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66A1AC94-A5D9-4D86-B270-E9673E6C326E}" xr6:coauthVersionLast="47" xr6:coauthVersionMax="47" xr10:uidLastSave="{00000000-0000-0000-0000-000000000000}"/>
  <bookViews>
    <workbookView xWindow="-120" yWindow="-120" windowWidth="29040" windowHeight="15720" tabRatio="905" xr2:uid="{AAA65182-C583-4EBD-B049-673557A37FFF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16'!$B$1:$J$35</definedName>
    <definedName name="_xlnm.Print_Area" localSheetId="17">'Cuadro 17'!$B$1:$L$34</definedName>
    <definedName name="_xlnm.Print_Area" localSheetId="18">'Cuadro 18'!$B$1:$H$33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21'!$B$1:$H$36</definedName>
    <definedName name="_xlnm.Print_Area" localSheetId="22">'Cuadro 22'!$B$1:$I$33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3'!$B$1:$M$35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9'!$B$1:$J$32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<sst xmlns="http://schemas.openxmlformats.org/spreadsheetml/2006/main" count="810" uniqueCount="403">
  <si>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</si>
  <si>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</si>
  <si>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</si>
  <si>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</si>
  <si>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</si>
  <si>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</si>
  <si>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</si>
  <si>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</si>
  <si>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</si>
  <si>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</si>
  <si>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</si>
  <si>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</si>
  <si>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</si>
  <si>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</si>
  <si>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</si>
  <si>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</si>
  <si>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</si>
  <si>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</si>
  <si>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</si>
  <si>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</si>
  <si>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</si>
  <si>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</si>
  <si>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</si>
  <si>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</si>
  <si>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</si>
  <si>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</si>
  <si>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</si>
  <si>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</si>
  <si>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</si>
  <si>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</si>
  <si>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</si>
  <si>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</si>
  <si>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</si>
  <si>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</si>
  <si>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</si>
  <si>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</si>
  <si>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</si>
  <si>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</si>
  <si>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</si>
  <si>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</si>
  <si>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</si>
  <si>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</si>
  <si>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</si>
  <si>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</si>
  <si>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</si>
  <si>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</si>
  <si>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</si>
  <si>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</si>
  <si>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</si>
  <si>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</si>
  <si>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</si>
  <si>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</si>
  <si>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</si>
  <si>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</si>
  <si>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</si>
  <si>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</si>
  <si>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</si>
  <si>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</si>
  <si>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</si>
  <si>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</si>
  <si>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</si>
  <si>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</si>
  <si>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14 años 1/</t>
  </si>
  <si>
    <t>15 a 29 años</t>
  </si>
  <si>
    <t>45 a 64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</si>
  <si>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</si>
  <si>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</si>
  <si>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El nivel educativo considera la educación completa e incompleta.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</si>
  <si>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</si>
  <si>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</si>
  <si>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</si>
  <si>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</si>
  <si>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Trabajador del hogar 4/</t>
  </si>
  <si>
    <t>4/ Cifras referenciales para todos los años.</t>
  </si>
  <si>
    <t>Trabajador familiar no remunerado</t>
  </si>
  <si>
    <t>De S/. 1000 - S/. 1499</t>
  </si>
  <si>
    <t>30 a 44 años</t>
  </si>
  <si>
    <t>Secundaria</t>
  </si>
  <si>
    <t>Sin ingreso 1/</t>
  </si>
  <si>
    <t>UCAYALI</t>
  </si>
  <si>
    <t>1/ Se refiere a la PEA desocupada. Cifras referenciales para todos los años a excepción del 2007 y 2011.</t>
  </si>
  <si>
    <t>2/ Se refiere a la PEA ocupada con menos de 35 horas semanales, que desea trabajar horas adicionales y tiene disponibilidad para hacerlo. Cifras referenciales para todos los años a excepción del 2008 y 2009.</t>
  </si>
  <si>
    <t xml:space="preserve">3/ Comprende a los empleados y obreros públicos. </t>
  </si>
  <si>
    <t>1/ Cifra referencial para el año 2005.</t>
  </si>
  <si>
    <t>2/ Cifras referenciales para 2004, 2005 y 2006.</t>
  </si>
  <si>
    <t>1/ Cifras referenciales para todos los años a excepción del 2014.</t>
  </si>
  <si>
    <t>2/ Cifras referenciales para todos los años a excepción del 2012, 2013, 2014, 2015, 2016 y 2017.</t>
  </si>
  <si>
    <t>1/ Cifras referenciales con excepción del 2005, 2012, 2013 y 2014.</t>
  </si>
  <si>
    <t>2/ Cifras referenciales para los años 2004 al 2006.</t>
  </si>
  <si>
    <t>1/ Incluye a los empleadores.</t>
  </si>
  <si>
    <t xml:space="preserve">No especificado </t>
  </si>
  <si>
    <t>De 101 y más trabajadores 3/</t>
  </si>
  <si>
    <t>De 11 a 100 trabajadores 2/</t>
  </si>
  <si>
    <t>De 2 a 10 trabajadores</t>
  </si>
  <si>
    <t>Total PEA ocupada (Miles de personas)</t>
  </si>
  <si>
    <t xml:space="preserve">Trabajador familiar no remunerado </t>
  </si>
  <si>
    <t>Sector privado 1/</t>
  </si>
  <si>
    <t xml:space="preserve">Sector público </t>
  </si>
  <si>
    <t>4/ Cifras referenciales para los años 2004 al 2012 y 2015.</t>
  </si>
  <si>
    <t>3/ Cifras referenciales para los años 2004 al 2006.</t>
  </si>
  <si>
    <t xml:space="preserve">             Clasificación basada en el “Código de Ocupaciones” (Adaptación de la Clasificación Internacional Uniforme de Ocupaciones. Revisada: CIUO - 88).</t>
  </si>
  <si>
    <t>Trabajador del hogar 5/</t>
  </si>
  <si>
    <t xml:space="preserve">Trabajador de los servicios </t>
  </si>
  <si>
    <t>Conductor 3/</t>
  </si>
  <si>
    <t>Obrero, jornalero 4/</t>
  </si>
  <si>
    <t>Artesano y operario 3/</t>
  </si>
  <si>
    <t xml:space="preserve">Agricultor, ganadero, pescador, minero y cantero </t>
  </si>
  <si>
    <t xml:space="preserve">Vendedor </t>
  </si>
  <si>
    <t>Empleado de oficina 2/</t>
  </si>
  <si>
    <t>Profesional, técnico, gerente, administrador y funcionario 1/</t>
  </si>
  <si>
    <t xml:space="preserve">1/ Comprende a las ramas Agricultura, ganadería, silvicultura, pesca y minería. 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</si>
  <si>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</si>
  <si>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</si>
  <si>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</si>
  <si>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 xml:space="preserve">Servicios no personales </t>
  </si>
  <si>
    <t xml:space="preserve">Comercio </t>
  </si>
  <si>
    <t>Extractiva 1/</t>
  </si>
  <si>
    <t>2/ Cifras referenciales para los años 2004 al 2007.</t>
  </si>
  <si>
    <t>PEA ocupada
 (Miles de personas)</t>
  </si>
  <si>
    <t>65 a más años 2/</t>
  </si>
  <si>
    <t>1/ Cifras referenciales para todos los años.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</si>
  <si>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</si>
  <si>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</si>
  <si>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no universitaria </t>
  </si>
  <si>
    <t>60 a más horas</t>
  </si>
  <si>
    <t>49 a 59 horas</t>
  </si>
  <si>
    <t xml:space="preserve">48 horas 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</si>
  <si>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</si>
  <si>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</si>
  <si>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</si>
  <si>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</si>
  <si>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</si>
  <si>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</si>
  <si>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</si>
  <si>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</si>
  <si>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</si>
  <si>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</si>
  <si>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</si>
  <si>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3/ Cifra referencial para el año 2008.</t>
  </si>
  <si>
    <t>2/ Cfira referencial para el año 2005.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</si>
  <si>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</si>
  <si>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</si>
  <si>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</si>
  <si>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</t>
  </si>
  <si>
    <t>2 a 10 trabajadores 2/</t>
  </si>
  <si>
    <t xml:space="preserve">Trabajador del hogar </t>
  </si>
  <si>
    <t>Sector público</t>
  </si>
  <si>
    <t>2/ Cifra referencial para el año 2007.</t>
  </si>
  <si>
    <t>1/ Cifras referenciales para los años 2005 y 2006.</t>
  </si>
  <si>
    <t xml:space="preserve">            Clasificación basada en el “Código de Ocupaciones” (Adaptación de la Clasificación Internacional Uniforme de Ocupaciones. Revisada: CIUO - 88).</t>
  </si>
  <si>
    <t xml:space="preserve">Conductor </t>
  </si>
  <si>
    <t xml:space="preserve">Obrero, jornalero </t>
  </si>
  <si>
    <t>Artesano y operario 2/</t>
  </si>
  <si>
    <t>Vendedor 1/</t>
  </si>
  <si>
    <t xml:space="preserve">Empleado de oficina </t>
  </si>
  <si>
    <t>Profesional, técnico, gerente, administrador y funcionario</t>
  </si>
  <si>
    <t>2/ Cifras referenciales para los años 2005  y 2006.</t>
  </si>
  <si>
    <t>1/ Comprende a los empleados y obreros del sector privado.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</si>
  <si>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</si>
  <si>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</t>
  </si>
  <si>
    <t>Asalariado público</t>
  </si>
  <si>
    <t>4/ Cifra referencial para el año 2007.</t>
  </si>
  <si>
    <t>1/ Comprende a las ramas Agricultura, ganadería, silvicultura, pesca y minería. Cifra referencial para el año 2007.</t>
  </si>
  <si>
    <t xml:space="preserve">Hogares </t>
  </si>
  <si>
    <t>Servicios personales 4/</t>
  </si>
  <si>
    <t>Servicios no personales</t>
  </si>
  <si>
    <t>Construcción 3/</t>
  </si>
  <si>
    <t>Industria Manufacturera 2/</t>
  </si>
  <si>
    <t>2/ Cifras referenciales para los años 2004 y 2005.</t>
  </si>
  <si>
    <t>De 49 a 59 horas  2/</t>
  </si>
  <si>
    <t xml:space="preserve">48 horas 
</t>
  </si>
  <si>
    <t xml:space="preserve">De 35 a 47 horas </t>
  </si>
  <si>
    <t>De 15 a 34 horas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</si>
  <si>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</si>
  <si>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</si>
  <si>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</si>
  <si>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</si>
  <si>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</si>
  <si>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</si>
  <si>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</si>
  <si>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</si>
  <si>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</si>
  <si>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</si>
  <si>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t>(Personas)</t>
  </si>
  <si>
    <t>PERÚ</t>
  </si>
  <si>
    <t>REGIÓN</t>
  </si>
  <si>
    <t>ÍNDICE DE CONTENIDO DE LA REGIÓN UCAYALI</t>
  </si>
  <si>
    <t>1.7   Ingreso laboral promedio mensual de la PEA ocupada por:</t>
  </si>
  <si>
    <t>1.8   Ingreso laboral promedio mensual de Asalariados por:</t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</si>
  <si>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</si>
  <si>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</si>
  <si>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</si>
  <si>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</si>
  <si>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</si>
  <si>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</si>
  <si>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Primaria 2/</t>
  </si>
  <si>
    <t xml:space="preserve">Superior Universitaria 3/ </t>
  </si>
  <si>
    <t>3/ Cifras referenciales para los años 2004 al 2010.</t>
  </si>
  <si>
    <t>3/ Cifras referenciales para el 2005 y 2006.</t>
  </si>
  <si>
    <t>Superior no universitaria 3/</t>
  </si>
  <si>
    <t>Superior Universitaria 4/</t>
  </si>
  <si>
    <t>4/ Cifras referenciales para el 2004 y 2005.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</si>
  <si>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</si>
  <si>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</si>
  <si>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</si>
  <si>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</si>
  <si>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</si>
  <si>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</si>
  <si>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</si>
  <si>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</si>
  <si>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</si>
  <si>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De S/. 1500 a más 2/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</si>
  <si>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</si>
  <si>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</si>
  <si>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</si>
  <si>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</si>
  <si>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</si>
  <si>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</si>
  <si>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</si>
  <si>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</si>
  <si>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</si>
  <si>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</si>
  <si>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</si>
  <si>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</si>
  <si>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</si>
  <si>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</si>
  <si>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</si>
  <si>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</si>
  <si>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</si>
  <si>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</si>
  <si>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</si>
  <si>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</si>
  <si>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</si>
  <si>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</si>
  <si>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</si>
  <si>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</si>
  <si>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</si>
  <si>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</si>
  <si>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PEA ocupada con adecuación ocupacional</t>
  </si>
  <si>
    <t>Tasa de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</si>
  <si>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</si>
  <si>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</si>
  <si>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</si>
  <si>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</si>
  <si>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</si>
  <si>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</si>
  <si>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</si>
  <si>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</si>
  <si>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</si>
  <si>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</si>
  <si>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</si>
  <si>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</si>
  <si>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</si>
  <si>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</si>
  <si>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</si>
  <si>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</si>
  <si>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</si>
  <si>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</si>
  <si>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</si>
  <si>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</si>
  <si>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</si>
  <si>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</si>
  <si>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</si>
  <si>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</si>
  <si>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</si>
  <si>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</si>
  <si>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</si>
  <si>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</si>
  <si>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</si>
  <si>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</si>
  <si>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</si>
  <si>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</si>
  <si>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</si>
  <si>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</si>
  <si>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</si>
  <si>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</si>
  <si>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</si>
  <si>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</si>
  <si>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</si>
  <si>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</si>
  <si>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</si>
  <si>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</si>
  <si>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</si>
  <si>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</si>
  <si>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</si>
  <si>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</si>
  <si>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</si>
  <si>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</si>
  <si>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 xml:space="preserve"> Clasificación de ramas de actividad económica basada en el CIIU Rev. 4.</t>
  </si>
  <si>
    <t>3/ Cifras referenciales para los años 2004, 2005, 2007 al 2009, y 2011.</t>
  </si>
  <si>
    <t>2/ Cifra referencial para el año 2005.</t>
  </si>
  <si>
    <t>Servicios personales 2/</t>
  </si>
  <si>
    <t>Hogares 4/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</si>
  <si>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</si>
  <si>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</si>
  <si>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</si>
  <si>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</si>
  <si>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</si>
  <si>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</si>
  <si>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</si>
  <si>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</si>
  <si>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3/ Cifras referenciales para los años 2004 al 2009, 2011, 2013 al 2016 y 2021.</t>
  </si>
  <si>
    <t>2/ Cifras referenciales para los años 2004 al 2011 y 2021.</t>
  </si>
  <si>
    <t>2/ Cifras referenciales para los años 2004, 2005, 2006, 2015, 2020 y 2021.</t>
  </si>
  <si>
    <t>4/ Cifras referenciales para los años 2004, 2005, 2007 al 2017 y 2021.</t>
  </si>
  <si>
    <t>1/ Cifras referenciales para todos los años a excepción del 2021.</t>
  </si>
  <si>
    <t>1/ Cifras referenciales para los años 2004 al 2012, 2015 y 2021.</t>
  </si>
  <si>
    <t>1/ Se refiere a la PEA ocupada con menos de 35 horas semanales, que desea trabajar horas adicionales y tiene disponibilidad para hacerlo. Cifras referenciales para todos los años.</t>
  </si>
  <si>
    <t>1/ Cifras referenciales para todos los años a excepción del 2015, 2017, 2020 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</si>
  <si>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</si>
  <si>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</si>
  <si>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</si>
  <si>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</si>
  <si>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</si>
  <si>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</si>
  <si>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</si>
  <si>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</si>
  <si>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</si>
  <si>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</si>
  <si>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</si>
  <si>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</si>
  <si>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</si>
  <si>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UCAYALI: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</si>
  <si>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</si>
  <si>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UCAYALI: DISTRIBUCIÓN DE LA PEA POR NIVEL DE EMPLEO, 2004 - 2022</t>
  </si>
  <si>
    <t>UCAYALI: DISTRIBUCIÓN DE LA PEA OCUPADA POR ESTRUCTURA DE MERCADO, 2004 - 2022</t>
  </si>
  <si>
    <t>UCAYALI: DISTRIBUCIÓN DE LA PEA OCUPADA POR GRUPO OCUPACIONAL, 2004 - 2022</t>
  </si>
  <si>
    <t>UCAYALI: DISTRIBUCIÓN DE LA PEA OCUPADA POR CATEGORÍA OCUPACIONAL, 2004 - 2022</t>
  </si>
  <si>
    <t>UCAYALI: DISTRIBUCIÓN DE LA PEA OCUPADA POR RAMA DE ACTIVIDAD ECONÓMICA, 2004 - 2022</t>
  </si>
  <si>
    <t>UCAYALI: DISTRIBUCIÓN DE LA PEA OCUPADA POR RANGO DE EDAD, 2004 - 2022</t>
  </si>
  <si>
    <t>UCAYALI: DISTRIBUCIÓN DE LA PEA OCUPADA POR NIVEL EDUCATIVO, 2004 - 2022</t>
  </si>
  <si>
    <t>UCAYALI: DISTRIBUCIÓN DE LA PEA OCUPADA POR RANGO DE HORAS SEMANALES 
DE TRABAJO, 2004 - 2022</t>
  </si>
  <si>
    <t>UCAYALI: DISTRIBUCIÓN DE LA PEA OCUPADA POR RANGO DE INGRESOS, 2004 - 2022</t>
  </si>
  <si>
    <t>UCAYALI: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</si>
  <si>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</si>
  <si>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</si>
  <si>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UCAYALI: PEA OCUPADA ASALARIADA CON EMPLEO INFORMAL 
Y TASA DE INFORMALIDAD, 2004 - 2022</t>
  </si>
  <si>
    <t>UCAYALI: POBLACIÓN JUVENIL QUE NI ESTUDIA NI TRABAJA, 2004 - 2022</t>
  </si>
  <si>
    <t>UCAYALI: INGRESO LABORAL MENSUAL PROMEDIO Y MEDIANA DE LA PEA OCUPADA, 2004 - 2022</t>
  </si>
  <si>
    <t>UCAYALI: INGRESO LABORAL PROMEDIO MENSUAL DE LA PEA OCUPADA 
POR NIVEL DE EMPLEO, 2004 - 2022</t>
  </si>
  <si>
    <t>UCAYALI: INGRESO LABORAL PROMEDIO MENSUAL DE LA PEA OCUPADA 
POR ESTRUCTURA DE MERCADO, 2004 - 2022</t>
  </si>
  <si>
    <t>UCAYALI: INGRESO LABORAL PROMEDIO MENSUAL DE LA PEA OCUPADA POR GRUPO OCUPACIONAL, 2004 - 2022</t>
  </si>
  <si>
    <t>UCAYALI: INGRESO LABORAL PROMEDIO MENSUAL DE LA PEA OCUPADA 
POR CATEGORÍA OCUPACIONAL, 2004 - 2022</t>
  </si>
  <si>
    <t>UCAYALI: INGRESO LABORAL PROMEDIO MENSUAL DE LA PEA OCUPADA POR RAMA 
DE ACTIVIDAD ECONÓMICA, 2004 - 2022</t>
  </si>
  <si>
    <t>UCAYALI: INGRESO LABORAL PROMEDIO MENSUAL DE LA PEA OCUPADA 
POR RANGO DE EDAD, 2004 - 2022</t>
  </si>
  <si>
    <t>UCAYALI: INGRESO LABORAL PROMEDIO MENSUAL DE LA PEA OCUPADA 
POR NIVEL EDUCATIVO, 2004 - 2022</t>
  </si>
  <si>
    <t>UCAYALI: INGRESO LABORAL PROMEDIO MENSUAL DE LA PEA OCUPADA 
POR RANGO DE HORAS SEMANALES DE TRABAJO, 2004 - 2022</t>
  </si>
  <si>
    <t>UCAYALI: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</si>
  <si>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</si>
  <si>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</si>
  <si>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</si>
  <si>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</si>
  <si>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</si>
  <si>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</si>
  <si>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</si>
  <si>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</si>
  <si>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</si>
  <si>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</si>
  <si>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</si>
  <si>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</si>
  <si>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</si>
  <si>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</si>
  <si>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</si>
  <si>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</si>
  <si>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</si>
  <si>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</si>
  <si>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</si>
  <si>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</si>
  <si>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</si>
  <si>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</si>
  <si>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</si>
  <si>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</si>
  <si>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</si>
  <si>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</si>
  <si>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</si>
  <si>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</si>
  <si>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</si>
  <si>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UCAYALI: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</si>
  <si>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UCAYALI: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</si>
  <si>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UCAYALI: PERSONAL A CONTRATAR SEGÚN TIPO DE CONTRATO, 2023
</t>
    </r>
    <r>
      <rPr>
        <sz val="12"/>
        <rFont val="Arial"/>
        <family val="2"/>
      </rPr>
      <t>(Absoluto)</t>
    </r>
  </si>
  <si>
    <r>
      <t xml:space="preserve">UCAYALI: PERSONAL A CONTRATAR SEGÚN PRINCIPALES SECTORES ECONÓMICOS, 2023
</t>
    </r>
    <r>
      <rPr>
        <sz val="12"/>
        <rFont val="Arial"/>
        <family val="2"/>
      </rPr>
      <t>(Porcentaje)</t>
    </r>
  </si>
  <si>
    <r>
      <t xml:space="preserve">UCAYALI: PERSONAL A CONTRATAR SEGÚN OCUPACIONES MÁS DEMANDADAS, 2023
</t>
    </r>
    <r>
      <rPr>
        <sz val="12"/>
        <rFont val="Arial"/>
        <family val="2"/>
      </rPr>
      <t>(Porcentaje)</t>
    </r>
  </si>
  <si>
    <r>
      <t xml:space="preserve">UCAYALI: PERSONAL A CONTRATAR, SEGÚN RIQUISITO DE EDAD, 2023
</t>
    </r>
    <r>
      <rPr>
        <sz val="12"/>
        <rFont val="Arial"/>
        <family val="2"/>
      </rPr>
      <t>(Absoluto y Porcentaje)</t>
    </r>
  </si>
  <si>
    <r>
      <t xml:space="preserve">UCAYALI: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</si>
  <si>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UCAYALI: REMUNERACIÓN PROMEDIO MENSUAL DE LAS OCUPACIONES MÁS DEMANDADAS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</si>
  <si>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</si>
  <si>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</si>
  <si>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</si>
  <si>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</si>
  <si>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</si>
  <si>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</si>
  <si>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</si>
  <si>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UCAYALI: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</si>
  <si>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</si>
  <si>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UCAYALI: TRABAJADORES (PUESTOS DE TRABAJO) REGISTRADOS EN EL SECTOR PRIVADO FORMAL, 
PERÍODO MENSUAL ENERO 2022 - DICIEMBRE 2023</t>
  </si>
  <si>
    <t>UCAYALI: REMUNERACIÓN PROMEDIO MENSUAL DE LOS TRABAJADORES REGISTRADOS EN EL SECTOR PRIVADO FORMAL, 
PERÍODO MENSUAL ENERO 2022 - DICIEMBRE 2023</t>
  </si>
  <si>
    <t>UCAYALI: EMPRESAS REGISTRADOS EN EL SECTOR PRIVADO FORMAL, 
PERÍODO ANUAL 2012 - 2023</t>
  </si>
  <si>
    <t>UCAYALI: TRABAJADORES (PUESTOS DE TRABAJO) REGISTRADOS EN EL SECTOR 
PRIVADO FORMAL, PERÍODO ANUAL 2012 - 2023</t>
  </si>
  <si>
    <t>UCAYALI: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</si>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</sst>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199" formatCode="#,##0_ ;\-#,##0\ "/>
  </numFmts>
  <fonts count="4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  <font>
      <b/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0">
    <xf numFmtId="0" fontId="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10" fillId="0" borderId="0"/>
  </cellStyleXfs>
  <cellXfs count="369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1" fontId="0" fillId="3" borderId="13" xfId="0" applyNumberFormat="1" applyFill="1" applyBorder="1" applyAlignment="1">
      <alignment horizontal="right" indent="5"/>
    </xf>
    <xf numFmtId="1" fontId="0" fillId="3" borderId="13" xfId="0" applyNumberFormat="1" applyFill="1" applyBorder="1" applyAlignment="1">
      <alignment horizontal="right" indent="3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9" applyFill="1"/>
    <xf numFmtId="186" fontId="17" fillId="3" borderId="0" xfId="3" applyNumberFormat="1" applyFont="1" applyFill="1"/>
    <xf numFmtId="186" fontId="0" fillId="0" borderId="0" xfId="3" applyNumberFormat="1" applyFont="1"/>
    <xf numFmtId="0" fontId="3" fillId="0" borderId="0" xfId="9"/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8" applyFont="1" applyFill="1" applyAlignment="1">
      <alignment horizontal="left" indent="1"/>
    </xf>
    <xf numFmtId="186" fontId="3" fillId="0" borderId="0" xfId="3" applyNumberFormat="1" applyFont="1"/>
    <xf numFmtId="0" fontId="2" fillId="4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0" fontId="0" fillId="2" borderId="13" xfId="0" applyFill="1" applyBorder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3" fontId="0" fillId="3" borderId="13" xfId="0" applyNumberFormat="1" applyFill="1" applyBorder="1" applyAlignment="1">
      <alignment horizontal="right" indent="1"/>
    </xf>
    <xf numFmtId="187" fontId="27" fillId="3" borderId="0" xfId="0" applyNumberFormat="1" applyFont="1" applyFill="1" applyBorder="1" applyAlignment="1">
      <alignment horizontal="right" indent="1"/>
    </xf>
    <xf numFmtId="3" fontId="27" fillId="3" borderId="0" xfId="0" applyNumberFormat="1" applyFont="1" applyFill="1" applyBorder="1" applyAlignment="1">
      <alignment horizontal="right" indent="1"/>
    </xf>
    <xf numFmtId="0" fontId="27" fillId="3" borderId="0" xfId="0" applyFont="1" applyFill="1" applyBorder="1"/>
    <xf numFmtId="187" fontId="27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3" xfId="0" applyNumberFormat="1" applyFill="1" applyBorder="1" applyAlignment="1">
      <alignment horizontal="right" indent="5"/>
    </xf>
    <xf numFmtId="189" fontId="0" fillId="3" borderId="13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" fillId="4" borderId="14" xfId="0" applyFont="1" applyFill="1" applyBorder="1" applyAlignment="1">
      <alignment horizontal="center" vertical="center" wrapText="1"/>
    </xf>
    <xf numFmtId="189" fontId="0" fillId="0" borderId="0" xfId="0" applyNumberFormat="1"/>
    <xf numFmtId="0" fontId="28" fillId="3" borderId="0" xfId="0" applyFont="1" applyFill="1" applyAlignment="1">
      <alignment horizontal="left" indent="1"/>
    </xf>
    <xf numFmtId="0" fontId="0" fillId="0" borderId="0" xfId="0" applyFill="1"/>
    <xf numFmtId="0" fontId="4" fillId="0" borderId="0" xfId="0" applyFont="1" applyFill="1" applyAlignment="1">
      <alignment horizontal="left" indent="1"/>
    </xf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3" xfId="0" applyNumberFormat="1" applyFill="1" applyBorder="1"/>
    <xf numFmtId="187" fontId="0" fillId="3" borderId="13" xfId="0" applyNumberFormat="1" applyFill="1" applyBorder="1" applyAlignment="1">
      <alignment horizontal="right" inden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0" fontId="4" fillId="3" borderId="0" xfId="19" applyFont="1" applyFill="1" applyAlignment="1">
      <alignment horizontal="left" vertical="center" indent="1"/>
    </xf>
    <xf numFmtId="189" fontId="0" fillId="3" borderId="13" xfId="0" applyNumberFormat="1" applyFill="1" applyBorder="1" applyAlignment="1">
      <alignment horizontal="right" indent="2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186" fontId="0" fillId="0" borderId="0" xfId="4" applyNumberFormat="1" applyFont="1"/>
    <xf numFmtId="0" fontId="3" fillId="2" borderId="0" xfId="0" applyFont="1" applyFill="1" applyBorder="1" applyAlignment="1">
      <alignment horizontal="left" indent="1"/>
    </xf>
    <xf numFmtId="0" fontId="28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187" fontId="0" fillId="0" borderId="0" xfId="0" applyNumberFormat="1"/>
    <xf numFmtId="0" fontId="3" fillId="3" borderId="0" xfId="0" applyFont="1" applyFill="1" applyBorder="1" applyAlignment="1">
      <alignment horizontal="left" indent="1"/>
    </xf>
    <xf numFmtId="186" fontId="17" fillId="3" borderId="0" xfId="4" applyNumberFormat="1" applyFont="1" applyFill="1"/>
    <xf numFmtId="0" fontId="5" fillId="3" borderId="0" xfId="19" applyFont="1" applyFill="1" applyAlignment="1">
      <alignment horizontal="left" indent="1"/>
    </xf>
    <xf numFmtId="3" fontId="0" fillId="3" borderId="0" xfId="0" applyNumberFormat="1" applyFill="1"/>
    <xf numFmtId="192" fontId="0" fillId="3" borderId="0" xfId="0" applyNumberFormat="1" applyFill="1"/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88" fontId="0" fillId="0" borderId="0" xfId="4" applyNumberFormat="1" applyFont="1"/>
    <xf numFmtId="187" fontId="0" fillId="3" borderId="0" xfId="0" applyNumberFormat="1" applyFill="1"/>
    <xf numFmtId="3" fontId="0" fillId="0" borderId="0" xfId="0" applyNumberFormat="1"/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0" xfId="19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186" fontId="0" fillId="0" borderId="0" xfId="4" applyNumberFormat="1" applyFont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1" fontId="0" fillId="3" borderId="0" xfId="0" applyNumberFormat="1" applyFill="1" applyAlignment="1">
      <alignment horizontal="center"/>
    </xf>
    <xf numFmtId="4" fontId="0" fillId="0" borderId="0" xfId="0" applyNumberFormat="1" applyBorder="1"/>
    <xf numFmtId="193" fontId="0" fillId="0" borderId="0" xfId="0" applyNumberFormat="1" applyBorder="1"/>
    <xf numFmtId="191" fontId="0" fillId="0" borderId="0" xfId="0" applyNumberFormat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191" fontId="0" fillId="3" borderId="0" xfId="0" applyNumberFormat="1" applyFill="1" applyBorder="1"/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9" fillId="5" borderId="0" xfId="0" applyFont="1" applyFill="1" applyAlignment="1">
      <alignment horizontal="left" vertical="center" indent="1"/>
    </xf>
    <xf numFmtId="0" fontId="0" fillId="6" borderId="0" xfId="0" applyFill="1"/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0" fillId="6" borderId="0" xfId="0" applyFont="1" applyFill="1"/>
    <xf numFmtId="0" fontId="0" fillId="3" borderId="16" xfId="0" applyFill="1" applyBorder="1"/>
    <xf numFmtId="0" fontId="0" fillId="5" borderId="16" xfId="0" applyFill="1" applyBorder="1"/>
    <xf numFmtId="0" fontId="31" fillId="3" borderId="0" xfId="0" applyFont="1" applyFill="1" applyAlignment="1">
      <alignment horizontal="justify" vertical="center"/>
    </xf>
    <xf numFmtId="0" fontId="31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3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31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9" fillId="7" borderId="0" xfId="0" applyFont="1" applyFill="1" applyAlignment="1">
      <alignment horizontal="justify" vertical="center"/>
    </xf>
    <xf numFmtId="0" fontId="3" fillId="3" borderId="0" xfId="8" applyFill="1"/>
    <xf numFmtId="0" fontId="26" fillId="3" borderId="0" xfId="1" applyFill="1" applyAlignment="1">
      <alignment horizontal="center" vertical="center" wrapText="1"/>
    </xf>
    <xf numFmtId="0" fontId="33" fillId="3" borderId="0" xfId="18" applyFont="1" applyFill="1"/>
    <xf numFmtId="0" fontId="34" fillId="7" borderId="0" xfId="18" applyFont="1" applyFill="1" applyAlignment="1">
      <alignment horizontal="center"/>
    </xf>
    <xf numFmtId="0" fontId="35" fillId="3" borderId="0" xfId="18" applyFont="1" applyFill="1"/>
    <xf numFmtId="3" fontId="35" fillId="3" borderId="0" xfId="18" applyNumberFormat="1" applyFont="1" applyFill="1"/>
    <xf numFmtId="0" fontId="5" fillId="3" borderId="0" xfId="8" applyFont="1" applyFill="1" applyAlignment="1">
      <alignment horizontal="left" vertical="center"/>
    </xf>
    <xf numFmtId="191" fontId="35" fillId="3" borderId="0" xfId="18" applyNumberFormat="1" applyFont="1" applyFill="1"/>
    <xf numFmtId="0" fontId="35" fillId="3" borderId="1" xfId="18" applyFont="1" applyFill="1" applyBorder="1"/>
    <xf numFmtId="187" fontId="35" fillId="3" borderId="1" xfId="18" applyNumberFormat="1" applyFont="1" applyFill="1" applyBorder="1"/>
    <xf numFmtId="1" fontId="35" fillId="3" borderId="0" xfId="18" applyNumberFormat="1" applyFont="1" applyFill="1"/>
    <xf numFmtId="189" fontId="35" fillId="3" borderId="1" xfId="18" applyNumberFormat="1" applyFont="1" applyFill="1" applyBorder="1"/>
    <xf numFmtId="11" fontId="35" fillId="3" borderId="0" xfId="18" applyNumberFormat="1" applyFont="1" applyFill="1"/>
    <xf numFmtId="0" fontId="2" fillId="4" borderId="17" xfId="8" applyFont="1" applyFill="1" applyBorder="1" applyAlignment="1">
      <alignment horizontal="center" vertical="center" wrapText="1"/>
    </xf>
    <xf numFmtId="0" fontId="2" fillId="4" borderId="14" xfId="8" applyFont="1" applyFill="1" applyBorder="1" applyAlignment="1">
      <alignment horizontal="center" vertical="center"/>
    </xf>
    <xf numFmtId="0" fontId="2" fillId="3" borderId="18" xfId="8" applyFont="1" applyFill="1" applyBorder="1" applyAlignment="1">
      <alignment horizontal="center" vertical="center" wrapText="1"/>
    </xf>
    <xf numFmtId="1" fontId="2" fillId="3" borderId="0" xfId="8" applyNumberFormat="1" applyFont="1" applyFill="1" applyBorder="1" applyAlignment="1">
      <alignment horizontal="center" vertical="center" wrapText="1"/>
    </xf>
    <xf numFmtId="0" fontId="3" fillId="2" borderId="18" xfId="8" applyFont="1" applyFill="1" applyBorder="1" applyAlignment="1">
      <alignment horizontal="center"/>
    </xf>
    <xf numFmtId="3" fontId="3" fillId="3" borderId="0" xfId="12" applyNumberFormat="1" applyFont="1" applyFill="1" applyBorder="1" applyAlignment="1">
      <alignment horizontal="right" vertical="center" indent="5"/>
    </xf>
    <xf numFmtId="3" fontId="3" fillId="3" borderId="0" xfId="8" applyNumberFormat="1" applyFont="1" applyFill="1" applyBorder="1" applyAlignment="1">
      <alignment horizontal="right" vertical="center" indent="5"/>
    </xf>
    <xf numFmtId="3" fontId="3" fillId="2" borderId="0" xfId="8" applyNumberFormat="1" applyFont="1" applyFill="1" applyBorder="1" applyAlignment="1">
      <alignment horizontal="right" vertical="center" indent="1"/>
    </xf>
    <xf numFmtId="192" fontId="3" fillId="3" borderId="0" xfId="8" applyNumberFormat="1" applyFill="1"/>
    <xf numFmtId="3" fontId="3" fillId="3" borderId="0" xfId="8" applyNumberFormat="1" applyFill="1"/>
    <xf numFmtId="0" fontId="3" fillId="3" borderId="19" xfId="8" applyFont="1" applyFill="1" applyBorder="1" applyAlignment="1">
      <alignment horizontal="left" indent="1"/>
    </xf>
    <xf numFmtId="1" fontId="3" fillId="3" borderId="13" xfId="8" applyNumberFormat="1" applyFill="1" applyBorder="1" applyAlignment="1">
      <alignment horizontal="right" indent="3"/>
    </xf>
    <xf numFmtId="0" fontId="35" fillId="3" borderId="0" xfId="17" applyFont="1" applyFill="1"/>
    <xf numFmtId="189" fontId="35" fillId="3" borderId="0" xfId="17" applyNumberFormat="1" applyFont="1" applyFill="1"/>
    <xf numFmtId="0" fontId="0" fillId="3" borderId="0" xfId="0" applyFill="1" applyAlignment="1"/>
    <xf numFmtId="0" fontId="31" fillId="5" borderId="0" xfId="0" applyFont="1" applyFill="1" applyAlignment="1">
      <alignment horizontal="left" vertical="center" indent="2"/>
    </xf>
    <xf numFmtId="0" fontId="31" fillId="3" borderId="0" xfId="0" applyFont="1" applyFill="1" applyAlignment="1">
      <alignment horizontal="left" vertical="center" indent="2"/>
    </xf>
    <xf numFmtId="0" fontId="31" fillId="5" borderId="0" xfId="0" applyFont="1" applyFill="1" applyAlignment="1">
      <alignment horizontal="left" vertical="center" wrapText="1" indent="2"/>
    </xf>
    <xf numFmtId="0" fontId="31" fillId="5" borderId="0" xfId="0" applyFont="1" applyFill="1" applyAlignment="1">
      <alignment horizontal="justify" vertical="center" wrapText="1"/>
    </xf>
    <xf numFmtId="0" fontId="29" fillId="5" borderId="0" xfId="0" applyFont="1" applyFill="1" applyAlignment="1">
      <alignment horizontal="left" vertical="center" indent="3"/>
    </xf>
    <xf numFmtId="0" fontId="29" fillId="3" borderId="0" xfId="0" applyFont="1" applyFill="1" applyAlignment="1">
      <alignment horizontal="left" vertical="center" indent="3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6" fillId="3" borderId="0" xfId="8" applyFont="1" applyFill="1"/>
    <xf numFmtId="0" fontId="26" fillId="3" borderId="0" xfId="0" applyFont="1" applyFill="1" applyBorder="1"/>
    <xf numFmtId="0" fontId="26" fillId="0" borderId="0" xfId="0" applyFont="1" applyBorder="1"/>
    <xf numFmtId="0" fontId="26" fillId="3" borderId="0" xfId="0" applyFont="1" applyFill="1"/>
    <xf numFmtId="0" fontId="26" fillId="0" borderId="0" xfId="0" applyFont="1"/>
    <xf numFmtId="186" fontId="26" fillId="0" borderId="0" xfId="3" applyNumberFormat="1" applyFont="1"/>
    <xf numFmtId="0" fontId="34" fillId="7" borderId="0" xfId="18" applyFont="1" applyFill="1" applyBorder="1" applyAlignment="1">
      <alignment horizontal="left" wrapText="1"/>
    </xf>
    <xf numFmtId="3" fontId="35" fillId="3" borderId="1" xfId="0" applyNumberFormat="1" applyFont="1" applyFill="1" applyBorder="1" applyAlignment="1">
      <alignment vertic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7" borderId="0" xfId="18" applyFont="1" applyFill="1" applyAlignment="1">
      <alignment horizontal="right" vertical="center"/>
    </xf>
    <xf numFmtId="0" fontId="35" fillId="3" borderId="1" xfId="18" applyFont="1" applyFill="1" applyBorder="1" applyAlignment="1">
      <alignment wrapText="1"/>
    </xf>
    <xf numFmtId="189" fontId="35" fillId="3" borderId="1" xfId="18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 vertical="center" indent="1"/>
    </xf>
    <xf numFmtId="0" fontId="26" fillId="5" borderId="0" xfId="1" applyFill="1" applyAlignment="1"/>
    <xf numFmtId="0" fontId="3" fillId="5" borderId="0" xfId="0" applyFont="1" applyFill="1" applyAlignment="1"/>
    <xf numFmtId="0" fontId="26" fillId="3" borderId="0" xfId="1" applyFill="1" applyAlignment="1">
      <alignment vertical="center"/>
    </xf>
    <xf numFmtId="0" fontId="26" fillId="5" borderId="0" xfId="1" applyFill="1" applyAlignment="1">
      <alignment vertical="center"/>
    </xf>
    <xf numFmtId="0" fontId="0" fillId="7" borderId="0" xfId="0" applyFill="1" applyAlignment="1"/>
    <xf numFmtId="189" fontId="3" fillId="3" borderId="0" xfId="8" applyNumberFormat="1" applyFill="1"/>
    <xf numFmtId="11" fontId="3" fillId="3" borderId="0" xfId="8" applyNumberFormat="1" applyFill="1"/>
    <xf numFmtId="0" fontId="3" fillId="3" borderId="0" xfId="8" applyFont="1" applyFill="1"/>
    <xf numFmtId="0" fontId="5" fillId="3" borderId="0" xfId="8" applyFont="1" applyFill="1" applyAlignment="1">
      <alignment horizontal="left" vertical="center" indent="1"/>
    </xf>
    <xf numFmtId="0" fontId="4" fillId="3" borderId="0" xfId="12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center" vertical="top"/>
    </xf>
    <xf numFmtId="0" fontId="30" fillId="5" borderId="0" xfId="0" applyFont="1" applyFill="1" applyAlignment="1"/>
    <xf numFmtId="0" fontId="30" fillId="5" borderId="0" xfId="0" applyFont="1" applyFill="1"/>
    <xf numFmtId="0" fontId="36" fillId="5" borderId="0" xfId="0" applyFont="1" applyFill="1" applyAlignment="1">
      <alignment horizontal="center" vertical="center"/>
    </xf>
    <xf numFmtId="0" fontId="33" fillId="3" borderId="0" xfId="18" applyFont="1" applyFill="1" applyAlignment="1">
      <alignment horizontal="left" indent="1"/>
    </xf>
    <xf numFmtId="3" fontId="35" fillId="3" borderId="1" xfId="18" applyNumberFormat="1" applyFont="1" applyFill="1" applyBorder="1" applyAlignment="1">
      <alignment horizontal="right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5"/>
    </xf>
    <xf numFmtId="3" fontId="3" fillId="3" borderId="0" xfId="8" applyNumberFormat="1" applyFill="1" applyAlignment="1">
      <alignment horizontal="right" vertical="center" indent="5"/>
    </xf>
    <xf numFmtId="0" fontId="29" fillId="3" borderId="0" xfId="0" applyFont="1" applyFill="1" applyAlignment="1">
      <alignment horizontal="left" vertical="center" indent="4"/>
    </xf>
    <xf numFmtId="0" fontId="29" fillId="5" borderId="0" xfId="0" applyFont="1" applyFill="1" applyAlignment="1">
      <alignment horizontal="left" vertical="center" indent="4"/>
    </xf>
    <xf numFmtId="0" fontId="29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4" fillId="7" borderId="0" xfId="18" applyFont="1" applyFill="1" applyAlignment="1">
      <alignment horizontal="center" vertical="center"/>
    </xf>
    <xf numFmtId="0" fontId="37" fillId="7" borderId="0" xfId="18" applyFont="1" applyFill="1" applyBorder="1" applyAlignment="1">
      <alignment horizontal="left" wrapText="1"/>
    </xf>
    <xf numFmtId="187" fontId="35" fillId="3" borderId="1" xfId="0" applyNumberFormat="1" applyFont="1" applyFill="1" applyBorder="1" applyAlignment="1">
      <alignment vertical="center"/>
    </xf>
    <xf numFmtId="0" fontId="38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4" fillId="7" borderId="2" xfId="18" applyFont="1" applyFill="1" applyBorder="1" applyAlignment="1">
      <alignment horizontal="left" vertical="center"/>
    </xf>
    <xf numFmtId="0" fontId="34" fillId="7" borderId="2" xfId="18" applyFont="1" applyFill="1" applyBorder="1" applyAlignment="1">
      <alignment horizontal="right" vertical="center"/>
    </xf>
    <xf numFmtId="0" fontId="34" fillId="7" borderId="2" xfId="18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4" fillId="7" borderId="2" xfId="18" applyFont="1" applyFill="1" applyBorder="1" applyAlignment="1">
      <alignment horizontal="center" vertical="center"/>
    </xf>
    <xf numFmtId="199" fontId="3" fillId="3" borderId="2" xfId="3" applyNumberFormat="1" applyFont="1" applyFill="1" applyBorder="1" applyAlignment="1">
      <alignment horizontal="center" vertical="center"/>
    </xf>
    <xf numFmtId="199" fontId="2" fillId="3" borderId="2" xfId="3" applyNumberFormat="1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175" fontId="2" fillId="3" borderId="2" xfId="0" applyNumberFormat="1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0" fontId="39" fillId="3" borderId="0" xfId="17" applyFont="1" applyFill="1" applyAlignment="1">
      <alignment wrapText="1"/>
    </xf>
    <xf numFmtId="0" fontId="39" fillId="3" borderId="0" xfId="17" applyFont="1" applyFill="1" applyAlignment="1"/>
    <xf numFmtId="0" fontId="1" fillId="3" borderId="0" xfId="18" applyFont="1" applyFill="1" applyAlignment="1">
      <alignment vertical="center" wrapText="1"/>
    </xf>
    <xf numFmtId="0" fontId="39" fillId="3" borderId="0" xfId="18" applyFont="1" applyFill="1" applyAlignment="1"/>
    <xf numFmtId="0" fontId="4" fillId="3" borderId="0" xfId="18" applyFont="1" applyFill="1" applyAlignment="1">
      <alignment wrapText="1"/>
    </xf>
    <xf numFmtId="0" fontId="5" fillId="3" borderId="0" xfId="18" applyFont="1" applyFill="1" applyAlignment="1">
      <alignment horizontal="left" indent="1"/>
    </xf>
    <xf numFmtId="0" fontId="1" fillId="3" borderId="0" xfId="18" applyFont="1" applyFill="1" applyAlignment="1">
      <alignment wrapText="1"/>
    </xf>
    <xf numFmtId="0" fontId="35" fillId="3" borderId="0" xfId="18" applyFont="1" applyFill="1" applyBorder="1"/>
    <xf numFmtId="189" fontId="35" fillId="3" borderId="0" xfId="18" applyNumberFormat="1" applyFont="1" applyFill="1" applyBorder="1"/>
    <xf numFmtId="0" fontId="35" fillId="3" borderId="0" xfId="18" applyFont="1" applyFill="1" applyBorder="1" applyAlignment="1">
      <alignment wrapText="1"/>
    </xf>
    <xf numFmtId="187" fontId="35" fillId="3" borderId="0" xfId="18" applyNumberFormat="1" applyFont="1" applyFill="1" applyBorder="1" applyAlignment="1">
      <alignment horizontal="right"/>
    </xf>
    <xf numFmtId="189" fontId="35" fillId="3" borderId="0" xfId="18" applyNumberFormat="1" applyFont="1" applyFill="1" applyBorder="1" applyAlignment="1">
      <alignment horizontal="right"/>
    </xf>
    <xf numFmtId="0" fontId="34" fillId="7" borderId="3" xfId="18" applyFont="1" applyFill="1" applyBorder="1" applyAlignment="1">
      <alignment horizontal="left" vertical="center"/>
    </xf>
    <xf numFmtId="17" fontId="34" fillId="7" borderId="4" xfId="18" applyNumberFormat="1" applyFont="1" applyFill="1" applyBorder="1" applyAlignment="1">
      <alignment horizontal="center" vertical="center"/>
    </xf>
    <xf numFmtId="17" fontId="34" fillId="7" borderId="5" xfId="18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199" fontId="3" fillId="3" borderId="7" xfId="3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5" fillId="3" borderId="6" xfId="17" applyFont="1" applyFill="1" applyBorder="1" applyAlignment="1">
      <alignment vertical="center"/>
    </xf>
    <xf numFmtId="3" fontId="3" fillId="3" borderId="9" xfId="8" applyNumberFormat="1" applyFont="1" applyFill="1" applyBorder="1" applyAlignment="1">
      <alignment horizontal="center" vertical="center"/>
    </xf>
    <xf numFmtId="0" fontId="38" fillId="3" borderId="0" xfId="0" applyFont="1" applyFill="1"/>
    <xf numFmtId="0" fontId="5" fillId="3" borderId="0" xfId="8" applyFont="1" applyFill="1" applyAlignment="1">
      <alignment vertical="center"/>
    </xf>
    <xf numFmtId="3" fontId="3" fillId="3" borderId="9" xfId="17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indent="3"/>
    </xf>
    <xf numFmtId="0" fontId="5" fillId="3" borderId="0" xfId="9" applyFont="1" applyFill="1" applyAlignment="1">
      <alignment horizontal="left" indent="1"/>
    </xf>
    <xf numFmtId="0" fontId="39" fillId="0" borderId="0" xfId="17" applyFont="1" applyAlignment="1">
      <alignment vertical="center"/>
    </xf>
    <xf numFmtId="0" fontId="4" fillId="3" borderId="0" xfId="12" applyFont="1" applyFill="1" applyAlignment="1">
      <alignment horizontal="left" indent="1"/>
    </xf>
    <xf numFmtId="3" fontId="0" fillId="3" borderId="0" xfId="0" applyNumberFormat="1" applyFill="1" applyAlignment="1">
      <alignment horizontal="right" indent="1"/>
    </xf>
    <xf numFmtId="175" fontId="3" fillId="3" borderId="0" xfId="8" applyNumberFormat="1" applyFill="1"/>
    <xf numFmtId="0" fontId="0" fillId="3" borderId="0" xfId="0" applyFill="1" applyAlignment="1">
      <alignment horizontal="left"/>
    </xf>
    <xf numFmtId="0" fontId="40" fillId="5" borderId="0" xfId="0" applyFont="1" applyFill="1" applyAlignment="1">
      <alignment horizontal="left" vertical="center" indent="3"/>
    </xf>
    <xf numFmtId="0" fontId="26" fillId="5" borderId="0" xfId="1" applyFill="1" applyAlignment="1">
      <alignment horizontal="left" vertical="center"/>
    </xf>
    <xf numFmtId="0" fontId="41" fillId="3" borderId="0" xfId="0" applyFont="1" applyFill="1" applyAlignment="1">
      <alignment horizontal="left" vertical="center" indent="6"/>
    </xf>
    <xf numFmtId="0" fontId="41" fillId="3" borderId="0" xfId="0" applyFont="1" applyFill="1" applyAlignment="1">
      <alignment horizontal="left" vertical="center"/>
    </xf>
    <xf numFmtId="0" fontId="41" fillId="5" borderId="0" xfId="0" applyFont="1" applyFill="1" applyAlignment="1">
      <alignment horizontal="left" vertical="center" indent="6"/>
    </xf>
    <xf numFmtId="0" fontId="41" fillId="5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 indent="3"/>
    </xf>
    <xf numFmtId="0" fontId="26" fillId="3" borderId="0" xfId="1" applyFill="1" applyAlignment="1">
      <alignment horizontal="left" vertical="center"/>
    </xf>
    <xf numFmtId="0" fontId="42" fillId="3" borderId="0" xfId="11" applyFont="1" applyFill="1"/>
    <xf numFmtId="0" fontId="43" fillId="3" borderId="0" xfId="11" applyFont="1" applyFill="1" applyAlignment="1">
      <alignment horizontal="left" vertical="center"/>
    </xf>
    <xf numFmtId="0" fontId="43" fillId="3" borderId="0" xfId="11" applyFont="1" applyFill="1"/>
    <xf numFmtId="0" fontId="42" fillId="3" borderId="1" xfId="11" applyFont="1" applyFill="1" applyBorder="1"/>
    <xf numFmtId="0" fontId="18" fillId="3" borderId="0" xfId="11" applyFont="1" applyFill="1" applyAlignment="1">
      <alignment horizontal="left" indent="2"/>
    </xf>
    <xf numFmtId="0" fontId="23" fillId="3" borderId="0" xfId="11" applyFont="1" applyFill="1" applyAlignment="1">
      <alignment horizontal="left" indent="2"/>
    </xf>
    <xf numFmtId="0" fontId="44" fillId="3" borderId="0" xfId="11" applyFont="1" applyFill="1"/>
    <xf numFmtId="0" fontId="45" fillId="3" borderId="0" xfId="11" applyFont="1" applyFill="1" applyAlignment="1">
      <alignment horizontal="left" indent="2"/>
    </xf>
    <xf numFmtId="0" fontId="18" fillId="3" borderId="0" xfId="11" applyFont="1" applyFill="1" applyAlignment="1">
      <alignment horizontal="left" indent="3"/>
    </xf>
    <xf numFmtId="0" fontId="23" fillId="3" borderId="0" xfId="11" applyFont="1" applyFill="1" applyAlignment="1">
      <alignment horizontal="left" indent="3"/>
    </xf>
    <xf numFmtId="0" fontId="25" fillId="0" borderId="0" xfId="11"/>
    <xf numFmtId="0" fontId="43" fillId="0" borderId="0" xfId="11" applyFont="1"/>
    <xf numFmtId="0" fontId="25" fillId="3" borderId="1" xfId="13" applyFill="1" applyBorder="1"/>
    <xf numFmtId="199" fontId="3" fillId="3" borderId="10" xfId="3" applyNumberFormat="1" applyFont="1" applyFill="1" applyBorder="1" applyAlignment="1">
      <alignment horizontal="center" vertical="center"/>
    </xf>
    <xf numFmtId="0" fontId="34" fillId="7" borderId="7" xfId="18" applyFont="1" applyFill="1" applyBorder="1" applyAlignment="1">
      <alignment horizontal="center" vertical="center" wrapText="1"/>
    </xf>
    <xf numFmtId="199" fontId="2" fillId="3" borderId="10" xfId="3" applyNumberFormat="1" applyFont="1" applyFill="1" applyBorder="1" applyAlignment="1">
      <alignment horizontal="center" vertical="center"/>
    </xf>
    <xf numFmtId="3" fontId="3" fillId="3" borderId="7" xfId="8" applyNumberFormat="1" applyFill="1" applyBorder="1" applyAlignment="1">
      <alignment horizontal="center" vertical="center"/>
    </xf>
    <xf numFmtId="3" fontId="2" fillId="3" borderId="2" xfId="8" applyNumberFormat="1" applyFont="1" applyFill="1" applyBorder="1" applyAlignment="1">
      <alignment horizontal="center" vertical="center"/>
    </xf>
    <xf numFmtId="0" fontId="3" fillId="0" borderId="0" xfId="8"/>
    <xf numFmtId="0" fontId="3" fillId="3" borderId="0" xfId="8" applyFill="1"/>
    <xf numFmtId="0" fontId="3" fillId="5" borderId="0" xfId="8" applyFill="1"/>
    <xf numFmtId="0" fontId="3" fillId="3" borderId="16" xfId="8" applyFill="1" applyBorder="1"/>
    <xf numFmtId="0" fontId="3" fillId="5" borderId="16" xfId="8" applyFill="1" applyBorder="1"/>
    <xf numFmtId="0" fontId="31" fillId="5" borderId="0" xfId="8" applyFont="1" applyFill="1" applyAlignment="1">
      <alignment horizontal="left" vertical="center" indent="3"/>
    </xf>
    <xf numFmtId="0" fontId="26" fillId="5" borderId="0" xfId="1" applyFill="1" applyAlignment="1">
      <alignment vertical="center"/>
    </xf>
    <xf numFmtId="0" fontId="40" fillId="5" borderId="0" xfId="8" applyFont="1" applyFill="1" applyAlignment="1">
      <alignment horizontal="left" vertical="center" wrapText="1"/>
    </xf>
    <xf numFmtId="0" fontId="31" fillId="3" borderId="0" xfId="8" applyFont="1" applyFill="1" applyAlignment="1">
      <alignment horizontal="left" vertical="center" indent="3"/>
    </xf>
    <xf numFmtId="0" fontId="26" fillId="0" borderId="0" xfId="1" applyAlignment="1">
      <alignment vertical="center"/>
    </xf>
    <xf numFmtId="0" fontId="46" fillId="3" borderId="0" xfId="0" applyFont="1" applyFill="1" applyAlignment="1">
      <alignment horizontal="left" vertical="center" wrapText="1"/>
    </xf>
    <xf numFmtId="0" fontId="47" fillId="8" borderId="0" xfId="0" applyFont="1" applyFill="1" applyAlignment="1">
      <alignment horizontal="right" vertical="center" indent="12"/>
    </xf>
    <xf numFmtId="0" fontId="47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8" applyFont="1" applyFill="1" applyAlignment="1">
      <alignment horizontal="center" vertical="center" wrapText="1"/>
    </xf>
    <xf numFmtId="0" fontId="39" fillId="3" borderId="0" xfId="18" applyFont="1" applyFill="1" applyAlignment="1">
      <alignment horizontal="center" vertical="center" wrapText="1"/>
    </xf>
    <xf numFmtId="0" fontId="39" fillId="3" borderId="0" xfId="18" applyFont="1" applyFill="1" applyAlignment="1">
      <alignment horizontal="center"/>
    </xf>
    <xf numFmtId="0" fontId="15" fillId="3" borderId="0" xfId="18" applyFont="1" applyFill="1" applyAlignment="1">
      <alignment horizontal="left" vertical="center" wrapText="1" indent="1"/>
    </xf>
    <xf numFmtId="0" fontId="4" fillId="3" borderId="0" xfId="18" applyFont="1" applyFill="1" applyAlignment="1">
      <alignment horizontal="left" wrapText="1" indent="1"/>
    </xf>
    <xf numFmtId="0" fontId="1" fillId="3" borderId="0" xfId="18" applyFont="1" applyFill="1" applyAlignment="1">
      <alignment horizontal="center" wrapText="1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7" applyFont="1" applyFill="1" applyBorder="1" applyAlignment="1">
      <alignment horizontal="center"/>
    </xf>
    <xf numFmtId="0" fontId="1" fillId="2" borderId="0" xfId="8" applyFont="1" applyFill="1" applyAlignment="1">
      <alignment horizontal="center" vertical="center" wrapText="1"/>
    </xf>
    <xf numFmtId="0" fontId="1" fillId="2" borderId="0" xfId="8" applyFont="1" applyFill="1" applyAlignment="1">
      <alignment horizontal="center"/>
    </xf>
    <xf numFmtId="0" fontId="39" fillId="0" borderId="0" xfId="17" applyFont="1" applyAlignment="1">
      <alignment horizontal="center" vertical="center" wrapText="1"/>
    </xf>
    <xf numFmtId="0" fontId="39" fillId="3" borderId="0" xfId="17" applyFont="1" applyFill="1" applyAlignment="1">
      <alignment horizontal="center" vertical="center" wrapText="1"/>
    </xf>
    <xf numFmtId="0" fontId="39" fillId="3" borderId="0" xfId="17" applyFont="1" applyFill="1" applyAlignment="1">
      <alignment horizontal="center" wrapText="1"/>
    </xf>
    <xf numFmtId="0" fontId="39" fillId="3" borderId="0" xfId="17" applyFont="1" applyFill="1" applyAlignment="1">
      <alignment horizontal="center"/>
    </xf>
    <xf numFmtId="187" fontId="1" fillId="4" borderId="11" xfId="9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/>
    </xf>
    <xf numFmtId="0" fontId="43" fillId="0" borderId="0" xfId="11" applyFont="1" applyAlignment="1">
      <alignment horizontal="left" wrapText="1" indent="3"/>
    </xf>
  </cellXfs>
  <cellStyles count="20">
    <cellStyle name="Hipervínculo" xfId="1" builtinId="8"/>
    <cellStyle name="Hipervínculo 2" xfId="2" xr:uid="{37A02B8B-E7AF-496B-9259-335EEEEF8448}"/>
    <cellStyle name="Millares" xfId="3" builtinId="3"/>
    <cellStyle name="Millares 2" xfId="4" xr:uid="{241C9FF9-C65A-4517-9BD6-7B91E8FB2258}"/>
    <cellStyle name="Millares 2 2" xfId="5" xr:uid="{90A70525-A4F9-41B5-B795-400FE721A4DC}"/>
    <cellStyle name="Millares 5" xfId="6" xr:uid="{7C91D40F-6FEF-41AA-B48E-22687B75A731}"/>
    <cellStyle name="Moneda 2" xfId="7" xr:uid="{CF705C74-1213-4ABD-A730-2FDF01070136}"/>
    <cellStyle name="Normal" xfId="0" builtinId="0"/>
    <cellStyle name="Normal 10" xfId="8" xr:uid="{F66CFBE0-749C-4DBF-B386-ACD5F6F3E837}"/>
    <cellStyle name="Normal 2" xfId="9" xr:uid="{0233C098-FD30-45E7-8499-D8800842AAA6}"/>
    <cellStyle name="Normal 2 2" xfId="10" xr:uid="{B04369FB-8181-4424-A583-25C55F254C1C}"/>
    <cellStyle name="Normal 3" xfId="11" xr:uid="{4E93298A-B5EB-4881-A1B5-0217FFF3540B}"/>
    <cellStyle name="Normal 3 2" xfId="12" xr:uid="{8715BF0A-A315-405B-AE15-0145F1EF19EE}"/>
    <cellStyle name="Normal 4" xfId="13" xr:uid="{45569C19-4D09-423F-8B0B-11525BD61BD3}"/>
    <cellStyle name="Normal 5" xfId="14" xr:uid="{AB30ECFA-3C7B-45CD-94FF-41F020F148D7}"/>
    <cellStyle name="Normal 6" xfId="15" xr:uid="{D4389EB2-5467-4904-A3CD-E3E30383EECF}"/>
    <cellStyle name="Normal 7" xfId="16" xr:uid="{9F9FF12C-C2A3-479C-B2C1-380988A16F33}"/>
    <cellStyle name="Normal 8" xfId="17" xr:uid="{1723A0C6-8013-46A6-85CE-0831717E7CE0}"/>
    <cellStyle name="Normal 9" xfId="18" xr:uid="{D99783E4-B674-4905-B5B2-25376275D05C}"/>
    <cellStyle name="Normal_triptico FEBRERO 2002" xfId="19" xr:uid="{9D546F7C-9A26-4AB7-8B32-159D44470525}"/>
  </cellStyles>
  <dxfs count="200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9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70114942528729E-2"/>
          <c:y val="5.4901960784313725E-2"/>
          <c:w val="0.83767418387632142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16.67998</c:v>
                </c:pt>
                <c:pt idx="1">
                  <c:v>18.25478</c:v>
                </c:pt>
                <c:pt idx="2">
                  <c:v>15.3231</c:v>
                </c:pt>
                <c:pt idx="3">
                  <c:v>16.35586</c:v>
                </c:pt>
                <c:pt idx="4">
                  <c:v>20.811799999999998</c:v>
                </c:pt>
                <c:pt idx="5">
                  <c:v>19.422579000000002</c:v>
                </c:pt>
                <c:pt idx="6">
                  <c:v>20.513869</c:v>
                </c:pt>
                <c:pt idx="7">
                  <c:v>22.394048999999999</c:v>
                </c:pt>
                <c:pt idx="8">
                  <c:v>19.236173629760742</c:v>
                </c:pt>
                <c:pt idx="9">
                  <c:v>24.668604310035704</c:v>
                </c:pt>
                <c:pt idx="10">
                  <c:v>19.26799432373047</c:v>
                </c:pt>
                <c:pt idx="11">
                  <c:v>24.106318531036376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F-455D-85F8-B8F48D1F6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47.314999999999998</c:v>
                </c:pt>
                <c:pt idx="1">
                  <c:v>50.000999999999998</c:v>
                </c:pt>
                <c:pt idx="2">
                  <c:v>43.828000000000003</c:v>
                </c:pt>
                <c:pt idx="3">
                  <c:v>53.746000000000002</c:v>
                </c:pt>
                <c:pt idx="4">
                  <c:v>52.863</c:v>
                </c:pt>
                <c:pt idx="5">
                  <c:v>52.22</c:v>
                </c:pt>
                <c:pt idx="6">
                  <c:v>54.578000000000003</c:v>
                </c:pt>
                <c:pt idx="7">
                  <c:v>50.17</c:v>
                </c:pt>
                <c:pt idx="8">
                  <c:v>50.670558929443359</c:v>
                </c:pt>
                <c:pt idx="9">
                  <c:v>57.178047180175781</c:v>
                </c:pt>
                <c:pt idx="10">
                  <c:v>54.8541259765625</c:v>
                </c:pt>
                <c:pt idx="11">
                  <c:v>56.424747467041016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DEF-455D-85F8-B8F48D1F6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32832"/>
        <c:axId val="1"/>
      </c:lineChart>
      <c:catAx>
        <c:axId val="54053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3267924842E-2"/>
              <c:y val="0.25516299310169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05328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430932244580539E-2"/>
          <c:y val="0.8768421976992653"/>
          <c:w val="0.927278534627616"/>
          <c:h val="0.949308511157294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841799717327E-2"/>
          <c:y val="5.4901960784313725E-2"/>
          <c:w val="0.83600849065598293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38.976529999999997</c:v>
                </c:pt>
                <c:pt idx="1">
                  <c:v>47.472989999999996</c:v>
                </c:pt>
                <c:pt idx="2">
                  <c:v>48.648339999999997</c:v>
                </c:pt>
                <c:pt idx="3">
                  <c:v>54.456060000000001</c:v>
                </c:pt>
                <c:pt idx="4">
                  <c:v>59.22589</c:v>
                </c:pt>
                <c:pt idx="5">
                  <c:v>56.877540000000003</c:v>
                </c:pt>
                <c:pt idx="6">
                  <c:v>54.844529999999999</c:v>
                </c:pt>
                <c:pt idx="7">
                  <c:v>52.776595</c:v>
                </c:pt>
                <c:pt idx="8">
                  <c:v>58.845019999999998</c:v>
                </c:pt>
                <c:pt idx="9">
                  <c:v>67.335800000000006</c:v>
                </c:pt>
                <c:pt idx="10">
                  <c:v>70.227530000000002</c:v>
                </c:pt>
                <c:pt idx="11">
                  <c:v>68.552689999999998</c:v>
                </c:pt>
                <c:pt idx="12">
                  <c:v>68.317034000000007</c:v>
                </c:pt>
                <c:pt idx="13">
                  <c:v>75.177703999999991</c:v>
                </c:pt>
                <c:pt idx="14">
                  <c:v>69.890903000000009</c:v>
                </c:pt>
                <c:pt idx="15">
                  <c:v>69.695930480957031</c:v>
                </c:pt>
                <c:pt idx="16">
                  <c:v>69.916648864746094</c:v>
                </c:pt>
                <c:pt idx="17">
                  <c:v>91.923995971679688</c:v>
                </c:pt>
                <c:pt idx="18">
                  <c:v>84.296545403480536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6-492C-874C-F8152EB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62.759</c:v>
                </c:pt>
                <c:pt idx="1">
                  <c:v>67.838999999999999</c:v>
                </c:pt>
                <c:pt idx="2">
                  <c:v>72.233000000000004</c:v>
                </c:pt>
                <c:pt idx="3">
                  <c:v>70.141000000000005</c:v>
                </c:pt>
                <c:pt idx="4">
                  <c:v>70.599000000000004</c:v>
                </c:pt>
                <c:pt idx="5">
                  <c:v>65.325000000000003</c:v>
                </c:pt>
                <c:pt idx="6">
                  <c:v>65.575000000000003</c:v>
                </c:pt>
                <c:pt idx="7">
                  <c:v>59.091999999999999</c:v>
                </c:pt>
                <c:pt idx="8">
                  <c:v>61.335999999999999</c:v>
                </c:pt>
                <c:pt idx="9">
                  <c:v>64.95</c:v>
                </c:pt>
                <c:pt idx="10">
                  <c:v>64.358000000000004</c:v>
                </c:pt>
                <c:pt idx="11">
                  <c:v>61.457999999999998</c:v>
                </c:pt>
                <c:pt idx="12">
                  <c:v>62.350999999999999</c:v>
                </c:pt>
                <c:pt idx="13">
                  <c:v>66.397999999999996</c:v>
                </c:pt>
                <c:pt idx="14">
                  <c:v>60.03</c:v>
                </c:pt>
                <c:pt idx="15">
                  <c:v>63.326564788818359</c:v>
                </c:pt>
                <c:pt idx="16">
                  <c:v>65.395706176757813</c:v>
                </c:pt>
                <c:pt idx="17">
                  <c:v>71.849342346191406</c:v>
                </c:pt>
                <c:pt idx="18">
                  <c:v>68.016517639160156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06-492C-874C-F8152EB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11592"/>
        <c:axId val="1"/>
      </c:lineChart>
      <c:catAx>
        <c:axId val="54051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68961137922E-2"/>
              <c:y val="0.25516288958503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05115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451938023876048"/>
          <c:y val="0.89201328328582585"/>
          <c:w val="0.89809242231817799"/>
          <c:h val="0.961701991552131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5055920557696E-2"/>
          <c:y val="5.2830188679245285E-2"/>
          <c:w val="0.83820916294698822"/>
          <c:h val="0.735849056603773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26.02214</c:v>
                </c:pt>
                <c:pt idx="1">
                  <c:v>29.614939999999997</c:v>
                </c:pt>
                <c:pt idx="2">
                  <c:v>30.898499999999999</c:v>
                </c:pt>
                <c:pt idx="3">
                  <c:v>24.002080000000003</c:v>
                </c:pt>
                <c:pt idx="4">
                  <c:v>21.89997</c:v>
                </c:pt>
                <c:pt idx="5">
                  <c:v>20.35295</c:v>
                </c:pt>
                <c:pt idx="6">
                  <c:v>22.387150000000002</c:v>
                </c:pt>
                <c:pt idx="7">
                  <c:v>25.395083</c:v>
                </c:pt>
                <c:pt idx="8">
                  <c:v>21.823610000000002</c:v>
                </c:pt>
                <c:pt idx="9">
                  <c:v>20.770859999999999</c:v>
                </c:pt>
                <c:pt idx="10">
                  <c:v>21.68807</c:v>
                </c:pt>
                <c:pt idx="11">
                  <c:v>20.673110000000001</c:v>
                </c:pt>
                <c:pt idx="12">
                  <c:v>23.141209999999997</c:v>
                </c:pt>
                <c:pt idx="13">
                  <c:v>26.212305000000001</c:v>
                </c:pt>
                <c:pt idx="14">
                  <c:v>25.665980999999999</c:v>
                </c:pt>
                <c:pt idx="15">
                  <c:v>29.424970626831055</c:v>
                </c:pt>
                <c:pt idx="16">
                  <c:v>28.662349700927734</c:v>
                </c:pt>
                <c:pt idx="17">
                  <c:v>25.119979858398438</c:v>
                </c:pt>
                <c:pt idx="18">
                  <c:v>23.974382553100586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5-467A-8EE6-D21D5463C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23.113</c:v>
                </c:pt>
                <c:pt idx="1">
                  <c:v>26.707000000000001</c:v>
                </c:pt>
                <c:pt idx="2">
                  <c:v>26.387</c:v>
                </c:pt>
                <c:pt idx="3">
                  <c:v>20.88</c:v>
                </c:pt>
                <c:pt idx="4">
                  <c:v>18.706</c:v>
                </c:pt>
                <c:pt idx="5">
                  <c:v>16.753</c:v>
                </c:pt>
                <c:pt idx="6">
                  <c:v>18.399000000000001</c:v>
                </c:pt>
                <c:pt idx="7">
                  <c:v>20.423999999999999</c:v>
                </c:pt>
                <c:pt idx="8">
                  <c:v>18.22</c:v>
                </c:pt>
                <c:pt idx="9">
                  <c:v>17.475999999999999</c:v>
                </c:pt>
                <c:pt idx="10">
                  <c:v>17.893999999999998</c:v>
                </c:pt>
                <c:pt idx="11">
                  <c:v>17.812000000000001</c:v>
                </c:pt>
                <c:pt idx="12">
                  <c:v>18.795999999999999</c:v>
                </c:pt>
                <c:pt idx="13" formatCode="0.0">
                  <c:v>21.207999999999998</c:v>
                </c:pt>
                <c:pt idx="14" formatCode="0.0">
                  <c:v>20.251999999999999</c:v>
                </c:pt>
                <c:pt idx="15" formatCode="0.0">
                  <c:v>22.32525634765625</c:v>
                </c:pt>
                <c:pt idx="16" formatCode="0.0">
                  <c:v>22.961153030395508</c:v>
                </c:pt>
                <c:pt idx="17" formatCode="0.0">
                  <c:v>19.643131256103516</c:v>
                </c:pt>
                <c:pt idx="18" formatCode="0.0">
                  <c:v>18.545539855957031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895-467A-8EE6-D21D5463C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09072"/>
        <c:axId val="1"/>
      </c:lineChart>
      <c:catAx>
        <c:axId val="5405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58124552613E-2"/>
              <c:y val="0.25516231523691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05090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4415270818420423E-2"/>
          <c:y val="0.89728894414513982"/>
          <c:w val="0.926268416447944"/>
          <c:h val="0.965784224340378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38586244337676E-2"/>
          <c:y val="5.1413070973783781E-2"/>
          <c:w val="0.96921768199996972"/>
          <c:h val="0.74801497084891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E8D-4FDC-8A09-1BD205D44DF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8D-4FDC-8A09-1BD205D44DF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E8D-4FDC-8A09-1BD205D44DF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8D-4FDC-8A09-1BD205D44DF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8D-4FDC-8A09-1BD205D44DF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8D-4FDC-8A09-1BD205D44DF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2518</c:v>
                </c:pt>
                <c:pt idx="1">
                  <c:v>2683</c:v>
                </c:pt>
                <c:pt idx="2">
                  <c:v>2842</c:v>
                </c:pt>
                <c:pt idx="3">
                  <c:v>3079.25</c:v>
                </c:pt>
                <c:pt idx="4">
                  <c:v>3191.1666666666665</c:v>
                </c:pt>
                <c:pt idx="5">
                  <c:v>3245.75</c:v>
                </c:pt>
                <c:pt idx="6">
                  <c:v>3352.8333333333335</c:v>
                </c:pt>
                <c:pt idx="7">
                  <c:v>3574.0833333333335</c:v>
                </c:pt>
                <c:pt idx="8">
                  <c:v>3636.25</c:v>
                </c:pt>
                <c:pt idx="9" formatCode="_ * #,##0_ ;_ * \-#,##0_ ;_ * &quot;-&quot;??_ ;_ @_ ">
                  <c:v>4196.5</c:v>
                </c:pt>
                <c:pt idx="10">
                  <c:v>4723.25</c:v>
                </c:pt>
                <c:pt idx="11" formatCode="#,##0">
                  <c:v>5117.666666666667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8D-4FDC-8A09-1BD205D4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508352"/>
        <c:axId val="1"/>
      </c:barChart>
      <c:catAx>
        <c:axId val="5405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4050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473092810021907E-2"/>
          <c:y val="4.6334228054796631E-2"/>
          <c:w val="0.9752778312596068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FC5-4D6E-97CC-4FFA3057B7A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FC5-4D6E-97CC-4FFA3057B7A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4370</c:v>
                </c:pt>
                <c:pt idx="1">
                  <c:v>4566</c:v>
                </c:pt>
                <c:pt idx="2">
                  <c:v>4571</c:v>
                </c:pt>
                <c:pt idx="3">
                  <c:v>4635</c:v>
                </c:pt>
                <c:pt idx="4">
                  <c:v>4685</c:v>
                </c:pt>
                <c:pt idx="5">
                  <c:v>4702</c:v>
                </c:pt>
                <c:pt idx="6">
                  <c:v>4755</c:v>
                </c:pt>
                <c:pt idx="7">
                  <c:v>4759</c:v>
                </c:pt>
                <c:pt idx="8">
                  <c:v>4852</c:v>
                </c:pt>
                <c:pt idx="9">
                  <c:v>4924</c:v>
                </c:pt>
                <c:pt idx="10">
                  <c:v>4928</c:v>
                </c:pt>
                <c:pt idx="11">
                  <c:v>4932</c:v>
                </c:pt>
                <c:pt idx="12">
                  <c:v>4899</c:v>
                </c:pt>
                <c:pt idx="13">
                  <c:v>4918</c:v>
                </c:pt>
                <c:pt idx="14">
                  <c:v>4981</c:v>
                </c:pt>
                <c:pt idx="15">
                  <c:v>5054</c:v>
                </c:pt>
                <c:pt idx="16">
                  <c:v>5037</c:v>
                </c:pt>
                <c:pt idx="17">
                  <c:v>5121</c:v>
                </c:pt>
                <c:pt idx="18">
                  <c:v>5133</c:v>
                </c:pt>
                <c:pt idx="19">
                  <c:v>5178</c:v>
                </c:pt>
                <c:pt idx="20">
                  <c:v>5194</c:v>
                </c:pt>
                <c:pt idx="21">
                  <c:v>5241</c:v>
                </c:pt>
                <c:pt idx="22">
                  <c:v>5334</c:v>
                </c:pt>
                <c:pt idx="23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C5-4D6E-97CC-4FFA3057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505472"/>
        <c:axId val="1"/>
      </c:barChart>
      <c:catAx>
        <c:axId val="540505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050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3C-4022-B4E4-6331CDF1ACA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3C-4022-B4E4-6331CDF1ACA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3C-4022-B4E4-6331CDF1ACA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3C-4022-B4E4-6331CDF1ACA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73C-4022-B4E4-6331CDF1ACA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73C-4022-B4E4-6331CDF1ACA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"-"_ ;_ @_ </c:formatCode>
                <c:ptCount val="12"/>
                <c:pt idx="0">
                  <c:v>19141</c:v>
                </c:pt>
                <c:pt idx="1">
                  <c:v>20207</c:v>
                </c:pt>
                <c:pt idx="2">
                  <c:v>23270</c:v>
                </c:pt>
                <c:pt idx="3">
                  <c:v>26171.916666666668</c:v>
                </c:pt>
                <c:pt idx="4">
                  <c:v>25260.75</c:v>
                </c:pt>
                <c:pt idx="5">
                  <c:v>25215.583333333332</c:v>
                </c:pt>
                <c:pt idx="6">
                  <c:v>26308.5</c:v>
                </c:pt>
                <c:pt idx="7">
                  <c:v>28829.75</c:v>
                </c:pt>
                <c:pt idx="8">
                  <c:v>26649.083333333332</c:v>
                </c:pt>
                <c:pt idx="9" formatCode="_ * #,##0_ ;_ * \-#,##0_ ;_ * &quot;-&quot;??_ ;_ @_ ">
                  <c:v>30656.083333333332</c:v>
                </c:pt>
                <c:pt idx="10" formatCode="#,##0_ ;\-#,##0\ ">
                  <c:v>34518.833333333336</c:v>
                </c:pt>
                <c:pt idx="11" formatCode="#,##0">
                  <c:v>35591.75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3C-4022-B4E4-6331CDF1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61643120"/>
        <c:axId val="1"/>
      </c:barChart>
      <c:catAx>
        <c:axId val="7616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76164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0EC-4932-A45A-766EABCADF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0EC-4932-A45A-766EABCADFA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31732</c:v>
                </c:pt>
                <c:pt idx="1">
                  <c:v>33060</c:v>
                </c:pt>
                <c:pt idx="2">
                  <c:v>33375</c:v>
                </c:pt>
                <c:pt idx="3">
                  <c:v>34226</c:v>
                </c:pt>
                <c:pt idx="4">
                  <c:v>34716</c:v>
                </c:pt>
                <c:pt idx="5">
                  <c:v>34064</c:v>
                </c:pt>
                <c:pt idx="6">
                  <c:v>34875</c:v>
                </c:pt>
                <c:pt idx="7">
                  <c:v>35559</c:v>
                </c:pt>
                <c:pt idx="8">
                  <c:v>36150</c:v>
                </c:pt>
                <c:pt idx="9">
                  <c:v>36089</c:v>
                </c:pt>
                <c:pt idx="10">
                  <c:v>35442</c:v>
                </c:pt>
                <c:pt idx="11">
                  <c:v>34938</c:v>
                </c:pt>
                <c:pt idx="12">
                  <c:v>33024</c:v>
                </c:pt>
                <c:pt idx="13">
                  <c:v>33023</c:v>
                </c:pt>
                <c:pt idx="14">
                  <c:v>34990</c:v>
                </c:pt>
                <c:pt idx="15">
                  <c:v>35670</c:v>
                </c:pt>
                <c:pt idx="16">
                  <c:v>35904</c:v>
                </c:pt>
                <c:pt idx="17">
                  <c:v>36075</c:v>
                </c:pt>
                <c:pt idx="18">
                  <c:v>36014</c:v>
                </c:pt>
                <c:pt idx="19">
                  <c:v>36299</c:v>
                </c:pt>
                <c:pt idx="20">
                  <c:v>36761</c:v>
                </c:pt>
                <c:pt idx="21">
                  <c:v>37193</c:v>
                </c:pt>
                <c:pt idx="22">
                  <c:v>37374</c:v>
                </c:pt>
                <c:pt idx="23">
                  <c:v>34774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C-4932-A45A-766EABCAD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761645280"/>
        <c:axId val="1"/>
      </c:barChart>
      <c:catAx>
        <c:axId val="761645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6164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9372412863668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AE1-4D2D-8B66-FB84FEED95E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1-4D2D-8B66-FB84FEED95E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AE1-4D2D-8B66-FB84FEED95E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1-4D2D-8B66-FB84FEED95E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AE1-4D2D-8B66-FB84FEED95E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1-4D2D-8B66-FB84FEED95E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1213.291794222109</c:v>
                </c:pt>
                <c:pt idx="1">
                  <c:v>1379.1325306521487</c:v>
                </c:pt>
                <c:pt idx="2">
                  <c:v>1433.4346270155115</c:v>
                </c:pt>
                <c:pt idx="3">
                  <c:v>1485.1691000000001</c:v>
                </c:pt>
                <c:pt idx="4">
                  <c:v>1555.2511</c:v>
                </c:pt>
                <c:pt idx="5">
                  <c:v>1579.4204</c:v>
                </c:pt>
                <c:pt idx="6">
                  <c:v>1601.2846999999999</c:v>
                </c:pt>
                <c:pt idx="7">
                  <c:v>1590.1358</c:v>
                </c:pt>
                <c:pt idx="8">
                  <c:v>1586.8457000000001</c:v>
                </c:pt>
                <c:pt idx="9" formatCode="_ * #,##0_ ;_ * \-#,##0_ ;_ * &quot;-&quot;??_ ;_ @_ ">
                  <c:v>1608.4407000000001</c:v>
                </c:pt>
                <c:pt idx="10" formatCode="#,##0_ ;\-#,##0\ ">
                  <c:v>1691.0016000000001</c:v>
                </c:pt>
                <c:pt idx="11" formatCode="#,##0">
                  <c:v>1740.0870333333332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E1-4D2D-8B66-FB84FEED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61650680"/>
        <c:axId val="1"/>
      </c:barChart>
      <c:catAx>
        <c:axId val="76165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761650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843318640277349E-2"/>
          <c:y val="5.1413070973783781E-2"/>
          <c:w val="0.9685404523460661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23D-4D6C-A287-EA65AE4E6F6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23D-4D6C-A287-EA65AE4E6F6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1630.9908</c:v>
                </c:pt>
                <c:pt idx="1">
                  <c:v>1595.6804999999999</c:v>
                </c:pt>
                <c:pt idx="2">
                  <c:v>1694.1537000000001</c:v>
                </c:pt>
                <c:pt idx="3">
                  <c:v>1675.0349000000001</c:v>
                </c:pt>
                <c:pt idx="4">
                  <c:v>1709.4676999999999</c:v>
                </c:pt>
                <c:pt idx="5">
                  <c:v>1647.5306</c:v>
                </c:pt>
                <c:pt idx="6">
                  <c:v>1725.2240999999999</c:v>
                </c:pt>
                <c:pt idx="7">
                  <c:v>1747.0639000000001</c:v>
                </c:pt>
                <c:pt idx="8">
                  <c:v>1712.1047000000001</c:v>
                </c:pt>
                <c:pt idx="9">
                  <c:v>1718.6107999999999</c:v>
                </c:pt>
                <c:pt idx="10">
                  <c:v>1700.6577</c:v>
                </c:pt>
                <c:pt idx="11">
                  <c:v>1716.403</c:v>
                </c:pt>
                <c:pt idx="12">
                  <c:v>1693.7925</c:v>
                </c:pt>
                <c:pt idx="13">
                  <c:v>1667.3000999999999</c:v>
                </c:pt>
                <c:pt idx="14">
                  <c:v>1713.4369999999999</c:v>
                </c:pt>
                <c:pt idx="15">
                  <c:v>1767.8456000000001</c:v>
                </c:pt>
                <c:pt idx="16">
                  <c:v>1753.0876000000001</c:v>
                </c:pt>
                <c:pt idx="17">
                  <c:v>1733.5365999999999</c:v>
                </c:pt>
                <c:pt idx="18">
                  <c:v>1759.1422</c:v>
                </c:pt>
                <c:pt idx="19">
                  <c:v>1764.0322000000001</c:v>
                </c:pt>
                <c:pt idx="20">
                  <c:v>1753.7224000000001</c:v>
                </c:pt>
                <c:pt idx="21">
                  <c:v>1763.9249</c:v>
                </c:pt>
                <c:pt idx="22">
                  <c:v>1753.7136</c:v>
                </c:pt>
                <c:pt idx="23">
                  <c:v>1757.5097000000001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D-4D6C-A287-EA65AE4E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1642760"/>
        <c:axId val="1"/>
      </c:barChart>
      <c:catAx>
        <c:axId val="7616427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61642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7436" name="1 Imagen">
          <a:extLst>
            <a:ext uri="{FF2B5EF4-FFF2-40B4-BE49-F238E27FC236}">
              <a16:creationId xmlns:a16="http://schemas.microsoft.com/office/drawing/2014/main" id="{E3ED4E88-303B-001C-1399-D9AFAD16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D3B30-3C4B-E36C-9020-1CF7E45460B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F1B346-5AAC-3AC0-4C4A-18C811ABEA4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A6B7F3-AC8A-9ADE-C0E0-6315CB3633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AEBA1E-6BA9-943F-886C-12A67634949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96966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BD4BA2-8FD3-FE0B-68B2-3A752DB81A5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35454E-A1BB-4730-5652-FC82A94DE06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684D7D-3CBB-FA98-618C-1E746929532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2DACC3-38D6-E2B1-A36C-5F9123F575A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95250</xdr:rowOff>
    </xdr:from>
    <xdr:to>
      <xdr:col>9</xdr:col>
      <xdr:colOff>657225</xdr:colOff>
      <xdr:row>18</xdr:row>
      <xdr:rowOff>95250</xdr:rowOff>
    </xdr:to>
    <xdr:graphicFrame macro="">
      <xdr:nvGraphicFramePr>
        <xdr:cNvPr id="1690" name="Gráfico 1">
          <a:extLst>
            <a:ext uri="{FF2B5EF4-FFF2-40B4-BE49-F238E27FC236}">
              <a16:creationId xmlns:a16="http://schemas.microsoft.com/office/drawing/2014/main" id="{D96C2F91-ADC5-B066-7F5E-0654CFA40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664B44-ECEB-FF01-85B7-056DA6EB2837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8848BA-AB0A-5B34-2DE0-C11AB905F70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6D51C7-4F19-469C-F236-8A3BDBC485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1FE487-1AB9-A7CD-4D33-0FF25C4C5F6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28575</xdr:rowOff>
    </xdr:from>
    <xdr:to>
      <xdr:col>8</xdr:col>
      <xdr:colOff>485775</xdr:colOff>
      <xdr:row>19</xdr:row>
      <xdr:rowOff>114300</xdr:rowOff>
    </xdr:to>
    <xdr:graphicFrame macro="">
      <xdr:nvGraphicFramePr>
        <xdr:cNvPr id="2714" name="Gráfico 1">
          <a:extLst>
            <a:ext uri="{FF2B5EF4-FFF2-40B4-BE49-F238E27FC236}">
              <a16:creationId xmlns:a16="http://schemas.microsoft.com/office/drawing/2014/main" id="{F5821F6A-2AC2-0D0A-186E-FA0071057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151838</xdr:rowOff>
    </xdr:from>
    <xdr:to>
      <xdr:col>0</xdr:col>
      <xdr:colOff>231648</xdr:colOff>
      <xdr:row>20</xdr:row>
      <xdr:rowOff>750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FB0D88-451D-6522-09A2-BFD12DF797C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797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913C6E-2C27-904E-B45F-77C67CE7057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75217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E647A6-1D65-4655-3718-3330913272A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231649</xdr:colOff>
      <xdr:row>8</xdr:row>
      <xdr:rowOff>134719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E5782C-2DC2-9FE1-B8EE-8493EE08D22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9525</xdr:rowOff>
    </xdr:from>
    <xdr:to>
      <xdr:col>13</xdr:col>
      <xdr:colOff>76200</xdr:colOff>
      <xdr:row>19</xdr:row>
      <xdr:rowOff>104775</xdr:rowOff>
    </xdr:to>
    <xdr:graphicFrame macro="">
      <xdr:nvGraphicFramePr>
        <xdr:cNvPr id="3738" name="Gráfico 1">
          <a:extLst>
            <a:ext uri="{FF2B5EF4-FFF2-40B4-BE49-F238E27FC236}">
              <a16:creationId xmlns:a16="http://schemas.microsoft.com/office/drawing/2014/main" id="{4142D3EF-2FF3-E2F7-996D-F124EA61C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118220</xdr:rowOff>
    </xdr:from>
    <xdr:to>
      <xdr:col>0</xdr:col>
      <xdr:colOff>231648</xdr:colOff>
      <xdr:row>20</xdr:row>
      <xdr:rowOff>58468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CDB0EF-52A8-4956-9949-8D07CAE5D2E8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52822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531478-AC55-1479-0F89-2D9448F87CC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43049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EBAE8D-11E5-C87B-8B98-3A3F289DEB2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844</xdr:rowOff>
    </xdr:from>
    <xdr:to>
      <xdr:col>0</xdr:col>
      <xdr:colOff>231649</xdr:colOff>
      <xdr:row>9</xdr:row>
      <xdr:rowOff>73982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FDDE05-5E14-C6A4-EBEF-53B64997347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144286</xdr:rowOff>
    </xdr:from>
    <xdr:to>
      <xdr:col>0</xdr:col>
      <xdr:colOff>231648</xdr:colOff>
      <xdr:row>19</xdr:row>
      <xdr:rowOff>78854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D3A27-2FBB-E091-B327-EC1BA82D34E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8</xdr:row>
      <xdr:rowOff>20011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E3101F-B696-5721-AE05-B13B4C157C9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342587-9A72-3983-389C-B7F2E0F64F6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715</xdr:rowOff>
    </xdr:from>
    <xdr:to>
      <xdr:col>0</xdr:col>
      <xdr:colOff>231650</xdr:colOff>
      <xdr:row>14</xdr:row>
      <xdr:rowOff>12908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7AAB6B-97DE-9576-FD4E-B2A9776BC5A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DC74A4-07EB-9BD8-623E-B4E56709F57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98492B-7C07-6448-D9D6-DAD98E0FABC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4710A9-3DD0-D48A-A902-CBBD70FAC9A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920F68-2600-5E34-D1B9-794EE54375D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DE943-45A9-1928-3A27-D2AB3509FCD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D40DC8-4E86-230D-14D0-FD4D2307426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98499C-F839-C290-0B7E-CC0CE58EC38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6DF087-8A24-B468-FF23-F251D56BBA5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EAB56-34D5-9382-1D67-F539926E1A9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7909F1-9254-6B11-22DC-5F6FBD3E057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2AB68B-EBDF-864E-B733-0C75A20E3AA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370997-2424-882D-4BE5-9DEC318E041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BB517-BBC5-328E-0CA6-58126596FDB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EE4E44-9DCA-98FF-FF3E-A80702B4061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D9907D-5A6D-4649-7308-7102735E453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2D7F17-5815-5137-B9D3-C68B7E1AE26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9560D-C476-4633-27AF-CF4F938024C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979658-5E41-8F62-58A9-EC546210485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D589FC-1953-A1CC-34F4-C724CBA9545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4B0A91-7499-CD86-46DE-C108D366E64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110668</xdr:rowOff>
    </xdr:from>
    <xdr:to>
      <xdr:col>0</xdr:col>
      <xdr:colOff>231648</xdr:colOff>
      <xdr:row>19</xdr:row>
      <xdr:rowOff>38901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52732-B951-5C22-A065-FF1B019D69E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7</xdr:row>
      <xdr:rowOff>149580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54B174-7955-481F-2D9C-7D3B0B88601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664AB5-0E77-6D84-4165-CA6131E1216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133504</xdr:rowOff>
    </xdr:from>
    <xdr:to>
      <xdr:col>0</xdr:col>
      <xdr:colOff>231650</xdr:colOff>
      <xdr:row>13</xdr:row>
      <xdr:rowOff>136043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60E5C1-9D14-85BB-281C-74DB7128A8F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48C87-4989-B5A2-F4EB-818EDB0FA64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4E5E51-AA33-A753-EFCA-27777088F58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C4232A-E6EB-E10F-4975-C4839FBECEF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F4DD28-3DEE-8129-8130-1FE71B86E2D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64772D-389B-98D1-F183-A71764B0543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8</xdr:row>
      <xdr:rowOff>4145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BDB47F-648F-0430-8782-774050107DE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52378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93AA5C-7E3F-B22A-3509-6A95BB088FA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144710</xdr:rowOff>
    </xdr:from>
    <xdr:to>
      <xdr:col>0</xdr:col>
      <xdr:colOff>231650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BA6E42-FEC9-5FFF-10BA-13E73FD8F65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F8FF54-DBE0-8735-A4F9-C4AF4626783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D6A6CA-2EB6-16BE-A902-90EFA7F4083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5D9F75-367E-6413-1D20-6F37358EEC4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E46AC64-2A3F-81D8-A04F-471E0A44B71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88256</xdr:rowOff>
    </xdr:from>
    <xdr:to>
      <xdr:col>0</xdr:col>
      <xdr:colOff>231648</xdr:colOff>
      <xdr:row>20</xdr:row>
      <xdr:rowOff>35623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5E4ADF-8693-F85F-57FD-BCF7303927E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133591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7AE1D6-73ED-EDA7-8E22-3B74543874A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943E58-44F0-9CDB-9A3E-87797A49A11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111092</xdr:rowOff>
    </xdr:from>
    <xdr:to>
      <xdr:col>0</xdr:col>
      <xdr:colOff>231650</xdr:colOff>
      <xdr:row>14</xdr:row>
      <xdr:rowOff>110523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A8A258-86CF-8CD8-8105-0571C1CE205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4951" name="Gráfico 1">
          <a:extLst>
            <a:ext uri="{FF2B5EF4-FFF2-40B4-BE49-F238E27FC236}">
              <a16:creationId xmlns:a16="http://schemas.microsoft.com/office/drawing/2014/main" id="{79EA5E9E-4E77-134C-AFFC-F914EA00F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742950</xdr:colOff>
      <xdr:row>2</xdr:row>
      <xdr:rowOff>133350</xdr:rowOff>
    </xdr:from>
    <xdr:to>
      <xdr:col>23</xdr:col>
      <xdr:colOff>704850</xdr:colOff>
      <xdr:row>20</xdr:row>
      <xdr:rowOff>142875</xdr:rowOff>
    </xdr:to>
    <xdr:graphicFrame macro="">
      <xdr:nvGraphicFramePr>
        <xdr:cNvPr id="4952" name="Gráfico 16">
          <a:extLst>
            <a:ext uri="{FF2B5EF4-FFF2-40B4-BE49-F238E27FC236}">
              <a16:creationId xmlns:a16="http://schemas.microsoft.com/office/drawing/2014/main" id="{194FBB07-C08C-2767-EA24-4C4B74E40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83238</xdr:rowOff>
    </xdr:from>
    <xdr:to>
      <xdr:col>0</xdr:col>
      <xdr:colOff>231650</xdr:colOff>
      <xdr:row>16</xdr:row>
      <xdr:rowOff>38474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1AFB4D-1E69-A109-7A20-902A07454F2E}"/>
            </a:ext>
          </a:extLst>
        </xdr:cNvPr>
        <xdr:cNvSpPr/>
      </xdr:nvSpPr>
      <xdr:spPr>
        <a:xfrm rot="16200000">
          <a:off x="-519627" y="2004403"/>
          <a:ext cx="1267860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79375</xdr:rowOff>
    </xdr:from>
    <xdr:to>
      <xdr:col>0</xdr:col>
      <xdr:colOff>231649</xdr:colOff>
      <xdr:row>9</xdr:row>
      <xdr:rowOff>98008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333DD8-6741-EED4-EC96-9F69BED6DA6C}"/>
            </a:ext>
          </a:extLst>
        </xdr:cNvPr>
        <xdr:cNvSpPr/>
      </xdr:nvSpPr>
      <xdr:spPr>
        <a:xfrm rot="16200000">
          <a:off x="-381680" y="1052513"/>
          <a:ext cx="991964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97793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AF5D82-DA31-7D25-F02C-BEE37C048948}"/>
            </a:ext>
          </a:extLst>
        </xdr:cNvPr>
        <xdr:cNvSpPr/>
      </xdr:nvSpPr>
      <xdr:spPr>
        <a:xfrm rot="16200000">
          <a:off x="-311957" y="311957"/>
          <a:ext cx="85251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24491</xdr:rowOff>
    </xdr:from>
    <xdr:to>
      <xdr:col>0</xdr:col>
      <xdr:colOff>231648</xdr:colOff>
      <xdr:row>23</xdr:row>
      <xdr:rowOff>4100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3A32459-B78C-1D11-6B81-F2A6A67BDD31}"/>
            </a:ext>
          </a:extLst>
        </xdr:cNvPr>
        <xdr:cNvSpPr/>
      </xdr:nvSpPr>
      <xdr:spPr>
        <a:xfrm rot="16200000">
          <a:off x="-530709" y="3109261"/>
          <a:ext cx="1290017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5975" name="Gráfico 1">
          <a:extLst>
            <a:ext uri="{FF2B5EF4-FFF2-40B4-BE49-F238E27FC236}">
              <a16:creationId xmlns:a16="http://schemas.microsoft.com/office/drawing/2014/main" id="{3AAE0D96-C70F-3C38-9F11-EA283C376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85725</xdr:rowOff>
    </xdr:from>
    <xdr:to>
      <xdr:col>23</xdr:col>
      <xdr:colOff>723900</xdr:colOff>
      <xdr:row>20</xdr:row>
      <xdr:rowOff>85725</xdr:rowOff>
    </xdr:to>
    <xdr:graphicFrame macro="">
      <xdr:nvGraphicFramePr>
        <xdr:cNvPr id="5976" name="Gráfico 1">
          <a:extLst>
            <a:ext uri="{FF2B5EF4-FFF2-40B4-BE49-F238E27FC236}">
              <a16:creationId xmlns:a16="http://schemas.microsoft.com/office/drawing/2014/main" id="{28544244-C633-6D38-F06D-5D279CB13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92763</xdr:rowOff>
    </xdr:from>
    <xdr:to>
      <xdr:col>0</xdr:col>
      <xdr:colOff>231650</xdr:colOff>
      <xdr:row>15</xdr:row>
      <xdr:rowOff>54338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3582A1-DB0F-8EFC-90D0-86074EFE477C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95250</xdr:rowOff>
    </xdr:from>
    <xdr:to>
      <xdr:col>0</xdr:col>
      <xdr:colOff>231649</xdr:colOff>
      <xdr:row>8</xdr:row>
      <xdr:rowOff>97937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491A89-67BC-D039-17F0-BBBC8790DEAF}"/>
            </a:ext>
          </a:extLst>
        </xdr:cNvPr>
        <xdr:cNvSpPr/>
      </xdr:nvSpPr>
      <xdr:spPr>
        <a:xfrm rot="16200000">
          <a:off x="-402091" y="1045710"/>
          <a:ext cx="1032786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F1FB3C-895B-0B3E-E842-E118A8098D8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13665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880FA08-B6E3-7970-0FF2-D7FAEDCE0BA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828675</xdr:colOff>
      <xdr:row>20</xdr:row>
      <xdr:rowOff>114300</xdr:rowOff>
    </xdr:to>
    <xdr:graphicFrame macro="">
      <xdr:nvGraphicFramePr>
        <xdr:cNvPr id="6999" name="Gráfico 1">
          <a:extLst>
            <a:ext uri="{FF2B5EF4-FFF2-40B4-BE49-F238E27FC236}">
              <a16:creationId xmlns:a16="http://schemas.microsoft.com/office/drawing/2014/main" id="{9F875A23-DAB2-8E8B-ABAC-E339ED31B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3</xdr:row>
      <xdr:rowOff>104775</xdr:rowOff>
    </xdr:from>
    <xdr:to>
      <xdr:col>24</xdr:col>
      <xdr:colOff>28575</xdr:colOff>
      <xdr:row>20</xdr:row>
      <xdr:rowOff>95250</xdr:rowOff>
    </xdr:to>
    <xdr:graphicFrame macro="">
      <xdr:nvGraphicFramePr>
        <xdr:cNvPr id="7000" name="Gráfico 1">
          <a:extLst>
            <a:ext uri="{FF2B5EF4-FFF2-40B4-BE49-F238E27FC236}">
              <a16:creationId xmlns:a16="http://schemas.microsoft.com/office/drawing/2014/main" id="{5F4B516E-F29E-2C6B-89C3-722E8B12A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92763</xdr:rowOff>
    </xdr:from>
    <xdr:to>
      <xdr:col>0</xdr:col>
      <xdr:colOff>231650</xdr:colOff>
      <xdr:row>15</xdr:row>
      <xdr:rowOff>38514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C90B88-54DA-29AA-6838-6C44824B4580}"/>
            </a:ext>
          </a:extLst>
        </xdr:cNvPr>
        <xdr:cNvSpPr/>
      </xdr:nvSpPr>
      <xdr:spPr>
        <a:xfrm rot="16200000">
          <a:off x="-519628" y="211326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92075</xdr:rowOff>
    </xdr:from>
    <xdr:to>
      <xdr:col>0</xdr:col>
      <xdr:colOff>231649</xdr:colOff>
      <xdr:row>8</xdr:row>
      <xdr:rowOff>98040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3698D4-96E9-3070-ED8D-5C5B3A332CDE}"/>
            </a:ext>
          </a:extLst>
        </xdr:cNvPr>
        <xdr:cNvSpPr/>
      </xdr:nvSpPr>
      <xdr:spPr>
        <a:xfrm rot="16200000">
          <a:off x="-402091" y="1140960"/>
          <a:ext cx="1032786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466ECE-4F44-9B1E-9C4B-43D3BA5EC84A}"/>
            </a:ext>
          </a:extLst>
        </xdr:cNvPr>
        <xdr:cNvSpPr/>
      </xdr:nvSpPr>
      <xdr:spPr>
        <a:xfrm rot="16200000">
          <a:off x="-366386" y="366386"/>
          <a:ext cx="96137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16816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66C4D8-398A-C67E-B12F-00CDF49B8F45}"/>
            </a:ext>
          </a:extLst>
        </xdr:cNvPr>
        <xdr:cNvSpPr/>
      </xdr:nvSpPr>
      <xdr:spPr>
        <a:xfrm rot="16200000">
          <a:off x="-523905" y="321131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ED4839-14E9-13B5-364D-E46B31B1BD02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7EA2C-8565-A543-07BB-50FE45EDABEB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815929-AAD3-60B8-6BAB-17619FF4D93E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8A3C6D-8F7E-5C1D-D4A6-3BF2DB441978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84F501-C8C1-295B-3327-5B82F0028786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285750</xdr:colOff>
      <xdr:row>1</xdr:row>
      <xdr:rowOff>428625</xdr:rowOff>
    </xdr:from>
    <xdr:to>
      <xdr:col>8</xdr:col>
      <xdr:colOff>104775</xdr:colOff>
      <xdr:row>15</xdr:row>
      <xdr:rowOff>171450</xdr:rowOff>
    </xdr:to>
    <xdr:pic>
      <xdr:nvPicPr>
        <xdr:cNvPr id="1958041" name="Imagen 8">
          <a:extLst>
            <a:ext uri="{FF2B5EF4-FFF2-40B4-BE49-F238E27FC236}">
              <a16:creationId xmlns:a16="http://schemas.microsoft.com/office/drawing/2014/main" id="{3E8AF852-9F00-F949-32E4-0A57D472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9125"/>
          <a:ext cx="515302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21</xdr:row>
      <xdr:rowOff>9525</xdr:rowOff>
    </xdr:from>
    <xdr:to>
      <xdr:col>8</xdr:col>
      <xdr:colOff>276225</xdr:colOff>
      <xdr:row>36</xdr:row>
      <xdr:rowOff>142875</xdr:rowOff>
    </xdr:to>
    <xdr:pic>
      <xdr:nvPicPr>
        <xdr:cNvPr id="1958042" name="Imagen 9">
          <a:extLst>
            <a:ext uri="{FF2B5EF4-FFF2-40B4-BE49-F238E27FC236}">
              <a16:creationId xmlns:a16="http://schemas.microsoft.com/office/drawing/2014/main" id="{EB4A161C-1AA0-5FD0-BA0B-B2BB3C38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010150"/>
          <a:ext cx="5543550" cy="299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3D93BC-24EB-A560-3404-16006B25BE6A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E76C89-FE76-3828-8FC4-A3E13D6A1CFB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EBFDA5-C89D-D3C8-24D0-5882E2D71096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91AA55-9093-89DC-8200-D5FF1BA4904F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BEBB4A-678B-3BC3-0385-3F52B4D6243E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666750</xdr:colOff>
      <xdr:row>1</xdr:row>
      <xdr:rowOff>9525</xdr:rowOff>
    </xdr:from>
    <xdr:to>
      <xdr:col>7</xdr:col>
      <xdr:colOff>285750</xdr:colOff>
      <xdr:row>15</xdr:row>
      <xdr:rowOff>9525</xdr:rowOff>
    </xdr:to>
    <xdr:pic>
      <xdr:nvPicPr>
        <xdr:cNvPr id="1959170" name="Imagen 13">
          <a:extLst>
            <a:ext uri="{FF2B5EF4-FFF2-40B4-BE49-F238E27FC236}">
              <a16:creationId xmlns:a16="http://schemas.microsoft.com/office/drawing/2014/main" id="{6E2A9BA1-718D-9610-63DF-ECA63CEE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63"/>
        <a:stretch>
          <a:fillRect/>
        </a:stretch>
      </xdr:blipFill>
      <xdr:spPr bwMode="auto">
        <a:xfrm>
          <a:off x="1047750" y="609600"/>
          <a:ext cx="4191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76200</xdr:rowOff>
    </xdr:from>
    <xdr:to>
      <xdr:col>4</xdr:col>
      <xdr:colOff>666750</xdr:colOff>
      <xdr:row>34</xdr:row>
      <xdr:rowOff>114300</xdr:rowOff>
    </xdr:to>
    <xdr:pic>
      <xdr:nvPicPr>
        <xdr:cNvPr id="1959171" name="Imagen 14">
          <a:extLst>
            <a:ext uri="{FF2B5EF4-FFF2-40B4-BE49-F238E27FC236}">
              <a16:creationId xmlns:a16="http://schemas.microsoft.com/office/drawing/2014/main" id="{296947E4-C917-DF6E-E9DE-ACEF8C518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7775"/>
          <a:ext cx="33337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704850</xdr:colOff>
      <xdr:row>22</xdr:row>
      <xdr:rowOff>9525</xdr:rowOff>
    </xdr:from>
    <xdr:to>
      <xdr:col>9</xdr:col>
      <xdr:colOff>200025</xdr:colOff>
      <xdr:row>33</xdr:row>
      <xdr:rowOff>133350</xdr:rowOff>
    </xdr:to>
    <xdr:pic>
      <xdr:nvPicPr>
        <xdr:cNvPr id="1959172" name="Imagen 15">
          <a:extLst>
            <a:ext uri="{FF2B5EF4-FFF2-40B4-BE49-F238E27FC236}">
              <a16:creationId xmlns:a16="http://schemas.microsoft.com/office/drawing/2014/main" id="{040CF834-5CC4-33CA-CC9D-0F8B7EBD6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991100"/>
          <a:ext cx="33051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40</xdr:row>
      <xdr:rowOff>142875</xdr:rowOff>
    </xdr:from>
    <xdr:to>
      <xdr:col>8</xdr:col>
      <xdr:colOff>295275</xdr:colOff>
      <xdr:row>53</xdr:row>
      <xdr:rowOff>104775</xdr:rowOff>
    </xdr:to>
    <xdr:pic>
      <xdr:nvPicPr>
        <xdr:cNvPr id="1959173" name="Imagen 16">
          <a:extLst>
            <a:ext uri="{FF2B5EF4-FFF2-40B4-BE49-F238E27FC236}">
              <a16:creationId xmlns:a16="http://schemas.microsoft.com/office/drawing/2014/main" id="{285D6E3D-6DE2-9E37-7D82-DCBD8D09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982075"/>
          <a:ext cx="55245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59</xdr:row>
      <xdr:rowOff>123825</xdr:rowOff>
    </xdr:from>
    <xdr:to>
      <xdr:col>7</xdr:col>
      <xdr:colOff>276225</xdr:colOff>
      <xdr:row>74</xdr:row>
      <xdr:rowOff>57150</xdr:rowOff>
    </xdr:to>
    <xdr:pic>
      <xdr:nvPicPr>
        <xdr:cNvPr id="1959174" name="Imagen 17">
          <a:extLst>
            <a:ext uri="{FF2B5EF4-FFF2-40B4-BE49-F238E27FC236}">
              <a16:creationId xmlns:a16="http://schemas.microsoft.com/office/drawing/2014/main" id="{D3001CC0-2F6F-A8F8-189C-705074C6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106400"/>
          <a:ext cx="41433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79</xdr:row>
      <xdr:rowOff>152400</xdr:rowOff>
    </xdr:from>
    <xdr:to>
      <xdr:col>7</xdr:col>
      <xdr:colOff>304800</xdr:colOff>
      <xdr:row>94</xdr:row>
      <xdr:rowOff>104775</xdr:rowOff>
    </xdr:to>
    <xdr:pic>
      <xdr:nvPicPr>
        <xdr:cNvPr id="1959175" name="Imagen 18">
          <a:extLst>
            <a:ext uri="{FF2B5EF4-FFF2-40B4-BE49-F238E27FC236}">
              <a16:creationId xmlns:a16="http://schemas.microsoft.com/office/drawing/2014/main" id="{E3039321-86B1-1385-6E3E-E158C372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7268825"/>
          <a:ext cx="4086225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100</xdr:row>
      <xdr:rowOff>76200</xdr:rowOff>
    </xdr:from>
    <xdr:to>
      <xdr:col>8</xdr:col>
      <xdr:colOff>180975</xdr:colOff>
      <xdr:row>113</xdr:row>
      <xdr:rowOff>28575</xdr:rowOff>
    </xdr:to>
    <xdr:pic>
      <xdr:nvPicPr>
        <xdr:cNvPr id="1959176" name="Imagen 19">
          <a:extLst>
            <a:ext uri="{FF2B5EF4-FFF2-40B4-BE49-F238E27FC236}">
              <a16:creationId xmlns:a16="http://schemas.microsoft.com/office/drawing/2014/main" id="{86BECCD4-139A-B600-EA3B-6B6E7968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783675"/>
          <a:ext cx="514350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B5A24-76D5-619D-B859-54CD4B400F7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DB7BD4-726A-B0CA-0F69-09069CDB38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AA3070-D2FD-5056-C272-E7303166890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568231-4921-EDAA-7803-592C22A8C91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7CDFB7-3FFD-4B75-8DF5-AC6DEE7D339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E7091E-C28E-98AD-F5E4-190F84D1E4C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930E62-1628-6D67-6375-D9B91E6906C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D4974F-C6E0-AA1E-734E-DDB333E4B55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2B383-F4E8-8396-BBAF-62A9E8997DAC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45238F-DF57-B8E2-324B-B20F926DEA7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FF3E5C-8F65-CA22-72D5-AE6DA26E2A3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F6AD9E9-50B2-FA2F-5412-0CB91B99137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222BAD-11B1-C08F-A380-6A87E4DCD09F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8BBF00-D101-34FB-4A93-3F0B65A0181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692B20-131A-1896-09C4-82C94ED7635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57A6E4-3D06-CF78-013A-9F3C904C70A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D7F40-ACD9-C264-3B51-CBD8665E18E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EA43D5-1C52-8721-CFD1-2611DE89129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DBE7EE-4353-217F-7E22-D9AE3D25D2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FD0EE8-7DAF-1408-21CF-0178D30982A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ED4DF-67E2-9B4B-01F4-11FA29187DD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141584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7AA833-D164-6E62-B0E6-15E3081F6B3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B03725-F577-8E0B-AD22-D6897A41E77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22789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AA30-74A9-A961-9ED6-0F0E32243A7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349CA-25FA-957A-4727-BCC995442B46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CCC1E4-51B4-58E1-E3D4-83231FA6377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AF0A05-9595-1042-63A0-7019D186334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5440F1-10FF-01E7-56DC-6B4A15445F7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6F5A5-E836-4F7F-811C-4AD57139CEF5}" name="Tabla3" displayName="Tabla3" ref="B30:N36" totalsRowShown="0" headerRowDxfId="178" headerRowCellStyle="Normal 9">
  <tableColumns count="13">
    <tableColumn id="1" xr3:uid="{00000000-0010-0000-0100-000001000000}" name="Columna1" dataDxfId="182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81"/>
    <tableColumn id="11" xr3:uid="{00000000-0010-0000-0100-00000B000000}" name="2021" dataDxfId="180" dataCellStyle="Normal 10"/>
    <tableColumn id="13" xr3:uid="{00000000-0010-0000-0100-00000D000000}" name="2022" dataDxfId="179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1E7485-2345-4858-83CD-58D89C8F2A44}" name="Tabla4" displayName="Tabla4" ref="B30:U34" totalsRowShown="0" headerRowDxfId="174" tableBorderDxfId="173" headerRowCellStyle="Normal 9">
  <tableColumns count="20">
    <tableColumn id="1" xr3:uid="{00000000-0010-0000-0300-000001000000}" name="Columna1" dataDxfId="177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6" dataCellStyle="Normal 9"/>
    <tableColumn id="20" xr3:uid="{00000000-0010-0000-0300-000014000000}" name="2022" dataDxfId="175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39DB49-F206-420A-A50C-ED810D58C58F}" name="Tabla5" displayName="Tabla5" ref="B30:U32" totalsRowShown="0" headerRowDxfId="169" tableBorderDxfId="168" headerRowCellStyle="Normal 9">
  <tableColumns count="20">
    <tableColumn id="1" xr3:uid="{00000000-0010-0000-0500-000001000000}" name="Columna1" dataDxfId="172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1" dataCellStyle="Normal 10"/>
    <tableColumn id="20" xr3:uid="{00000000-0010-0000-0500-000014000000}" name="2022" dataDxfId="170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101EA1-1E4C-4663-ADC1-ED3AC7DA896E}" name="Tabla6" displayName="Tabla6" ref="B36:AX37" totalsRowShown="0" headerRowDxfId="111" headerRowBorderDxfId="109" tableBorderDxfId="110" totalsRowBorderDxfId="108" headerRowCellStyle="Normal 9">
  <tableColumns count="49">
    <tableColumn id="1" xr3:uid="{00000000-0010-0000-0700-000001000000}" name="Regiones" dataDxfId="160">
      <calculatedColumnFormula>B31</calculatedColumnFormula>
    </tableColumn>
    <tableColumn id="2" xr3:uid="{00000000-0010-0000-0700-000002000000}" name="Ene-20" dataDxfId="159" dataCellStyle="Millares"/>
    <tableColumn id="3" xr3:uid="{00000000-0010-0000-0700-000003000000}" name="Feb-20" dataDxfId="158" dataCellStyle="Millares"/>
    <tableColumn id="4" xr3:uid="{00000000-0010-0000-0700-000004000000}" name="Mar-20" dataDxfId="157" dataCellStyle="Millares"/>
    <tableColumn id="5" xr3:uid="{00000000-0010-0000-0700-000005000000}" name="Abr-20" dataDxfId="156" dataCellStyle="Millares"/>
    <tableColumn id="6" xr3:uid="{00000000-0010-0000-0700-000006000000}" name="May-20" dataDxfId="155" dataCellStyle="Millares"/>
    <tableColumn id="7" xr3:uid="{00000000-0010-0000-0700-000007000000}" name="Jun-20" dataDxfId="154" dataCellStyle="Millares"/>
    <tableColumn id="8" xr3:uid="{00000000-0010-0000-0700-000008000000}" name="Jul-20" dataDxfId="153" dataCellStyle="Millares"/>
    <tableColumn id="9" xr3:uid="{00000000-0010-0000-0700-000009000000}" name="Ago-20" dataDxfId="152" dataCellStyle="Millares"/>
    <tableColumn id="10" xr3:uid="{00000000-0010-0000-0700-00000A000000}" name="Set-20" dataDxfId="151" dataCellStyle="Millares"/>
    <tableColumn id="11" xr3:uid="{00000000-0010-0000-0700-00000B000000}" name="Oct-20" dataDxfId="150" dataCellStyle="Millares"/>
    <tableColumn id="12" xr3:uid="{00000000-0010-0000-0700-00000C000000}" name="Nov-20" dataDxfId="149" dataCellStyle="Millares"/>
    <tableColumn id="13" xr3:uid="{00000000-0010-0000-0700-00000D000000}" name="Dic-20" dataDxfId="148" dataCellStyle="Millares"/>
    <tableColumn id="14" xr3:uid="{00000000-0010-0000-0700-00000E000000}" name="Ene-21" dataDxfId="147" dataCellStyle="Millares"/>
    <tableColumn id="15" xr3:uid="{00000000-0010-0000-0700-00000F000000}" name="Feb-21" dataDxfId="146"/>
    <tableColumn id="16" xr3:uid="{00000000-0010-0000-0700-000010000000}" name="Mar-21" dataDxfId="145"/>
    <tableColumn id="17" xr3:uid="{00000000-0010-0000-0700-000011000000}" name="Abr-21" dataDxfId="144"/>
    <tableColumn id="18" xr3:uid="{00000000-0010-0000-0700-000012000000}" name="May-21" dataDxfId="143" dataCellStyle="Normal 8"/>
    <tableColumn id="19" xr3:uid="{00000000-0010-0000-0700-000013000000}" name="Jun-21" dataDxfId="142" dataCellStyle="Normal 8"/>
    <tableColumn id="20" xr3:uid="{00000000-0010-0000-0700-000014000000}" name="Jul-21" dataDxfId="141"/>
    <tableColumn id="21" xr3:uid="{00000000-0010-0000-0700-000015000000}" name="Ago-21" dataDxfId="140"/>
    <tableColumn id="22" xr3:uid="{00000000-0010-0000-0700-000016000000}" name="Set-21" dataDxfId="139"/>
    <tableColumn id="23" xr3:uid="{00000000-0010-0000-0700-000017000000}" name="Oct-21" dataDxfId="138"/>
    <tableColumn id="24" xr3:uid="{00000000-0010-0000-0700-000018000000}" name="Nov-21" dataDxfId="137"/>
    <tableColumn id="25" xr3:uid="{00000000-0010-0000-0700-000019000000}" name="Dic-21" dataDxfId="136"/>
    <tableColumn id="26" xr3:uid="{00000000-0010-0000-0700-00001A000000}" name="Ene-22" dataDxfId="135"/>
    <tableColumn id="27" xr3:uid="{00000000-0010-0000-0700-00001B000000}" name="Feb-22" dataDxfId="134"/>
    <tableColumn id="28" xr3:uid="{00000000-0010-0000-0700-00001C000000}" name="Mar-22" dataDxfId="133"/>
    <tableColumn id="29" xr3:uid="{00000000-0010-0000-0700-00001D000000}" name="Abr-22" dataDxfId="132"/>
    <tableColumn id="30" xr3:uid="{00000000-0010-0000-0700-00001E000000}" name="May-22" dataDxfId="131"/>
    <tableColumn id="31" xr3:uid="{00000000-0010-0000-0700-00001F000000}" name="Jun-22" dataDxfId="130"/>
    <tableColumn id="32" xr3:uid="{00000000-0010-0000-0700-000020000000}" name="Jul-22" dataDxfId="129"/>
    <tableColumn id="33" xr3:uid="{00000000-0010-0000-0700-000021000000}" name="Ago-22" dataDxfId="128"/>
    <tableColumn id="34" xr3:uid="{00000000-0010-0000-0700-000022000000}" name="Set-22" dataDxfId="127"/>
    <tableColumn id="35" xr3:uid="{00000000-0010-0000-0700-000023000000}" name="Oct-22" dataDxfId="126"/>
    <tableColumn id="36" xr3:uid="{00000000-0010-0000-0700-000024000000}" name="Nov-22" dataDxfId="125"/>
    <tableColumn id="37" xr3:uid="{00000000-0010-0000-0700-000025000000}" name="Dic-22" dataDxfId="124"/>
    <tableColumn id="38" xr3:uid="{00000000-0010-0000-0700-000026000000}" name="Ene-23" dataDxfId="123"/>
    <tableColumn id="39" xr3:uid="{00000000-0010-0000-0700-000027000000}" name="Feb-23" dataDxfId="122"/>
    <tableColumn id="40" xr3:uid="{00000000-0010-0000-0700-000028000000}" name="Mar-23" dataDxfId="121"/>
    <tableColumn id="41" xr3:uid="{00000000-0010-0000-0700-000029000000}" name="Abr 23" dataDxfId="120"/>
    <tableColumn id="42" xr3:uid="{00000000-0010-0000-0700-00002A000000}" name="May-23" dataDxfId="119"/>
    <tableColumn id="43" xr3:uid="{00000000-0010-0000-0700-00002B000000}" name="Jun-23" dataDxfId="118"/>
    <tableColumn id="44" xr3:uid="{00000000-0010-0000-0700-00002C000000}" name="Jul-23" dataDxfId="117"/>
    <tableColumn id="45" xr3:uid="{00000000-0010-0000-0700-00002D000000}" name="Ago-23" dataDxfId="116"/>
    <tableColumn id="46" xr3:uid="{00000000-0010-0000-0700-00002E000000}" name="Set-23" dataDxfId="115"/>
    <tableColumn id="47" xr3:uid="{00000000-0010-0000-0700-00002F000000}" name="Oct-23" dataDxfId="114"/>
    <tableColumn id="48" xr3:uid="{00000000-0010-0000-0700-000030000000}" name="Nov-23" dataDxfId="113"/>
    <tableColumn id="49" xr3:uid="{00000000-0010-0000-0700-000031000000}" name="Dic-23" dataDxfId="11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73E4F0-954D-4662-9CD4-392380F3F309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919A00-BC41-4380-9DAE-1749ABE55EF7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C1DB-81DC-4192-AB0F-8CC92C09C2A3}">
  <sheetPr codeName="Hoja1">
    <tabColor rgb="FF00B0F0"/>
  </sheetPr>
  <dimension ref="A1:G67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43" customWidth="1"/>
    <col min="2" max="2" width="11.42578125" style="205"/>
    <col min="3" max="4" width="2.7109375" style="143" customWidth="1"/>
    <col min="5" max="5" width="81.28515625" style="143" customWidth="1"/>
    <col min="6" max="6" width="12.5703125" style="205" customWidth="1"/>
    <col min="7" max="7" width="3" style="143" customWidth="1"/>
    <col min="8" max="16384" width="11.42578125" style="143"/>
  </cols>
  <sheetData>
    <row r="1" spans="1:6" ht="47.25" customHeight="1" x14ac:dyDescent="0.2">
      <c r="A1" s="326" t="s">
        <v>186</v>
      </c>
      <c r="B1" s="326"/>
      <c r="C1" s="326"/>
      <c r="D1" s="326"/>
      <c r="E1" s="326"/>
      <c r="F1" s="326"/>
    </row>
    <row r="2" spans="1:6" s="135" customFormat="1" ht="8.25" customHeight="1" x14ac:dyDescent="0.2">
      <c r="A2" s="136"/>
      <c r="B2" s="177"/>
      <c r="C2" s="12"/>
      <c r="D2" s="12"/>
      <c r="E2" s="12"/>
      <c r="F2" s="177"/>
    </row>
    <row r="3" spans="1:6" s="135" customFormat="1" ht="25.5" customHeight="1" x14ac:dyDescent="0.2">
      <c r="A3" s="325" t="s">
        <v>321</v>
      </c>
      <c r="B3" s="325"/>
      <c r="C3" s="325"/>
      <c r="D3" s="325"/>
      <c r="E3" s="325"/>
      <c r="F3" s="325"/>
    </row>
    <row r="4" spans="1:6" s="135" customFormat="1" ht="11.25" customHeight="1" x14ac:dyDescent="0.2">
      <c r="A4" s="137"/>
      <c r="B4" s="177"/>
      <c r="C4" s="12"/>
      <c r="D4" s="12"/>
      <c r="E4" s="12"/>
      <c r="F4" s="177"/>
    </row>
    <row r="5" spans="1:6" s="138" customFormat="1" ht="21" customHeight="1" x14ac:dyDescent="0.2">
      <c r="A5" s="212" t="s">
        <v>5</v>
      </c>
      <c r="B5" s="213"/>
      <c r="C5" s="140"/>
      <c r="D5" s="214"/>
      <c r="E5" s="215" t="s">
        <v>6</v>
      </c>
      <c r="F5" s="202"/>
    </row>
    <row r="6" spans="1:6" s="135" customFormat="1" ht="30" customHeight="1" x14ac:dyDescent="0.2">
      <c r="A6" s="178" t="s">
        <v>216</v>
      </c>
      <c r="B6" s="204" t="s">
        <v>7</v>
      </c>
      <c r="C6" s="140"/>
      <c r="D6" s="133"/>
      <c r="E6" s="181" t="s">
        <v>229</v>
      </c>
      <c r="F6" s="204" t="s">
        <v>20</v>
      </c>
    </row>
    <row r="7" spans="1:6" s="135" customFormat="1" ht="15" x14ac:dyDescent="0.2">
      <c r="A7" s="179" t="s">
        <v>217</v>
      </c>
      <c r="B7" s="203" t="s">
        <v>8</v>
      </c>
      <c r="C7" s="139"/>
      <c r="D7" s="12"/>
      <c r="E7" s="141" t="s">
        <v>187</v>
      </c>
      <c r="F7" s="203"/>
    </row>
    <row r="8" spans="1:6" s="135" customFormat="1" ht="20.100000000000001" customHeight="1" x14ac:dyDescent="0.2">
      <c r="A8" s="178" t="s">
        <v>218</v>
      </c>
      <c r="B8" s="239"/>
      <c r="C8" s="140"/>
      <c r="D8" s="133"/>
      <c r="E8" s="182" t="s">
        <v>230</v>
      </c>
      <c r="F8" s="204" t="s">
        <v>21</v>
      </c>
    </row>
    <row r="9" spans="1:6" s="135" customFormat="1" ht="20.100000000000001" customHeight="1" x14ac:dyDescent="0.2">
      <c r="A9" s="236" t="s">
        <v>219</v>
      </c>
      <c r="B9" s="203" t="s">
        <v>9</v>
      </c>
      <c r="C9" s="139"/>
      <c r="D9" s="12"/>
      <c r="E9" s="183" t="s">
        <v>231</v>
      </c>
      <c r="F9" s="203" t="s">
        <v>22</v>
      </c>
    </row>
    <row r="10" spans="1:6" s="135" customFormat="1" ht="20.100000000000001" customHeight="1" x14ac:dyDescent="0.2">
      <c r="A10" s="237" t="s">
        <v>220</v>
      </c>
      <c r="B10" s="204" t="s">
        <v>10</v>
      </c>
      <c r="C10" s="140"/>
      <c r="D10" s="133"/>
      <c r="E10" s="182" t="s">
        <v>232</v>
      </c>
      <c r="F10" s="204" t="s">
        <v>23</v>
      </c>
    </row>
    <row r="11" spans="1:6" s="135" customFormat="1" ht="20.100000000000001" customHeight="1" x14ac:dyDescent="0.2">
      <c r="A11" s="236" t="s">
        <v>221</v>
      </c>
      <c r="B11" s="203" t="s">
        <v>11</v>
      </c>
      <c r="C11" s="139"/>
      <c r="D11" s="12"/>
      <c r="E11" s="183" t="s">
        <v>233</v>
      </c>
      <c r="F11" s="203" t="s">
        <v>24</v>
      </c>
    </row>
    <row r="12" spans="1:6" s="135" customFormat="1" ht="20.100000000000001" customHeight="1" x14ac:dyDescent="0.2">
      <c r="A12" s="237" t="s">
        <v>246</v>
      </c>
      <c r="B12" s="204" t="s">
        <v>12</v>
      </c>
      <c r="C12" s="140"/>
      <c r="D12" s="133"/>
      <c r="E12" s="182" t="s">
        <v>247</v>
      </c>
      <c r="F12" s="204" t="s">
        <v>25</v>
      </c>
    </row>
    <row r="13" spans="1:6" s="135" customFormat="1" ht="20.100000000000001" customHeight="1" x14ac:dyDescent="0.2">
      <c r="A13" s="236" t="s">
        <v>222</v>
      </c>
      <c r="B13" s="203" t="s">
        <v>13</v>
      </c>
      <c r="C13" s="139"/>
      <c r="D13" s="12"/>
      <c r="E13" s="183" t="s">
        <v>234</v>
      </c>
      <c r="F13" s="203" t="s">
        <v>174</v>
      </c>
    </row>
    <row r="14" spans="1:6" s="135" customFormat="1" ht="20.100000000000001" customHeight="1" x14ac:dyDescent="0.2">
      <c r="A14" s="237" t="s">
        <v>223</v>
      </c>
      <c r="B14" s="204" t="s">
        <v>14</v>
      </c>
      <c r="C14" s="140"/>
      <c r="D14" s="133"/>
      <c r="E14" s="182" t="s">
        <v>235</v>
      </c>
      <c r="F14" s="204" t="s">
        <v>176</v>
      </c>
    </row>
    <row r="15" spans="1:6" s="135" customFormat="1" ht="20.100000000000001" customHeight="1" x14ac:dyDescent="0.2">
      <c r="A15" s="236" t="s">
        <v>224</v>
      </c>
      <c r="B15" s="203" t="s">
        <v>15</v>
      </c>
      <c r="C15" s="139"/>
      <c r="D15" s="12"/>
      <c r="E15" s="183" t="s">
        <v>236</v>
      </c>
      <c r="F15" s="203" t="s">
        <v>178</v>
      </c>
    </row>
    <row r="16" spans="1:6" s="135" customFormat="1" ht="20.100000000000001" customHeight="1" x14ac:dyDescent="0.2">
      <c r="A16" s="237" t="s">
        <v>225</v>
      </c>
      <c r="B16" s="204" t="s">
        <v>16</v>
      </c>
      <c r="C16" s="140"/>
      <c r="D16" s="133"/>
      <c r="E16" s="142" t="s">
        <v>188</v>
      </c>
      <c r="F16" s="204"/>
    </row>
    <row r="17" spans="1:7" ht="19.5" customHeight="1" x14ac:dyDescent="0.2">
      <c r="A17" s="238" t="s">
        <v>226</v>
      </c>
      <c r="B17" s="203" t="s">
        <v>17</v>
      </c>
      <c r="C17" s="139"/>
      <c r="D17" s="12"/>
      <c r="E17" s="183" t="s">
        <v>237</v>
      </c>
      <c r="F17" s="203" t="s">
        <v>175</v>
      </c>
    </row>
    <row r="18" spans="1:7" ht="19.5" customHeight="1" x14ac:dyDescent="0.2">
      <c r="A18" s="180" t="s">
        <v>227</v>
      </c>
      <c r="B18" s="204" t="s">
        <v>18</v>
      </c>
      <c r="C18" s="140"/>
      <c r="D18" s="133"/>
      <c r="E18" s="134"/>
      <c r="F18" s="204"/>
    </row>
    <row r="19" spans="1:7" ht="19.5" customHeight="1" x14ac:dyDescent="0.2">
      <c r="A19" s="178" t="s">
        <v>228</v>
      </c>
      <c r="B19" s="204" t="s">
        <v>19</v>
      </c>
      <c r="C19" s="140"/>
      <c r="D19" s="133"/>
      <c r="E19" s="134"/>
      <c r="F19" s="201"/>
    </row>
    <row r="20" spans="1:7" s="135" customFormat="1" ht="12.75" customHeight="1" x14ac:dyDescent="0.2">
      <c r="A20" s="12"/>
      <c r="B20" s="177"/>
      <c r="C20" s="1"/>
      <c r="D20" s="1"/>
      <c r="E20" s="12"/>
      <c r="F20" s="177"/>
    </row>
    <row r="21" spans="1:7" s="135" customFormat="1" ht="20.100000000000001" customHeight="1" x14ac:dyDescent="0.2">
      <c r="A21" s="325" t="s">
        <v>391</v>
      </c>
      <c r="B21" s="325"/>
      <c r="C21" s="325"/>
      <c r="D21" s="325"/>
      <c r="E21" s="325"/>
      <c r="F21" s="325"/>
    </row>
    <row r="22" spans="1:7" s="135" customFormat="1" ht="11.25" customHeight="1" x14ac:dyDescent="0.2">
      <c r="A22" s="12"/>
      <c r="B22" s="177"/>
      <c r="C22" s="139"/>
      <c r="D22" s="12"/>
      <c r="E22" s="12"/>
      <c r="F22" s="177"/>
    </row>
    <row r="23" spans="1:7" s="135" customFormat="1" ht="32.25" customHeight="1" x14ac:dyDescent="0.2">
      <c r="A23" s="320" t="s">
        <v>400</v>
      </c>
      <c r="B23" s="321" t="s">
        <v>177</v>
      </c>
      <c r="C23" s="319"/>
      <c r="D23" s="317"/>
      <c r="E23" s="322" t="s">
        <v>401</v>
      </c>
      <c r="F23" s="204" t="s">
        <v>180</v>
      </c>
    </row>
    <row r="24" spans="1:7" s="135" customFormat="1" ht="32.25" customHeight="1" x14ac:dyDescent="0.2">
      <c r="A24" s="323" t="s">
        <v>402</v>
      </c>
      <c r="B24" s="324" t="s">
        <v>179</v>
      </c>
      <c r="C24" s="318"/>
      <c r="D24" s="316"/>
      <c r="E24" s="315"/>
      <c r="F24" s="177"/>
    </row>
    <row r="25" spans="1:7" s="135" customFormat="1" ht="15" customHeight="1" x14ac:dyDescent="0.2">
      <c r="A25" s="133"/>
      <c r="B25" s="133"/>
      <c r="C25" s="140"/>
      <c r="D25" s="133"/>
      <c r="E25" s="133"/>
      <c r="F25" s="133"/>
      <c r="G25" s="143"/>
    </row>
    <row r="26" spans="1:7" s="135" customFormat="1" ht="15" customHeight="1" x14ac:dyDescent="0.2">
      <c r="A26" s="12"/>
      <c r="B26" s="288"/>
      <c r="C26" s="12"/>
      <c r="D26" s="12"/>
      <c r="E26" s="12"/>
      <c r="F26" s="12"/>
    </row>
    <row r="27" spans="1:7" s="135" customFormat="1" ht="15" customHeight="1" x14ac:dyDescent="0.2">
      <c r="A27" s="325" t="s">
        <v>351</v>
      </c>
      <c r="B27" s="325"/>
      <c r="C27" s="325"/>
      <c r="D27" s="325"/>
      <c r="E27" s="325"/>
      <c r="F27" s="325"/>
    </row>
    <row r="28" spans="1:7" s="135" customFormat="1" ht="15" customHeight="1" x14ac:dyDescent="0.2">
      <c r="A28" s="12"/>
      <c r="B28" s="288"/>
      <c r="C28" s="139"/>
      <c r="D28" s="12"/>
      <c r="E28" s="12"/>
      <c r="F28" s="12"/>
    </row>
    <row r="29" spans="1:7" s="135" customFormat="1" ht="15" customHeight="1" x14ac:dyDescent="0.2">
      <c r="A29" s="289" t="s">
        <v>352</v>
      </c>
      <c r="B29" s="290" t="s">
        <v>353</v>
      </c>
      <c r="C29" s="140"/>
      <c r="D29" s="133"/>
      <c r="E29" s="133"/>
      <c r="F29" s="133"/>
    </row>
    <row r="30" spans="1:7" s="135" customFormat="1" ht="15" customHeight="1" x14ac:dyDescent="0.2">
      <c r="A30" s="291" t="s">
        <v>354</v>
      </c>
      <c r="B30" s="292"/>
      <c r="C30" s="139"/>
      <c r="D30" s="12"/>
      <c r="E30" s="291" t="s">
        <v>355</v>
      </c>
      <c r="F30" s="12"/>
    </row>
    <row r="31" spans="1:7" ht="15" customHeight="1" x14ac:dyDescent="0.2">
      <c r="A31" s="293"/>
      <c r="B31" s="294"/>
      <c r="C31" s="140"/>
      <c r="D31" s="133"/>
      <c r="E31" s="133"/>
      <c r="F31" s="133"/>
    </row>
    <row r="32" spans="1:7" ht="15" customHeight="1" x14ac:dyDescent="0.2">
      <c r="A32" s="295" t="s">
        <v>356</v>
      </c>
      <c r="B32" s="296" t="s">
        <v>357</v>
      </c>
      <c r="C32" s="139"/>
      <c r="D32" s="12"/>
      <c r="E32"/>
      <c r="F32"/>
    </row>
    <row r="33" spans="1:6" ht="15" customHeight="1" x14ac:dyDescent="0.2">
      <c r="A33" s="293" t="s">
        <v>358</v>
      </c>
      <c r="B33" s="294"/>
      <c r="C33" s="140"/>
      <c r="D33" s="133"/>
      <c r="E33" s="293" t="s">
        <v>359</v>
      </c>
      <c r="F33" s="133"/>
    </row>
    <row r="34" spans="1:6" ht="15" customHeight="1" x14ac:dyDescent="0.2">
      <c r="A34" s="291" t="s">
        <v>360</v>
      </c>
      <c r="B34" s="292"/>
      <c r="C34" s="139"/>
      <c r="D34" s="12"/>
      <c r="E34" s="291" t="s">
        <v>361</v>
      </c>
      <c r="F34" s="12"/>
    </row>
    <row r="35" spans="1:6" ht="15" customHeight="1" x14ac:dyDescent="0.2">
      <c r="A35" s="293" t="s">
        <v>362</v>
      </c>
      <c r="B35" s="294"/>
      <c r="C35" s="140"/>
      <c r="D35" s="133"/>
      <c r="E35" s="293"/>
      <c r="F35" s="133"/>
    </row>
    <row r="36" spans="1:6" ht="15" customHeight="1" x14ac:dyDescent="0.2">
      <c r="A36" s="291" t="s">
        <v>363</v>
      </c>
      <c r="B36" s="292"/>
      <c r="C36" s="139"/>
      <c r="D36" s="12"/>
      <c r="E36" s="12"/>
      <c r="F36" s="12"/>
    </row>
    <row r="37" spans="1:6" ht="15" customHeight="1" x14ac:dyDescent="0.2">
      <c r="A37" s="327"/>
      <c r="B37" s="327"/>
      <c r="C37" s="327"/>
      <c r="D37" s="327"/>
      <c r="E37" s="327"/>
      <c r="F37" s="327"/>
    </row>
    <row r="38" spans="1:6" ht="15" customHeight="1" x14ac:dyDescent="0.2">
      <c r="A38" s="147"/>
    </row>
    <row r="39" spans="1:6" ht="15" customHeight="1" x14ac:dyDescent="0.2">
      <c r="A39" s="148"/>
    </row>
    <row r="40" spans="1:6" ht="15" customHeight="1" x14ac:dyDescent="0.2">
      <c r="A40" s="147"/>
    </row>
    <row r="41" spans="1:6" ht="15" customHeight="1" x14ac:dyDescent="0.2">
      <c r="A41" s="144"/>
    </row>
    <row r="42" spans="1:6" ht="15" customHeight="1" x14ac:dyDescent="0.2">
      <c r="A42" s="149"/>
    </row>
    <row r="43" spans="1:6" ht="15" customHeight="1" x14ac:dyDescent="0.2">
      <c r="A43" s="149"/>
    </row>
    <row r="44" spans="1:6" ht="15" customHeight="1" x14ac:dyDescent="0.2">
      <c r="A44" s="149"/>
    </row>
    <row r="45" spans="1:6" ht="15" customHeight="1" x14ac:dyDescent="0.2">
      <c r="A45" s="149"/>
    </row>
    <row r="46" spans="1:6" ht="15" customHeight="1" x14ac:dyDescent="0.2">
      <c r="A46" s="149"/>
    </row>
    <row r="47" spans="1:6" ht="15" customHeight="1" x14ac:dyDescent="0.2">
      <c r="A47" s="149"/>
    </row>
    <row r="48" spans="1:6" ht="15" customHeight="1" x14ac:dyDescent="0.2">
      <c r="A48" s="149"/>
    </row>
    <row r="49" spans="1:1" ht="15" customHeight="1" x14ac:dyDescent="0.2">
      <c r="A49" s="149"/>
    </row>
    <row r="50" spans="1:1" ht="15" customHeight="1" x14ac:dyDescent="0.2">
      <c r="A50" s="144"/>
    </row>
    <row r="51" spans="1:1" ht="15" customHeight="1" x14ac:dyDescent="0.2">
      <c r="A51" s="144"/>
    </row>
    <row r="52" spans="1:1" ht="15" customHeight="1" x14ac:dyDescent="0.2">
      <c r="A52" s="145"/>
    </row>
    <row r="53" spans="1:1" ht="15" customHeight="1" x14ac:dyDescent="0.2">
      <c r="A53" s="146"/>
    </row>
    <row r="54" spans="1:1" ht="15" customHeight="1" x14ac:dyDescent="0.2">
      <c r="A54" s="147"/>
    </row>
    <row r="55" spans="1:1" ht="15" customHeight="1" x14ac:dyDescent="0.2">
      <c r="A55" s="144"/>
    </row>
    <row r="56" spans="1:1" ht="15" customHeight="1" x14ac:dyDescent="0.2">
      <c r="A56" s="149"/>
    </row>
    <row r="57" spans="1:1" ht="15" customHeight="1" x14ac:dyDescent="0.2">
      <c r="A57" s="149"/>
    </row>
    <row r="58" spans="1:1" ht="15" customHeight="1" x14ac:dyDescent="0.2">
      <c r="A58" s="149"/>
    </row>
    <row r="59" spans="1:1" ht="15" customHeight="1" x14ac:dyDescent="0.2">
      <c r="A59" s="149"/>
    </row>
    <row r="60" spans="1:1" ht="15" customHeight="1" x14ac:dyDescent="0.2">
      <c r="A60" s="149"/>
    </row>
    <row r="61" spans="1:1" ht="15" customHeight="1" x14ac:dyDescent="0.2">
      <c r="A61" s="149"/>
    </row>
    <row r="62" spans="1:1" ht="15" customHeight="1" x14ac:dyDescent="0.2">
      <c r="A62" s="149"/>
    </row>
    <row r="63" spans="1:1" ht="15" customHeight="1" x14ac:dyDescent="0.2">
      <c r="A63" s="149"/>
    </row>
    <row r="64" spans="1:1" ht="15" customHeight="1" x14ac:dyDescent="0.2">
      <c r="A64" s="144"/>
    </row>
    <row r="65" spans="1:1" ht="15" customHeight="1" x14ac:dyDescent="0.2">
      <c r="A65" s="144"/>
    </row>
    <row r="66" spans="1:1" ht="15" customHeight="1" x14ac:dyDescent="0.2">
      <c r="A66" s="144"/>
    </row>
    <row r="67" spans="1:1" ht="15" customHeight="1" x14ac:dyDescent="0.2">
      <c r="A67" s="144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519E4B22-FA82-4521-8AC3-702370732C1C}"/>
    <hyperlink ref="B7" location="'Cuadro 2'!A1" display="Cuadro 2" xr:uid="{234A2D8C-62B4-490F-8836-B9D7A292B7CD}"/>
    <hyperlink ref="B11" location="'Cuadro 5'!A1" display="Cuadro 5" xr:uid="{C6718F25-E8CA-4103-BDAF-5A76E018BECF}"/>
    <hyperlink ref="B12" location="'Cuadro 6'!A1" display="Cuadro 6" xr:uid="{680DCC7E-2FF7-476E-BA08-BCAE4EB40321}"/>
    <hyperlink ref="B16" location="'Cuadro 10'!A1" display="Cuadro 10" xr:uid="{A363AEFB-3A17-4872-8373-0DD7D8D24D75}"/>
    <hyperlink ref="B9" location="'Cuadro 3'!A1" display="Cuadro 3" xr:uid="{3CE7122A-C1BA-4DDF-A892-F381E24418F6}"/>
    <hyperlink ref="B10" location="'Cuadro 4'!A1" display="Cuadro 4" xr:uid="{ED4B7806-1F8D-48D3-9ED7-BF3F2BF089B0}"/>
    <hyperlink ref="B13" location="'Cuadro 7'!A1" display="Cuadro 7" xr:uid="{0244A596-E428-4D14-902F-AB4679FEF2F2}"/>
    <hyperlink ref="B14" location="'Cuadro 8'!A1" display="Cuadro 8" xr:uid="{D252D7C2-EBC4-42CE-A59F-7B43D81A3401}"/>
    <hyperlink ref="B15" location="'Cuadro 9'!A1" display="Cuadro 9" xr:uid="{4776175D-C995-4A1A-92CD-D35388F7599D}"/>
    <hyperlink ref="B17" location="'Cuadro 11'!A1" display="Cuadro 11" xr:uid="{3A42D7CA-3455-4119-8ED2-E2AC98F783B8}"/>
    <hyperlink ref="B18" location="'Cuadro 12'!A1" display="Cuadro 12" xr:uid="{4C2746E9-90F3-469A-BD56-33D2AABC5E4B}"/>
    <hyperlink ref="B19" location="'Cuadro 13'!A1" display="Cuadro 13" xr:uid="{D67500CF-1F1C-49E1-82B2-B466977C7948}"/>
    <hyperlink ref="F11" location="'Cuadro 18'!A1" display="Cuadro 18" xr:uid="{CEE55B9B-AE72-4B8F-93AA-B031087613A6}"/>
    <hyperlink ref="F13" location="'Cuadro 20'!A1" display="Cuadro 20" xr:uid="{22490748-8296-4D41-85A9-490B4B6F3EEE}"/>
    <hyperlink ref="F14" location="'Cuadro 21'!A1" display="Cuadro 21" xr:uid="{2EA4D095-1BC0-44DF-AEC8-DF620152C314}"/>
    <hyperlink ref="F15" location="'Cuadro 22'!A1" display="Cuadro 22" xr:uid="{84C6D5E7-950A-4C6C-9386-24BFB4B337CF}"/>
    <hyperlink ref="F6" location="'Cuadro 14'!A1" display="Cuadro 14" xr:uid="{050E63E0-FDF5-4BB6-ABBD-1948E6703CEA}"/>
    <hyperlink ref="F8" location="'Cuadro 15'!A1" display="Cuadro 15" xr:uid="{A5B223BC-78BB-436E-9E00-CBA97B4DE6D8}"/>
    <hyperlink ref="F9" location="'Cuadro 16'!A1" display="Cuadro 16" xr:uid="{D3C6E03F-0A6F-431E-98AB-28B3EB69C05C}"/>
    <hyperlink ref="F10" location="'Cuadro 17'!A1" display="Cuadro 17" xr:uid="{7AF4638E-5042-43A5-977D-94C1B9DA33C6}"/>
    <hyperlink ref="F12" location="'Cuadro 19'!A1" display="Cuadro 19" xr:uid="{FB410D99-6BD3-4429-86ED-39F5641368EE}"/>
    <hyperlink ref="F17" location="'Cuadro 23'!A1" display="Cuadro 23" xr:uid="{2EC491CE-25F2-4E89-B03D-22D52852CCC0}"/>
    <hyperlink ref="F23" location="'Cuadro 26'!A1" display="Cuadro 26" xr:uid="{1BBDBBA7-5466-4457-A234-76338290E7FD}"/>
    <hyperlink ref="B29" location="'Cuadro 27'!A1" display="Cuadro 27" xr:uid="{E1A500B6-D1EE-43F3-B631-F7EBF3E40709}"/>
    <hyperlink ref="B32" location="'Cuadro 28'!A1" display="Cuadro 28" xr:uid="{A41CAF2F-02A9-4DC9-B04B-B1FDDB5CD423}"/>
    <hyperlink ref="B23" location="'Cuadro 24'!A1" display="Cuadro 24" xr:uid="{1742F0E8-BA33-4CF7-B5D1-CE966C2B7D05}"/>
    <hyperlink ref="B24" location="'Cuadro 25'!A1" display="Cuadro 25" xr:uid="{5F09693C-A347-43AF-AB7E-551660015DD4}"/>
  </hyperlinks>
  <pageMargins left="0.7" right="0.7" top="0.75" bottom="0.75" header="0.3" footer="0.3"/>
  <pageSetup paperSize="9" scale="70" orientation="landscape" r:id="rId1"/>
  <rowBreaks count="1" manualBreakCount="1">
    <brk id="25" max="5" man="1"/>
  </rowBreaks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2092-D124-460D-ABED-56E35AE66DB6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2" ht="31.7" customHeight="1" x14ac:dyDescent="0.2">
      <c r="A2" s="12"/>
      <c r="B2" s="330" t="s">
        <v>331</v>
      </c>
      <c r="C2" s="330"/>
      <c r="D2" s="330"/>
      <c r="E2" s="330"/>
      <c r="F2" s="330"/>
      <c r="G2" s="330"/>
      <c r="H2" s="330"/>
      <c r="I2" s="330"/>
      <c r="J2" s="330"/>
      <c r="K2" s="191"/>
      <c r="L2" s="151"/>
    </row>
    <row r="3" spans="1:12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  <c r="J3" s="339"/>
    </row>
    <row r="4" spans="1:12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2"/>
      <c r="B5" s="75" t="s">
        <v>0</v>
      </c>
      <c r="C5" s="75" t="s">
        <v>129</v>
      </c>
      <c r="D5" s="75" t="s">
        <v>128</v>
      </c>
      <c r="E5" s="75" t="s">
        <v>127</v>
      </c>
      <c r="F5" s="75" t="s">
        <v>126</v>
      </c>
      <c r="G5" s="75" t="s">
        <v>125</v>
      </c>
      <c r="H5" s="75" t="s">
        <v>124</v>
      </c>
      <c r="I5" s="75" t="s">
        <v>53</v>
      </c>
      <c r="J5" s="75" t="s">
        <v>54</v>
      </c>
    </row>
    <row r="6" spans="1:12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2"/>
      <c r="B7" s="5">
        <v>2004</v>
      </c>
      <c r="C7" s="46">
        <v>2.7</v>
      </c>
      <c r="D7" s="46">
        <v>25.3</v>
      </c>
      <c r="E7" s="46">
        <v>18.399999999999999</v>
      </c>
      <c r="F7" s="46">
        <v>12</v>
      </c>
      <c r="G7" s="46">
        <v>13.1</v>
      </c>
      <c r="H7" s="46">
        <v>28.5</v>
      </c>
      <c r="I7" s="55">
        <v>100</v>
      </c>
      <c r="J7" s="46">
        <v>195.8</v>
      </c>
    </row>
    <row r="8" spans="1:12" x14ac:dyDescent="0.2">
      <c r="A8" s="12"/>
      <c r="B8" s="5">
        <v>2005</v>
      </c>
      <c r="C8" s="46">
        <v>2.8</v>
      </c>
      <c r="D8" s="46">
        <v>22.4</v>
      </c>
      <c r="E8" s="46">
        <v>20</v>
      </c>
      <c r="F8" s="46">
        <v>12.9</v>
      </c>
      <c r="G8" s="46">
        <v>14.4</v>
      </c>
      <c r="H8" s="46">
        <v>27.5</v>
      </c>
      <c r="I8" s="55">
        <v>100</v>
      </c>
      <c r="J8" s="46">
        <v>198.5</v>
      </c>
    </row>
    <row r="9" spans="1:12" x14ac:dyDescent="0.2">
      <c r="A9" s="12"/>
      <c r="B9" s="5">
        <v>2006</v>
      </c>
      <c r="C9" s="46">
        <v>4.7</v>
      </c>
      <c r="D9" s="46">
        <v>21.4</v>
      </c>
      <c r="E9" s="46">
        <v>19.2</v>
      </c>
      <c r="F9" s="46">
        <v>12.2</v>
      </c>
      <c r="G9" s="46">
        <v>13.9</v>
      </c>
      <c r="H9" s="46">
        <v>28.5</v>
      </c>
      <c r="I9" s="55">
        <v>100</v>
      </c>
      <c r="J9" s="46">
        <v>200.6</v>
      </c>
    </row>
    <row r="10" spans="1:12" x14ac:dyDescent="0.2">
      <c r="A10" s="12"/>
      <c r="B10" s="5">
        <v>2007</v>
      </c>
      <c r="C10" s="46">
        <v>4.3</v>
      </c>
      <c r="D10" s="46">
        <v>18.7</v>
      </c>
      <c r="E10" s="46">
        <v>19.2</v>
      </c>
      <c r="F10" s="46">
        <v>10.7</v>
      </c>
      <c r="G10" s="46">
        <v>15</v>
      </c>
      <c r="H10" s="46">
        <v>32.200000000000003</v>
      </c>
      <c r="I10" s="55">
        <v>100</v>
      </c>
      <c r="J10" s="46">
        <v>219.4</v>
      </c>
    </row>
    <row r="11" spans="1:12" x14ac:dyDescent="0.2">
      <c r="A11" s="12"/>
      <c r="B11" s="5">
        <v>2008</v>
      </c>
      <c r="C11" s="46">
        <v>4.8</v>
      </c>
      <c r="D11" s="46">
        <v>19.899999999999999</v>
      </c>
      <c r="E11" s="46">
        <v>19.8</v>
      </c>
      <c r="F11" s="46">
        <v>12.9</v>
      </c>
      <c r="G11" s="46">
        <v>16.899999999999999</v>
      </c>
      <c r="H11" s="46">
        <v>25.7</v>
      </c>
      <c r="I11" s="55">
        <v>100</v>
      </c>
      <c r="J11" s="46">
        <v>231.8</v>
      </c>
    </row>
    <row r="12" spans="1:12" x14ac:dyDescent="0.2">
      <c r="A12" s="12"/>
      <c r="B12" s="5">
        <v>2009</v>
      </c>
      <c r="C12" s="46">
        <v>2.8</v>
      </c>
      <c r="D12" s="46">
        <v>20.2</v>
      </c>
      <c r="E12" s="46">
        <v>19.8</v>
      </c>
      <c r="F12" s="46">
        <v>13.8</v>
      </c>
      <c r="G12" s="46">
        <v>20.5</v>
      </c>
      <c r="H12" s="46">
        <v>22.8</v>
      </c>
      <c r="I12" s="55">
        <v>100</v>
      </c>
      <c r="J12" s="46">
        <v>241.1</v>
      </c>
    </row>
    <row r="13" spans="1:12" x14ac:dyDescent="0.2">
      <c r="A13" s="12"/>
      <c r="B13" s="5">
        <v>2010</v>
      </c>
      <c r="C13" s="46">
        <v>3.1</v>
      </c>
      <c r="D13" s="46">
        <v>20.9</v>
      </c>
      <c r="E13" s="46">
        <v>19.5</v>
      </c>
      <c r="F13" s="46">
        <v>15.8</v>
      </c>
      <c r="G13" s="46">
        <v>19.100000000000001</v>
      </c>
      <c r="H13" s="46">
        <v>21.5</v>
      </c>
      <c r="I13" s="55">
        <v>100</v>
      </c>
      <c r="J13" s="46">
        <v>248.8</v>
      </c>
    </row>
    <row r="14" spans="1:12" x14ac:dyDescent="0.2">
      <c r="A14" s="12"/>
      <c r="B14" s="5">
        <v>2011</v>
      </c>
      <c r="C14" s="46">
        <v>2.7</v>
      </c>
      <c r="D14" s="46">
        <v>19.600000000000001</v>
      </c>
      <c r="E14" s="46">
        <v>20.6</v>
      </c>
      <c r="F14" s="46">
        <v>11.6</v>
      </c>
      <c r="G14" s="46">
        <v>19.600000000000001</v>
      </c>
      <c r="H14" s="46">
        <v>25.8</v>
      </c>
      <c r="I14" s="55">
        <v>100</v>
      </c>
      <c r="J14" s="46">
        <v>253.1</v>
      </c>
    </row>
    <row r="15" spans="1:12" x14ac:dyDescent="0.2">
      <c r="A15" s="12"/>
      <c r="B15" s="5">
        <v>2012</v>
      </c>
      <c r="C15" s="46">
        <v>3</v>
      </c>
      <c r="D15" s="46">
        <v>17.899999999999999</v>
      </c>
      <c r="E15" s="46">
        <v>19.600000000000001</v>
      </c>
      <c r="F15" s="46">
        <v>11.9</v>
      </c>
      <c r="G15" s="46">
        <v>23.3</v>
      </c>
      <c r="H15" s="46">
        <v>24.3</v>
      </c>
      <c r="I15" s="55">
        <v>100</v>
      </c>
      <c r="J15" s="46">
        <v>258.2</v>
      </c>
    </row>
    <row r="16" spans="1:12" x14ac:dyDescent="0.2">
      <c r="A16" s="12"/>
      <c r="B16" s="5">
        <v>2013</v>
      </c>
      <c r="C16" s="46">
        <v>3.4</v>
      </c>
      <c r="D16" s="46">
        <v>19.600000000000001</v>
      </c>
      <c r="E16" s="46">
        <v>21.9</v>
      </c>
      <c r="F16" s="46">
        <v>15</v>
      </c>
      <c r="G16" s="46">
        <v>20.9</v>
      </c>
      <c r="H16" s="46">
        <v>19.2</v>
      </c>
      <c r="I16" s="55">
        <v>100</v>
      </c>
      <c r="J16" s="46">
        <v>259.3</v>
      </c>
    </row>
    <row r="17" spans="1:10" x14ac:dyDescent="0.2">
      <c r="A17" s="12"/>
      <c r="B17" s="5">
        <v>2014</v>
      </c>
      <c r="C17" s="46">
        <v>4</v>
      </c>
      <c r="D17" s="46">
        <v>23.1</v>
      </c>
      <c r="E17" s="46">
        <v>22</v>
      </c>
      <c r="F17" s="46">
        <v>13</v>
      </c>
      <c r="G17" s="46">
        <v>18.2</v>
      </c>
      <c r="H17" s="46">
        <v>19.600000000000001</v>
      </c>
      <c r="I17" s="55">
        <v>100</v>
      </c>
      <c r="J17" s="46">
        <v>271.60000000000002</v>
      </c>
    </row>
    <row r="18" spans="1:10" x14ac:dyDescent="0.2">
      <c r="A18" s="12"/>
      <c r="B18" s="5">
        <v>2015</v>
      </c>
      <c r="C18" s="46">
        <v>3.5693000000000001</v>
      </c>
      <c r="D18" s="46">
        <v>19.4282</v>
      </c>
      <c r="E18" s="46">
        <v>22.974299999999999</v>
      </c>
      <c r="F18" s="46">
        <v>16.0441</v>
      </c>
      <c r="G18" s="46">
        <v>18.361000000000001</v>
      </c>
      <c r="H18" s="46">
        <v>19.623100000000001</v>
      </c>
      <c r="I18" s="55">
        <v>100</v>
      </c>
      <c r="J18" s="46">
        <v>267.21587</v>
      </c>
    </row>
    <row r="19" spans="1:10" x14ac:dyDescent="0.2">
      <c r="A19" s="12"/>
      <c r="B19" s="5">
        <v>2016</v>
      </c>
      <c r="C19" s="46">
        <v>3.8698100000000002</v>
      </c>
      <c r="D19" s="46">
        <v>21.65221</v>
      </c>
      <c r="E19" s="46">
        <v>20.779430000000001</v>
      </c>
      <c r="F19" s="46">
        <v>16.123090000000001</v>
      </c>
      <c r="G19" s="46">
        <v>16.363669999999999</v>
      </c>
      <c r="H19" s="46">
        <v>21.2118</v>
      </c>
      <c r="I19" s="55">
        <v>100</v>
      </c>
      <c r="J19" s="46">
        <v>275.00415527000001</v>
      </c>
    </row>
    <row r="20" spans="1:10" x14ac:dyDescent="0.2">
      <c r="A20" s="12"/>
      <c r="B20" s="5">
        <v>2017</v>
      </c>
      <c r="C20" s="46">
        <v>4.9064100000000002</v>
      </c>
      <c r="D20" s="46">
        <v>21.410029999999999</v>
      </c>
      <c r="E20" s="46">
        <v>22.093350000000001</v>
      </c>
      <c r="F20" s="46">
        <v>17.015049999999999</v>
      </c>
      <c r="G20" s="46">
        <v>17.414370000000002</v>
      </c>
      <c r="H20" s="46">
        <v>17.160789999999999</v>
      </c>
      <c r="I20" s="55">
        <v>100</v>
      </c>
      <c r="J20" s="46">
        <v>270.96561933000004</v>
      </c>
    </row>
    <row r="21" spans="1:10" x14ac:dyDescent="0.2">
      <c r="A21" s="12"/>
      <c r="B21" s="5">
        <v>2018</v>
      </c>
      <c r="C21" s="46">
        <v>3.8799199999999998</v>
      </c>
      <c r="D21" s="46">
        <v>23.447559999999999</v>
      </c>
      <c r="E21" s="46">
        <v>22.581019999999999</v>
      </c>
      <c r="F21" s="46">
        <v>18.651219999999999</v>
      </c>
      <c r="G21" s="46">
        <v>15.74126</v>
      </c>
      <c r="H21" s="46">
        <v>15.699020000000001</v>
      </c>
      <c r="I21" s="55">
        <v>100</v>
      </c>
      <c r="J21" s="46">
        <v>277.87542515000001</v>
      </c>
    </row>
    <row r="22" spans="1:10" x14ac:dyDescent="0.2">
      <c r="A22" s="12"/>
      <c r="B22" s="5">
        <v>2019</v>
      </c>
      <c r="C22" s="223">
        <v>6.0621999999999998</v>
      </c>
      <c r="D22" s="223">
        <v>20.457699999999999</v>
      </c>
      <c r="E22" s="223">
        <v>20.917300000000001</v>
      </c>
      <c r="F22" s="223">
        <v>17.5215</v>
      </c>
      <c r="G22" s="223">
        <v>17.9499</v>
      </c>
      <c r="H22" s="223">
        <v>17.0913</v>
      </c>
      <c r="I22" s="222">
        <v>100</v>
      </c>
      <c r="J22" s="223">
        <v>282.82855219999999</v>
      </c>
    </row>
    <row r="23" spans="1:10" x14ac:dyDescent="0.2">
      <c r="A23" s="12"/>
      <c r="B23" s="5">
        <v>2020</v>
      </c>
      <c r="C23" s="223">
        <v>3.7081735134124756</v>
      </c>
      <c r="D23" s="223">
        <v>20.09031867980957</v>
      </c>
      <c r="E23" s="223">
        <v>20.825099945068359</v>
      </c>
      <c r="F23" s="223">
        <v>21.792709350585938</v>
      </c>
      <c r="G23" s="223">
        <v>14.284319877624512</v>
      </c>
      <c r="H23" s="223">
        <v>19.299379348754883</v>
      </c>
      <c r="I23" s="222">
        <v>100</v>
      </c>
      <c r="J23" s="223">
        <v>269.80819702148438</v>
      </c>
    </row>
    <row r="24" spans="1:10" x14ac:dyDescent="0.2">
      <c r="A24" s="12"/>
      <c r="B24" s="5">
        <v>2021</v>
      </c>
      <c r="C24" s="223">
        <v>3.4570784568786621</v>
      </c>
      <c r="D24" s="223">
        <v>18.065099716186523</v>
      </c>
      <c r="E24" s="223">
        <v>20.475406646728516</v>
      </c>
      <c r="F24" s="223">
        <v>23.56587028503418</v>
      </c>
      <c r="G24" s="223">
        <v>15.723228454589844</v>
      </c>
      <c r="H24" s="223">
        <v>18.713315963745117</v>
      </c>
      <c r="I24" s="222">
        <v>100</v>
      </c>
      <c r="J24" s="223">
        <v>299.7435302734375</v>
      </c>
    </row>
    <row r="25" spans="1:10" x14ac:dyDescent="0.2">
      <c r="A25" s="12"/>
      <c r="B25" s="5">
        <v>2022</v>
      </c>
      <c r="C25" s="223">
        <v>3.8553709983825684</v>
      </c>
      <c r="D25" s="223">
        <v>22.627614974975586</v>
      </c>
      <c r="E25" s="223">
        <v>23.14280891418457</v>
      </c>
      <c r="F25" s="223">
        <v>16.939487457275391</v>
      </c>
      <c r="G25" s="223">
        <v>15.218506813049316</v>
      </c>
      <c r="H25" s="223">
        <v>18.216209411621094</v>
      </c>
      <c r="I25" s="222">
        <v>100</v>
      </c>
      <c r="J25" s="223">
        <v>297.51974523830415</v>
      </c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  <c r="J26" s="32"/>
    </row>
    <row r="27" spans="1:10" s="12" customFormat="1" ht="18.7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1:10" s="12" customFormat="1" x14ac:dyDescent="0.2">
      <c r="B28" s="211" t="s">
        <v>205</v>
      </c>
      <c r="C28" s="1"/>
      <c r="D28" s="1"/>
      <c r="E28" s="1"/>
      <c r="F28" s="1"/>
      <c r="G28" s="1"/>
      <c r="H28" s="1"/>
      <c r="I28" s="1"/>
      <c r="J28" s="49"/>
    </row>
    <row r="29" spans="1:10" s="12" customFormat="1" x14ac:dyDescent="0.2">
      <c r="B29" s="98" t="s">
        <v>121</v>
      </c>
    </row>
    <row r="30" spans="1:10" s="12" customFormat="1" x14ac:dyDescent="0.2">
      <c r="B30" s="60" t="s">
        <v>306</v>
      </c>
    </row>
    <row r="31" spans="1:10" s="12" customFormat="1" x14ac:dyDescent="0.2">
      <c r="B31" s="14" t="s">
        <v>323</v>
      </c>
    </row>
    <row r="32" spans="1:10" s="12" customFormat="1" x14ac:dyDescent="0.2">
      <c r="B32" s="15" t="s">
        <v>4</v>
      </c>
    </row>
    <row r="33" spans="2:10" s="12" customFormat="1" x14ac:dyDescent="0.2"/>
    <row r="34" spans="2:10" s="12" customFormat="1" x14ac:dyDescent="0.2"/>
    <row r="35" spans="2:10" s="12" customFormat="1" x14ac:dyDescent="0.2">
      <c r="B35"/>
      <c r="C35" s="102"/>
      <c r="D35"/>
      <c r="E35" s="102"/>
      <c r="F35" s="102"/>
      <c r="G35" s="102"/>
      <c r="H35" s="102"/>
    </row>
    <row r="36" spans="2:10" s="12" customFormat="1" x14ac:dyDescent="0.2">
      <c r="B36"/>
      <c r="C36" s="95"/>
      <c r="D36"/>
      <c r="E36" s="95"/>
      <c r="F36" s="95"/>
      <c r="G36" s="95"/>
      <c r="H36" s="95"/>
    </row>
    <row r="37" spans="2:10" x14ac:dyDescent="0.2">
      <c r="C37" s="95"/>
      <c r="E37" s="95"/>
      <c r="F37" s="95"/>
      <c r="G37" s="95"/>
      <c r="H37" s="95"/>
    </row>
    <row r="38" spans="2:10" x14ac:dyDescent="0.2">
      <c r="C38" s="95"/>
      <c r="E38" s="95"/>
      <c r="F38" s="95"/>
      <c r="G38" s="95"/>
      <c r="H38" s="95"/>
    </row>
    <row r="39" spans="2:10" x14ac:dyDescent="0.2">
      <c r="C39" s="95"/>
      <c r="E39" s="95"/>
      <c r="F39" s="95"/>
      <c r="G39" s="95"/>
      <c r="H39" s="95"/>
      <c r="J39" s="58"/>
    </row>
    <row r="40" spans="2:10" x14ac:dyDescent="0.2">
      <c r="B40" s="96"/>
      <c r="C40" s="95"/>
      <c r="E40" s="95"/>
      <c r="F40" s="95"/>
      <c r="G40" s="95"/>
      <c r="H40" s="95"/>
      <c r="J40" s="58"/>
    </row>
    <row r="41" spans="2:10" x14ac:dyDescent="0.2">
      <c r="B41" s="96"/>
      <c r="C41" s="95"/>
      <c r="E41" s="95"/>
      <c r="F41" s="95"/>
      <c r="G41" s="95"/>
      <c r="H41" s="95"/>
      <c r="J41" s="58"/>
    </row>
    <row r="42" spans="2:10" ht="13.5" customHeight="1" x14ac:dyDescent="0.2">
      <c r="B42" s="96"/>
      <c r="C42" s="95"/>
      <c r="E42" s="95"/>
      <c r="F42" s="95"/>
      <c r="G42" s="95"/>
      <c r="H42" s="95"/>
      <c r="J42" s="58"/>
    </row>
    <row r="43" spans="2:10" x14ac:dyDescent="0.2">
      <c r="B43" s="96"/>
      <c r="C43" s="95"/>
      <c r="D43" s="95"/>
      <c r="E43" s="95"/>
      <c r="F43" s="95"/>
      <c r="G43" s="95"/>
      <c r="H43" s="95"/>
      <c r="J43" s="58"/>
    </row>
    <row r="44" spans="2:10" x14ac:dyDescent="0.2">
      <c r="B44" s="101"/>
      <c r="C44" s="95"/>
      <c r="D44" s="95"/>
      <c r="E44" s="95"/>
      <c r="F44" s="95"/>
      <c r="G44" s="95"/>
      <c r="H44" s="95"/>
      <c r="J44" s="58"/>
    </row>
    <row r="45" spans="2:10" x14ac:dyDescent="0.2">
      <c r="B45" s="101"/>
      <c r="C45" s="95"/>
      <c r="D45" s="95"/>
      <c r="E45" s="95"/>
      <c r="F45" s="95"/>
      <c r="G45" s="95"/>
      <c r="H45" s="95"/>
      <c r="J45" s="58"/>
    </row>
    <row r="46" spans="2:10" x14ac:dyDescent="0.2">
      <c r="B46" s="101"/>
      <c r="C46" s="95"/>
      <c r="D46" s="95"/>
      <c r="E46" s="95"/>
      <c r="F46" s="95"/>
      <c r="G46" s="95"/>
      <c r="H46" s="95"/>
      <c r="J46" s="58"/>
    </row>
    <row r="47" spans="2:10" x14ac:dyDescent="0.2">
      <c r="B47" s="101"/>
      <c r="C47" s="95"/>
      <c r="D47" s="95"/>
      <c r="E47" s="95"/>
      <c r="F47" s="95"/>
      <c r="G47" s="95"/>
      <c r="H47" s="95"/>
    </row>
    <row r="48" spans="2:10" x14ac:dyDescent="0.2">
      <c r="B48" s="101"/>
      <c r="C48" s="95"/>
      <c r="D48" s="95"/>
      <c r="E48" s="95"/>
      <c r="F48" s="95"/>
      <c r="G48" s="95"/>
      <c r="H48" s="95"/>
      <c r="I48" s="58"/>
    </row>
    <row r="49" spans="2:10" x14ac:dyDescent="0.2">
      <c r="B49" s="101"/>
      <c r="C49" s="95"/>
      <c r="D49" s="95"/>
      <c r="E49" s="95"/>
      <c r="F49" s="95"/>
      <c r="G49" s="95"/>
      <c r="H49" s="95"/>
      <c r="I49" s="58"/>
    </row>
    <row r="50" spans="2:10" x14ac:dyDescent="0.2">
      <c r="B50" s="101"/>
      <c r="C50" s="95"/>
      <c r="D50" s="95"/>
      <c r="E50" s="95"/>
      <c r="F50" s="95"/>
      <c r="G50" s="95"/>
      <c r="H50" s="95"/>
      <c r="I50" s="58"/>
    </row>
    <row r="51" spans="2:10" x14ac:dyDescent="0.2">
      <c r="C51" s="95"/>
      <c r="D51" s="95"/>
      <c r="E51" s="95"/>
      <c r="F51" s="95"/>
      <c r="G51" s="95"/>
      <c r="H51" s="95"/>
      <c r="I51" s="58"/>
      <c r="J51" t="s">
        <v>57</v>
      </c>
    </row>
    <row r="52" spans="2:10" x14ac:dyDescent="0.2">
      <c r="C52" s="95"/>
      <c r="D52" s="95"/>
      <c r="E52" s="95"/>
      <c r="F52" s="95"/>
      <c r="G52" s="95"/>
      <c r="H52" s="95"/>
      <c r="I52" s="58"/>
      <c r="J52" t="s">
        <v>57</v>
      </c>
    </row>
    <row r="53" spans="2:10" x14ac:dyDescent="0.2">
      <c r="C53" s="95"/>
      <c r="D53" s="95"/>
      <c r="E53" s="95"/>
      <c r="F53" s="95"/>
      <c r="G53" s="95"/>
      <c r="H53" s="95"/>
      <c r="J53" t="s">
        <v>57</v>
      </c>
    </row>
    <row r="54" spans="2:10" x14ac:dyDescent="0.2">
      <c r="C54" s="95"/>
      <c r="D54" s="95"/>
      <c r="E54" s="95"/>
      <c r="F54" s="95"/>
      <c r="G54" s="95"/>
      <c r="H54" s="95"/>
      <c r="J54" t="s">
        <v>57</v>
      </c>
    </row>
    <row r="55" spans="2:10" x14ac:dyDescent="0.2">
      <c r="C55" s="95"/>
      <c r="D55" s="95"/>
      <c r="E55" s="95"/>
      <c r="F55" s="95"/>
      <c r="G55" s="95"/>
      <c r="H55" s="95"/>
      <c r="J55" t="s">
        <v>57</v>
      </c>
    </row>
    <row r="56" spans="2:10" x14ac:dyDescent="0.2">
      <c r="C56" s="95"/>
      <c r="D56" s="95"/>
      <c r="E56" s="95"/>
      <c r="F56" s="95"/>
      <c r="G56" s="95"/>
      <c r="H56" s="95"/>
      <c r="J56" t="s">
        <v>57</v>
      </c>
    </row>
    <row r="57" spans="2:10" x14ac:dyDescent="0.2">
      <c r="C57" s="95"/>
      <c r="D57" s="95"/>
      <c r="E57" s="95"/>
      <c r="F57" s="95"/>
      <c r="G57" s="95"/>
      <c r="H57" s="95"/>
      <c r="J57" t="s">
        <v>57</v>
      </c>
    </row>
    <row r="58" spans="2:10" x14ac:dyDescent="0.2">
      <c r="C58" s="95"/>
      <c r="D58" s="95"/>
      <c r="E58" s="95"/>
      <c r="F58" s="95"/>
      <c r="G58" s="95"/>
      <c r="H58" s="95"/>
      <c r="J58" t="s">
        <v>57</v>
      </c>
    </row>
    <row r="59" spans="2:10" x14ac:dyDescent="0.2">
      <c r="C59" s="95"/>
      <c r="D59" s="95"/>
      <c r="E59" s="95"/>
      <c r="F59" s="95"/>
      <c r="G59" s="95"/>
      <c r="H59" s="95"/>
      <c r="J59" t="s">
        <v>57</v>
      </c>
    </row>
    <row r="60" spans="2:10" x14ac:dyDescent="0.2">
      <c r="C60" s="95"/>
      <c r="D60" s="95"/>
      <c r="E60" s="95"/>
      <c r="F60" s="95"/>
      <c r="G60" s="95"/>
      <c r="H60" s="95"/>
      <c r="J60" t="s">
        <v>57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185" priority="2" operator="greaterThan">
      <formula>13</formula>
    </cfRule>
  </conditionalFormatting>
  <conditionalFormatting sqref="C43:H60 C35:C42 E35:H42">
    <cfRule type="cellIs" dxfId="18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0921-3914-488C-982A-F9663D43E08D}">
  <sheetPr codeName="Hoja11">
    <tabColor theme="0" tint="-0.499984740745262"/>
    <pageSetUpPr fitToPage="1"/>
  </sheetPr>
  <dimension ref="A1:O2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5" ht="30" customHeight="1" x14ac:dyDescent="0.2">
      <c r="A2" s="12"/>
      <c r="B2" s="330" t="s">
        <v>332</v>
      </c>
      <c r="C2" s="330"/>
      <c r="D2" s="330"/>
      <c r="E2" s="330"/>
      <c r="F2" s="330"/>
      <c r="G2" s="330"/>
      <c r="H2" s="330"/>
      <c r="I2" s="330"/>
      <c r="J2" s="52"/>
      <c r="K2" s="151"/>
    </row>
    <row r="3" spans="1:15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  <c r="J3" s="53"/>
    </row>
    <row r="4" spans="1:15" ht="5.0999999999999996" customHeight="1" x14ac:dyDescent="0.2">
      <c r="A4" s="12"/>
      <c r="B4" s="1"/>
      <c r="C4" s="54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2"/>
      <c r="B5" s="25" t="s">
        <v>0</v>
      </c>
      <c r="C5" s="25" t="s">
        <v>78</v>
      </c>
      <c r="D5" s="25" t="s">
        <v>58</v>
      </c>
      <c r="E5" s="25" t="s">
        <v>59</v>
      </c>
      <c r="F5" s="25" t="s">
        <v>75</v>
      </c>
      <c r="G5" s="25" t="s">
        <v>211</v>
      </c>
      <c r="H5" s="25" t="s">
        <v>53</v>
      </c>
      <c r="I5" s="25" t="s">
        <v>54</v>
      </c>
    </row>
    <row r="6" spans="1:15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2"/>
      <c r="B7" s="5">
        <v>2004</v>
      </c>
      <c r="C7" s="46">
        <v>19.235399999999998</v>
      </c>
      <c r="D7" s="55">
        <v>50.347499999999997</v>
      </c>
      <c r="E7" s="55">
        <v>19.118300000000001</v>
      </c>
      <c r="F7" s="55">
        <v>6.9044999999999996</v>
      </c>
      <c r="G7" s="55">
        <v>4.3943000000000003</v>
      </c>
      <c r="H7" s="55">
        <v>100</v>
      </c>
      <c r="I7" s="55">
        <v>195.84460999999999</v>
      </c>
      <c r="J7" s="56"/>
      <c r="K7" s="12"/>
      <c r="L7" s="12"/>
      <c r="M7" s="12"/>
      <c r="N7" s="12"/>
      <c r="O7" s="12"/>
    </row>
    <row r="8" spans="1:15" x14ac:dyDescent="0.2">
      <c r="A8" s="12"/>
      <c r="B8" s="5">
        <v>2005</v>
      </c>
      <c r="C8" s="46">
        <v>16.606300000000001</v>
      </c>
      <c r="D8" s="55">
        <v>50.836199999999998</v>
      </c>
      <c r="E8" s="55">
        <v>19.104900000000001</v>
      </c>
      <c r="F8" s="55">
        <v>7.4907000000000004</v>
      </c>
      <c r="G8" s="55">
        <v>5.9619</v>
      </c>
      <c r="H8" s="55">
        <v>100</v>
      </c>
      <c r="I8" s="55">
        <v>198.46111999999999</v>
      </c>
      <c r="J8" s="56"/>
      <c r="K8" s="12"/>
      <c r="L8" s="12"/>
      <c r="M8" s="12"/>
      <c r="N8" s="12"/>
      <c r="O8" s="12"/>
    </row>
    <row r="9" spans="1:15" x14ac:dyDescent="0.2">
      <c r="A9" s="12"/>
      <c r="B9" s="5">
        <v>2006</v>
      </c>
      <c r="C9" s="46">
        <v>15.1534</v>
      </c>
      <c r="D9" s="55">
        <v>51.797899999999998</v>
      </c>
      <c r="E9" s="55">
        <v>21.054600000000001</v>
      </c>
      <c r="F9" s="55">
        <v>7.3434999999999997</v>
      </c>
      <c r="G9" s="55">
        <v>4.6505999999999998</v>
      </c>
      <c r="H9" s="55">
        <v>100</v>
      </c>
      <c r="I9" s="55">
        <v>200.63287</v>
      </c>
      <c r="J9" s="56"/>
      <c r="L9" s="18"/>
      <c r="M9" s="18"/>
      <c r="N9" s="18"/>
      <c r="O9" s="18"/>
    </row>
    <row r="10" spans="1:15" x14ac:dyDescent="0.2">
      <c r="A10" s="12"/>
      <c r="B10" s="5">
        <v>2007</v>
      </c>
      <c r="C10" s="46">
        <v>13.6113</v>
      </c>
      <c r="D10" s="55">
        <v>45.104999999999997</v>
      </c>
      <c r="E10" s="55">
        <v>22.6633</v>
      </c>
      <c r="F10" s="55">
        <v>9.5733999999999995</v>
      </c>
      <c r="G10" s="55">
        <v>9.0470000000000006</v>
      </c>
      <c r="H10" s="55">
        <v>100</v>
      </c>
      <c r="I10" s="55">
        <v>219.44632000000001</v>
      </c>
      <c r="J10" s="56"/>
      <c r="L10" s="18"/>
      <c r="M10" s="18"/>
      <c r="N10" s="18"/>
      <c r="O10" s="18"/>
    </row>
    <row r="11" spans="1:15" x14ac:dyDescent="0.2">
      <c r="A11" s="12"/>
      <c r="B11" s="5">
        <v>2008</v>
      </c>
      <c r="C11" s="46">
        <v>11.1478</v>
      </c>
      <c r="D11" s="55">
        <v>40.384799999999998</v>
      </c>
      <c r="E11" s="55">
        <v>27.150700000000001</v>
      </c>
      <c r="F11" s="55">
        <v>11.546799999999999</v>
      </c>
      <c r="G11" s="55">
        <v>9.7698999999999998</v>
      </c>
      <c r="H11" s="55">
        <v>100</v>
      </c>
      <c r="I11" s="55">
        <v>231.7972</v>
      </c>
      <c r="J11" s="56"/>
      <c r="L11" s="18"/>
      <c r="M11" s="18"/>
      <c r="N11" s="18"/>
      <c r="O11" s="18"/>
    </row>
    <row r="12" spans="1:15" x14ac:dyDescent="0.2">
      <c r="A12" s="12"/>
      <c r="B12" s="5">
        <v>2009</v>
      </c>
      <c r="C12" s="46">
        <v>12.1555</v>
      </c>
      <c r="D12" s="55">
        <v>33.7956</v>
      </c>
      <c r="E12" s="55">
        <v>28.3978</v>
      </c>
      <c r="F12" s="55">
        <v>13.2582</v>
      </c>
      <c r="G12" s="55">
        <v>12.392899999999999</v>
      </c>
      <c r="H12" s="55">
        <v>100</v>
      </c>
      <c r="I12" s="55">
        <v>241.1</v>
      </c>
      <c r="J12" s="56"/>
      <c r="L12" s="18"/>
      <c r="M12" s="18"/>
      <c r="N12" s="18"/>
      <c r="O12" s="18"/>
    </row>
    <row r="13" spans="1:15" x14ac:dyDescent="0.2">
      <c r="A13" s="12"/>
      <c r="B13" s="5">
        <v>2010</v>
      </c>
      <c r="C13" s="46">
        <v>14.7723</v>
      </c>
      <c r="D13" s="55">
        <v>31.288699999999999</v>
      </c>
      <c r="E13" s="55">
        <v>30.228400000000001</v>
      </c>
      <c r="F13" s="55">
        <v>13.3233</v>
      </c>
      <c r="G13" s="55">
        <v>10.3873</v>
      </c>
      <c r="H13" s="55">
        <v>100</v>
      </c>
      <c r="I13" s="55">
        <v>248.83271999999999</v>
      </c>
      <c r="J13" s="56"/>
      <c r="L13" s="18"/>
      <c r="M13" s="18"/>
      <c r="N13" s="18"/>
      <c r="O13" s="18"/>
    </row>
    <row r="14" spans="1:15" x14ac:dyDescent="0.2">
      <c r="A14" s="12"/>
      <c r="B14" s="5">
        <v>2011</v>
      </c>
      <c r="C14" s="46">
        <v>13.6348</v>
      </c>
      <c r="D14" s="55">
        <v>23.175000000000001</v>
      </c>
      <c r="E14" s="55">
        <v>33.651400000000002</v>
      </c>
      <c r="F14" s="55">
        <v>15.4872</v>
      </c>
      <c r="G14" s="55">
        <v>14.051600000000001</v>
      </c>
      <c r="H14" s="55">
        <v>100</v>
      </c>
      <c r="I14" s="55">
        <v>253.14367039999999</v>
      </c>
      <c r="J14" s="56"/>
      <c r="L14" s="18"/>
      <c r="M14" s="18"/>
      <c r="N14" s="18"/>
      <c r="O14" s="18"/>
    </row>
    <row r="15" spans="1:15" x14ac:dyDescent="0.2">
      <c r="A15" s="12"/>
      <c r="B15" s="5">
        <v>2012</v>
      </c>
      <c r="C15" s="46">
        <v>12.478</v>
      </c>
      <c r="D15" s="55">
        <v>22.551300000000001</v>
      </c>
      <c r="E15" s="55">
        <v>32.522100000000002</v>
      </c>
      <c r="F15" s="55">
        <v>16.334</v>
      </c>
      <c r="G15" s="55">
        <v>16.114699999999999</v>
      </c>
      <c r="H15" s="55">
        <v>100</v>
      </c>
      <c r="I15" s="55">
        <v>258.2</v>
      </c>
      <c r="J15" s="56"/>
      <c r="L15" s="18"/>
      <c r="M15" s="18"/>
      <c r="N15" s="18"/>
      <c r="O15" s="18"/>
    </row>
    <row r="16" spans="1:15" x14ac:dyDescent="0.2">
      <c r="A16" s="12"/>
      <c r="B16" s="5">
        <v>2013</v>
      </c>
      <c r="C16" s="46">
        <v>12.491899999999999</v>
      </c>
      <c r="D16" s="55">
        <v>21.854299999999999</v>
      </c>
      <c r="E16" s="55">
        <v>32.703099999999999</v>
      </c>
      <c r="F16" s="55">
        <v>16.531300000000002</v>
      </c>
      <c r="G16" s="55">
        <v>16.4194</v>
      </c>
      <c r="H16" s="55">
        <v>100</v>
      </c>
      <c r="I16" s="55">
        <v>259.34974999999997</v>
      </c>
      <c r="J16" s="56"/>
      <c r="L16" s="18"/>
      <c r="M16" s="18"/>
      <c r="N16" s="18"/>
      <c r="O16" s="18"/>
    </row>
    <row r="17" spans="1:15" x14ac:dyDescent="0.2">
      <c r="A17" s="12"/>
      <c r="B17" s="5">
        <v>2014</v>
      </c>
      <c r="C17" s="46">
        <v>11.1896</v>
      </c>
      <c r="D17" s="55">
        <v>24.087399999999999</v>
      </c>
      <c r="E17" s="55">
        <v>28.132999999999999</v>
      </c>
      <c r="F17" s="55">
        <v>19.923400000000001</v>
      </c>
      <c r="G17" s="55">
        <v>16.666599999999999</v>
      </c>
      <c r="H17" s="55">
        <v>100</v>
      </c>
      <c r="I17" s="55">
        <v>271.64709999999997</v>
      </c>
      <c r="J17" s="56"/>
      <c r="L17" s="18"/>
      <c r="M17" s="18"/>
      <c r="N17" s="18"/>
      <c r="O17" s="18"/>
    </row>
    <row r="18" spans="1:15" x14ac:dyDescent="0.2">
      <c r="A18" s="12"/>
      <c r="B18" s="5">
        <v>2015</v>
      </c>
      <c r="C18" s="46">
        <v>11.344900000000001</v>
      </c>
      <c r="D18" s="55">
        <v>18.128599999999999</v>
      </c>
      <c r="E18" s="55">
        <v>27.496300000000002</v>
      </c>
      <c r="F18" s="55">
        <v>20.070900000000002</v>
      </c>
      <c r="G18" s="55">
        <v>22.959199999999999</v>
      </c>
      <c r="H18" s="55">
        <v>100</v>
      </c>
      <c r="I18" s="55">
        <v>267.21587</v>
      </c>
      <c r="J18" s="56"/>
      <c r="L18" s="18"/>
      <c r="M18" s="18"/>
      <c r="N18" s="18"/>
      <c r="O18" s="18"/>
    </row>
    <row r="19" spans="1:15" x14ac:dyDescent="0.2">
      <c r="A19" s="12"/>
      <c r="B19" s="5">
        <v>2016</v>
      </c>
      <c r="C19" s="46">
        <v>11.87679</v>
      </c>
      <c r="D19" s="55">
        <v>18.923110000000001</v>
      </c>
      <c r="E19" s="55">
        <v>25.615860000000001</v>
      </c>
      <c r="F19" s="55">
        <v>21.021550000000001</v>
      </c>
      <c r="G19" s="55">
        <v>22.56269</v>
      </c>
      <c r="H19" s="55">
        <v>100</v>
      </c>
      <c r="I19" s="55">
        <v>275.00415527000001</v>
      </c>
      <c r="J19" s="56"/>
      <c r="L19" s="18"/>
      <c r="M19" s="18"/>
      <c r="N19" s="18"/>
      <c r="O19" s="18"/>
    </row>
    <row r="20" spans="1:15" x14ac:dyDescent="0.2">
      <c r="A20" s="12"/>
      <c r="B20" s="5">
        <v>2017</v>
      </c>
      <c r="C20" s="46">
        <v>9.2391299999999994</v>
      </c>
      <c r="D20" s="55">
        <v>21.993880000000001</v>
      </c>
      <c r="E20" s="55">
        <v>26.266269999999999</v>
      </c>
      <c r="F20" s="55">
        <v>20.49962</v>
      </c>
      <c r="G20" s="55">
        <v>22.001110000000001</v>
      </c>
      <c r="H20" s="55">
        <v>100</v>
      </c>
      <c r="I20" s="55">
        <v>270.96561933000004</v>
      </c>
      <c r="J20" s="56"/>
      <c r="L20" s="18"/>
      <c r="M20" s="18"/>
      <c r="N20" s="18"/>
      <c r="O20" s="18"/>
    </row>
    <row r="21" spans="1:15" x14ac:dyDescent="0.2">
      <c r="A21" s="12"/>
      <c r="B21" s="5">
        <v>2018</v>
      </c>
      <c r="C21" s="46">
        <v>9.8167000000000009</v>
      </c>
      <c r="D21" s="55">
        <v>20.024190000000001</v>
      </c>
      <c r="E21" s="55">
        <v>24.573810000000002</v>
      </c>
      <c r="F21" s="55">
        <v>22.184339999999999</v>
      </c>
      <c r="G21" s="55">
        <v>23.400960000000001</v>
      </c>
      <c r="H21" s="55">
        <v>100</v>
      </c>
      <c r="I21" s="55">
        <v>277.87542515000001</v>
      </c>
      <c r="J21" s="56"/>
      <c r="L21" s="18"/>
      <c r="M21" s="18"/>
      <c r="N21" s="18"/>
      <c r="O21" s="18"/>
    </row>
    <row r="22" spans="1:15" x14ac:dyDescent="0.2">
      <c r="A22" s="12"/>
      <c r="B22" s="5">
        <v>2019</v>
      </c>
      <c r="C22" s="223">
        <v>10.395799999999999</v>
      </c>
      <c r="D22" s="222">
        <v>21.850899999999999</v>
      </c>
      <c r="E22" s="222">
        <v>24.336099999999998</v>
      </c>
      <c r="F22" s="222">
        <v>20.627300000000002</v>
      </c>
      <c r="G22" s="222">
        <v>22.789899999999999</v>
      </c>
      <c r="H22" s="222">
        <v>100</v>
      </c>
      <c r="I22" s="222">
        <v>282.82855219999999</v>
      </c>
      <c r="J22" s="56"/>
      <c r="L22" s="18"/>
      <c r="M22" s="18"/>
      <c r="N22" s="18"/>
      <c r="O22" s="18"/>
    </row>
    <row r="23" spans="1:15" x14ac:dyDescent="0.2">
      <c r="A23" s="12"/>
      <c r="B23" s="5">
        <v>2020</v>
      </c>
      <c r="C23" s="223">
        <v>12.565428733825684</v>
      </c>
      <c r="D23" s="222">
        <v>19.731231689453125</v>
      </c>
      <c r="E23" s="222">
        <v>26.530597686767578</v>
      </c>
      <c r="F23" s="222">
        <v>18.410930633544922</v>
      </c>
      <c r="G23" s="222">
        <v>22.761810302734375</v>
      </c>
      <c r="H23" s="222">
        <v>100</v>
      </c>
      <c r="I23" s="222">
        <v>269.80819702148438</v>
      </c>
      <c r="J23" s="56"/>
      <c r="L23" s="18"/>
      <c r="M23" s="18"/>
      <c r="N23" s="18"/>
      <c r="O23" s="18"/>
    </row>
    <row r="24" spans="1:15" x14ac:dyDescent="0.2">
      <c r="A24" s="12"/>
      <c r="B24" s="5">
        <v>2021</v>
      </c>
      <c r="C24" s="223">
        <v>11.189245223999023</v>
      </c>
      <c r="D24" s="222">
        <v>16.419313430786133</v>
      </c>
      <c r="E24" s="222">
        <v>25.180957794189453</v>
      </c>
      <c r="F24" s="222">
        <v>22.213342666625977</v>
      </c>
      <c r="G24" s="222">
        <v>24.997138977050781</v>
      </c>
      <c r="H24" s="222">
        <v>100</v>
      </c>
      <c r="I24" s="222">
        <v>299.7435302734375</v>
      </c>
      <c r="J24" s="56"/>
      <c r="L24" s="18"/>
      <c r="M24" s="18"/>
      <c r="N24" s="18"/>
      <c r="O24" s="18"/>
    </row>
    <row r="25" spans="1:15" x14ac:dyDescent="0.2">
      <c r="A25" s="12"/>
      <c r="B25" s="5">
        <v>2022</v>
      </c>
      <c r="C25" s="223">
        <v>10.232808113098145</v>
      </c>
      <c r="D25" s="222">
        <v>16.470088958740234</v>
      </c>
      <c r="E25" s="222">
        <v>22.042369842529297</v>
      </c>
      <c r="F25" s="222">
        <v>23.609771728515625</v>
      </c>
      <c r="G25" s="222">
        <v>27.644962310791016</v>
      </c>
      <c r="H25" s="222">
        <v>100</v>
      </c>
      <c r="I25" s="222">
        <v>297.51974523830415</v>
      </c>
      <c r="J25" s="56"/>
      <c r="L25" s="18"/>
      <c r="M25" s="18"/>
      <c r="N25" s="18"/>
      <c r="O25" s="18"/>
    </row>
    <row r="26" spans="1:15" ht="6" customHeight="1" x14ac:dyDescent="0.2">
      <c r="A26" s="12"/>
      <c r="B26" s="7"/>
      <c r="C26" s="47"/>
      <c r="D26" s="48"/>
      <c r="E26" s="48"/>
      <c r="F26" s="48"/>
      <c r="G26" s="48"/>
      <c r="H26" s="48"/>
      <c r="I26" s="32"/>
      <c r="J26" s="57"/>
      <c r="L26" s="18"/>
      <c r="M26" s="18"/>
      <c r="N26" s="18"/>
      <c r="O26" s="18"/>
    </row>
    <row r="27" spans="1:15" s="12" customFormat="1" ht="18.75" customHeight="1" x14ac:dyDescent="0.2">
      <c r="B27" s="15" t="s">
        <v>37</v>
      </c>
      <c r="L27" s="17"/>
      <c r="M27" s="17"/>
      <c r="N27" s="17"/>
      <c r="O27" s="18"/>
    </row>
    <row r="28" spans="1:15" s="12" customFormat="1" x14ac:dyDescent="0.2">
      <c r="B28" s="11" t="s">
        <v>60</v>
      </c>
      <c r="L28" s="12" t="s">
        <v>61</v>
      </c>
      <c r="O28"/>
    </row>
    <row r="29" spans="1:15" s="12" customFormat="1" x14ac:dyDescent="0.2">
      <c r="B29" s="13" t="s">
        <v>55</v>
      </c>
    </row>
    <row r="30" spans="1:15" s="12" customFormat="1" x14ac:dyDescent="0.2">
      <c r="B30" s="13" t="s">
        <v>83</v>
      </c>
      <c r="C30" s="45"/>
      <c r="D30" s="45"/>
      <c r="E30" s="45"/>
      <c r="F30" s="45"/>
      <c r="G30" s="45"/>
      <c r="H30" s="45"/>
    </row>
    <row r="31" spans="1:15" s="12" customFormat="1" x14ac:dyDescent="0.2">
      <c r="B31" s="13" t="s">
        <v>84</v>
      </c>
      <c r="C31" s="45"/>
      <c r="D31" s="45"/>
      <c r="E31" s="45"/>
      <c r="F31" s="45"/>
      <c r="G31" s="45"/>
      <c r="H31" s="45"/>
    </row>
    <row r="32" spans="1:15" s="12" customFormat="1" x14ac:dyDescent="0.2">
      <c r="B32" s="14" t="s">
        <v>323</v>
      </c>
      <c r="K32"/>
      <c r="L32"/>
      <c r="M32"/>
      <c r="N32"/>
    </row>
    <row r="33" spans="2:10" x14ac:dyDescent="0.2">
      <c r="B33" s="15" t="s">
        <v>4</v>
      </c>
      <c r="C33" s="12"/>
      <c r="D33" s="12"/>
      <c r="E33" s="12"/>
      <c r="F33" s="12"/>
      <c r="G33" s="12"/>
      <c r="H33" s="12"/>
      <c r="I33" s="12"/>
    </row>
    <row r="34" spans="2:10" x14ac:dyDescent="0.2">
      <c r="C34" s="18"/>
      <c r="D34" s="18"/>
      <c r="E34" s="18"/>
      <c r="F34" s="18"/>
      <c r="G34" s="18"/>
      <c r="I34" t="s">
        <v>57</v>
      </c>
    </row>
    <row r="35" spans="2:10" x14ac:dyDescent="0.2">
      <c r="C35" s="18"/>
      <c r="D35" s="18"/>
      <c r="E35" s="18"/>
      <c r="F35" s="18"/>
      <c r="G35" s="18"/>
      <c r="I35" t="s">
        <v>57</v>
      </c>
    </row>
    <row r="36" spans="2:10" ht="12.75" customHeight="1" x14ac:dyDescent="0.2">
      <c r="C36" s="18"/>
      <c r="D36" s="18"/>
      <c r="E36" s="18"/>
      <c r="F36" s="18"/>
      <c r="G36" s="18"/>
      <c r="I36" t="s">
        <v>57</v>
      </c>
    </row>
    <row r="37" spans="2:10" x14ac:dyDescent="0.2">
      <c r="C37" s="18"/>
      <c r="D37" s="18"/>
      <c r="E37" s="18"/>
      <c r="F37" s="18"/>
      <c r="G37" s="18"/>
      <c r="I37" t="s">
        <v>57</v>
      </c>
    </row>
    <row r="38" spans="2:10" x14ac:dyDescent="0.2">
      <c r="C38" s="18"/>
      <c r="D38" s="18"/>
      <c r="E38" s="18"/>
      <c r="F38" s="18"/>
      <c r="G38" s="18"/>
      <c r="I38" t="s">
        <v>57</v>
      </c>
    </row>
    <row r="39" spans="2:10" x14ac:dyDescent="0.2">
      <c r="C39" s="18"/>
      <c r="D39" s="18"/>
      <c r="E39" s="18"/>
      <c r="F39" s="18"/>
      <c r="G39" s="18"/>
      <c r="I39" t="s">
        <v>57</v>
      </c>
    </row>
    <row r="40" spans="2:10" x14ac:dyDescent="0.2">
      <c r="C40" s="18"/>
      <c r="D40" s="18"/>
      <c r="E40" s="18"/>
      <c r="F40" s="18"/>
      <c r="G40" s="18"/>
      <c r="I40" t="s">
        <v>57</v>
      </c>
    </row>
    <row r="41" spans="2:10" x14ac:dyDescent="0.2">
      <c r="C41" s="18"/>
      <c r="D41" s="18"/>
      <c r="E41" s="18"/>
      <c r="F41" s="18"/>
      <c r="G41" s="18"/>
      <c r="I41" t="s">
        <v>57</v>
      </c>
    </row>
    <row r="42" spans="2:10" x14ac:dyDescent="0.2">
      <c r="C42" s="18"/>
      <c r="D42" s="18"/>
      <c r="E42" s="18"/>
      <c r="F42" s="18"/>
      <c r="G42" s="18"/>
      <c r="I42" s="58" t="s">
        <v>57</v>
      </c>
      <c r="J42" s="58"/>
    </row>
    <row r="43" spans="2:10" x14ac:dyDescent="0.2">
      <c r="C43" s="18"/>
      <c r="D43" s="18"/>
      <c r="E43" s="18"/>
      <c r="F43" s="18"/>
      <c r="G43" s="18"/>
      <c r="I43" s="58" t="s">
        <v>57</v>
      </c>
      <c r="J43" s="58"/>
    </row>
    <row r="44" spans="2:10" x14ac:dyDescent="0.2">
      <c r="C44" s="18"/>
      <c r="D44" s="18"/>
      <c r="E44" s="18"/>
      <c r="F44" s="18"/>
      <c r="G44" s="18"/>
      <c r="I44" s="58" t="s">
        <v>57</v>
      </c>
      <c r="J44" s="58"/>
    </row>
    <row r="45" spans="2:10" x14ac:dyDescent="0.2">
      <c r="C45" s="18"/>
      <c r="D45" s="18"/>
      <c r="E45" s="18"/>
      <c r="F45" s="18"/>
      <c r="G45" s="18"/>
      <c r="I45" s="58" t="s">
        <v>57</v>
      </c>
      <c r="J45" s="58"/>
    </row>
    <row r="46" spans="2:10" x14ac:dyDescent="0.2">
      <c r="C46" s="18"/>
      <c r="D46" s="18"/>
      <c r="E46" s="18"/>
      <c r="F46" s="18"/>
      <c r="G46" s="18"/>
      <c r="I46" s="58" t="s">
        <v>57</v>
      </c>
      <c r="J46" s="58"/>
    </row>
    <row r="47" spans="2:10" x14ac:dyDescent="0.2">
      <c r="C47" s="18"/>
      <c r="D47" s="18"/>
      <c r="E47" s="18"/>
      <c r="F47" s="18"/>
      <c r="G47" s="18"/>
      <c r="I47" s="58" t="s">
        <v>57</v>
      </c>
      <c r="J47" s="58"/>
    </row>
    <row r="48" spans="2:10" x14ac:dyDescent="0.2">
      <c r="C48" s="18"/>
      <c r="D48" s="18"/>
      <c r="E48" s="18"/>
      <c r="F48" s="18"/>
      <c r="G48" s="18"/>
      <c r="I48" s="58" t="s">
        <v>57</v>
      </c>
      <c r="J48" s="58"/>
    </row>
    <row r="49" spans="3:10" x14ac:dyDescent="0.2">
      <c r="C49" s="18"/>
      <c r="D49" s="18"/>
      <c r="E49" s="18"/>
      <c r="F49" s="18"/>
      <c r="G49" s="18"/>
      <c r="I49" s="58" t="s">
        <v>57</v>
      </c>
      <c r="J49" s="58"/>
    </row>
    <row r="50" spans="3:10" x14ac:dyDescent="0.2">
      <c r="C50" s="18"/>
      <c r="D50" s="18"/>
      <c r="E50" s="18"/>
      <c r="F50" s="18"/>
      <c r="G50" s="18"/>
      <c r="I50" s="58" t="s">
        <v>57</v>
      </c>
      <c r="J50" s="58"/>
    </row>
    <row r="51" spans="3:10" x14ac:dyDescent="0.2">
      <c r="C51" s="18"/>
      <c r="D51" s="18"/>
      <c r="E51" s="18"/>
      <c r="F51" s="18"/>
      <c r="G51" s="18"/>
      <c r="I51" t="s">
        <v>57</v>
      </c>
    </row>
    <row r="52" spans="3:10" x14ac:dyDescent="0.2">
      <c r="C52" s="18"/>
      <c r="D52" s="18"/>
      <c r="E52" s="18"/>
      <c r="F52" s="18"/>
      <c r="G52" s="18"/>
      <c r="I52" t="s">
        <v>57</v>
      </c>
    </row>
    <row r="53" spans="3:10" x14ac:dyDescent="0.2">
      <c r="C53" s="18"/>
      <c r="D53" s="18"/>
      <c r="E53" s="18"/>
      <c r="F53" s="18"/>
      <c r="G53" s="18"/>
      <c r="I53" t="s">
        <v>57</v>
      </c>
    </row>
    <row r="54" spans="3:10" x14ac:dyDescent="0.2">
      <c r="C54" s="18"/>
      <c r="D54" s="18"/>
      <c r="E54" s="18"/>
      <c r="F54" s="18"/>
      <c r="G54" s="18"/>
      <c r="I54" t="s">
        <v>57</v>
      </c>
    </row>
    <row r="55" spans="3:10" x14ac:dyDescent="0.2">
      <c r="C55" s="18"/>
      <c r="D55" s="18"/>
      <c r="E55" s="18"/>
      <c r="F55" s="18"/>
      <c r="G55" s="18"/>
      <c r="I55" t="s">
        <v>57</v>
      </c>
    </row>
    <row r="56" spans="3:10" x14ac:dyDescent="0.2">
      <c r="C56" s="18"/>
      <c r="D56" s="18"/>
      <c r="E56" s="18"/>
      <c r="F56" s="18"/>
      <c r="G56" s="18"/>
      <c r="I56" t="s">
        <v>57</v>
      </c>
    </row>
    <row r="57" spans="3:10" x14ac:dyDescent="0.2">
      <c r="C57" s="18"/>
      <c r="D57" s="18"/>
      <c r="E57" s="18"/>
      <c r="F57" s="18"/>
      <c r="G57" s="18"/>
      <c r="I57" t="s">
        <v>57</v>
      </c>
    </row>
    <row r="72" ht="12.75" customHeight="1" x14ac:dyDescent="0.2"/>
    <row r="98" ht="12.75" customHeight="1" x14ac:dyDescent="0.2"/>
    <row r="124" ht="12.75" customHeight="1" x14ac:dyDescent="0.2"/>
    <row r="150" ht="12.75" customHeight="1" x14ac:dyDescent="0.2"/>
    <row r="176" ht="12.75" customHeight="1" x14ac:dyDescent="0.2"/>
    <row r="202" ht="12.75" customHeight="1" x14ac:dyDescent="0.2"/>
    <row r="228" ht="12.75" customHeight="1" x14ac:dyDescent="0.2"/>
    <row r="254" ht="12.75" customHeight="1" x14ac:dyDescent="0.2"/>
    <row r="280" ht="12.75" customHeight="1" x14ac:dyDescent="0.2"/>
  </sheetData>
  <mergeCells count="2">
    <mergeCell ref="B2:I2"/>
    <mergeCell ref="B3:I3"/>
  </mergeCells>
  <conditionalFormatting sqref="C34:G57">
    <cfRule type="cellIs" dxfId="18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7E11-D6BF-4D50-9159-FEA0F7DBE242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6" style="150" customWidth="1"/>
    <col min="2" max="2" width="20.140625" style="150" customWidth="1"/>
    <col min="3" max="9" width="11.42578125" style="150"/>
    <col min="10" max="10" width="10.5703125" style="150" customWidth="1"/>
    <col min="11" max="16384" width="11.42578125" style="150"/>
  </cols>
  <sheetData>
    <row r="2" spans="2:13" ht="30.75" customHeight="1" x14ac:dyDescent="0.2">
      <c r="B2" s="346" t="s">
        <v>333</v>
      </c>
      <c r="C2" s="347"/>
      <c r="D2" s="347"/>
      <c r="E2" s="347"/>
      <c r="F2" s="347"/>
      <c r="G2" s="347"/>
      <c r="H2" s="347"/>
      <c r="I2" s="347"/>
      <c r="J2" s="347"/>
      <c r="K2" s="187"/>
      <c r="L2" s="187"/>
      <c r="M2" s="151"/>
    </row>
    <row r="3" spans="2:13" ht="15.75" x14ac:dyDescent="0.25">
      <c r="B3" s="348" t="s">
        <v>181</v>
      </c>
      <c r="C3" s="348"/>
      <c r="D3" s="348"/>
      <c r="E3" s="348"/>
      <c r="F3" s="348"/>
      <c r="G3" s="348"/>
      <c r="H3" s="348"/>
      <c r="I3" s="348"/>
      <c r="J3" s="348"/>
    </row>
    <row r="10" spans="2:13" ht="18.600000000000001" customHeight="1" x14ac:dyDescent="0.2"/>
    <row r="11" spans="2:13" ht="18.600000000000001" customHeight="1" x14ac:dyDescent="0.2"/>
    <row r="12" spans="2:13" ht="18.600000000000001" customHeight="1" x14ac:dyDescent="0.2"/>
    <row r="20" spans="2:14" ht="26.45" customHeight="1" x14ac:dyDescent="0.2">
      <c r="B20" s="349" t="s">
        <v>240</v>
      </c>
      <c r="C20" s="349"/>
      <c r="D20" s="349"/>
      <c r="E20" s="349"/>
      <c r="F20" s="349"/>
      <c r="G20" s="349"/>
      <c r="H20" s="349"/>
      <c r="I20" s="349"/>
    </row>
    <row r="21" spans="2:14" x14ac:dyDescent="0.2">
      <c r="B21" s="285" t="s">
        <v>348</v>
      </c>
    </row>
    <row r="22" spans="2:14" x14ac:dyDescent="0.2">
      <c r="B22" s="283" t="s">
        <v>334</v>
      </c>
    </row>
    <row r="23" spans="2:14" x14ac:dyDescent="0.2">
      <c r="B23" s="209" t="s">
        <v>42</v>
      </c>
    </row>
    <row r="30" spans="2:14" ht="21" customHeight="1" x14ac:dyDescent="0.2">
      <c r="B30" s="153" t="s">
        <v>248</v>
      </c>
      <c r="C30" s="240" t="s">
        <v>249</v>
      </c>
      <c r="D30" s="240" t="s">
        <v>250</v>
      </c>
      <c r="E30" s="240" t="s">
        <v>251</v>
      </c>
      <c r="F30" s="240" t="s">
        <v>252</v>
      </c>
      <c r="G30" s="240" t="s">
        <v>253</v>
      </c>
      <c r="H30" s="240" t="s">
        <v>254</v>
      </c>
      <c r="I30" s="240" t="s">
        <v>255</v>
      </c>
      <c r="J30" s="240" t="s">
        <v>256</v>
      </c>
      <c r="K30" s="240" t="s">
        <v>257</v>
      </c>
      <c r="L30" s="240" t="s">
        <v>299</v>
      </c>
      <c r="M30" s="240" t="s">
        <v>298</v>
      </c>
      <c r="N30" s="240" t="s">
        <v>335</v>
      </c>
    </row>
    <row r="31" spans="2:14" ht="27" x14ac:dyDescent="0.25">
      <c r="B31" s="241" t="s">
        <v>194</v>
      </c>
      <c r="C31" s="194">
        <v>16.67998</v>
      </c>
      <c r="D31" s="194">
        <v>18.25478</v>
      </c>
      <c r="E31" s="194">
        <v>15.3231</v>
      </c>
      <c r="F31" s="194">
        <v>16.35586</v>
      </c>
      <c r="G31" s="194">
        <v>20.811799999999998</v>
      </c>
      <c r="H31" s="194">
        <v>19.422579000000002</v>
      </c>
      <c r="I31" s="194">
        <v>20.513869</v>
      </c>
      <c r="J31" s="194">
        <v>22.394048999999999</v>
      </c>
      <c r="K31" s="194">
        <v>19.236173629760742</v>
      </c>
      <c r="L31" s="194">
        <v>24.668604310035704</v>
      </c>
      <c r="M31" s="194">
        <v>19.26799432373047</v>
      </c>
      <c r="N31" s="194">
        <v>24.106318531036376</v>
      </c>
    </row>
    <row r="32" spans="2:14" ht="27" x14ac:dyDescent="0.25">
      <c r="B32" s="241" t="s">
        <v>182</v>
      </c>
      <c r="C32" s="242">
        <v>47.314999999999998</v>
      </c>
      <c r="D32" s="242">
        <v>50.000999999999998</v>
      </c>
      <c r="E32" s="242">
        <v>43.828000000000003</v>
      </c>
      <c r="F32" s="242">
        <v>53.746000000000002</v>
      </c>
      <c r="G32" s="242">
        <v>52.863</v>
      </c>
      <c r="H32" s="242">
        <v>52.22</v>
      </c>
      <c r="I32" s="242">
        <v>54.578000000000003</v>
      </c>
      <c r="J32" s="242">
        <v>50.17</v>
      </c>
      <c r="K32" s="242">
        <v>50.670558929443359</v>
      </c>
      <c r="L32" s="242">
        <v>57.178047180175781</v>
      </c>
      <c r="M32" s="242">
        <v>54.8541259765625</v>
      </c>
      <c r="N32" s="242">
        <v>56.424747467041016</v>
      </c>
    </row>
    <row r="33" spans="2:14" ht="27" x14ac:dyDescent="0.25">
      <c r="B33" s="241" t="s">
        <v>238</v>
      </c>
      <c r="C33" s="195">
        <v>18.573173000000001</v>
      </c>
      <c r="D33" s="195">
        <v>18.254249999999999</v>
      </c>
      <c r="E33" s="195">
        <v>19.638729999999999</v>
      </c>
      <c r="F33" s="195">
        <v>14.075950000000001</v>
      </c>
      <c r="G33" s="195">
        <v>18.557639999999999</v>
      </c>
      <c r="H33" s="195">
        <v>17.771224999999998</v>
      </c>
      <c r="I33" s="195">
        <v>17.072787000000002</v>
      </c>
      <c r="J33" s="195">
        <v>22.2395</v>
      </c>
      <c r="K33" s="195">
        <v>18.727043151855469</v>
      </c>
      <c r="L33" s="195">
        <v>18.474883842468262</v>
      </c>
      <c r="M33" s="195">
        <v>15.857885612487793</v>
      </c>
      <c r="N33" s="195">
        <v>18.616633556365965</v>
      </c>
    </row>
    <row r="34" spans="2:14" ht="27" x14ac:dyDescent="0.25">
      <c r="B34" s="241" t="s">
        <v>239</v>
      </c>
      <c r="C34" s="196">
        <v>52.685000000000002</v>
      </c>
      <c r="D34" s="196">
        <v>49.999000000000002</v>
      </c>
      <c r="E34" s="196">
        <v>56.171999999999997</v>
      </c>
      <c r="F34" s="196">
        <v>46.253999999999998</v>
      </c>
      <c r="G34" s="196">
        <v>47.137</v>
      </c>
      <c r="H34" s="196">
        <v>47.78</v>
      </c>
      <c r="I34" s="196">
        <v>45.421999999999997</v>
      </c>
      <c r="J34" s="196">
        <v>49.83</v>
      </c>
      <c r="K34" s="196">
        <v>49.329441070556641</v>
      </c>
      <c r="L34" s="196">
        <v>42.821952819824219</v>
      </c>
      <c r="M34" s="196">
        <v>45.1458740234375</v>
      </c>
      <c r="N34" s="196">
        <v>43.575252532958984</v>
      </c>
    </row>
    <row r="35" spans="2:14" x14ac:dyDescent="0.2">
      <c r="B35" s="193" t="s">
        <v>30</v>
      </c>
      <c r="C35" s="195">
        <v>35.253152999999998</v>
      </c>
      <c r="D35" s="195">
        <v>36.509029999999996</v>
      </c>
      <c r="E35" s="195">
        <v>34.961829999999999</v>
      </c>
      <c r="F35" s="195">
        <v>30.431810000000002</v>
      </c>
      <c r="G35" s="195">
        <v>39.369440000000004</v>
      </c>
      <c r="H35" s="195">
        <v>37.193803999999993</v>
      </c>
      <c r="I35" s="195">
        <v>37.586656000000005</v>
      </c>
      <c r="J35" s="195">
        <v>44.633549000000002</v>
      </c>
      <c r="K35" s="195">
        <f>K31+K33</f>
        <v>37.963216781616211</v>
      </c>
      <c r="L35" s="195">
        <v>43.14348815250397</v>
      </c>
      <c r="M35" s="195">
        <v>35.125879936218261</v>
      </c>
      <c r="N35" s="195">
        <v>42.722952087402341</v>
      </c>
    </row>
    <row r="36" spans="2:14" x14ac:dyDescent="0.2">
      <c r="B36" s="193"/>
      <c r="C36" s="196">
        <v>100</v>
      </c>
      <c r="D36" s="196">
        <v>100</v>
      </c>
      <c r="E36" s="196">
        <v>100</v>
      </c>
      <c r="F36" s="196">
        <v>100</v>
      </c>
      <c r="G36" s="196">
        <v>100</v>
      </c>
      <c r="H36" s="196">
        <v>100</v>
      </c>
      <c r="I36" s="196">
        <v>100</v>
      </c>
      <c r="J36" s="196">
        <v>100</v>
      </c>
      <c r="K36" s="196">
        <f>K32+K34</f>
        <v>100</v>
      </c>
      <c r="L36" s="196">
        <v>100</v>
      </c>
      <c r="M36" s="196">
        <v>100</v>
      </c>
      <c r="N36" s="196">
        <v>100</v>
      </c>
    </row>
    <row r="47" spans="2:14" x14ac:dyDescent="0.2">
      <c r="J47" s="207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2517-2A57-4041-BE4F-E000AF17FF55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4" customWidth="1"/>
    <col min="2" max="2" width="36.42578125" style="154" customWidth="1"/>
    <col min="3" max="8" width="11.42578125" style="154" customWidth="1"/>
    <col min="9" max="11" width="10.42578125" style="154" customWidth="1"/>
    <col min="12" max="17" width="7.140625" style="154" customWidth="1"/>
    <col min="18" max="18" width="9.140625" style="154"/>
    <col min="19" max="21" width="8.5703125" style="154" customWidth="1"/>
    <col min="22" max="16384" width="9.140625" style="154"/>
  </cols>
  <sheetData>
    <row r="2" spans="2:19" ht="33" customHeight="1" x14ac:dyDescent="0.2">
      <c r="B2" s="346" t="s">
        <v>336</v>
      </c>
      <c r="C2" s="346"/>
      <c r="D2" s="346"/>
      <c r="E2" s="346"/>
      <c r="F2" s="346"/>
      <c r="G2" s="346"/>
      <c r="H2" s="346"/>
      <c r="I2" s="346"/>
      <c r="J2" s="260"/>
      <c r="O2" s="151"/>
      <c r="R2" s="151"/>
      <c r="S2" s="151"/>
    </row>
    <row r="3" spans="2:19" ht="15.75" x14ac:dyDescent="0.25">
      <c r="B3" s="348" t="s">
        <v>181</v>
      </c>
      <c r="C3" s="348"/>
      <c r="D3" s="348"/>
      <c r="E3" s="348"/>
      <c r="F3" s="348"/>
      <c r="G3" s="348"/>
      <c r="H3" s="348"/>
      <c r="I3" s="348"/>
      <c r="J3" s="261"/>
    </row>
    <row r="5" spans="2:19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2:19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2:19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2:19" x14ac:dyDescent="0.2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9" ht="17.25" customHeight="1" x14ac:dyDescent="0.2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2:19" x14ac:dyDescent="0.2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2:19" x14ac:dyDescent="0.2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2:19" x14ac:dyDescent="0.2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2:19" x14ac:dyDescent="0.2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2:19" x14ac:dyDescent="0.2"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2:19" x14ac:dyDescent="0.2"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spans="2:19" x14ac:dyDescent="0.2"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2:21" x14ac:dyDescent="0.2"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21" spans="2:21" ht="25.5" customHeight="1" x14ac:dyDescent="0.2">
      <c r="B21" s="350" t="s">
        <v>208</v>
      </c>
      <c r="C21" s="350"/>
      <c r="D21" s="350"/>
      <c r="E21" s="350"/>
      <c r="F21" s="350"/>
      <c r="G21" s="350"/>
      <c r="H21" s="350"/>
      <c r="I21" s="350"/>
      <c r="J21" s="262"/>
      <c r="K21" s="262"/>
    </row>
    <row r="22" spans="2:21" ht="12.75" customHeight="1" x14ac:dyDescent="0.2">
      <c r="B22" s="263" t="s">
        <v>323</v>
      </c>
      <c r="C22" s="262"/>
      <c r="D22" s="262"/>
      <c r="E22" s="262"/>
      <c r="F22" s="262"/>
      <c r="G22" s="262"/>
      <c r="H22" s="262"/>
      <c r="I22" s="262"/>
    </row>
    <row r="23" spans="2:21" x14ac:dyDescent="0.2">
      <c r="B23" s="209" t="s">
        <v>42</v>
      </c>
    </row>
    <row r="25" spans="2:21" x14ac:dyDescent="0.2"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2:21" x14ac:dyDescent="0.2"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pans="2:21" x14ac:dyDescent="0.2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28" spans="2:21" x14ac:dyDescent="0.2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</row>
    <row r="29" spans="2:21" x14ac:dyDescent="0.2"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</row>
    <row r="30" spans="2:21" ht="16.5" customHeight="1" x14ac:dyDescent="0.2">
      <c r="B30" s="153" t="s">
        <v>248</v>
      </c>
      <c r="C30" s="197" t="s">
        <v>258</v>
      </c>
      <c r="D30" s="197" t="s">
        <v>259</v>
      </c>
      <c r="E30" s="197" t="s">
        <v>260</v>
      </c>
      <c r="F30" s="197" t="s">
        <v>261</v>
      </c>
      <c r="G30" s="197" t="s">
        <v>262</v>
      </c>
      <c r="H30" s="197" t="s">
        <v>263</v>
      </c>
      <c r="I30" s="197" t="s">
        <v>264</v>
      </c>
      <c r="J30" s="197" t="s">
        <v>249</v>
      </c>
      <c r="K30" s="197" t="s">
        <v>250</v>
      </c>
      <c r="L30" s="197" t="s">
        <v>251</v>
      </c>
      <c r="M30" s="197" t="s">
        <v>252</v>
      </c>
      <c r="N30" s="197" t="s">
        <v>253</v>
      </c>
      <c r="O30" s="197" t="s">
        <v>254</v>
      </c>
      <c r="P30" s="197" t="s">
        <v>255</v>
      </c>
      <c r="Q30" s="197" t="s">
        <v>256</v>
      </c>
      <c r="R30" s="197" t="s">
        <v>257</v>
      </c>
      <c r="S30" s="197" t="s">
        <v>282</v>
      </c>
      <c r="T30" s="197" t="s">
        <v>298</v>
      </c>
      <c r="U30" s="197" t="s">
        <v>335</v>
      </c>
    </row>
    <row r="31" spans="2:21" x14ac:dyDescent="0.2">
      <c r="B31" s="154" t="s">
        <v>212</v>
      </c>
      <c r="C31" s="155">
        <v>38.976529999999997</v>
      </c>
      <c r="D31" s="155">
        <v>47.472989999999996</v>
      </c>
      <c r="E31" s="155">
        <v>48.648339999999997</v>
      </c>
      <c r="F31" s="155">
        <v>54.456060000000001</v>
      </c>
      <c r="G31" s="155">
        <v>59.22589</v>
      </c>
      <c r="H31" s="155">
        <v>56.877540000000003</v>
      </c>
      <c r="I31" s="155">
        <v>54.844529999999999</v>
      </c>
      <c r="J31" s="155">
        <v>52.776595</v>
      </c>
      <c r="K31" s="155">
        <v>58.845019999999998</v>
      </c>
      <c r="L31" s="155">
        <v>67.335800000000006</v>
      </c>
      <c r="M31" s="155">
        <v>70.227530000000002</v>
      </c>
      <c r="N31" s="155">
        <v>68.552689999999998</v>
      </c>
      <c r="O31" s="155">
        <v>68.317034000000007</v>
      </c>
      <c r="P31" s="155">
        <v>75.177703999999991</v>
      </c>
      <c r="Q31" s="155">
        <v>69.890903000000009</v>
      </c>
      <c r="R31" s="155">
        <v>69.695930480957031</v>
      </c>
      <c r="S31" s="155">
        <v>69.916648864746094</v>
      </c>
      <c r="T31" s="155">
        <v>91.923995971679688</v>
      </c>
      <c r="U31" s="155">
        <v>84.296545403480536</v>
      </c>
    </row>
    <row r="32" spans="2:21" x14ac:dyDescent="0.2">
      <c r="B32" s="158" t="s">
        <v>213</v>
      </c>
      <c r="C32" s="159">
        <v>62.759</v>
      </c>
      <c r="D32" s="159">
        <v>67.838999999999999</v>
      </c>
      <c r="E32" s="159">
        <v>72.233000000000004</v>
      </c>
      <c r="F32" s="159">
        <v>70.141000000000005</v>
      </c>
      <c r="G32" s="159">
        <v>70.599000000000004</v>
      </c>
      <c r="H32" s="159">
        <v>65.325000000000003</v>
      </c>
      <c r="I32" s="159">
        <v>65.575000000000003</v>
      </c>
      <c r="J32" s="159">
        <v>59.091999999999999</v>
      </c>
      <c r="K32" s="159">
        <v>61.335999999999999</v>
      </c>
      <c r="L32" s="159">
        <v>64.95</v>
      </c>
      <c r="M32" s="159">
        <v>64.358000000000004</v>
      </c>
      <c r="N32" s="159">
        <v>61.457999999999998</v>
      </c>
      <c r="O32" s="159">
        <v>62.350999999999999</v>
      </c>
      <c r="P32" s="159">
        <v>66.397999999999996</v>
      </c>
      <c r="Q32" s="159">
        <v>60.03</v>
      </c>
      <c r="R32" s="159">
        <v>63.326564788818359</v>
      </c>
      <c r="S32" s="159">
        <v>65.395706176757813</v>
      </c>
      <c r="T32" s="159">
        <v>71.849342346191406</v>
      </c>
      <c r="U32" s="159">
        <v>68.016517639160156</v>
      </c>
    </row>
    <row r="33" spans="2:21" x14ac:dyDescent="0.2">
      <c r="B33" s="154" t="s">
        <v>214</v>
      </c>
      <c r="C33" s="160">
        <v>23.128580000000003</v>
      </c>
      <c r="D33" s="160">
        <v>22.506</v>
      </c>
      <c r="E33" s="160">
        <v>18.700610000000001</v>
      </c>
      <c r="F33" s="160">
        <v>23.18206</v>
      </c>
      <c r="G33" s="160">
        <v>24.66441</v>
      </c>
      <c r="H33" s="160">
        <v>30.1905</v>
      </c>
      <c r="I33" s="160">
        <v>28.79128</v>
      </c>
      <c r="J33" s="160">
        <v>36.536644000000003</v>
      </c>
      <c r="K33" s="160">
        <v>37.093400000000003</v>
      </c>
      <c r="L33" s="160">
        <v>36.337699999999998</v>
      </c>
      <c r="M33" s="160">
        <v>38.892290000000003</v>
      </c>
      <c r="N33" s="160">
        <v>42.991630000000001</v>
      </c>
      <c r="O33" s="160">
        <v>41.252018999999997</v>
      </c>
      <c r="P33" s="160">
        <v>38.044845000000002</v>
      </c>
      <c r="Q33" s="160">
        <v>46.534817000000004</v>
      </c>
      <c r="R33" s="160">
        <v>40.362041473388672</v>
      </c>
      <c r="S33" s="160">
        <v>36.996562957763672</v>
      </c>
      <c r="T33" s="160">
        <v>36.015926361083984</v>
      </c>
      <c r="U33" s="160">
        <v>39.638853134155276</v>
      </c>
    </row>
    <row r="34" spans="2:21" x14ac:dyDescent="0.2">
      <c r="B34" s="265" t="s">
        <v>215</v>
      </c>
      <c r="C34" s="266">
        <v>37.241</v>
      </c>
      <c r="D34" s="266">
        <v>32.161000000000001</v>
      </c>
      <c r="E34" s="266">
        <v>27.766999999999999</v>
      </c>
      <c r="F34" s="266">
        <v>29.859000000000002</v>
      </c>
      <c r="G34" s="266">
        <v>29.401</v>
      </c>
      <c r="H34" s="266">
        <v>34.674999999999997</v>
      </c>
      <c r="I34" s="266">
        <v>34.424999999999997</v>
      </c>
      <c r="J34" s="266">
        <v>40.908000000000001</v>
      </c>
      <c r="K34" s="266">
        <v>38.664000000000001</v>
      </c>
      <c r="L34" s="266">
        <v>35.049999999999997</v>
      </c>
      <c r="M34" s="266">
        <v>35.642000000000003</v>
      </c>
      <c r="N34" s="266">
        <v>38.542000000000002</v>
      </c>
      <c r="O34" s="266">
        <v>37.649000000000001</v>
      </c>
      <c r="P34" s="266">
        <v>33.601999999999997</v>
      </c>
      <c r="Q34" s="266">
        <v>39.97</v>
      </c>
      <c r="R34" s="266">
        <v>36.673435211181641</v>
      </c>
      <c r="S34" s="161">
        <v>34.604293823242188</v>
      </c>
      <c r="T34" s="161">
        <v>28.150653839111328</v>
      </c>
      <c r="U34" s="161">
        <v>31.983480453491211</v>
      </c>
    </row>
    <row r="36" spans="2:21" x14ac:dyDescent="0.2"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</row>
    <row r="37" spans="2:21" x14ac:dyDescent="0.2">
      <c r="P37" s="162"/>
    </row>
    <row r="38" spans="2:21" x14ac:dyDescent="0.2">
      <c r="P38" s="162"/>
    </row>
    <row r="40" spans="2:21" x14ac:dyDescent="0.2">
      <c r="P40" s="162"/>
    </row>
    <row r="41" spans="2:21" x14ac:dyDescent="0.2">
      <c r="P41" s="162"/>
    </row>
    <row r="44" spans="2:21" x14ac:dyDescent="0.2">
      <c r="P44" s="162"/>
    </row>
  </sheetData>
  <mergeCells count="3">
    <mergeCell ref="B2:I2"/>
    <mergeCell ref="B3:I3"/>
    <mergeCell ref="B21:I21"/>
  </mergeCells>
  <phoneticPr fontId="19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A6EC-E8AF-41B6-AE08-778073AA96FC}">
  <sheetPr codeName="Hoja14">
    <tabColor theme="0" tint="-0.499984740745262"/>
  </sheetPr>
  <dimension ref="B1:U42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27.140625" style="150" customWidth="1"/>
    <col min="3" max="12" width="8.42578125" style="150" customWidth="1"/>
    <col min="13" max="18" width="7.7109375" style="150" customWidth="1"/>
    <col min="19" max="21" width="9.140625" style="150" customWidth="1"/>
    <col min="22" max="16384" width="11.42578125" style="150"/>
  </cols>
  <sheetData>
    <row r="1" spans="2:19" ht="20.25" customHeight="1" x14ac:dyDescent="0.2"/>
    <row r="2" spans="2:19" ht="15.75" customHeight="1" x14ac:dyDescent="0.25">
      <c r="B2" s="351" t="s">
        <v>337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264"/>
      <c r="R2" s="151"/>
      <c r="S2" s="151"/>
    </row>
    <row r="3" spans="2:19" ht="15.75" x14ac:dyDescent="0.25">
      <c r="B3" s="348" t="s">
        <v>181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261"/>
    </row>
    <row r="13" spans="2:19" ht="16.5" customHeight="1" x14ac:dyDescent="0.2"/>
    <row r="14" spans="2:19" ht="16.5" customHeight="1" x14ac:dyDescent="0.2"/>
    <row r="21" spans="2:21" x14ac:dyDescent="0.2">
      <c r="B21" s="216" t="s">
        <v>241</v>
      </c>
    </row>
    <row r="22" spans="2:21" x14ac:dyDescent="0.2">
      <c r="B22" s="15" t="s">
        <v>323</v>
      </c>
    </row>
    <row r="23" spans="2:21" x14ac:dyDescent="0.2">
      <c r="B23" s="209" t="s">
        <v>42</v>
      </c>
    </row>
    <row r="24" spans="2:21" ht="15" customHeight="1" x14ac:dyDescent="0.2">
      <c r="B24" s="216"/>
    </row>
    <row r="30" spans="2:21" ht="22.5" customHeight="1" x14ac:dyDescent="0.2">
      <c r="B30" s="153" t="s">
        <v>248</v>
      </c>
      <c r="C30" s="197" t="s">
        <v>258</v>
      </c>
      <c r="D30" s="197" t="s">
        <v>259</v>
      </c>
      <c r="E30" s="197" t="s">
        <v>260</v>
      </c>
      <c r="F30" s="197" t="s">
        <v>261</v>
      </c>
      <c r="G30" s="197" t="s">
        <v>262</v>
      </c>
      <c r="H30" s="197" t="s">
        <v>263</v>
      </c>
      <c r="I30" s="197" t="s">
        <v>264</v>
      </c>
      <c r="J30" s="197" t="s">
        <v>249</v>
      </c>
      <c r="K30" s="197" t="s">
        <v>250</v>
      </c>
      <c r="L30" s="197" t="s">
        <v>251</v>
      </c>
      <c r="M30" s="197" t="s">
        <v>252</v>
      </c>
      <c r="N30" s="197" t="s">
        <v>253</v>
      </c>
      <c r="O30" s="197" t="s">
        <v>254</v>
      </c>
      <c r="P30" s="197" t="s">
        <v>255</v>
      </c>
      <c r="Q30" s="197" t="s">
        <v>256</v>
      </c>
      <c r="R30" s="197" t="s">
        <v>257</v>
      </c>
      <c r="S30" s="197" t="s">
        <v>282</v>
      </c>
      <c r="T30" s="197" t="s">
        <v>298</v>
      </c>
      <c r="U30" s="197" t="s">
        <v>335</v>
      </c>
    </row>
    <row r="31" spans="2:21" ht="25.5" x14ac:dyDescent="0.2">
      <c r="B31" s="198" t="s">
        <v>190</v>
      </c>
      <c r="C31" s="217">
        <v>26.02214</v>
      </c>
      <c r="D31" s="217">
        <v>29.614939999999997</v>
      </c>
      <c r="E31" s="217">
        <v>30.898499999999999</v>
      </c>
      <c r="F31" s="217">
        <v>24.002080000000003</v>
      </c>
      <c r="G31" s="217">
        <v>21.89997</v>
      </c>
      <c r="H31" s="217">
        <v>20.35295</v>
      </c>
      <c r="I31" s="217">
        <v>22.387150000000002</v>
      </c>
      <c r="J31" s="217">
        <v>25.395083</v>
      </c>
      <c r="K31" s="217">
        <v>21.823610000000002</v>
      </c>
      <c r="L31" s="217">
        <v>20.770859999999999</v>
      </c>
      <c r="M31" s="217">
        <v>21.68807</v>
      </c>
      <c r="N31" s="217">
        <v>20.673110000000001</v>
      </c>
      <c r="O31" s="217">
        <v>23.141209999999997</v>
      </c>
      <c r="P31" s="217">
        <v>26.212305000000001</v>
      </c>
      <c r="Q31" s="217">
        <v>25.665980999999999</v>
      </c>
      <c r="R31" s="217">
        <v>29.424970626831055</v>
      </c>
      <c r="S31" s="217">
        <v>28.662349700927734</v>
      </c>
      <c r="T31" s="217">
        <v>25.119979858398438</v>
      </c>
      <c r="U31" s="217">
        <v>23.974382553100586</v>
      </c>
    </row>
    <row r="32" spans="2:21" ht="25.5" x14ac:dyDescent="0.2">
      <c r="B32" s="267" t="s">
        <v>191</v>
      </c>
      <c r="C32" s="268">
        <v>23.113</v>
      </c>
      <c r="D32" s="268">
        <v>26.707000000000001</v>
      </c>
      <c r="E32" s="268">
        <v>26.387</v>
      </c>
      <c r="F32" s="268">
        <v>20.88</v>
      </c>
      <c r="G32" s="268">
        <v>18.706</v>
      </c>
      <c r="H32" s="268">
        <v>16.753</v>
      </c>
      <c r="I32" s="268">
        <v>18.399000000000001</v>
      </c>
      <c r="J32" s="268">
        <v>20.423999999999999</v>
      </c>
      <c r="K32" s="268">
        <v>18.22</v>
      </c>
      <c r="L32" s="268">
        <v>17.475999999999999</v>
      </c>
      <c r="M32" s="268">
        <v>17.893999999999998</v>
      </c>
      <c r="N32" s="268">
        <v>17.812000000000001</v>
      </c>
      <c r="O32" s="268">
        <v>18.795999999999999</v>
      </c>
      <c r="P32" s="269">
        <v>21.207999999999998</v>
      </c>
      <c r="Q32" s="269">
        <v>20.251999999999999</v>
      </c>
      <c r="R32" s="269">
        <v>22.32525634765625</v>
      </c>
      <c r="S32" s="199">
        <v>22.961153030395508</v>
      </c>
      <c r="T32" s="199">
        <v>19.643131256103516</v>
      </c>
      <c r="U32" s="199">
        <v>18.545539855957031</v>
      </c>
    </row>
    <row r="33" spans="2:17" x14ac:dyDescent="0.2">
      <c r="C33" s="150" t="s">
        <v>61</v>
      </c>
    </row>
    <row r="34" spans="2:17" x14ac:dyDescent="0.2">
      <c r="B34" s="208"/>
      <c r="C34" s="172"/>
      <c r="D34" s="172"/>
      <c r="E34" s="172"/>
      <c r="F34" s="172"/>
      <c r="G34" s="172"/>
      <c r="H34" s="172"/>
      <c r="I34" s="172"/>
      <c r="J34" s="172"/>
    </row>
    <row r="35" spans="2:17" x14ac:dyDescent="0.2">
      <c r="C35" s="206"/>
      <c r="D35" s="206"/>
      <c r="E35" s="206"/>
      <c r="F35" s="206"/>
      <c r="G35" s="206"/>
      <c r="H35" s="206"/>
      <c r="I35" s="206"/>
      <c r="J35" s="206"/>
    </row>
    <row r="37" spans="2:17" x14ac:dyDescent="0.2">
      <c r="C37" s="172"/>
      <c r="D37" s="172"/>
      <c r="E37" s="172"/>
      <c r="F37" s="172"/>
      <c r="G37" s="172"/>
      <c r="H37" s="172"/>
      <c r="I37" s="172"/>
      <c r="J37" s="172"/>
      <c r="Q37" s="207"/>
    </row>
    <row r="38" spans="2:17" x14ac:dyDescent="0.2">
      <c r="C38" s="206"/>
      <c r="D38" s="206"/>
      <c r="E38" s="206"/>
      <c r="F38" s="206"/>
      <c r="G38" s="206"/>
      <c r="H38" s="206"/>
      <c r="I38" s="206"/>
      <c r="J38" s="206"/>
    </row>
    <row r="42" spans="2:17" x14ac:dyDescent="0.2"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5992-E62D-44B4-B90F-04D93A12AE74}">
  <sheetPr codeName="Hoja15">
    <tabColor theme="0" tint="-0.499984740745262"/>
  </sheetPr>
  <dimension ref="B2:K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2" customWidth="1"/>
    <col min="2" max="2" width="20.140625" style="12" customWidth="1"/>
    <col min="3" max="3" width="24.7109375" style="12" customWidth="1"/>
    <col min="4" max="4" width="23.5703125" style="12" customWidth="1"/>
    <col min="5" max="16384" width="11.42578125" style="12"/>
  </cols>
  <sheetData>
    <row r="2" spans="2:11" ht="33" customHeight="1" x14ac:dyDescent="0.2">
      <c r="B2" s="330" t="s">
        <v>338</v>
      </c>
      <c r="C2" s="330"/>
      <c r="D2" s="330"/>
      <c r="F2" s="151"/>
      <c r="K2" s="190"/>
    </row>
    <row r="3" spans="2:11" ht="15" customHeight="1" x14ac:dyDescent="0.25">
      <c r="B3" s="339" t="s">
        <v>204</v>
      </c>
      <c r="C3" s="339"/>
      <c r="D3" s="339"/>
    </row>
    <row r="4" spans="2:11" ht="5.0999999999999996" customHeight="1" x14ac:dyDescent="0.2"/>
    <row r="5" spans="2:11" ht="35.25" customHeight="1" x14ac:dyDescent="0.2">
      <c r="B5" s="75" t="s">
        <v>0</v>
      </c>
      <c r="C5" s="108" t="s">
        <v>131</v>
      </c>
      <c r="D5" s="108" t="s">
        <v>189</v>
      </c>
    </row>
    <row r="6" spans="2:11" ht="5.0999999999999996" customHeight="1" x14ac:dyDescent="0.2">
      <c r="B6" s="3"/>
      <c r="C6" s="4"/>
      <c r="D6" s="4"/>
    </row>
    <row r="7" spans="2:11" ht="12.75" customHeight="1" x14ac:dyDescent="0.2">
      <c r="B7" s="5">
        <v>2004</v>
      </c>
      <c r="C7" s="107">
        <v>562.51700000000005</v>
      </c>
      <c r="D7" s="107">
        <v>394.298</v>
      </c>
      <c r="E7" s="106"/>
      <c r="F7" s="105"/>
      <c r="H7" s="104"/>
    </row>
    <row r="8" spans="2:11" ht="12.75" customHeight="1" x14ac:dyDescent="0.2">
      <c r="B8" s="5">
        <v>2005</v>
      </c>
      <c r="C8" s="107">
        <v>608.58600000000001</v>
      </c>
      <c r="D8" s="107">
        <v>389.10300000000001</v>
      </c>
      <c r="E8" s="106"/>
      <c r="F8" s="105"/>
    </row>
    <row r="9" spans="2:11" ht="12.75" customHeight="1" x14ac:dyDescent="0.2">
      <c r="B9" s="5">
        <v>2006</v>
      </c>
      <c r="C9" s="107">
        <v>566.82899999999995</v>
      </c>
      <c r="D9" s="107">
        <v>385.81700000000001</v>
      </c>
      <c r="E9" s="106"/>
      <c r="F9" s="105"/>
      <c r="H9" s="104"/>
    </row>
    <row r="10" spans="2:11" ht="12.75" customHeight="1" x14ac:dyDescent="0.2">
      <c r="B10" s="5">
        <v>2007</v>
      </c>
      <c r="C10" s="107">
        <v>759.37900000000002</v>
      </c>
      <c r="D10" s="107">
        <v>481.08300000000003</v>
      </c>
      <c r="E10" s="106"/>
      <c r="F10" s="105"/>
      <c r="H10" s="104"/>
    </row>
    <row r="11" spans="2:11" ht="12.75" customHeight="1" x14ac:dyDescent="0.2">
      <c r="B11" s="5">
        <v>2008</v>
      </c>
      <c r="C11" s="107">
        <v>772.15</v>
      </c>
      <c r="D11" s="107">
        <v>546.41700000000003</v>
      </c>
      <c r="E11" s="106"/>
      <c r="F11" s="105"/>
      <c r="H11" s="104"/>
    </row>
    <row r="12" spans="2:11" ht="12.75" customHeight="1" x14ac:dyDescent="0.2">
      <c r="B12" s="5">
        <v>2009</v>
      </c>
      <c r="C12" s="107">
        <v>852.42899999999997</v>
      </c>
      <c r="D12" s="107">
        <v>624.33299999999997</v>
      </c>
      <c r="E12" s="106"/>
      <c r="F12" s="105"/>
      <c r="H12" s="104"/>
    </row>
    <row r="13" spans="2:11" ht="12.75" customHeight="1" x14ac:dyDescent="0.2">
      <c r="B13" s="5">
        <v>2010</v>
      </c>
      <c r="C13" s="107">
        <v>824.97699999999998</v>
      </c>
      <c r="D13" s="107">
        <v>648.16700000000003</v>
      </c>
      <c r="E13" s="106"/>
      <c r="F13" s="105"/>
      <c r="H13" s="104"/>
    </row>
    <row r="14" spans="2:11" ht="12.75" customHeight="1" x14ac:dyDescent="0.2">
      <c r="B14" s="5">
        <v>2011</v>
      </c>
      <c r="C14" s="107">
        <v>963.27</v>
      </c>
      <c r="D14" s="107">
        <v>765.83299999999997</v>
      </c>
      <c r="E14" s="106"/>
      <c r="F14" s="105"/>
      <c r="H14" s="104"/>
    </row>
    <row r="15" spans="2:11" ht="12.75" customHeight="1" x14ac:dyDescent="0.2">
      <c r="B15" s="5">
        <v>2012</v>
      </c>
      <c r="C15" s="107">
        <v>1015.296</v>
      </c>
      <c r="D15" s="107">
        <v>803.25</v>
      </c>
      <c r="E15" s="106"/>
      <c r="F15" s="105"/>
      <c r="H15" s="104"/>
    </row>
    <row r="16" spans="2:11" ht="12.75" customHeight="1" x14ac:dyDescent="0.2">
      <c r="B16" s="5">
        <v>2013</v>
      </c>
      <c r="C16" s="107">
        <v>1017.396</v>
      </c>
      <c r="D16" s="107">
        <v>827.66700000000003</v>
      </c>
      <c r="E16" s="106"/>
      <c r="F16" s="105"/>
      <c r="H16" s="104"/>
    </row>
    <row r="17" spans="2:8" ht="12.75" customHeight="1" x14ac:dyDescent="0.2">
      <c r="B17" s="5">
        <v>2014</v>
      </c>
      <c r="C17" s="107">
        <v>1007.703</v>
      </c>
      <c r="D17" s="107">
        <v>867.41700000000003</v>
      </c>
      <c r="E17" s="106"/>
      <c r="F17" s="105"/>
      <c r="H17" s="104"/>
    </row>
    <row r="18" spans="2:8" ht="12.75" customHeight="1" x14ac:dyDescent="0.2">
      <c r="B18" s="5">
        <v>2015</v>
      </c>
      <c r="C18" s="107">
        <v>1165.876</v>
      </c>
      <c r="D18" s="107">
        <v>988.58299999999997</v>
      </c>
      <c r="E18" s="106"/>
      <c r="F18" s="105"/>
      <c r="H18" s="104"/>
    </row>
    <row r="19" spans="2:8" ht="12.75" customHeight="1" x14ac:dyDescent="0.2">
      <c r="B19" s="5">
        <v>2016</v>
      </c>
      <c r="C19" s="107">
        <v>1182.5920000000001</v>
      </c>
      <c r="D19" s="107">
        <v>992</v>
      </c>
      <c r="E19" s="106"/>
      <c r="F19" s="105"/>
      <c r="H19" s="104"/>
    </row>
    <row r="20" spans="2:8" ht="12.75" customHeight="1" x14ac:dyDescent="0.2">
      <c r="B20" s="5">
        <v>2017</v>
      </c>
      <c r="C20" s="107">
        <v>1166.845</v>
      </c>
      <c r="D20" s="107">
        <v>950.16669000000002</v>
      </c>
      <c r="E20" s="106"/>
      <c r="F20" s="105"/>
      <c r="H20" s="104"/>
    </row>
    <row r="21" spans="2:8" ht="12.75" customHeight="1" x14ac:dyDescent="0.2">
      <c r="B21" s="5">
        <v>2018</v>
      </c>
      <c r="C21" s="107">
        <v>1212.03869628906</v>
      </c>
      <c r="D21" s="107">
        <v>1003.5</v>
      </c>
      <c r="E21" s="106"/>
      <c r="F21" s="105"/>
      <c r="H21" s="104"/>
    </row>
    <row r="22" spans="2:8" ht="12.75" customHeight="1" x14ac:dyDescent="0.2">
      <c r="B22" s="5">
        <v>2019</v>
      </c>
      <c r="C22" s="228">
        <v>1174.4493408203125</v>
      </c>
      <c r="D22" s="228">
        <v>980.91668701171875</v>
      </c>
      <c r="E22" s="106"/>
      <c r="F22" s="105"/>
      <c r="H22" s="104"/>
    </row>
    <row r="23" spans="2:8" ht="12.75" customHeight="1" x14ac:dyDescent="0.2">
      <c r="B23" s="5">
        <v>2020</v>
      </c>
      <c r="C23" s="228">
        <v>1193.7132568359375</v>
      </c>
      <c r="D23" s="228">
        <v>955.91668701171875</v>
      </c>
      <c r="E23" s="106"/>
      <c r="F23" s="105"/>
      <c r="H23" s="104"/>
    </row>
    <row r="24" spans="2:8" ht="12.75" customHeight="1" x14ac:dyDescent="0.2">
      <c r="B24" s="5">
        <v>2021</v>
      </c>
      <c r="C24" s="228">
        <v>1279.287109375</v>
      </c>
      <c r="D24" s="228">
        <v>1049.4515380859375</v>
      </c>
      <c r="E24" s="106"/>
      <c r="F24" s="105"/>
      <c r="H24" s="104"/>
    </row>
    <row r="25" spans="2:8" ht="12.75" customHeight="1" x14ac:dyDescent="0.2">
      <c r="B25" s="5">
        <v>2022</v>
      </c>
      <c r="C25" s="228">
        <v>1343.3997802734375</v>
      </c>
      <c r="D25" s="228">
        <v>1106.0833740234375</v>
      </c>
      <c r="E25" s="106"/>
      <c r="F25" s="105"/>
      <c r="H25" s="104"/>
    </row>
    <row r="26" spans="2:8" ht="5.25" customHeight="1" x14ac:dyDescent="0.2">
      <c r="B26" s="7"/>
      <c r="C26" s="9"/>
      <c r="D26" s="9"/>
      <c r="H26" s="104"/>
    </row>
    <row r="27" spans="2:8" ht="18.75" customHeight="1" x14ac:dyDescent="0.2">
      <c r="B27" s="15" t="s">
        <v>130</v>
      </c>
    </row>
    <row r="28" spans="2:8" x14ac:dyDescent="0.2">
      <c r="B28" s="210" t="s">
        <v>192</v>
      </c>
    </row>
    <row r="29" spans="2:8" x14ac:dyDescent="0.2">
      <c r="B29" s="210" t="s">
        <v>193</v>
      </c>
    </row>
    <row r="30" spans="2:8" x14ac:dyDescent="0.2">
      <c r="B30" s="14" t="s">
        <v>323</v>
      </c>
    </row>
    <row r="31" spans="2:8" x14ac:dyDescent="0.2">
      <c r="B31" s="15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D915-F34A-41B1-9682-A02C8954888C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42578125" customWidth="1"/>
    <col min="3" max="3" width="14.5703125" customWidth="1"/>
    <col min="4" max="5" width="17.5703125" customWidth="1"/>
    <col min="6" max="6" width="17.140625" customWidth="1"/>
    <col min="7" max="7" width="14.28515625" customWidth="1"/>
    <col min="8" max="8" width="11.42578125" style="12" customWidth="1"/>
    <col min="9" max="9" width="11.1406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2"/>
      <c r="B1" s="12"/>
      <c r="C1" s="12"/>
      <c r="D1" s="12"/>
      <c r="E1" s="12"/>
      <c r="F1" s="12"/>
      <c r="G1" s="12"/>
    </row>
    <row r="2" spans="1:18" ht="37.5" customHeight="1" x14ac:dyDescent="0.2">
      <c r="A2" s="12"/>
      <c r="B2" s="343" t="s">
        <v>339</v>
      </c>
      <c r="C2" s="343"/>
      <c r="D2" s="343"/>
      <c r="E2" s="343"/>
      <c r="F2" s="343"/>
      <c r="G2" s="343"/>
      <c r="I2" s="151"/>
      <c r="K2" s="191"/>
    </row>
    <row r="3" spans="1:18" ht="15.75" x14ac:dyDescent="0.2">
      <c r="A3" s="12"/>
      <c r="B3" s="343" t="s">
        <v>204</v>
      </c>
      <c r="C3" s="343"/>
      <c r="D3" s="343"/>
      <c r="E3" s="343"/>
      <c r="F3" s="343"/>
      <c r="G3" s="343"/>
    </row>
    <row r="4" spans="1:18" ht="5.0999999999999996" customHeight="1" x14ac:dyDescent="0.2">
      <c r="A4" s="12"/>
      <c r="B4" s="114"/>
      <c r="C4" s="1"/>
      <c r="D4" s="1"/>
      <c r="E4" s="1"/>
      <c r="F4" s="1"/>
      <c r="G4" s="1"/>
    </row>
    <row r="5" spans="1:18" ht="21" customHeight="1" x14ac:dyDescent="0.2">
      <c r="A5" s="1"/>
      <c r="B5" s="340" t="s">
        <v>0</v>
      </c>
      <c r="C5" s="333" t="s">
        <v>45</v>
      </c>
      <c r="D5" s="333"/>
      <c r="E5" s="333"/>
      <c r="F5" s="340" t="s">
        <v>137</v>
      </c>
      <c r="G5" s="340" t="s">
        <v>30</v>
      </c>
    </row>
    <row r="6" spans="1:18" ht="21" customHeight="1" x14ac:dyDescent="0.2">
      <c r="A6" s="1"/>
      <c r="B6" s="341"/>
      <c r="C6" s="75" t="s">
        <v>136</v>
      </c>
      <c r="D6" s="75" t="s">
        <v>135</v>
      </c>
      <c r="E6" s="75" t="s">
        <v>134</v>
      </c>
      <c r="F6" s="341"/>
      <c r="G6" s="341"/>
    </row>
    <row r="7" spans="1:18" ht="5.0999999999999996" customHeight="1" x14ac:dyDescent="0.2">
      <c r="A7" s="1"/>
      <c r="B7" s="3"/>
      <c r="C7" s="113"/>
      <c r="D7" s="4"/>
      <c r="E7" s="4"/>
      <c r="F7" s="4"/>
      <c r="G7" s="4"/>
    </row>
    <row r="8" spans="1:18" x14ac:dyDescent="0.2">
      <c r="A8" s="12"/>
      <c r="B8" s="5">
        <v>2004</v>
      </c>
      <c r="C8" s="112">
        <v>296.19420000000002</v>
      </c>
      <c r="D8" s="112">
        <v>262.20400000000001</v>
      </c>
      <c r="E8" s="112">
        <v>297.17849999999999</v>
      </c>
      <c r="F8" s="112">
        <v>1291.6120000000001</v>
      </c>
      <c r="G8" s="112">
        <v>562.5172</v>
      </c>
      <c r="H8" s="112"/>
      <c r="N8" s="111"/>
      <c r="O8" s="111"/>
      <c r="P8" s="111"/>
      <c r="Q8" s="100"/>
      <c r="R8" s="111"/>
    </row>
    <row r="9" spans="1:18" ht="13.5" customHeight="1" x14ac:dyDescent="0.2">
      <c r="A9" s="12"/>
      <c r="B9" s="5">
        <v>2005</v>
      </c>
      <c r="C9" s="112">
        <v>290.51</v>
      </c>
      <c r="D9" s="112">
        <v>564.85829999999999</v>
      </c>
      <c r="E9" s="112">
        <v>283.8768</v>
      </c>
      <c r="F9" s="112">
        <v>1407.4659999999999</v>
      </c>
      <c r="G9" s="112">
        <v>608.58619999999996</v>
      </c>
      <c r="H9" s="112"/>
      <c r="I9" s="109"/>
      <c r="N9" s="111"/>
      <c r="O9" s="111"/>
      <c r="P9" s="111"/>
      <c r="Q9" s="100"/>
      <c r="R9" s="111"/>
    </row>
    <row r="10" spans="1:18" x14ac:dyDescent="0.2">
      <c r="A10" s="12"/>
      <c r="B10" s="5">
        <v>2006</v>
      </c>
      <c r="C10" s="112">
        <v>294.37209999999999</v>
      </c>
      <c r="D10" s="112">
        <v>413.029</v>
      </c>
      <c r="E10" s="112">
        <v>288.952</v>
      </c>
      <c r="F10" s="112">
        <v>1289.1120000000001</v>
      </c>
      <c r="G10" s="112">
        <v>566.8288</v>
      </c>
      <c r="H10" s="112"/>
      <c r="I10" s="109"/>
      <c r="N10" s="111"/>
      <c r="O10" s="111"/>
      <c r="P10" s="111"/>
      <c r="Q10" s="100"/>
      <c r="R10" s="111"/>
    </row>
    <row r="11" spans="1:18" x14ac:dyDescent="0.2">
      <c r="A11" s="12"/>
      <c r="B11" s="5">
        <v>2007</v>
      </c>
      <c r="C11" s="112">
        <v>307.00240000000002</v>
      </c>
      <c r="D11" s="112">
        <v>485.45920000000001</v>
      </c>
      <c r="E11" s="112">
        <v>297.86250000000001</v>
      </c>
      <c r="F11" s="112">
        <v>1453.896</v>
      </c>
      <c r="G11" s="112">
        <v>759.37919999999997</v>
      </c>
      <c r="H11" s="112"/>
      <c r="I11" s="109"/>
      <c r="N11" s="111"/>
      <c r="O11" s="111"/>
      <c r="P11" s="111"/>
      <c r="Q11" s="100"/>
      <c r="R11" s="111"/>
    </row>
    <row r="12" spans="1:18" x14ac:dyDescent="0.2">
      <c r="A12" s="12"/>
      <c r="B12" s="5">
        <v>2008</v>
      </c>
      <c r="C12" s="112">
        <v>314.19189999999998</v>
      </c>
      <c r="D12" s="112">
        <v>440.79539999999997</v>
      </c>
      <c r="E12" s="112">
        <v>302.1454</v>
      </c>
      <c r="F12" s="112">
        <v>1320.606</v>
      </c>
      <c r="G12" s="112">
        <v>772.14970000000005</v>
      </c>
      <c r="H12" s="112"/>
      <c r="N12" s="111"/>
      <c r="O12" s="111"/>
      <c r="P12" s="111"/>
      <c r="Q12" s="100"/>
      <c r="R12" s="111"/>
    </row>
    <row r="13" spans="1:18" x14ac:dyDescent="0.2">
      <c r="A13" s="12"/>
      <c r="B13" s="5">
        <v>2009</v>
      </c>
      <c r="C13" s="112">
        <v>333.54379999999998</v>
      </c>
      <c r="D13" s="112">
        <v>514.65160000000003</v>
      </c>
      <c r="E13" s="112">
        <v>316.19470000000001</v>
      </c>
      <c r="F13" s="112">
        <v>1337.701</v>
      </c>
      <c r="G13" s="112">
        <v>852.42909999999995</v>
      </c>
      <c r="H13" s="112"/>
      <c r="N13" s="111"/>
      <c r="O13" s="111"/>
      <c r="P13" s="111"/>
      <c r="Q13" s="100"/>
      <c r="R13" s="111"/>
    </row>
    <row r="14" spans="1:18" x14ac:dyDescent="0.2">
      <c r="A14" s="12"/>
      <c r="B14" s="5">
        <v>2010</v>
      </c>
      <c r="C14" s="112">
        <v>322.69099999999997</v>
      </c>
      <c r="D14" s="112">
        <v>496.86040000000003</v>
      </c>
      <c r="E14" s="112">
        <v>314.36489999999998</v>
      </c>
      <c r="F14" s="112">
        <v>1248.0719999999999</v>
      </c>
      <c r="G14" s="112">
        <v>824.97670000000005</v>
      </c>
      <c r="H14" s="112"/>
      <c r="M14" s="12"/>
      <c r="N14" s="111"/>
      <c r="O14" s="109"/>
      <c r="Q14" s="110"/>
      <c r="R14" s="111"/>
    </row>
    <row r="15" spans="1:18" x14ac:dyDescent="0.2">
      <c r="A15" s="12"/>
      <c r="B15" s="5">
        <v>2011</v>
      </c>
      <c r="C15" s="112">
        <v>384.6737</v>
      </c>
      <c r="D15" s="112">
        <v>730.52520000000004</v>
      </c>
      <c r="E15" s="112">
        <v>361.9606</v>
      </c>
      <c r="F15" s="112">
        <v>1332.519</v>
      </c>
      <c r="G15" s="112">
        <v>963.27009999999996</v>
      </c>
      <c r="H15" s="112"/>
      <c r="N15" s="111"/>
      <c r="O15" s="111"/>
      <c r="P15" s="111"/>
      <c r="Q15" s="100"/>
      <c r="R15" s="111"/>
    </row>
    <row r="16" spans="1:18" x14ac:dyDescent="0.2">
      <c r="A16" s="12"/>
      <c r="B16" s="5">
        <v>2012</v>
      </c>
      <c r="C16" s="112">
        <v>375.65899999999999</v>
      </c>
      <c r="D16" s="112">
        <v>448.98469999999998</v>
      </c>
      <c r="E16" s="112">
        <v>372.87180000000001</v>
      </c>
      <c r="F16" s="112">
        <v>1401.951</v>
      </c>
      <c r="G16" s="112">
        <v>1015.296</v>
      </c>
      <c r="H16" s="112"/>
      <c r="N16" s="111"/>
      <c r="O16" s="111"/>
      <c r="P16" s="111"/>
      <c r="Q16" s="100"/>
      <c r="R16" s="111"/>
    </row>
    <row r="17" spans="1:18" x14ac:dyDescent="0.2">
      <c r="A17" s="12"/>
      <c r="B17" s="5">
        <v>2013</v>
      </c>
      <c r="C17" s="112">
        <v>372.58940000000001</v>
      </c>
      <c r="D17" s="112">
        <v>561.67880000000002</v>
      </c>
      <c r="E17" s="112">
        <v>363.4624</v>
      </c>
      <c r="F17" s="112">
        <v>1404.0550000000001</v>
      </c>
      <c r="G17" s="112">
        <v>1017.396</v>
      </c>
      <c r="H17" s="112"/>
      <c r="N17" s="111"/>
      <c r="O17" s="111"/>
      <c r="P17" s="111"/>
      <c r="Q17" s="100"/>
      <c r="R17" s="111"/>
    </row>
    <row r="18" spans="1:18" x14ac:dyDescent="0.2">
      <c r="A18" s="12"/>
      <c r="B18" s="5">
        <v>2014</v>
      </c>
      <c r="C18" s="112">
        <v>366.74020000000002</v>
      </c>
      <c r="D18" s="112">
        <v>601.73820000000001</v>
      </c>
      <c r="E18" s="112">
        <v>355.50490000000002</v>
      </c>
      <c r="F18" s="112">
        <v>1398.4349999999999</v>
      </c>
      <c r="G18" s="112">
        <v>1007.703</v>
      </c>
      <c r="H18" s="112"/>
      <c r="N18" s="111"/>
      <c r="O18" s="111"/>
      <c r="P18" s="111"/>
      <c r="Q18" s="100"/>
      <c r="R18" s="111"/>
    </row>
    <row r="19" spans="1:18" x14ac:dyDescent="0.2">
      <c r="A19" s="12"/>
      <c r="B19" s="5">
        <v>2015</v>
      </c>
      <c r="C19" s="112">
        <v>399.07429999999999</v>
      </c>
      <c r="D19" s="112">
        <v>403.84370000000001</v>
      </c>
      <c r="E19" s="112">
        <v>398.97280000000001</v>
      </c>
      <c r="F19" s="112">
        <v>1525.511</v>
      </c>
      <c r="G19" s="112">
        <v>1165.876</v>
      </c>
      <c r="H19" s="112"/>
      <c r="N19" s="111"/>
      <c r="O19" s="111"/>
      <c r="P19" s="111"/>
      <c r="Q19" s="100"/>
      <c r="R19" s="111"/>
    </row>
    <row r="20" spans="1:18" x14ac:dyDescent="0.2">
      <c r="A20" s="12"/>
      <c r="B20" s="5">
        <v>2016</v>
      </c>
      <c r="C20" s="112">
        <v>396.19690000000003</v>
      </c>
      <c r="D20" s="112">
        <v>735.58180000000004</v>
      </c>
      <c r="E20" s="112">
        <v>387.65660000000003</v>
      </c>
      <c r="F20" s="112">
        <v>1573.9349999999999</v>
      </c>
      <c r="G20" s="112">
        <v>1182.5920000000001</v>
      </c>
      <c r="H20" s="112"/>
      <c r="I20" s="111"/>
      <c r="J20" s="111"/>
      <c r="K20" s="111"/>
      <c r="L20" s="111"/>
      <c r="N20" s="111"/>
      <c r="O20" s="111"/>
      <c r="P20" s="111"/>
      <c r="Q20" s="100"/>
      <c r="R20" s="111"/>
    </row>
    <row r="21" spans="1:18" x14ac:dyDescent="0.2">
      <c r="A21" s="12"/>
      <c r="B21" s="5">
        <v>2017</v>
      </c>
      <c r="C21" s="112">
        <v>377.51249999999999</v>
      </c>
      <c r="D21" s="112">
        <v>420.05950000000001</v>
      </c>
      <c r="E21" s="112">
        <v>376.87389999999999</v>
      </c>
      <c r="F21" s="112">
        <v>1628.5909999999999</v>
      </c>
      <c r="G21" s="112">
        <v>1166.845</v>
      </c>
      <c r="H21" s="112"/>
      <c r="I21" s="111"/>
      <c r="J21" s="111"/>
      <c r="K21" s="111"/>
      <c r="L21" s="111"/>
      <c r="N21" s="111"/>
      <c r="O21" s="111"/>
      <c r="P21" s="111"/>
      <c r="Q21" s="100"/>
      <c r="R21" s="111"/>
    </row>
    <row r="22" spans="1:18" x14ac:dyDescent="0.2">
      <c r="A22" s="12"/>
      <c r="B22" s="5">
        <v>2018</v>
      </c>
      <c r="C22" s="112">
        <v>400.17681884765602</v>
      </c>
      <c r="D22" s="112">
        <v>790.86944580078102</v>
      </c>
      <c r="E22" s="112">
        <v>395.15042114257801</v>
      </c>
      <c r="F22" s="112">
        <v>1641.01867675781</v>
      </c>
      <c r="G22" s="112">
        <v>1212.03869628906</v>
      </c>
      <c r="H22" s="112"/>
      <c r="I22" s="111"/>
      <c r="J22" s="111"/>
      <c r="K22" s="111"/>
      <c r="L22" s="111"/>
      <c r="N22" s="111"/>
      <c r="O22" s="111"/>
      <c r="P22" s="111"/>
      <c r="Q22" s="100"/>
      <c r="R22" s="111"/>
    </row>
    <row r="23" spans="1:18" x14ac:dyDescent="0.2">
      <c r="A23" s="12"/>
      <c r="B23" s="5">
        <v>2019</v>
      </c>
      <c r="C23" s="229">
        <v>414.09469604492188</v>
      </c>
      <c r="D23" s="229">
        <v>723.27703857421875</v>
      </c>
      <c r="E23" s="229">
        <v>403.21109008789063</v>
      </c>
      <c r="F23" s="229">
        <v>1657.8770751953125</v>
      </c>
      <c r="G23" s="229">
        <v>1174.4493408203125</v>
      </c>
      <c r="H23" s="112"/>
      <c r="I23" s="111"/>
      <c r="J23" s="111"/>
      <c r="K23" s="111"/>
      <c r="L23" s="111"/>
      <c r="N23" s="111"/>
      <c r="O23" s="111"/>
      <c r="P23" s="111"/>
      <c r="Q23" s="100"/>
      <c r="R23" s="111"/>
    </row>
    <row r="24" spans="1:18" x14ac:dyDescent="0.2">
      <c r="A24" s="12"/>
      <c r="B24" s="5">
        <v>2020</v>
      </c>
      <c r="C24" s="229">
        <v>512.51812744140625</v>
      </c>
      <c r="D24" s="229">
        <v>1229.576171875</v>
      </c>
      <c r="E24" s="229">
        <v>505.72616577148438</v>
      </c>
      <c r="F24" s="229">
        <v>1801.3197021484375</v>
      </c>
      <c r="G24" s="229">
        <v>1193.7132568359375</v>
      </c>
      <c r="H24" s="112"/>
      <c r="I24" s="111"/>
      <c r="J24" s="111"/>
      <c r="K24" s="111"/>
      <c r="L24" s="111"/>
      <c r="N24" s="111"/>
      <c r="O24" s="111"/>
      <c r="P24" s="111"/>
      <c r="Q24" s="100"/>
      <c r="R24" s="111"/>
    </row>
    <row r="25" spans="1:18" x14ac:dyDescent="0.2">
      <c r="A25" s="12"/>
      <c r="B25" s="5">
        <v>2021</v>
      </c>
      <c r="C25" s="229">
        <v>495.36724853515625</v>
      </c>
      <c r="D25" s="229">
        <v>646.55120849609375</v>
      </c>
      <c r="E25" s="229">
        <v>492.41464233398438</v>
      </c>
      <c r="F25" s="229">
        <v>1764.6097412109375</v>
      </c>
      <c r="G25" s="229">
        <v>1279.287109375</v>
      </c>
      <c r="H25" s="112"/>
      <c r="I25" s="111"/>
      <c r="J25" s="111"/>
      <c r="K25" s="111"/>
      <c r="L25" s="111"/>
      <c r="N25" s="111"/>
      <c r="O25" s="111"/>
      <c r="P25" s="111"/>
      <c r="Q25" s="100"/>
      <c r="R25" s="111"/>
    </row>
    <row r="26" spans="1:18" x14ac:dyDescent="0.2">
      <c r="A26" s="12"/>
      <c r="B26" s="5">
        <v>2022</v>
      </c>
      <c r="C26" s="229">
        <v>520.833251953125</v>
      </c>
      <c r="D26" s="229">
        <v>638.9468994140625</v>
      </c>
      <c r="E26" s="229">
        <v>517.63189697265625</v>
      </c>
      <c r="F26" s="229">
        <v>1888.78369140625</v>
      </c>
      <c r="G26" s="229">
        <v>1343.3997802734375</v>
      </c>
      <c r="H26" s="112"/>
      <c r="I26" s="111"/>
      <c r="J26" s="111"/>
      <c r="K26" s="111"/>
      <c r="L26" s="111"/>
      <c r="N26" s="111"/>
      <c r="O26" s="111"/>
      <c r="P26" s="111"/>
      <c r="Q26" s="100"/>
      <c r="R26" s="111"/>
    </row>
    <row r="27" spans="1:18" ht="8.25" customHeight="1" x14ac:dyDescent="0.2">
      <c r="A27" s="12"/>
      <c r="B27" s="7"/>
      <c r="C27" s="9"/>
      <c r="D27" s="9"/>
      <c r="E27" s="7"/>
      <c r="F27" s="9"/>
      <c r="G27" s="9"/>
      <c r="H27" s="104"/>
      <c r="Q27" s="100"/>
    </row>
    <row r="28" spans="1:18" s="12" customFormat="1" ht="12.75" customHeight="1" x14ac:dyDescent="0.2">
      <c r="B28" s="353" t="s">
        <v>130</v>
      </c>
      <c r="C28" s="353"/>
      <c r="D28" s="353"/>
      <c r="E28" s="353"/>
      <c r="F28" s="353"/>
      <c r="G28" s="353"/>
      <c r="O28"/>
      <c r="Q28" s="110"/>
    </row>
    <row r="29" spans="1:18" s="12" customFormat="1" ht="12.75" customHeight="1" x14ac:dyDescent="0.2">
      <c r="B29" s="210" t="s">
        <v>192</v>
      </c>
      <c r="C29" s="210"/>
      <c r="D29" s="210"/>
      <c r="E29" s="210"/>
      <c r="F29" s="210"/>
      <c r="G29" s="210"/>
    </row>
    <row r="30" spans="1:18" s="12" customFormat="1" ht="12.75" customHeight="1" x14ac:dyDescent="0.2">
      <c r="B30" s="210" t="s">
        <v>193</v>
      </c>
      <c r="C30" s="210"/>
      <c r="D30" s="210"/>
      <c r="E30" s="210"/>
      <c r="F30" s="210"/>
      <c r="G30" s="210"/>
    </row>
    <row r="31" spans="1:18" s="12" customFormat="1" ht="26.25" customHeight="1" x14ac:dyDescent="0.2">
      <c r="B31" s="352" t="s">
        <v>307</v>
      </c>
      <c r="C31" s="352"/>
      <c r="D31" s="352"/>
      <c r="E31" s="352"/>
      <c r="F31" s="352"/>
      <c r="G31" s="352"/>
    </row>
    <row r="32" spans="1:18" s="12" customFormat="1" ht="26.25" customHeight="1" x14ac:dyDescent="0.2">
      <c r="B32" s="352" t="s">
        <v>133</v>
      </c>
      <c r="C32" s="352"/>
      <c r="D32" s="352"/>
      <c r="E32" s="352"/>
      <c r="F32" s="352"/>
      <c r="G32" s="352"/>
      <c r="I32" s="109"/>
      <c r="J32"/>
    </row>
    <row r="33" spans="2:8" s="12" customFormat="1" ht="12.75" customHeight="1" x14ac:dyDescent="0.2">
      <c r="B33" s="352" t="s">
        <v>132</v>
      </c>
      <c r="C33" s="352"/>
      <c r="D33" s="352"/>
      <c r="E33" s="352"/>
      <c r="F33" s="352"/>
      <c r="G33" s="352"/>
    </row>
    <row r="34" spans="2:8" s="12" customFormat="1" x14ac:dyDescent="0.2">
      <c r="B34" s="14" t="s">
        <v>323</v>
      </c>
    </row>
    <row r="35" spans="2:8" s="12" customFormat="1" x14ac:dyDescent="0.2">
      <c r="B35" s="15" t="s">
        <v>4</v>
      </c>
    </row>
    <row r="36" spans="2:8" s="12" customFormat="1" x14ac:dyDescent="0.2"/>
    <row r="37" spans="2:8" x14ac:dyDescent="0.2">
      <c r="G37" s="12"/>
      <c r="H37"/>
    </row>
    <row r="38" spans="2:8" x14ac:dyDescent="0.2">
      <c r="F38" s="12"/>
      <c r="H38"/>
    </row>
    <row r="39" spans="2:8" x14ac:dyDescent="0.2">
      <c r="F39" s="12"/>
      <c r="H39"/>
    </row>
    <row r="40" spans="2:8" x14ac:dyDescent="0.2">
      <c r="F40" s="12"/>
      <c r="H40"/>
    </row>
    <row r="41" spans="2:8" x14ac:dyDescent="0.2">
      <c r="F41" s="12"/>
      <c r="H41"/>
    </row>
    <row r="42" spans="2:8" x14ac:dyDescent="0.2">
      <c r="F42" s="12"/>
      <c r="H42"/>
    </row>
    <row r="43" spans="2:8" x14ac:dyDescent="0.2">
      <c r="F43" s="12"/>
      <c r="H43"/>
    </row>
    <row r="44" spans="2:8" x14ac:dyDescent="0.2">
      <c r="F44" s="12"/>
      <c r="H44"/>
    </row>
    <row r="45" spans="2:8" x14ac:dyDescent="0.2">
      <c r="F45" s="12"/>
      <c r="H45"/>
    </row>
    <row r="46" spans="2:8" x14ac:dyDescent="0.2">
      <c r="F46" s="12"/>
      <c r="H46"/>
    </row>
    <row r="47" spans="2:8" x14ac:dyDescent="0.2">
      <c r="F47" s="12"/>
      <c r="H47"/>
    </row>
    <row r="48" spans="2:8" x14ac:dyDescent="0.2">
      <c r="F48" s="12"/>
      <c r="H48"/>
    </row>
    <row r="49" spans="6:8" x14ac:dyDescent="0.2">
      <c r="F49" s="12"/>
      <c r="H49"/>
    </row>
    <row r="50" spans="6:8" x14ac:dyDescent="0.2">
      <c r="F50" s="12"/>
      <c r="H50"/>
    </row>
    <row r="51" spans="6:8" x14ac:dyDescent="0.2">
      <c r="F51" s="12"/>
      <c r="H51"/>
    </row>
    <row r="52" spans="6:8" x14ac:dyDescent="0.2">
      <c r="F52" s="12"/>
      <c r="H52"/>
    </row>
    <row r="53" spans="6:8" x14ac:dyDescent="0.2">
      <c r="F53" s="12"/>
      <c r="H53"/>
    </row>
    <row r="54" spans="6:8" x14ac:dyDescent="0.2">
      <c r="F54" s="12"/>
      <c r="H54"/>
    </row>
    <row r="55" spans="6:8" x14ac:dyDescent="0.2">
      <c r="F55" s="12"/>
      <c r="H55"/>
    </row>
    <row r="56" spans="6:8" x14ac:dyDescent="0.2">
      <c r="F56" s="12"/>
      <c r="H56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7" priority="2" stopIfTrue="1" operator="greaterThan">
      <formula>13</formula>
    </cfRule>
  </conditionalFormatting>
  <conditionalFormatting sqref="M8:M26">
    <cfRule type="cellIs" dxfId="166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A0ED-6DB5-4257-B8DE-7968564D13D1}">
  <sheetPr codeName="Hoja17">
    <tabColor theme="0" tint="-0.499984740745262"/>
  </sheetPr>
  <dimension ref="A1:Q219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1.28515625" customWidth="1"/>
    <col min="4" max="4" width="12.7109375" customWidth="1"/>
    <col min="5" max="5" width="15.5703125" customWidth="1"/>
    <col min="6" max="7" width="14.7109375" customWidth="1"/>
    <col min="8" max="8" width="15.42578125" customWidth="1"/>
    <col min="9" max="9" width="12.42578125" customWidth="1"/>
    <col min="10" max="10" width="13" customWidth="1"/>
    <col min="11" max="11" width="11.42578125" style="12" customWidth="1"/>
  </cols>
  <sheetData>
    <row r="1" spans="1:1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7" ht="30.75" customHeight="1" x14ac:dyDescent="0.2">
      <c r="A2" s="12"/>
      <c r="B2" s="330" t="s">
        <v>340</v>
      </c>
      <c r="C2" s="330"/>
      <c r="D2" s="330"/>
      <c r="E2" s="330"/>
      <c r="F2" s="330"/>
      <c r="G2" s="330"/>
      <c r="H2" s="330"/>
      <c r="I2" s="330"/>
      <c r="J2" s="330"/>
      <c r="K2" s="190"/>
      <c r="L2" s="151"/>
    </row>
    <row r="3" spans="1:17" ht="15.75" x14ac:dyDescent="0.25">
      <c r="A3" s="12"/>
      <c r="B3" s="339" t="s">
        <v>204</v>
      </c>
      <c r="C3" s="339"/>
      <c r="D3" s="339"/>
      <c r="E3" s="339"/>
      <c r="F3" s="339"/>
      <c r="G3" s="339"/>
      <c r="H3" s="339"/>
      <c r="I3" s="339"/>
      <c r="J3" s="339"/>
    </row>
    <row r="4" spans="1:17" ht="5.0999999999999996" customHeight="1" x14ac:dyDescent="0.2">
      <c r="A4" s="12"/>
      <c r="B4" s="118"/>
      <c r="C4" s="12"/>
      <c r="D4" s="12"/>
      <c r="E4" s="12"/>
      <c r="F4" s="12"/>
      <c r="G4" s="12"/>
      <c r="H4" s="12"/>
      <c r="I4" s="12"/>
      <c r="J4" s="12"/>
    </row>
    <row r="5" spans="1:17" ht="23.25" customHeight="1" x14ac:dyDescent="0.2">
      <c r="A5" s="12"/>
      <c r="B5" s="331" t="s">
        <v>0</v>
      </c>
      <c r="C5" s="340" t="s">
        <v>146</v>
      </c>
      <c r="D5" s="333" t="s">
        <v>96</v>
      </c>
      <c r="E5" s="333"/>
      <c r="F5" s="333"/>
      <c r="G5" s="333"/>
      <c r="H5" s="340" t="s">
        <v>2</v>
      </c>
      <c r="I5" s="340" t="s">
        <v>145</v>
      </c>
      <c r="J5" s="340" t="s">
        <v>30</v>
      </c>
    </row>
    <row r="6" spans="1:17" ht="34.5" customHeight="1" x14ac:dyDescent="0.2">
      <c r="A6" s="12"/>
      <c r="B6" s="332"/>
      <c r="C6" s="341"/>
      <c r="D6" s="84" t="s">
        <v>136</v>
      </c>
      <c r="E6" s="84" t="s">
        <v>144</v>
      </c>
      <c r="F6" s="84" t="s">
        <v>143</v>
      </c>
      <c r="G6" s="84" t="s">
        <v>142</v>
      </c>
      <c r="H6" s="341"/>
      <c r="I6" s="341"/>
      <c r="J6" s="341"/>
    </row>
    <row r="7" spans="1:17" ht="5.0999999999999996" customHeight="1" x14ac:dyDescent="0.2">
      <c r="A7" s="12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2"/>
      <c r="B8" s="5">
        <v>2004</v>
      </c>
      <c r="C8" s="112">
        <v>1271.4770000000001</v>
      </c>
      <c r="D8" s="112">
        <v>679.33240000000001</v>
      </c>
      <c r="E8" s="6">
        <v>672.63679999999999</v>
      </c>
      <c r="F8" s="6">
        <v>622.7867</v>
      </c>
      <c r="G8" s="6">
        <v>927.6019</v>
      </c>
      <c r="H8" s="6">
        <v>331.74900000000002</v>
      </c>
      <c r="I8" s="6">
        <v>288.0147</v>
      </c>
      <c r="J8" s="6">
        <v>562.5172</v>
      </c>
    </row>
    <row r="9" spans="1:17" x14ac:dyDescent="0.2">
      <c r="A9" s="12"/>
      <c r="B9" s="5">
        <v>2005</v>
      </c>
      <c r="C9" s="112">
        <v>1149.133</v>
      </c>
      <c r="D9" s="112">
        <v>804.36990000000003</v>
      </c>
      <c r="E9" s="6">
        <v>836.2287</v>
      </c>
      <c r="F9" s="6">
        <v>671.88130000000001</v>
      </c>
      <c r="G9" s="6">
        <v>904.31479999999999</v>
      </c>
      <c r="H9" s="6">
        <v>325.18119999999999</v>
      </c>
      <c r="I9" s="6">
        <v>270.42669999999998</v>
      </c>
      <c r="J9" s="6">
        <v>608.58619999999996</v>
      </c>
    </row>
    <row r="10" spans="1:17" x14ac:dyDescent="0.2">
      <c r="A10" s="12"/>
      <c r="B10" s="5">
        <v>2006</v>
      </c>
      <c r="C10" s="112">
        <v>1228.953</v>
      </c>
      <c r="D10" s="112">
        <v>745.23950000000002</v>
      </c>
      <c r="E10" s="6">
        <v>720.91679999999997</v>
      </c>
      <c r="F10" s="6">
        <v>704.29949999999997</v>
      </c>
      <c r="G10" s="6">
        <v>996.69050000000004</v>
      </c>
      <c r="H10" s="6">
        <v>325.36399999999998</v>
      </c>
      <c r="I10" s="6">
        <v>311.27550000000002</v>
      </c>
      <c r="J10" s="6">
        <v>566.8288</v>
      </c>
    </row>
    <row r="11" spans="1:17" x14ac:dyDescent="0.2">
      <c r="A11" s="12"/>
      <c r="B11" s="5">
        <v>2007</v>
      </c>
      <c r="C11" s="112">
        <v>1289.191</v>
      </c>
      <c r="D11" s="112">
        <v>1018.835</v>
      </c>
      <c r="E11" s="6">
        <v>972.86030000000005</v>
      </c>
      <c r="F11" s="6">
        <v>825.18259999999998</v>
      </c>
      <c r="G11" s="6">
        <v>1600.088</v>
      </c>
      <c r="H11" s="6">
        <v>464.11399999999998</v>
      </c>
      <c r="I11" s="6">
        <v>310.5924</v>
      </c>
      <c r="J11" s="6">
        <v>759.37919999999997</v>
      </c>
    </row>
    <row r="12" spans="1:17" x14ac:dyDescent="0.2">
      <c r="A12" s="12"/>
      <c r="B12" s="5">
        <v>2008</v>
      </c>
      <c r="C12" s="112">
        <v>1332.471</v>
      </c>
      <c r="D12" s="112">
        <v>906.26819999999998</v>
      </c>
      <c r="E12" s="6">
        <v>842.85550000000001</v>
      </c>
      <c r="F12" s="6">
        <v>822.83569999999997</v>
      </c>
      <c r="G12" s="6">
        <v>1477.614</v>
      </c>
      <c r="H12" s="6">
        <v>561.68280000000004</v>
      </c>
      <c r="I12" s="6">
        <v>400.6189</v>
      </c>
      <c r="J12" s="6">
        <v>772.14970000000005</v>
      </c>
    </row>
    <row r="13" spans="1:17" x14ac:dyDescent="0.2">
      <c r="A13" s="12"/>
      <c r="B13" s="5">
        <v>2009</v>
      </c>
      <c r="C13" s="112">
        <v>1566.607</v>
      </c>
      <c r="D13" s="112">
        <v>976.98779999999999</v>
      </c>
      <c r="E13" s="6">
        <v>854.26340000000005</v>
      </c>
      <c r="F13" s="6">
        <v>1143.991</v>
      </c>
      <c r="G13" s="6">
        <v>1409.258</v>
      </c>
      <c r="H13" s="6">
        <v>606.7423</v>
      </c>
      <c r="I13" s="6">
        <v>463.90519999999998</v>
      </c>
      <c r="J13" s="6">
        <v>852.42909999999995</v>
      </c>
    </row>
    <row r="14" spans="1:17" x14ac:dyDescent="0.2">
      <c r="A14" s="12"/>
      <c r="B14" s="5">
        <v>2010</v>
      </c>
      <c r="C14" s="112">
        <v>1507.3510000000001</v>
      </c>
      <c r="D14" s="112">
        <v>1004.4715</v>
      </c>
      <c r="E14" s="6">
        <v>903.15769999999998</v>
      </c>
      <c r="F14" s="6">
        <v>1009.048</v>
      </c>
      <c r="G14" s="6">
        <v>1445.1279999999999</v>
      </c>
      <c r="H14" s="6">
        <v>551.99950000000001</v>
      </c>
      <c r="I14" s="6">
        <v>485.57089999999999</v>
      </c>
      <c r="J14" s="6">
        <v>824.97670000000005</v>
      </c>
    </row>
    <row r="15" spans="1:17" s="12" customFormat="1" x14ac:dyDescent="0.2">
      <c r="B15" s="5">
        <v>2011</v>
      </c>
      <c r="C15" s="112">
        <v>1672.1969999999999</v>
      </c>
      <c r="D15" s="112">
        <v>1124.615</v>
      </c>
      <c r="E15" s="6">
        <v>1007.128</v>
      </c>
      <c r="F15" s="6">
        <v>1147.846</v>
      </c>
      <c r="G15" s="6">
        <v>1725.817</v>
      </c>
      <c r="H15" s="6">
        <v>689.74030000000005</v>
      </c>
      <c r="I15" s="6">
        <v>561.79759999999999</v>
      </c>
      <c r="J15" s="6">
        <v>963.27009999999996</v>
      </c>
      <c r="L15"/>
      <c r="M15"/>
      <c r="N15"/>
      <c r="O15"/>
      <c r="P15"/>
      <c r="Q15"/>
    </row>
    <row r="16" spans="1:17" s="12" customFormat="1" x14ac:dyDescent="0.2">
      <c r="B16" s="5">
        <v>2012</v>
      </c>
      <c r="C16" s="112">
        <v>1627.077</v>
      </c>
      <c r="D16" s="112">
        <v>1177.6469999999999</v>
      </c>
      <c r="E16" s="6">
        <v>988.15020000000004</v>
      </c>
      <c r="F16" s="6">
        <v>1174.357</v>
      </c>
      <c r="G16" s="6">
        <v>2079.2550000000001</v>
      </c>
      <c r="H16" s="6">
        <v>756.43050000000005</v>
      </c>
      <c r="I16" s="6">
        <v>609.19159999999999</v>
      </c>
      <c r="J16" s="6">
        <v>1015.296</v>
      </c>
      <c r="L16"/>
      <c r="M16"/>
      <c r="N16"/>
      <c r="O16"/>
      <c r="P16"/>
      <c r="Q16"/>
    </row>
    <row r="17" spans="1:17" s="12" customFormat="1" x14ac:dyDescent="0.2">
      <c r="B17" s="5">
        <v>2013</v>
      </c>
      <c r="C17" s="112">
        <v>1779.617</v>
      </c>
      <c r="D17" s="112">
        <v>1135.3534999999999</v>
      </c>
      <c r="E17" s="6">
        <v>995.91459999999995</v>
      </c>
      <c r="F17" s="6">
        <v>1226.0640000000001</v>
      </c>
      <c r="G17" s="6">
        <v>1734.271</v>
      </c>
      <c r="H17" s="6">
        <v>734.98900000000003</v>
      </c>
      <c r="I17" s="6">
        <v>677.14570000000003</v>
      </c>
      <c r="J17" s="6">
        <v>1017.396</v>
      </c>
      <c r="L17"/>
      <c r="M17"/>
      <c r="N17"/>
      <c r="O17"/>
      <c r="P17"/>
      <c r="Q17"/>
    </row>
    <row r="18" spans="1:17" s="12" customFormat="1" x14ac:dyDescent="0.2">
      <c r="B18" s="5">
        <v>2014</v>
      </c>
      <c r="C18" s="112">
        <v>1634.931</v>
      </c>
      <c r="D18" s="112">
        <v>1168.846</v>
      </c>
      <c r="E18" s="6">
        <v>1049.683</v>
      </c>
      <c r="F18" s="6">
        <v>1238.883</v>
      </c>
      <c r="G18" s="6">
        <v>1665.4390000000001</v>
      </c>
      <c r="H18" s="6">
        <v>735.57029999999997</v>
      </c>
      <c r="I18" s="6">
        <v>662.70090000000005</v>
      </c>
      <c r="J18" s="6">
        <v>1007.703</v>
      </c>
      <c r="L18"/>
      <c r="M18"/>
      <c r="N18"/>
      <c r="O18"/>
      <c r="P18"/>
      <c r="Q18"/>
    </row>
    <row r="19" spans="1:17" s="12" customFormat="1" x14ac:dyDescent="0.2">
      <c r="B19" s="5">
        <v>2015</v>
      </c>
      <c r="C19" s="112">
        <v>1950.201</v>
      </c>
      <c r="D19" s="112">
        <v>1261.3892000000001</v>
      </c>
      <c r="E19" s="6">
        <v>1141.2080000000001</v>
      </c>
      <c r="F19" s="6">
        <v>1311.5619999999999</v>
      </c>
      <c r="G19" s="6">
        <v>1735.701</v>
      </c>
      <c r="H19" s="6">
        <v>878.27380000000005</v>
      </c>
      <c r="I19" s="6">
        <v>748.23170000000005</v>
      </c>
      <c r="J19" s="6">
        <v>1165.876</v>
      </c>
      <c r="L19"/>
      <c r="M19"/>
      <c r="N19"/>
      <c r="O19"/>
      <c r="P19"/>
      <c r="Q19"/>
    </row>
    <row r="20" spans="1:17" s="12" customFormat="1" x14ac:dyDescent="0.2">
      <c r="B20" s="5">
        <v>2016</v>
      </c>
      <c r="C20" s="112">
        <v>1902.9659999999999</v>
      </c>
      <c r="D20" s="112">
        <v>1329.18</v>
      </c>
      <c r="E20" s="6">
        <v>1220.0809999999999</v>
      </c>
      <c r="F20" s="6">
        <v>1274.636</v>
      </c>
      <c r="G20" s="6">
        <v>1833.105</v>
      </c>
      <c r="H20" s="6">
        <v>893.74419999999998</v>
      </c>
      <c r="I20" s="6">
        <v>809.13909999999998</v>
      </c>
      <c r="J20" s="6">
        <v>1182.5920000000001</v>
      </c>
      <c r="L20"/>
      <c r="M20"/>
      <c r="N20"/>
      <c r="O20"/>
      <c r="P20"/>
      <c r="Q20"/>
    </row>
    <row r="21" spans="1:17" s="12" customFormat="1" x14ac:dyDescent="0.2">
      <c r="B21" s="5">
        <v>2017</v>
      </c>
      <c r="C21" s="112">
        <v>1957.229</v>
      </c>
      <c r="D21" s="112">
        <v>1383.828</v>
      </c>
      <c r="E21" s="6">
        <v>1163.3050000000001</v>
      </c>
      <c r="F21" s="6">
        <v>1163.3050000000001</v>
      </c>
      <c r="G21" s="6">
        <v>1954.9680000000001</v>
      </c>
      <c r="H21" s="6">
        <v>833.77909999999997</v>
      </c>
      <c r="I21" s="6">
        <v>746.81259999999997</v>
      </c>
      <c r="J21" s="6">
        <v>1166.845</v>
      </c>
      <c r="L21"/>
      <c r="M21"/>
      <c r="N21"/>
      <c r="O21"/>
      <c r="P21"/>
      <c r="Q21"/>
    </row>
    <row r="22" spans="1:17" s="12" customFormat="1" x14ac:dyDescent="0.2">
      <c r="B22" s="5">
        <v>2018</v>
      </c>
      <c r="C22" s="112">
        <v>2317.13598632813</v>
      </c>
      <c r="D22" s="112">
        <v>1385.81494140625</v>
      </c>
      <c r="E22" s="6">
        <v>1277.1962890625</v>
      </c>
      <c r="F22" s="6">
        <v>1444.92541503906</v>
      </c>
      <c r="G22" s="6">
        <v>1844.1416015625</v>
      </c>
      <c r="H22" s="6">
        <v>797.744384765625</v>
      </c>
      <c r="I22" s="6">
        <v>779.50524902343795</v>
      </c>
      <c r="J22" s="6">
        <v>1212.03869628906</v>
      </c>
      <c r="L22"/>
      <c r="M22"/>
      <c r="N22"/>
      <c r="O22"/>
      <c r="P22"/>
      <c r="Q22"/>
    </row>
    <row r="23" spans="1:17" s="12" customFormat="1" x14ac:dyDescent="0.2">
      <c r="B23" s="5">
        <v>2019</v>
      </c>
      <c r="C23" s="229">
        <v>2319.3427734375</v>
      </c>
      <c r="D23" s="229">
        <v>1355.223876953125</v>
      </c>
      <c r="E23" s="230">
        <v>1189.7528076171875</v>
      </c>
      <c r="F23" s="230">
        <v>1539.785400390625</v>
      </c>
      <c r="G23" s="230">
        <v>2164.41552734375</v>
      </c>
      <c r="H23" s="230">
        <v>826.3592529296875</v>
      </c>
      <c r="I23" s="230">
        <v>833.31304931640625</v>
      </c>
      <c r="J23" s="230">
        <v>1174.4493408203125</v>
      </c>
      <c r="L23"/>
      <c r="M23"/>
      <c r="N23"/>
      <c r="O23"/>
      <c r="P23"/>
      <c r="Q23"/>
    </row>
    <row r="24" spans="1:17" s="12" customFormat="1" x14ac:dyDescent="0.2">
      <c r="B24" s="5">
        <v>2020</v>
      </c>
      <c r="C24" s="229">
        <v>2297.712158203125</v>
      </c>
      <c r="D24" s="229">
        <v>1233.97314453125</v>
      </c>
      <c r="E24" s="230">
        <v>1054.2559814453125</v>
      </c>
      <c r="F24" s="230">
        <v>1436.088623046875</v>
      </c>
      <c r="G24" s="230">
        <v>1903.9822998046875</v>
      </c>
      <c r="H24" s="230">
        <v>906.79010009765625</v>
      </c>
      <c r="I24" s="230">
        <v>937.17779541015625</v>
      </c>
      <c r="J24" s="230">
        <v>1193.7132568359375</v>
      </c>
      <c r="L24"/>
      <c r="M24"/>
      <c r="N24"/>
      <c r="O24"/>
      <c r="P24"/>
      <c r="Q24"/>
    </row>
    <row r="25" spans="1:17" s="12" customFormat="1" x14ac:dyDescent="0.2">
      <c r="B25" s="5">
        <v>2021</v>
      </c>
      <c r="C25" s="229">
        <v>2553.09228515625</v>
      </c>
      <c r="D25" s="229">
        <v>1419.2606201171875</v>
      </c>
      <c r="E25" s="230">
        <v>1307.4207763671875</v>
      </c>
      <c r="F25" s="230">
        <v>1657.77880859375</v>
      </c>
      <c r="G25" s="230">
        <v>1874.2554931640625</v>
      </c>
      <c r="H25" s="230">
        <v>902.0543212890625</v>
      </c>
      <c r="I25" s="230">
        <v>813.05224609375</v>
      </c>
      <c r="J25" s="230">
        <v>1279.287109375</v>
      </c>
      <c r="L25"/>
      <c r="M25"/>
      <c r="N25"/>
      <c r="O25"/>
      <c r="P25"/>
      <c r="Q25"/>
    </row>
    <row r="26" spans="1:17" s="12" customFormat="1" x14ac:dyDescent="0.2">
      <c r="B26" s="5">
        <v>2022</v>
      </c>
      <c r="C26" s="229">
        <v>2567.73828125</v>
      </c>
      <c r="D26" s="229">
        <v>1512.723876953125</v>
      </c>
      <c r="E26" s="230">
        <v>1365.3187255859375</v>
      </c>
      <c r="F26" s="230">
        <v>1794.8939208984375</v>
      </c>
      <c r="G26" s="230">
        <v>2095.555419921875</v>
      </c>
      <c r="H26" s="230">
        <v>969.5589599609375</v>
      </c>
      <c r="I26" s="230">
        <v>1079.4073486328125</v>
      </c>
      <c r="J26" s="230">
        <v>1343.3997802734375</v>
      </c>
      <c r="L26"/>
      <c r="M26"/>
      <c r="N26"/>
      <c r="O26"/>
      <c r="P26"/>
      <c r="Q26"/>
    </row>
    <row r="27" spans="1:17" ht="7.5" customHeight="1" x14ac:dyDescent="0.2">
      <c r="A27" s="12"/>
      <c r="B27" s="7"/>
      <c r="C27" s="8"/>
      <c r="D27" s="9"/>
      <c r="E27" s="9"/>
      <c r="F27" s="9"/>
      <c r="G27" s="9"/>
      <c r="H27" s="9"/>
      <c r="I27" s="9"/>
      <c r="J27" s="9"/>
    </row>
    <row r="28" spans="1:17" s="12" customFormat="1" ht="12.75" customHeight="1" x14ac:dyDescent="0.2">
      <c r="B28" s="51" t="s">
        <v>141</v>
      </c>
      <c r="C28" s="117"/>
      <c r="D28" s="117"/>
      <c r="E28" s="117"/>
      <c r="F28" s="117"/>
      <c r="G28" s="117"/>
      <c r="H28" s="117"/>
      <c r="I28" s="117"/>
      <c r="J28" s="117"/>
    </row>
    <row r="29" spans="1:17" s="12" customFormat="1" x14ac:dyDescent="0.2">
      <c r="B29" s="210" t="s">
        <v>192</v>
      </c>
    </row>
    <row r="30" spans="1:17" s="12" customFormat="1" x14ac:dyDescent="0.2">
      <c r="B30" s="210" t="s">
        <v>193</v>
      </c>
    </row>
    <row r="31" spans="1:17" s="12" customFormat="1" x14ac:dyDescent="0.2">
      <c r="B31" s="50" t="s">
        <v>140</v>
      </c>
    </row>
    <row r="32" spans="1:17" s="12" customFormat="1" x14ac:dyDescent="0.2">
      <c r="B32" s="50" t="s">
        <v>139</v>
      </c>
    </row>
    <row r="33" spans="2:11" s="12" customFormat="1" x14ac:dyDescent="0.2">
      <c r="B33" s="116" t="s">
        <v>138</v>
      </c>
    </row>
    <row r="34" spans="2:11" s="12" customFormat="1" x14ac:dyDescent="0.2">
      <c r="B34" s="14" t="s">
        <v>323</v>
      </c>
    </row>
    <row r="35" spans="2:11" s="12" customFormat="1" x14ac:dyDescent="0.2">
      <c r="B35" s="15" t="s">
        <v>4</v>
      </c>
    </row>
    <row r="36" spans="2:11" s="12" customFormat="1" x14ac:dyDescent="0.2"/>
    <row r="38" spans="2:11" x14ac:dyDescent="0.2">
      <c r="B38" s="115"/>
      <c r="C38" s="115"/>
      <c r="D38" s="115"/>
      <c r="K38"/>
    </row>
    <row r="39" spans="2:11" s="78" customFormat="1" x14ac:dyDescent="0.2">
      <c r="B39"/>
      <c r="C39" s="95"/>
      <c r="D39"/>
    </row>
    <row r="40" spans="2:11" x14ac:dyDescent="0.2">
      <c r="C40" s="95"/>
      <c r="K40"/>
    </row>
    <row r="41" spans="2:11" x14ac:dyDescent="0.2">
      <c r="C41" s="95"/>
      <c r="K41"/>
    </row>
    <row r="42" spans="2:11" x14ac:dyDescent="0.2">
      <c r="C42" s="95"/>
      <c r="K42"/>
    </row>
    <row r="43" spans="2:11" x14ac:dyDescent="0.2">
      <c r="C43" s="95"/>
      <c r="K43"/>
    </row>
    <row r="44" spans="2:11" x14ac:dyDescent="0.2">
      <c r="C44" s="95"/>
      <c r="K44"/>
    </row>
    <row r="45" spans="2:11" x14ac:dyDescent="0.2">
      <c r="C45" s="95"/>
      <c r="K45"/>
    </row>
    <row r="46" spans="2:11" x14ac:dyDescent="0.2">
      <c r="C46" s="95"/>
      <c r="K46"/>
    </row>
    <row r="47" spans="2:11" x14ac:dyDescent="0.2">
      <c r="C47" s="95"/>
      <c r="K47"/>
    </row>
    <row r="48" spans="2:11" x14ac:dyDescent="0.2">
      <c r="C48" s="95"/>
      <c r="K48"/>
    </row>
    <row r="49" spans="3:11" x14ac:dyDescent="0.2">
      <c r="C49" s="95"/>
      <c r="K49"/>
    </row>
    <row r="50" spans="3:11" x14ac:dyDescent="0.2">
      <c r="C50" s="95"/>
      <c r="K50"/>
    </row>
    <row r="51" spans="3:11" x14ac:dyDescent="0.2">
      <c r="C51" s="95"/>
      <c r="K51"/>
    </row>
    <row r="52" spans="3:11" x14ac:dyDescent="0.2">
      <c r="C52" s="95"/>
      <c r="K52"/>
    </row>
    <row r="53" spans="3:11" x14ac:dyDescent="0.2">
      <c r="C53" s="95"/>
      <c r="K53"/>
    </row>
    <row r="54" spans="3:11" x14ac:dyDescent="0.2">
      <c r="C54" s="95"/>
      <c r="K54"/>
    </row>
    <row r="55" spans="3:11" x14ac:dyDescent="0.2">
      <c r="C55" s="95"/>
      <c r="K55"/>
    </row>
    <row r="56" spans="3:11" x14ac:dyDescent="0.2">
      <c r="C56" s="95"/>
      <c r="K56"/>
    </row>
    <row r="57" spans="3:11" x14ac:dyDescent="0.2">
      <c r="C57" s="95"/>
      <c r="K57"/>
    </row>
    <row r="58" spans="3:11" x14ac:dyDescent="0.2">
      <c r="C58" s="95"/>
      <c r="K58"/>
    </row>
    <row r="59" spans="3:11" x14ac:dyDescent="0.2">
      <c r="C59" s="95"/>
      <c r="K59"/>
    </row>
    <row r="60" spans="3:11" x14ac:dyDescent="0.2">
      <c r="C60" s="95"/>
      <c r="K60"/>
    </row>
    <row r="61" spans="3:11" x14ac:dyDescent="0.2">
      <c r="C61" s="95"/>
      <c r="K61"/>
    </row>
    <row r="62" spans="3:11" x14ac:dyDescent="0.2">
      <c r="C62" s="95"/>
      <c r="K62"/>
    </row>
    <row r="63" spans="3:11" x14ac:dyDescent="0.2">
      <c r="C63" s="95"/>
      <c r="K63"/>
    </row>
    <row r="64" spans="3:11" x14ac:dyDescent="0.2">
      <c r="C64" s="95"/>
      <c r="K64"/>
    </row>
    <row r="65" spans="2:11" x14ac:dyDescent="0.2">
      <c r="C65" s="95"/>
      <c r="K65"/>
    </row>
    <row r="66" spans="2:11" x14ac:dyDescent="0.2">
      <c r="C66" s="95"/>
      <c r="K66"/>
    </row>
    <row r="67" spans="2:11" x14ac:dyDescent="0.2">
      <c r="C67" s="95"/>
      <c r="E67" s="12"/>
      <c r="K67"/>
    </row>
    <row r="68" spans="2:11" x14ac:dyDescent="0.2">
      <c r="C68" s="95"/>
      <c r="K68"/>
    </row>
    <row r="69" spans="2:11" x14ac:dyDescent="0.2">
      <c r="C69" s="95"/>
      <c r="D69" s="12"/>
      <c r="K69"/>
    </row>
    <row r="70" spans="2:11" x14ac:dyDescent="0.2">
      <c r="C70" s="95"/>
      <c r="K70"/>
    </row>
    <row r="71" spans="2:11" x14ac:dyDescent="0.2">
      <c r="B71" s="58"/>
      <c r="C71" s="102"/>
      <c r="K71"/>
    </row>
    <row r="72" spans="2:11" x14ac:dyDescent="0.2">
      <c r="B72" s="58"/>
      <c r="C72" s="102"/>
      <c r="K72"/>
    </row>
    <row r="73" spans="2:11" x14ac:dyDescent="0.2">
      <c r="B73" s="58"/>
      <c r="C73" s="102"/>
      <c r="K73"/>
    </row>
    <row r="74" spans="2:11" x14ac:dyDescent="0.2">
      <c r="B74" s="58"/>
      <c r="C74" s="102"/>
      <c r="K74"/>
    </row>
    <row r="75" spans="2:11" x14ac:dyDescent="0.2">
      <c r="B75" s="58"/>
      <c r="C75" s="95"/>
      <c r="K75"/>
    </row>
    <row r="76" spans="2:11" x14ac:dyDescent="0.2">
      <c r="B76" s="58"/>
      <c r="C76" s="95"/>
      <c r="K76"/>
    </row>
    <row r="77" spans="2:11" x14ac:dyDescent="0.2">
      <c r="B77" s="58"/>
      <c r="C77" s="95"/>
      <c r="K77"/>
    </row>
    <row r="78" spans="2:11" x14ac:dyDescent="0.2">
      <c r="B78" s="58"/>
      <c r="C78" s="95"/>
      <c r="K78"/>
    </row>
    <row r="79" spans="2:11" x14ac:dyDescent="0.2">
      <c r="B79" s="58"/>
      <c r="C79" s="95"/>
      <c r="K79"/>
    </row>
    <row r="80" spans="2:11" x14ac:dyDescent="0.2">
      <c r="B80" s="58"/>
      <c r="C80" s="95"/>
      <c r="K80"/>
    </row>
    <row r="81" spans="2:11" x14ac:dyDescent="0.2">
      <c r="B81" s="58"/>
      <c r="C81" s="95"/>
      <c r="K81"/>
    </row>
    <row r="82" spans="2:11" x14ac:dyDescent="0.2">
      <c r="B82" s="58"/>
      <c r="C82" s="95"/>
      <c r="K82"/>
    </row>
    <row r="83" spans="2:11" x14ac:dyDescent="0.2">
      <c r="B83" s="58"/>
      <c r="C83" s="95"/>
      <c r="D83" s="12"/>
      <c r="K83"/>
    </row>
    <row r="84" spans="2:11" x14ac:dyDescent="0.2">
      <c r="B84" s="58"/>
      <c r="C84" s="95"/>
      <c r="D84" s="12"/>
      <c r="K84"/>
    </row>
    <row r="85" spans="2:11" x14ac:dyDescent="0.2">
      <c r="B85" s="58"/>
      <c r="C85" s="95"/>
      <c r="E85" s="12"/>
      <c r="K85"/>
    </row>
    <row r="86" spans="2:11" x14ac:dyDescent="0.2">
      <c r="B86" s="58"/>
      <c r="C86" s="95"/>
      <c r="E86" s="12"/>
      <c r="K86"/>
    </row>
    <row r="87" spans="2:11" x14ac:dyDescent="0.2">
      <c r="B87" s="58"/>
      <c r="C87" s="95"/>
      <c r="D87" s="58"/>
      <c r="E87" s="12"/>
      <c r="K87"/>
    </row>
    <row r="88" spans="2:11" x14ac:dyDescent="0.2">
      <c r="B88" s="58"/>
      <c r="C88" s="95"/>
      <c r="E88" s="12"/>
      <c r="K88"/>
    </row>
    <row r="89" spans="2:11" x14ac:dyDescent="0.2">
      <c r="B89" s="58"/>
      <c r="C89" s="95"/>
      <c r="E89" s="12"/>
      <c r="K89"/>
    </row>
    <row r="90" spans="2:11" x14ac:dyDescent="0.2">
      <c r="B90" s="58"/>
      <c r="C90" s="95"/>
      <c r="E90" s="12"/>
      <c r="K90"/>
    </row>
    <row r="91" spans="2:11" x14ac:dyDescent="0.2">
      <c r="B91" s="58"/>
      <c r="C91" s="95"/>
      <c r="E91" s="12"/>
      <c r="K91"/>
    </row>
    <row r="92" spans="2:11" x14ac:dyDescent="0.2">
      <c r="B92" s="58"/>
      <c r="C92" s="95"/>
      <c r="E92" s="12"/>
      <c r="K92"/>
    </row>
    <row r="93" spans="2:11" x14ac:dyDescent="0.2">
      <c r="B93" s="58"/>
      <c r="C93" s="95"/>
      <c r="E93" s="12"/>
      <c r="K93"/>
    </row>
    <row r="94" spans="2:11" x14ac:dyDescent="0.2">
      <c r="B94" s="58"/>
      <c r="C94" s="95"/>
      <c r="E94" s="12"/>
      <c r="K94"/>
    </row>
    <row r="95" spans="2:11" x14ac:dyDescent="0.2">
      <c r="B95" s="58"/>
      <c r="C95" s="95"/>
      <c r="E95" s="12"/>
      <c r="K95"/>
    </row>
    <row r="96" spans="2:11" x14ac:dyDescent="0.2">
      <c r="B96" s="58"/>
      <c r="C96" s="95"/>
      <c r="E96" s="12"/>
      <c r="K96"/>
    </row>
    <row r="97" spans="2:11" x14ac:dyDescent="0.2">
      <c r="B97" s="58"/>
      <c r="C97" s="95"/>
      <c r="E97" s="12"/>
      <c r="K97"/>
    </row>
    <row r="98" spans="2:11" x14ac:dyDescent="0.2">
      <c r="C98" s="95"/>
      <c r="E98" s="12"/>
      <c r="K98"/>
    </row>
    <row r="99" spans="2:11" x14ac:dyDescent="0.2">
      <c r="B99" s="58"/>
      <c r="C99" s="95"/>
      <c r="E99" s="12"/>
      <c r="K99"/>
    </row>
    <row r="100" spans="2:11" x14ac:dyDescent="0.2">
      <c r="C100" s="95"/>
      <c r="E100" s="12"/>
      <c r="K100"/>
    </row>
    <row r="101" spans="2:11" x14ac:dyDescent="0.2">
      <c r="C101" s="95"/>
      <c r="E101" s="12"/>
      <c r="K101"/>
    </row>
    <row r="102" spans="2:11" x14ac:dyDescent="0.2">
      <c r="C102" s="95"/>
      <c r="E102" s="12"/>
      <c r="K102"/>
    </row>
    <row r="103" spans="2:11" x14ac:dyDescent="0.2">
      <c r="C103" s="95"/>
      <c r="E103" s="12"/>
      <c r="K103"/>
    </row>
    <row r="104" spans="2:11" x14ac:dyDescent="0.2">
      <c r="C104" s="95"/>
      <c r="E104" s="12"/>
      <c r="K104"/>
    </row>
    <row r="105" spans="2:11" x14ac:dyDescent="0.2">
      <c r="C105" s="95"/>
      <c r="E105" s="12"/>
      <c r="K105"/>
    </row>
    <row r="106" spans="2:11" x14ac:dyDescent="0.2">
      <c r="C106" s="95"/>
      <c r="E106" s="12"/>
      <c r="K106"/>
    </row>
    <row r="107" spans="2:11" x14ac:dyDescent="0.2">
      <c r="C107" s="95"/>
      <c r="E107" s="12"/>
      <c r="K107"/>
    </row>
    <row r="108" spans="2:11" x14ac:dyDescent="0.2">
      <c r="C108" s="95"/>
      <c r="E108" s="12"/>
      <c r="K108"/>
    </row>
    <row r="109" spans="2:11" x14ac:dyDescent="0.2">
      <c r="C109" s="95"/>
      <c r="E109" s="12"/>
      <c r="K109"/>
    </row>
    <row r="110" spans="2:11" x14ac:dyDescent="0.2">
      <c r="C110" s="95"/>
      <c r="E110" s="12"/>
      <c r="K110"/>
    </row>
    <row r="111" spans="2:11" x14ac:dyDescent="0.2">
      <c r="C111" s="95"/>
      <c r="E111" s="12"/>
      <c r="K111"/>
    </row>
    <row r="112" spans="2:11" x14ac:dyDescent="0.2">
      <c r="C112" s="95"/>
      <c r="E112" s="12"/>
      <c r="K112"/>
    </row>
    <row r="113" spans="3:11" x14ac:dyDescent="0.2">
      <c r="C113" s="95"/>
      <c r="E113" s="12"/>
      <c r="K113"/>
    </row>
    <row r="114" spans="3:11" x14ac:dyDescent="0.2">
      <c r="C114" s="95"/>
      <c r="E114" s="12"/>
      <c r="K114"/>
    </row>
    <row r="115" spans="3:11" x14ac:dyDescent="0.2">
      <c r="C115" s="95"/>
      <c r="E115" s="12"/>
      <c r="K115"/>
    </row>
    <row r="116" spans="3:11" x14ac:dyDescent="0.2">
      <c r="C116" s="95"/>
      <c r="E116" s="12"/>
      <c r="K116"/>
    </row>
    <row r="117" spans="3:11" x14ac:dyDescent="0.2">
      <c r="C117" s="95"/>
      <c r="E117" s="12"/>
      <c r="K117"/>
    </row>
    <row r="118" spans="3:11" x14ac:dyDescent="0.2">
      <c r="C118" s="95"/>
      <c r="E118" s="12"/>
      <c r="K118"/>
    </row>
    <row r="119" spans="3:11" x14ac:dyDescent="0.2">
      <c r="C119" s="95"/>
      <c r="E119" s="12"/>
      <c r="K119"/>
    </row>
    <row r="120" spans="3:11" x14ac:dyDescent="0.2">
      <c r="C120" s="95"/>
      <c r="E120" s="12"/>
      <c r="K120"/>
    </row>
    <row r="121" spans="3:11" x14ac:dyDescent="0.2">
      <c r="C121" s="95"/>
      <c r="E121" s="12"/>
      <c r="K121"/>
    </row>
    <row r="122" spans="3:11" x14ac:dyDescent="0.2">
      <c r="C122" s="95"/>
      <c r="E122" s="12"/>
      <c r="K122"/>
    </row>
    <row r="123" spans="3:11" x14ac:dyDescent="0.2">
      <c r="C123" s="95"/>
      <c r="E123" s="12"/>
      <c r="K123"/>
    </row>
    <row r="124" spans="3:11" x14ac:dyDescent="0.2">
      <c r="C124" s="95"/>
      <c r="E124" s="12"/>
      <c r="K124"/>
    </row>
    <row r="125" spans="3:11" x14ac:dyDescent="0.2">
      <c r="C125" s="95"/>
      <c r="E125" s="12"/>
      <c r="K125"/>
    </row>
    <row r="126" spans="3:11" x14ac:dyDescent="0.2">
      <c r="C126" s="95"/>
      <c r="E126" s="12"/>
      <c r="K126"/>
    </row>
    <row r="127" spans="3:11" x14ac:dyDescent="0.2">
      <c r="C127" s="95"/>
      <c r="E127" s="12"/>
      <c r="K127"/>
    </row>
    <row r="128" spans="3:11" x14ac:dyDescent="0.2">
      <c r="C128" s="95"/>
      <c r="E128" s="12"/>
      <c r="K128"/>
    </row>
    <row r="129" spans="3:11" x14ac:dyDescent="0.2">
      <c r="C129" s="95"/>
      <c r="E129" s="12"/>
      <c r="K129"/>
    </row>
    <row r="130" spans="3:11" x14ac:dyDescent="0.2">
      <c r="C130" s="95"/>
      <c r="E130" s="12"/>
      <c r="K130"/>
    </row>
    <row r="131" spans="3:11" x14ac:dyDescent="0.2">
      <c r="C131" s="95"/>
      <c r="E131" s="12"/>
      <c r="K131"/>
    </row>
    <row r="132" spans="3:11" x14ac:dyDescent="0.2">
      <c r="C132" s="95"/>
      <c r="E132" s="12"/>
      <c r="K132"/>
    </row>
    <row r="133" spans="3:11" x14ac:dyDescent="0.2">
      <c r="C133" s="95"/>
      <c r="E133" s="12"/>
      <c r="K133"/>
    </row>
    <row r="134" spans="3:11" x14ac:dyDescent="0.2">
      <c r="C134" s="95"/>
      <c r="E134" s="12"/>
      <c r="K134"/>
    </row>
    <row r="135" spans="3:11" x14ac:dyDescent="0.2">
      <c r="C135" s="95"/>
      <c r="E135" s="12"/>
      <c r="K135"/>
    </row>
    <row r="136" spans="3:11" x14ac:dyDescent="0.2">
      <c r="C136" s="95"/>
      <c r="E136" s="12"/>
      <c r="K136"/>
    </row>
    <row r="137" spans="3:11" x14ac:dyDescent="0.2">
      <c r="C137" s="95"/>
      <c r="E137" s="12"/>
      <c r="K137"/>
    </row>
    <row r="138" spans="3:11" x14ac:dyDescent="0.2">
      <c r="C138" s="95"/>
      <c r="E138" s="12"/>
      <c r="K138"/>
    </row>
    <row r="139" spans="3:11" x14ac:dyDescent="0.2">
      <c r="H139" s="12"/>
      <c r="K139"/>
    </row>
    <row r="140" spans="3:11" x14ac:dyDescent="0.2">
      <c r="H140" s="12"/>
      <c r="K140"/>
    </row>
    <row r="141" spans="3:11" x14ac:dyDescent="0.2">
      <c r="H141" s="12"/>
      <c r="K141"/>
    </row>
    <row r="142" spans="3:11" x14ac:dyDescent="0.2">
      <c r="H142" s="12"/>
      <c r="K142"/>
    </row>
    <row r="143" spans="3:11" x14ac:dyDescent="0.2">
      <c r="H143" s="12"/>
      <c r="K143"/>
    </row>
    <row r="144" spans="3:11" x14ac:dyDescent="0.2">
      <c r="H144" s="12"/>
      <c r="K144"/>
    </row>
    <row r="145" spans="8:11" x14ac:dyDescent="0.2">
      <c r="H145" s="12"/>
      <c r="K145"/>
    </row>
    <row r="146" spans="8:11" x14ac:dyDescent="0.2">
      <c r="H146" s="12"/>
      <c r="K146"/>
    </row>
    <row r="147" spans="8:11" x14ac:dyDescent="0.2">
      <c r="H147" s="12"/>
      <c r="K147"/>
    </row>
    <row r="148" spans="8:11" x14ac:dyDescent="0.2">
      <c r="H148" s="12"/>
      <c r="K148"/>
    </row>
    <row r="149" spans="8:11" x14ac:dyDescent="0.2">
      <c r="H149" s="12"/>
      <c r="K149"/>
    </row>
    <row r="150" spans="8:11" x14ac:dyDescent="0.2">
      <c r="H150" s="12"/>
      <c r="K150"/>
    </row>
    <row r="151" spans="8:11" x14ac:dyDescent="0.2">
      <c r="H151" s="12"/>
      <c r="K151"/>
    </row>
    <row r="152" spans="8:11" x14ac:dyDescent="0.2">
      <c r="H152" s="12"/>
      <c r="K152"/>
    </row>
    <row r="153" spans="8:11" x14ac:dyDescent="0.2">
      <c r="H153" s="12"/>
      <c r="K153"/>
    </row>
    <row r="154" spans="8:11" x14ac:dyDescent="0.2">
      <c r="H154" s="12"/>
      <c r="K154"/>
    </row>
    <row r="155" spans="8:11" x14ac:dyDescent="0.2">
      <c r="H155" s="12"/>
      <c r="K155"/>
    </row>
    <row r="156" spans="8:11" x14ac:dyDescent="0.2">
      <c r="H156" s="12"/>
      <c r="K156"/>
    </row>
    <row r="157" spans="8:11" x14ac:dyDescent="0.2">
      <c r="H157" s="12"/>
      <c r="K157"/>
    </row>
    <row r="158" spans="8:11" x14ac:dyDescent="0.2">
      <c r="H158" s="12"/>
      <c r="K158"/>
    </row>
    <row r="159" spans="8:11" x14ac:dyDescent="0.2">
      <c r="H159" s="12"/>
      <c r="K159"/>
    </row>
    <row r="160" spans="8:11" x14ac:dyDescent="0.2">
      <c r="H160" s="12"/>
      <c r="K160"/>
    </row>
    <row r="161" spans="8:11" x14ac:dyDescent="0.2">
      <c r="H161" s="12"/>
      <c r="K161"/>
    </row>
    <row r="162" spans="8:11" x14ac:dyDescent="0.2">
      <c r="H162" s="12"/>
      <c r="K162"/>
    </row>
    <row r="163" spans="8:11" x14ac:dyDescent="0.2">
      <c r="H163" s="12"/>
      <c r="K163"/>
    </row>
    <row r="164" spans="8:11" x14ac:dyDescent="0.2">
      <c r="H164" s="12"/>
      <c r="K164"/>
    </row>
    <row r="165" spans="8:11" x14ac:dyDescent="0.2">
      <c r="H165" s="12"/>
      <c r="K165"/>
    </row>
    <row r="166" spans="8:11" x14ac:dyDescent="0.2">
      <c r="H166" s="12"/>
      <c r="K166"/>
    </row>
    <row r="167" spans="8:11" x14ac:dyDescent="0.2">
      <c r="H167" s="12"/>
      <c r="K167"/>
    </row>
    <row r="168" spans="8:11" x14ac:dyDescent="0.2">
      <c r="H168" s="12"/>
      <c r="K168"/>
    </row>
    <row r="169" spans="8:11" x14ac:dyDescent="0.2">
      <c r="H169" s="12"/>
      <c r="K169"/>
    </row>
    <row r="170" spans="8:11" x14ac:dyDescent="0.2">
      <c r="H170" s="12"/>
      <c r="K170"/>
    </row>
    <row r="171" spans="8:11" x14ac:dyDescent="0.2">
      <c r="H171" s="12"/>
      <c r="K171"/>
    </row>
    <row r="172" spans="8:11" x14ac:dyDescent="0.2">
      <c r="H172" s="12"/>
      <c r="K172"/>
    </row>
    <row r="173" spans="8:11" x14ac:dyDescent="0.2">
      <c r="H173" s="12"/>
      <c r="K173"/>
    </row>
    <row r="174" spans="8:11" x14ac:dyDescent="0.2">
      <c r="H174" s="12"/>
      <c r="K174"/>
    </row>
    <row r="175" spans="8:11" x14ac:dyDescent="0.2">
      <c r="H175" s="12"/>
      <c r="K175"/>
    </row>
    <row r="176" spans="8:11" x14ac:dyDescent="0.2">
      <c r="H176" s="12"/>
      <c r="K176"/>
    </row>
    <row r="177" spans="8:11" x14ac:dyDescent="0.2">
      <c r="H177" s="12"/>
      <c r="K177"/>
    </row>
    <row r="178" spans="8:11" x14ac:dyDescent="0.2">
      <c r="H178" s="12"/>
      <c r="K178"/>
    </row>
    <row r="179" spans="8:11" x14ac:dyDescent="0.2">
      <c r="H179" s="12"/>
      <c r="K179"/>
    </row>
    <row r="180" spans="8:11" x14ac:dyDescent="0.2">
      <c r="H180" s="12"/>
      <c r="K180"/>
    </row>
    <row r="181" spans="8:11" x14ac:dyDescent="0.2">
      <c r="H181" s="12"/>
      <c r="K181"/>
    </row>
    <row r="182" spans="8:11" x14ac:dyDescent="0.2">
      <c r="H182" s="12"/>
      <c r="K182"/>
    </row>
    <row r="183" spans="8:11" x14ac:dyDescent="0.2">
      <c r="H183" s="12"/>
      <c r="K183"/>
    </row>
    <row r="184" spans="8:11" x14ac:dyDescent="0.2">
      <c r="H184" s="12"/>
      <c r="K184"/>
    </row>
    <row r="185" spans="8:11" x14ac:dyDescent="0.2">
      <c r="H185" s="12"/>
      <c r="K185"/>
    </row>
    <row r="186" spans="8:11" x14ac:dyDescent="0.2">
      <c r="H186" s="12"/>
      <c r="K186"/>
    </row>
    <row r="187" spans="8:11" x14ac:dyDescent="0.2">
      <c r="H187" s="12"/>
      <c r="K187"/>
    </row>
    <row r="188" spans="8:11" x14ac:dyDescent="0.2">
      <c r="H188" s="12"/>
      <c r="K188"/>
    </row>
    <row r="189" spans="8:11" x14ac:dyDescent="0.2">
      <c r="H189" s="12"/>
      <c r="K189"/>
    </row>
    <row r="190" spans="8:11" x14ac:dyDescent="0.2">
      <c r="H190" s="12"/>
      <c r="K190"/>
    </row>
    <row r="191" spans="8:11" x14ac:dyDescent="0.2">
      <c r="H191" s="12"/>
      <c r="K191"/>
    </row>
    <row r="192" spans="8:11" x14ac:dyDescent="0.2">
      <c r="H192" s="12"/>
      <c r="K192"/>
    </row>
    <row r="193" spans="8:11" x14ac:dyDescent="0.2">
      <c r="H193" s="12"/>
      <c r="K193"/>
    </row>
    <row r="194" spans="8:11" x14ac:dyDescent="0.2">
      <c r="H194" s="12"/>
      <c r="K194"/>
    </row>
    <row r="195" spans="8:11" x14ac:dyDescent="0.2">
      <c r="H195" s="12"/>
      <c r="K195"/>
    </row>
    <row r="196" spans="8:11" x14ac:dyDescent="0.2">
      <c r="H196" s="12"/>
      <c r="K196"/>
    </row>
    <row r="197" spans="8:11" x14ac:dyDescent="0.2">
      <c r="H197" s="12"/>
      <c r="K197"/>
    </row>
    <row r="198" spans="8:11" x14ac:dyDescent="0.2">
      <c r="H198" s="12"/>
      <c r="K198"/>
    </row>
    <row r="199" spans="8:11" x14ac:dyDescent="0.2">
      <c r="H199" s="12"/>
      <c r="K199"/>
    </row>
    <row r="200" spans="8:11" x14ac:dyDescent="0.2">
      <c r="H200" s="12"/>
      <c r="K200"/>
    </row>
    <row r="201" spans="8:11" x14ac:dyDescent="0.2">
      <c r="H201" s="12"/>
      <c r="K201"/>
    </row>
    <row r="202" spans="8:11" x14ac:dyDescent="0.2">
      <c r="H202" s="12"/>
      <c r="K202"/>
    </row>
    <row r="203" spans="8:11" x14ac:dyDescent="0.2">
      <c r="H203" s="12"/>
      <c r="K203"/>
    </row>
    <row r="204" spans="8:11" x14ac:dyDescent="0.2">
      <c r="H204" s="12"/>
      <c r="K204"/>
    </row>
    <row r="205" spans="8:11" x14ac:dyDescent="0.2">
      <c r="H205" s="12"/>
      <c r="K205"/>
    </row>
    <row r="206" spans="8:11" x14ac:dyDescent="0.2">
      <c r="H206" s="12"/>
      <c r="K206"/>
    </row>
    <row r="207" spans="8:11" x14ac:dyDescent="0.2">
      <c r="H207" s="12"/>
      <c r="K207"/>
    </row>
    <row r="208" spans="8:11" x14ac:dyDescent="0.2">
      <c r="H208" s="12"/>
      <c r="K208"/>
    </row>
    <row r="209" spans="8:11" x14ac:dyDescent="0.2">
      <c r="H209" s="12"/>
      <c r="K209"/>
    </row>
    <row r="210" spans="8:11" x14ac:dyDescent="0.2">
      <c r="H210" s="12"/>
      <c r="K210"/>
    </row>
    <row r="211" spans="8:11" x14ac:dyDescent="0.2">
      <c r="H211" s="12"/>
      <c r="K211"/>
    </row>
    <row r="212" spans="8:11" x14ac:dyDescent="0.2">
      <c r="H212" s="12"/>
      <c r="K212"/>
    </row>
    <row r="213" spans="8:11" x14ac:dyDescent="0.2">
      <c r="H213" s="12"/>
      <c r="K213"/>
    </row>
    <row r="214" spans="8:11" x14ac:dyDescent="0.2">
      <c r="H214" s="12"/>
      <c r="K214"/>
    </row>
    <row r="215" spans="8:11" x14ac:dyDescent="0.2">
      <c r="H215" s="12"/>
      <c r="K215"/>
    </row>
    <row r="216" spans="8:11" x14ac:dyDescent="0.2">
      <c r="H216" s="12"/>
      <c r="K216"/>
    </row>
    <row r="217" spans="8:11" x14ac:dyDescent="0.2">
      <c r="H217" s="12"/>
      <c r="K217"/>
    </row>
    <row r="218" spans="8:11" x14ac:dyDescent="0.2">
      <c r="H218" s="12"/>
      <c r="K218"/>
    </row>
    <row r="219" spans="8:11" x14ac:dyDescent="0.2">
      <c r="H219" s="12"/>
      <c r="K219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9:D219">
    <cfRule type="cellIs" dxfId="165" priority="2" operator="greaterThan">
      <formula>13</formula>
    </cfRule>
  </conditionalFormatting>
  <conditionalFormatting sqref="D39:D138">
    <cfRule type="cellIs" dxfId="16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0067-82A7-4CEC-B838-1CE838A769C0}">
  <sheetPr codeName="Hoja18">
    <tabColor theme="0" tint="-0.499984740745262"/>
  </sheetPr>
  <dimension ref="A1:N330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" customWidth="1"/>
    <col min="2" max="2" width="11.710937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3.5703125" customWidth="1"/>
  </cols>
  <sheetData>
    <row r="1" spans="1:14" x14ac:dyDescent="0.2">
      <c r="A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.75" x14ac:dyDescent="0.2">
      <c r="A2"/>
      <c r="B2" s="330" t="s">
        <v>341</v>
      </c>
      <c r="C2" s="330"/>
      <c r="D2" s="330"/>
      <c r="E2" s="330"/>
      <c r="F2" s="330"/>
      <c r="G2" s="330"/>
      <c r="H2" s="330"/>
      <c r="I2" s="330"/>
      <c r="J2" s="330"/>
      <c r="K2" s="342"/>
      <c r="L2" s="330"/>
      <c r="N2" s="151"/>
    </row>
    <row r="3" spans="1:14" ht="15.75" x14ac:dyDescent="0.25">
      <c r="A3"/>
      <c r="B3" s="339" t="s">
        <v>204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4" ht="12.75" customHeight="1" x14ac:dyDescent="0.2">
      <c r="A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4" ht="57" customHeight="1" x14ac:dyDescent="0.2">
      <c r="A5"/>
      <c r="B5" s="75" t="s">
        <v>0</v>
      </c>
      <c r="C5" s="75" t="s">
        <v>155</v>
      </c>
      <c r="D5" s="75" t="s">
        <v>154</v>
      </c>
      <c r="E5" s="75" t="s">
        <v>153</v>
      </c>
      <c r="F5" s="75" t="s">
        <v>106</v>
      </c>
      <c r="G5" s="75" t="s">
        <v>152</v>
      </c>
      <c r="H5" s="75" t="s">
        <v>151</v>
      </c>
      <c r="I5" s="75" t="s">
        <v>150</v>
      </c>
      <c r="J5" s="75" t="s">
        <v>102</v>
      </c>
      <c r="K5" s="75" t="s">
        <v>145</v>
      </c>
      <c r="L5" s="75" t="s">
        <v>30</v>
      </c>
    </row>
    <row r="6" spans="1:14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2">
      <c r="A7"/>
      <c r="B7" s="5">
        <v>2004</v>
      </c>
      <c r="C7" s="121">
        <v>1301.645</v>
      </c>
      <c r="D7" s="112">
        <v>971.50630000000001</v>
      </c>
      <c r="E7" s="112">
        <v>449.63580000000002</v>
      </c>
      <c r="F7" s="121">
        <v>293.5496</v>
      </c>
      <c r="G7" s="112">
        <v>542.69899999999996</v>
      </c>
      <c r="H7" s="112">
        <v>419.20580000000001</v>
      </c>
      <c r="I7" s="112">
        <v>539.91030000000001</v>
      </c>
      <c r="J7" s="112">
        <v>420.03219999999999</v>
      </c>
      <c r="K7" s="112">
        <v>288.0147</v>
      </c>
      <c r="L7" s="112">
        <v>562.5172</v>
      </c>
    </row>
    <row r="8" spans="1:14" x14ac:dyDescent="0.2">
      <c r="A8"/>
      <c r="B8" s="5">
        <v>2005</v>
      </c>
      <c r="C8" s="121">
        <v>1542.3420000000001</v>
      </c>
      <c r="D8" s="112">
        <v>1003.848</v>
      </c>
      <c r="E8" s="112">
        <v>570.61839999999995</v>
      </c>
      <c r="F8" s="121">
        <v>295.96660000000003</v>
      </c>
      <c r="G8" s="112">
        <v>537.49860000000001</v>
      </c>
      <c r="H8" s="112">
        <v>541.98159999999996</v>
      </c>
      <c r="I8" s="112">
        <v>458.42529999999999</v>
      </c>
      <c r="J8" s="112">
        <v>474.51620000000003</v>
      </c>
      <c r="K8" s="112">
        <v>270.42669999999998</v>
      </c>
      <c r="L8" s="112">
        <v>608.58619999999996</v>
      </c>
    </row>
    <row r="9" spans="1:14" x14ac:dyDescent="0.2">
      <c r="A9"/>
      <c r="B9" s="5">
        <v>2006</v>
      </c>
      <c r="C9" s="121">
        <v>1337.64</v>
      </c>
      <c r="D9" s="112">
        <v>937.71510000000001</v>
      </c>
      <c r="E9" s="112">
        <v>537.69460000000004</v>
      </c>
      <c r="F9" s="121">
        <v>314.84379999999999</v>
      </c>
      <c r="G9" s="112">
        <v>466.71379999999999</v>
      </c>
      <c r="H9" s="112">
        <v>606.07820000000004</v>
      </c>
      <c r="I9" s="112">
        <v>480.2894</v>
      </c>
      <c r="J9" s="112">
        <v>481.6438</v>
      </c>
      <c r="K9" s="112">
        <v>311.27550000000002</v>
      </c>
      <c r="L9" s="112">
        <v>566.8288</v>
      </c>
    </row>
    <row r="10" spans="1:14" x14ac:dyDescent="0.2">
      <c r="A10"/>
      <c r="B10" s="5">
        <v>2007</v>
      </c>
      <c r="C10" s="121">
        <v>1930.454</v>
      </c>
      <c r="D10" s="112">
        <v>1178.7929999999999</v>
      </c>
      <c r="E10" s="112">
        <v>508.93470000000002</v>
      </c>
      <c r="F10" s="121">
        <v>435.24810000000002</v>
      </c>
      <c r="G10" s="112">
        <v>685.21249999999998</v>
      </c>
      <c r="H10" s="112">
        <v>695.49469999999997</v>
      </c>
      <c r="I10" s="112">
        <v>774.2491</v>
      </c>
      <c r="J10" s="112">
        <v>577.37040000000002</v>
      </c>
      <c r="K10" s="112">
        <v>310.5924</v>
      </c>
      <c r="L10" s="112">
        <v>759.37919999999997</v>
      </c>
    </row>
    <row r="11" spans="1:14" x14ac:dyDescent="0.2">
      <c r="A11"/>
      <c r="B11" s="5">
        <v>2008</v>
      </c>
      <c r="C11" s="121">
        <v>1562.829</v>
      </c>
      <c r="D11" s="112">
        <v>1308.8430000000001</v>
      </c>
      <c r="E11" s="112">
        <v>704.28219999999999</v>
      </c>
      <c r="F11" s="121">
        <v>549.99739999999997</v>
      </c>
      <c r="G11" s="112">
        <v>701.79420000000005</v>
      </c>
      <c r="H11" s="112">
        <v>602.84339999999997</v>
      </c>
      <c r="I11" s="112">
        <v>679.71230000000003</v>
      </c>
      <c r="J11" s="112">
        <v>650.58199999999999</v>
      </c>
      <c r="K11" s="112">
        <v>400.6189</v>
      </c>
      <c r="L11" s="112">
        <v>772.14970000000005</v>
      </c>
    </row>
    <row r="12" spans="1:14" x14ac:dyDescent="0.2">
      <c r="A12"/>
      <c r="B12" s="5">
        <v>2009</v>
      </c>
      <c r="C12" s="121">
        <v>1681.722</v>
      </c>
      <c r="D12" s="112">
        <v>1388.278</v>
      </c>
      <c r="E12" s="112">
        <v>832.62189999999998</v>
      </c>
      <c r="F12" s="121">
        <v>536.88019999999995</v>
      </c>
      <c r="G12" s="112">
        <v>734.9171</v>
      </c>
      <c r="H12" s="112">
        <v>826.39279999999997</v>
      </c>
      <c r="I12" s="112">
        <v>819.99450000000002</v>
      </c>
      <c r="J12" s="112">
        <v>752.65470000000005</v>
      </c>
      <c r="K12" s="112">
        <v>463.90519999999998</v>
      </c>
      <c r="L12" s="112">
        <v>852.42909999999995</v>
      </c>
    </row>
    <row r="13" spans="1:14" x14ac:dyDescent="0.2">
      <c r="A13"/>
      <c r="B13" s="5">
        <v>2010</v>
      </c>
      <c r="C13" s="121">
        <v>1575.2560000000001</v>
      </c>
      <c r="D13" s="112">
        <v>1399.942</v>
      </c>
      <c r="E13" s="112">
        <v>720.26649999999995</v>
      </c>
      <c r="F13" s="121">
        <v>583.4769</v>
      </c>
      <c r="G13" s="112">
        <v>761.57060000000001</v>
      </c>
      <c r="H13" s="112">
        <v>939.57209999999998</v>
      </c>
      <c r="I13" s="112">
        <v>676.63490000000002</v>
      </c>
      <c r="J13" s="112">
        <v>663.60029999999995</v>
      </c>
      <c r="K13" s="112">
        <v>485.57089999999999</v>
      </c>
      <c r="L13" s="112">
        <v>824.97670000000005</v>
      </c>
    </row>
    <row r="14" spans="1:14" x14ac:dyDescent="0.2">
      <c r="A14"/>
      <c r="B14" s="5">
        <v>2011</v>
      </c>
      <c r="C14" s="121">
        <v>1862.048</v>
      </c>
      <c r="D14" s="112">
        <v>1529.577</v>
      </c>
      <c r="E14" s="112">
        <v>843.34879999999998</v>
      </c>
      <c r="F14" s="121">
        <v>703.1268</v>
      </c>
      <c r="G14" s="112">
        <v>848.48559999999998</v>
      </c>
      <c r="H14" s="112">
        <v>1019.573</v>
      </c>
      <c r="I14" s="112">
        <v>928.3777</v>
      </c>
      <c r="J14" s="112">
        <v>779.96029999999996</v>
      </c>
      <c r="K14" s="112">
        <v>561.79759999999999</v>
      </c>
      <c r="L14" s="112">
        <v>963.27009999999996</v>
      </c>
    </row>
    <row r="15" spans="1:14" x14ac:dyDescent="0.2">
      <c r="A15"/>
      <c r="B15" s="5">
        <v>2012</v>
      </c>
      <c r="C15" s="121">
        <v>1875.596</v>
      </c>
      <c r="D15" s="112">
        <v>1541.6880000000001</v>
      </c>
      <c r="E15" s="112">
        <v>951.27070000000003</v>
      </c>
      <c r="F15" s="121">
        <v>727.33100000000002</v>
      </c>
      <c r="G15" s="112">
        <v>898.88710000000003</v>
      </c>
      <c r="H15" s="112">
        <v>997.25840000000005</v>
      </c>
      <c r="I15" s="112">
        <v>980.92489999999998</v>
      </c>
      <c r="J15" s="112">
        <v>800.96730000000002</v>
      </c>
      <c r="K15" s="112">
        <v>609.19159999999999</v>
      </c>
      <c r="L15" s="112">
        <v>1015.296</v>
      </c>
    </row>
    <row r="16" spans="1:14" x14ac:dyDescent="0.2">
      <c r="A16"/>
      <c r="B16" s="5">
        <v>2013</v>
      </c>
      <c r="C16" s="121">
        <v>2026.1369999999999</v>
      </c>
      <c r="D16" s="112">
        <v>1461.846</v>
      </c>
      <c r="E16" s="112">
        <v>875.07449999999994</v>
      </c>
      <c r="F16" s="121">
        <v>768.57439999999997</v>
      </c>
      <c r="G16" s="112">
        <v>864.28390000000002</v>
      </c>
      <c r="H16" s="112">
        <v>880.22299999999996</v>
      </c>
      <c r="I16" s="112">
        <v>1013.0839999999999</v>
      </c>
      <c r="J16" s="112">
        <v>850.59019999999998</v>
      </c>
      <c r="K16" s="112">
        <v>677.14570000000003</v>
      </c>
      <c r="L16" s="112">
        <v>1017.396</v>
      </c>
    </row>
    <row r="17" spans="1:12" x14ac:dyDescent="0.2">
      <c r="A17"/>
      <c r="B17" s="5">
        <v>2014</v>
      </c>
      <c r="C17" s="121">
        <v>1973.924</v>
      </c>
      <c r="D17" s="112">
        <v>1467.5820000000001</v>
      </c>
      <c r="E17" s="112">
        <v>832.77890000000002</v>
      </c>
      <c r="F17" s="121">
        <v>771.23180000000002</v>
      </c>
      <c r="G17" s="112">
        <v>972.86429999999996</v>
      </c>
      <c r="H17" s="112">
        <v>1003.792</v>
      </c>
      <c r="I17" s="112">
        <v>1086.7090000000001</v>
      </c>
      <c r="J17" s="112">
        <v>861.00530000000003</v>
      </c>
      <c r="K17" s="112">
        <v>662.70090000000005</v>
      </c>
      <c r="L17" s="112">
        <v>1007.703</v>
      </c>
    </row>
    <row r="18" spans="1:12" x14ac:dyDescent="0.2">
      <c r="A18"/>
      <c r="B18" s="5">
        <v>2015</v>
      </c>
      <c r="C18" s="121">
        <v>2019.2570000000001</v>
      </c>
      <c r="D18" s="112">
        <v>1840.528</v>
      </c>
      <c r="E18" s="112">
        <v>972.43029999999999</v>
      </c>
      <c r="F18" s="121">
        <v>896.74680000000001</v>
      </c>
      <c r="G18" s="112">
        <v>980.85140000000001</v>
      </c>
      <c r="H18" s="112">
        <v>1216.404</v>
      </c>
      <c r="I18" s="112">
        <v>1197.2049999999999</v>
      </c>
      <c r="J18" s="112">
        <v>982.76859999999999</v>
      </c>
      <c r="K18" s="112">
        <v>748.23170000000005</v>
      </c>
      <c r="L18" s="112">
        <v>1165.876</v>
      </c>
    </row>
    <row r="19" spans="1:12" x14ac:dyDescent="0.2">
      <c r="A19"/>
      <c r="B19" s="5">
        <v>2016</v>
      </c>
      <c r="C19" s="121">
        <v>2213.19</v>
      </c>
      <c r="D19" s="112">
        <v>1642.759</v>
      </c>
      <c r="E19" s="112">
        <v>1024.2360000000001</v>
      </c>
      <c r="F19" s="121">
        <v>828.45330000000001</v>
      </c>
      <c r="G19" s="112">
        <v>1176.742</v>
      </c>
      <c r="H19" s="112">
        <v>1264.4079999999999</v>
      </c>
      <c r="I19" s="112">
        <v>1104.816</v>
      </c>
      <c r="J19" s="112">
        <v>1018.598</v>
      </c>
      <c r="K19" s="112">
        <v>809.13909999999998</v>
      </c>
      <c r="L19" s="112">
        <v>1182.5920000000001</v>
      </c>
    </row>
    <row r="20" spans="1:12" x14ac:dyDescent="0.2">
      <c r="A20"/>
      <c r="B20" s="5">
        <v>2017</v>
      </c>
      <c r="C20" s="121">
        <v>2146.3130000000001</v>
      </c>
      <c r="D20" s="112">
        <v>1746.9110000000001</v>
      </c>
      <c r="E20" s="112">
        <v>967.45770000000005</v>
      </c>
      <c r="F20" s="121">
        <v>695.65800000000002</v>
      </c>
      <c r="G20" s="112">
        <v>1128.604</v>
      </c>
      <c r="H20" s="112">
        <v>1137.9770000000001</v>
      </c>
      <c r="I20" s="112">
        <v>1218.163</v>
      </c>
      <c r="J20" s="112">
        <v>1106.3589999999999</v>
      </c>
      <c r="K20" s="112">
        <v>746.81259999999997</v>
      </c>
      <c r="L20" s="112">
        <v>1166.845</v>
      </c>
    </row>
    <row r="21" spans="1:12" x14ac:dyDescent="0.2">
      <c r="A21"/>
      <c r="B21" s="5">
        <v>2018</v>
      </c>
      <c r="C21" s="121">
        <v>2305.6796875</v>
      </c>
      <c r="D21" s="112">
        <v>1614.9560546875</v>
      </c>
      <c r="E21" s="112">
        <v>960.93658447265602</v>
      </c>
      <c r="F21" s="121">
        <v>864.35925292968795</v>
      </c>
      <c r="G21" s="112">
        <v>1098.19213867188</v>
      </c>
      <c r="H21" s="112">
        <v>1254.85571289063</v>
      </c>
      <c r="I21" s="112">
        <v>1172.86865234375</v>
      </c>
      <c r="J21" s="112">
        <v>966.83905029296898</v>
      </c>
      <c r="K21" s="112">
        <v>779.50524902343795</v>
      </c>
      <c r="L21" s="112">
        <v>1212.03869628906</v>
      </c>
    </row>
    <row r="22" spans="1:12" x14ac:dyDescent="0.2">
      <c r="A22"/>
      <c r="B22" s="5">
        <v>2019</v>
      </c>
      <c r="C22" s="231">
        <v>2371.114013671875</v>
      </c>
      <c r="D22" s="229">
        <v>1453.2015380859375</v>
      </c>
      <c r="E22" s="229">
        <v>1010.7327270507813</v>
      </c>
      <c r="F22" s="231">
        <v>786.19317626953125</v>
      </c>
      <c r="G22" s="229">
        <v>1067.490966796875</v>
      </c>
      <c r="H22" s="229">
        <v>1263.1767578125</v>
      </c>
      <c r="I22" s="229">
        <v>1135.7940673828125</v>
      </c>
      <c r="J22" s="229">
        <v>981.9344482421875</v>
      </c>
      <c r="K22" s="229">
        <v>833.31304931640625</v>
      </c>
      <c r="L22" s="229">
        <v>1174.4493408203125</v>
      </c>
    </row>
    <row r="23" spans="1:12" x14ac:dyDescent="0.2">
      <c r="A23"/>
      <c r="B23" s="5">
        <v>2020</v>
      </c>
      <c r="C23" s="231">
        <v>2407.20947265625</v>
      </c>
      <c r="D23" s="229">
        <v>1841.1552734375</v>
      </c>
      <c r="E23" s="229">
        <v>1036.359375</v>
      </c>
      <c r="F23" s="231">
        <v>944.457763671875</v>
      </c>
      <c r="G23" s="229">
        <v>963.6767578125</v>
      </c>
      <c r="H23" s="229">
        <v>1055.2198486328125</v>
      </c>
      <c r="I23" s="229">
        <v>1003.9722900390625</v>
      </c>
      <c r="J23" s="229">
        <v>1014.1580200195313</v>
      </c>
      <c r="K23" s="229">
        <v>937.17779541015625</v>
      </c>
      <c r="L23" s="229">
        <v>1193.7132568359375</v>
      </c>
    </row>
    <row r="24" spans="1:12" x14ac:dyDescent="0.2">
      <c r="A24"/>
      <c r="B24" s="5">
        <v>2021</v>
      </c>
      <c r="C24" s="231">
        <v>2900.206298828125</v>
      </c>
      <c r="D24" s="229">
        <v>1601.8402099609375</v>
      </c>
      <c r="E24" s="229">
        <v>1007.808837890625</v>
      </c>
      <c r="F24" s="231">
        <v>1004.6469116210938</v>
      </c>
      <c r="G24" s="229">
        <v>1164.5831298828125</v>
      </c>
      <c r="H24" s="229">
        <v>1383.3497314453125</v>
      </c>
      <c r="I24" s="229">
        <v>1245.2596435546875</v>
      </c>
      <c r="J24" s="229">
        <v>1115.7874755859375</v>
      </c>
      <c r="K24" s="229">
        <v>813.05224609375</v>
      </c>
      <c r="L24" s="229">
        <v>1279.287109375</v>
      </c>
    </row>
    <row r="25" spans="1:12" x14ac:dyDescent="0.2">
      <c r="A25"/>
      <c r="B25" s="5">
        <v>2022</v>
      </c>
      <c r="C25" s="231">
        <v>2593.860595703125</v>
      </c>
      <c r="D25" s="229">
        <v>1989.539306640625</v>
      </c>
      <c r="E25" s="229">
        <v>1096.38427734375</v>
      </c>
      <c r="F25" s="231">
        <v>1013.5582885742188</v>
      </c>
      <c r="G25" s="229">
        <v>1262.51513671875</v>
      </c>
      <c r="H25" s="229">
        <v>1359.50048828125</v>
      </c>
      <c r="I25" s="229">
        <v>1191.85205078125</v>
      </c>
      <c r="J25" s="229">
        <v>1268.807373046875</v>
      </c>
      <c r="K25" s="229">
        <v>1079.4073486328125</v>
      </c>
      <c r="L25" s="229">
        <v>1343.3997802734375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2" customFormat="1" x14ac:dyDescent="0.2">
      <c r="B27" s="51" t="s">
        <v>141</v>
      </c>
      <c r="C27" s="120"/>
      <c r="D27" s="120"/>
      <c r="E27" s="120"/>
      <c r="F27" s="120"/>
      <c r="G27" s="120"/>
      <c r="H27" s="120"/>
      <c r="I27" s="120"/>
      <c r="J27" s="120"/>
    </row>
    <row r="28" spans="1:12" s="12" customFormat="1" x14ac:dyDescent="0.2">
      <c r="B28" s="210" t="s">
        <v>192</v>
      </c>
    </row>
    <row r="29" spans="1:12" s="12" customFormat="1" x14ac:dyDescent="0.2">
      <c r="B29" s="210" t="s">
        <v>193</v>
      </c>
    </row>
    <row r="30" spans="1:12" s="12" customFormat="1" x14ac:dyDescent="0.2">
      <c r="B30" s="119" t="s">
        <v>149</v>
      </c>
    </row>
    <row r="31" spans="1:12" s="12" customFormat="1" x14ac:dyDescent="0.2">
      <c r="B31" s="13" t="s">
        <v>148</v>
      </c>
      <c r="I31" s="38"/>
    </row>
    <row r="32" spans="1:12" s="12" customFormat="1" x14ac:dyDescent="0.2">
      <c r="B32" s="13" t="s">
        <v>147</v>
      </c>
    </row>
    <row r="33" spans="2:12" s="12" customFormat="1" x14ac:dyDescent="0.2">
      <c r="B33" s="14" t="s">
        <v>323</v>
      </c>
    </row>
    <row r="34" spans="2:12" s="12" customFormat="1" x14ac:dyDescent="0.2">
      <c r="B34" s="15" t="s">
        <v>4</v>
      </c>
    </row>
    <row r="35" spans="2:12" s="12" customFormat="1" x14ac:dyDescent="0.2"/>
    <row r="36" spans="2:12" s="12" customFormat="1" x14ac:dyDescent="0.2">
      <c r="B36"/>
      <c r="C36"/>
      <c r="D36"/>
      <c r="E36"/>
      <c r="F36"/>
      <c r="G36"/>
      <c r="H36"/>
      <c r="I36"/>
      <c r="J36"/>
    </row>
    <row r="38" spans="2:12" s="12" customFormat="1" x14ac:dyDescent="0.2">
      <c r="B38"/>
      <c r="C38"/>
      <c r="D38"/>
      <c r="E38"/>
      <c r="F38"/>
      <c r="G38"/>
      <c r="H38"/>
      <c r="I38"/>
      <c r="J38"/>
      <c r="K38"/>
      <c r="L38"/>
    </row>
    <row r="44" spans="2:12" ht="12.75" customHeight="1" x14ac:dyDescent="0.2"/>
    <row r="70" spans="2:12" s="12" customFormat="1" ht="12.75" customHeight="1" x14ac:dyDescent="0.2">
      <c r="B70"/>
      <c r="C70"/>
      <c r="D70"/>
      <c r="E70"/>
      <c r="F70"/>
      <c r="G70"/>
      <c r="H70"/>
      <c r="I70"/>
      <c r="J70"/>
      <c r="K70"/>
      <c r="L70"/>
    </row>
    <row r="96" spans="2:12" s="12" customFormat="1" ht="12.75" customHeight="1" x14ac:dyDescent="0.2">
      <c r="B96"/>
      <c r="C96"/>
      <c r="D96"/>
      <c r="E96"/>
      <c r="F96"/>
      <c r="G96"/>
      <c r="H96"/>
      <c r="I96"/>
      <c r="J96"/>
      <c r="K96"/>
      <c r="L96"/>
    </row>
    <row r="122" spans="2:12" s="12" customFormat="1" ht="12.75" customHeight="1" x14ac:dyDescent="0.2">
      <c r="B122"/>
      <c r="C122"/>
      <c r="D122"/>
      <c r="E122"/>
      <c r="F122"/>
      <c r="G122"/>
      <c r="H122"/>
      <c r="I122"/>
      <c r="J122"/>
      <c r="K122"/>
      <c r="L122"/>
    </row>
    <row r="148" spans="2:12" s="12" customFormat="1" ht="12.75" customHeight="1" x14ac:dyDescent="0.2">
      <c r="B148"/>
      <c r="C148"/>
      <c r="D148"/>
      <c r="E148"/>
      <c r="F148"/>
      <c r="G148"/>
      <c r="H148"/>
      <c r="I148"/>
      <c r="J148"/>
      <c r="K148"/>
      <c r="L148"/>
    </row>
    <row r="174" spans="2:12" s="12" customFormat="1" ht="12.75" customHeight="1" x14ac:dyDescent="0.2">
      <c r="B174"/>
      <c r="C174"/>
      <c r="D174"/>
      <c r="E174"/>
      <c r="F174"/>
      <c r="G174"/>
      <c r="H174"/>
      <c r="I174"/>
      <c r="J174"/>
      <c r="K174"/>
      <c r="L174"/>
    </row>
    <row r="200" spans="2:12" s="12" customFormat="1" ht="12.75" customHeight="1" x14ac:dyDescent="0.2">
      <c r="B200"/>
      <c r="C200"/>
      <c r="D200"/>
      <c r="E200"/>
      <c r="F200"/>
      <c r="G200"/>
      <c r="H200"/>
      <c r="I200"/>
      <c r="J200"/>
      <c r="K200"/>
      <c r="L200"/>
    </row>
    <row r="226" spans="2:12" s="12" customFormat="1" ht="12.75" customHeight="1" x14ac:dyDescent="0.2">
      <c r="B226"/>
      <c r="C226"/>
      <c r="D226"/>
      <c r="E226"/>
      <c r="F226"/>
      <c r="G226"/>
      <c r="H226"/>
      <c r="I226"/>
      <c r="J226"/>
      <c r="K226"/>
      <c r="L226"/>
    </row>
    <row r="252" spans="2:12" s="12" customFormat="1" ht="12.75" customHeight="1" x14ac:dyDescent="0.2">
      <c r="B252"/>
      <c r="C252"/>
      <c r="D252"/>
      <c r="E252"/>
      <c r="F252"/>
      <c r="G252"/>
      <c r="H252"/>
      <c r="I252"/>
      <c r="J252"/>
      <c r="K252"/>
      <c r="L252"/>
    </row>
    <row r="278" spans="2:12" s="12" customFormat="1" ht="12.75" customHeight="1" x14ac:dyDescent="0.2">
      <c r="B278"/>
      <c r="C278"/>
      <c r="D278"/>
      <c r="E278"/>
      <c r="F278"/>
      <c r="G278"/>
      <c r="H278"/>
      <c r="I278"/>
      <c r="J278"/>
      <c r="K278"/>
      <c r="L278"/>
    </row>
    <row r="304" spans="2:12" s="12" customFormat="1" ht="12.75" customHeight="1" x14ac:dyDescent="0.2">
      <c r="B304"/>
      <c r="C304"/>
      <c r="D304"/>
      <c r="E304"/>
      <c r="F304"/>
      <c r="G304"/>
      <c r="H304"/>
      <c r="I304"/>
      <c r="J304"/>
      <c r="K304"/>
      <c r="L304"/>
    </row>
    <row r="330" spans="2:12" s="12" customFormat="1" ht="12.75" customHeight="1" x14ac:dyDescent="0.2">
      <c r="B330"/>
      <c r="C330"/>
      <c r="D330"/>
      <c r="E330"/>
      <c r="F330"/>
      <c r="G330"/>
      <c r="H330"/>
      <c r="I330"/>
      <c r="J330"/>
      <c r="K330"/>
      <c r="L330"/>
    </row>
  </sheetData>
  <mergeCells count="2">
    <mergeCell ref="B2:L2"/>
    <mergeCell ref="B3:L3"/>
  </mergeCells>
  <conditionalFormatting sqref="D40:D264">
    <cfRule type="cellIs" dxfId="163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FA0B-4D76-4115-91E8-4E66D6747C8B}">
  <sheetPr codeName="Hoja19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3.85546875" style="2" customWidth="1"/>
    <col min="3" max="3" width="16.28515625" style="2" customWidth="1"/>
    <col min="4" max="4" width="16.7109375" style="2" customWidth="1"/>
    <col min="5" max="5" width="18.85546875" style="2" customWidth="1"/>
    <col min="6" max="6" width="15.7109375" style="2" customWidth="1"/>
    <col min="7" max="7" width="18.7109375" style="2" customWidth="1"/>
    <col min="8" max="8" width="18.855468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54" t="s">
        <v>342</v>
      </c>
      <c r="C2" s="354"/>
      <c r="D2" s="354"/>
      <c r="E2" s="354"/>
      <c r="F2" s="354"/>
      <c r="G2" s="354"/>
      <c r="H2" s="354"/>
      <c r="J2" s="151"/>
      <c r="K2" s="189"/>
    </row>
    <row r="3" spans="1:11" ht="15.75" x14ac:dyDescent="0.25">
      <c r="A3" s="1"/>
      <c r="B3" s="355" t="s">
        <v>204</v>
      </c>
      <c r="C3" s="355"/>
      <c r="D3" s="355"/>
      <c r="E3" s="355"/>
      <c r="F3" s="355"/>
      <c r="G3" s="355"/>
      <c r="H3" s="355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75" t="s">
        <v>0</v>
      </c>
      <c r="C5" s="75" t="s">
        <v>1</v>
      </c>
      <c r="D5" s="75" t="s">
        <v>2</v>
      </c>
      <c r="E5" s="75" t="s">
        <v>3</v>
      </c>
      <c r="F5" s="75" t="s">
        <v>160</v>
      </c>
      <c r="G5" s="75" t="s">
        <v>159</v>
      </c>
      <c r="H5" s="75" t="s">
        <v>136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555.90660000000003</v>
      </c>
      <c r="D7" s="6">
        <v>331.74900000000002</v>
      </c>
      <c r="E7" s="6">
        <v>1086.0319999999999</v>
      </c>
      <c r="F7" s="6">
        <v>1271.4770000000001</v>
      </c>
      <c r="G7" s="121">
        <v>288.0147</v>
      </c>
      <c r="H7" s="121">
        <v>562.5172</v>
      </c>
      <c r="J7" s="126"/>
    </row>
    <row r="8" spans="1:11" ht="12.75" customHeight="1" x14ac:dyDescent="0.2">
      <c r="A8" s="1"/>
      <c r="B8" s="5">
        <v>2005</v>
      </c>
      <c r="C8" s="6">
        <v>588.31590000000006</v>
      </c>
      <c r="D8" s="6">
        <v>325.18119999999999</v>
      </c>
      <c r="E8" s="6">
        <v>1618.124</v>
      </c>
      <c r="F8" s="6">
        <v>1149.133</v>
      </c>
      <c r="G8" s="121">
        <v>270.42669999999998</v>
      </c>
      <c r="H8" s="121">
        <v>608.58619999999996</v>
      </c>
      <c r="K8" s="126"/>
    </row>
    <row r="9" spans="1:11" ht="12.75" customHeight="1" x14ac:dyDescent="0.2">
      <c r="A9" s="1"/>
      <c r="B9" s="5">
        <v>2006</v>
      </c>
      <c r="C9" s="6">
        <v>584.86919999999998</v>
      </c>
      <c r="D9" s="6">
        <v>325.36399999999998</v>
      </c>
      <c r="E9" s="6">
        <v>1388.2550000000001</v>
      </c>
      <c r="F9" s="6">
        <v>1228.953</v>
      </c>
      <c r="G9" s="121">
        <v>311.27550000000002</v>
      </c>
      <c r="H9" s="121">
        <v>566.8288</v>
      </c>
      <c r="J9" s="126"/>
    </row>
    <row r="10" spans="1:11" ht="12.75" customHeight="1" x14ac:dyDescent="0.2">
      <c r="A10" s="1"/>
      <c r="B10" s="5">
        <v>2007</v>
      </c>
      <c r="C10" s="6">
        <v>748.20450000000005</v>
      </c>
      <c r="D10" s="6">
        <v>464.11399999999998</v>
      </c>
      <c r="E10" s="6">
        <v>2045.27</v>
      </c>
      <c r="F10" s="6">
        <v>1289.191</v>
      </c>
      <c r="G10" s="121">
        <v>310.5924</v>
      </c>
      <c r="H10" s="121">
        <v>759.37919999999997</v>
      </c>
      <c r="J10" s="126"/>
      <c r="K10" s="126"/>
    </row>
    <row r="11" spans="1:11" ht="12.75" customHeight="1" x14ac:dyDescent="0.2">
      <c r="A11" s="1"/>
      <c r="B11" s="5">
        <v>2008</v>
      </c>
      <c r="C11" s="6">
        <v>740.27949999999998</v>
      </c>
      <c r="D11" s="6">
        <v>561.68280000000004</v>
      </c>
      <c r="E11" s="6">
        <v>1558.6679999999999</v>
      </c>
      <c r="F11" s="6">
        <v>1332.471</v>
      </c>
      <c r="G11" s="121">
        <v>400.6189</v>
      </c>
      <c r="H11" s="121">
        <v>772.14970000000005</v>
      </c>
    </row>
    <row r="12" spans="1:11" ht="12.75" customHeight="1" x14ac:dyDescent="0.2">
      <c r="A12" s="1"/>
      <c r="B12" s="5">
        <v>2009</v>
      </c>
      <c r="C12" s="6">
        <v>857.82010000000002</v>
      </c>
      <c r="D12" s="6">
        <v>606.7423</v>
      </c>
      <c r="E12" s="6">
        <v>1363.2860000000001</v>
      </c>
      <c r="F12" s="6">
        <v>1566.607</v>
      </c>
      <c r="G12" s="121">
        <v>463.90519999999998</v>
      </c>
      <c r="H12" s="121">
        <v>852.42909999999995</v>
      </c>
      <c r="J12" s="126"/>
    </row>
    <row r="13" spans="1:11" ht="12.75" customHeight="1" x14ac:dyDescent="0.2">
      <c r="A13" s="1"/>
      <c r="B13" s="5">
        <v>2010</v>
      </c>
      <c r="C13" s="6">
        <v>861.30020000000002</v>
      </c>
      <c r="D13" s="6">
        <v>551.99950000000001</v>
      </c>
      <c r="E13" s="6">
        <v>1442.586</v>
      </c>
      <c r="F13" s="6">
        <v>1507.3510000000001</v>
      </c>
      <c r="G13" s="121">
        <v>485.57089999999999</v>
      </c>
      <c r="H13" s="121">
        <v>824.97670000000005</v>
      </c>
      <c r="K13" s="126"/>
    </row>
    <row r="14" spans="1:11" ht="12.75" customHeight="1" x14ac:dyDescent="0.2">
      <c r="A14" s="1"/>
      <c r="B14" s="5">
        <v>2011</v>
      </c>
      <c r="C14" s="6">
        <v>983.84109999999998</v>
      </c>
      <c r="D14" s="6">
        <v>689.74030000000005</v>
      </c>
      <c r="E14" s="6">
        <v>1602.385</v>
      </c>
      <c r="F14" s="6">
        <v>1672.1969999999999</v>
      </c>
      <c r="G14" s="121">
        <v>561.79759999999999</v>
      </c>
      <c r="H14" s="121">
        <v>963.27009999999996</v>
      </c>
      <c r="K14" s="126"/>
    </row>
    <row r="15" spans="1:11" ht="12.75" customHeight="1" x14ac:dyDescent="0.2">
      <c r="A15" s="1"/>
      <c r="B15" s="5">
        <v>2012</v>
      </c>
      <c r="C15" s="6">
        <v>1060.462</v>
      </c>
      <c r="D15" s="6">
        <v>756.43050000000005</v>
      </c>
      <c r="E15" s="6">
        <v>1694.837</v>
      </c>
      <c r="F15" s="6">
        <v>1627.077</v>
      </c>
      <c r="G15" s="121">
        <v>609.19159999999999</v>
      </c>
      <c r="H15" s="121">
        <v>1015.296</v>
      </c>
    </row>
    <row r="16" spans="1:11" ht="12.75" customHeight="1" x14ac:dyDescent="0.2">
      <c r="A16" s="1"/>
      <c r="B16" s="5">
        <v>2013</v>
      </c>
      <c r="C16" s="6">
        <v>1005.484</v>
      </c>
      <c r="D16" s="6">
        <v>734.98900000000003</v>
      </c>
      <c r="E16" s="6">
        <v>2002.837</v>
      </c>
      <c r="F16" s="6">
        <v>1779.617</v>
      </c>
      <c r="G16" s="121">
        <v>677.14570000000003</v>
      </c>
      <c r="H16" s="121">
        <v>1017.396</v>
      </c>
    </row>
    <row r="17" spans="1:11" ht="12.75" customHeight="1" x14ac:dyDescent="0.2">
      <c r="A17" s="1"/>
      <c r="B17" s="5">
        <v>2014</v>
      </c>
      <c r="C17" s="6">
        <v>1053.1400000000001</v>
      </c>
      <c r="D17" s="6">
        <v>735.57029999999997</v>
      </c>
      <c r="E17" s="6">
        <v>1883.866</v>
      </c>
      <c r="F17" s="6">
        <v>1634.931</v>
      </c>
      <c r="G17" s="121">
        <v>662.70090000000005</v>
      </c>
      <c r="H17" s="121">
        <v>1007.703</v>
      </c>
      <c r="K17" s="126"/>
    </row>
    <row r="18" spans="1:11" ht="12.75" customHeight="1" x14ac:dyDescent="0.2">
      <c r="A18" s="1"/>
      <c r="B18" s="5">
        <v>2015</v>
      </c>
      <c r="C18" s="6">
        <v>1169.0719999999999</v>
      </c>
      <c r="D18" s="6">
        <v>878.27380000000005</v>
      </c>
      <c r="E18" s="6">
        <v>2018.587</v>
      </c>
      <c r="F18" s="6">
        <v>1950.201</v>
      </c>
      <c r="G18" s="121">
        <v>748.23170000000005</v>
      </c>
      <c r="H18" s="121">
        <v>1165.876</v>
      </c>
      <c r="K18" s="126"/>
    </row>
    <row r="19" spans="1:11" ht="12.75" customHeight="1" x14ac:dyDescent="0.2">
      <c r="A19" s="1"/>
      <c r="B19" s="5">
        <v>2016</v>
      </c>
      <c r="C19" s="6">
        <v>1189.8209999999999</v>
      </c>
      <c r="D19" s="6">
        <v>893.74419999999998</v>
      </c>
      <c r="E19" s="6">
        <v>2213.2489999999998</v>
      </c>
      <c r="F19" s="6">
        <v>1902.9659999999999</v>
      </c>
      <c r="G19" s="121">
        <v>809.13909999999998</v>
      </c>
      <c r="H19" s="121">
        <v>1182.5920000000001</v>
      </c>
      <c r="K19" s="126"/>
    </row>
    <row r="20" spans="1:11" ht="12.75" customHeight="1" x14ac:dyDescent="0.2">
      <c r="A20" s="1"/>
      <c r="B20" s="5">
        <v>2017</v>
      </c>
      <c r="C20" s="6">
        <v>1287.874</v>
      </c>
      <c r="D20" s="6">
        <v>833.77909999999997</v>
      </c>
      <c r="E20" s="6">
        <v>2179.4479999999999</v>
      </c>
      <c r="F20" s="6">
        <v>1957.229</v>
      </c>
      <c r="G20" s="121">
        <v>746.81259999999997</v>
      </c>
      <c r="H20" s="121">
        <v>1166.845</v>
      </c>
      <c r="K20" s="126"/>
    </row>
    <row r="21" spans="1:11" ht="12.75" customHeight="1" x14ac:dyDescent="0.2">
      <c r="A21" s="1"/>
      <c r="B21" s="5">
        <v>2018</v>
      </c>
      <c r="C21" s="6">
        <v>1248.6083984375</v>
      </c>
      <c r="D21" s="6">
        <v>797.744384765625</v>
      </c>
      <c r="E21" s="6">
        <v>2169.025390625</v>
      </c>
      <c r="F21" s="6">
        <v>2317.13598632813</v>
      </c>
      <c r="G21" s="121">
        <v>779.50524902343795</v>
      </c>
      <c r="H21" s="121">
        <v>1212.03869628906</v>
      </c>
      <c r="K21" s="126"/>
    </row>
    <row r="22" spans="1:11" ht="12.75" customHeight="1" x14ac:dyDescent="0.2">
      <c r="A22" s="1"/>
      <c r="B22" s="5">
        <v>2019</v>
      </c>
      <c r="C22" s="230">
        <v>1233.766357421875</v>
      </c>
      <c r="D22" s="230">
        <v>826.3592529296875</v>
      </c>
      <c r="E22" s="230">
        <v>2125.4208984375</v>
      </c>
      <c r="F22" s="230">
        <v>2319.3427734375</v>
      </c>
      <c r="G22" s="231">
        <v>833.31304931640625</v>
      </c>
      <c r="H22" s="231">
        <v>1174.4493408203125</v>
      </c>
      <c r="K22" s="126"/>
    </row>
    <row r="23" spans="1:11" ht="12.75" customHeight="1" x14ac:dyDescent="0.2">
      <c r="A23" s="1"/>
      <c r="B23" s="5">
        <v>2020</v>
      </c>
      <c r="C23" s="230">
        <v>1153.6373291015625</v>
      </c>
      <c r="D23" s="230">
        <v>906.79010009765625</v>
      </c>
      <c r="E23" s="230">
        <v>2148.976806640625</v>
      </c>
      <c r="F23" s="230">
        <v>2297.712158203125</v>
      </c>
      <c r="G23" s="231">
        <v>937.17779541015625</v>
      </c>
      <c r="H23" s="231">
        <v>1193.7132568359375</v>
      </c>
      <c r="K23" s="126"/>
    </row>
    <row r="24" spans="1:11" ht="12.75" customHeight="1" x14ac:dyDescent="0.2">
      <c r="A24" s="1"/>
      <c r="B24" s="5">
        <v>2021</v>
      </c>
      <c r="C24" s="230">
        <v>1286.94775390625</v>
      </c>
      <c r="D24" s="230">
        <v>902.0543212890625</v>
      </c>
      <c r="E24" s="230">
        <v>2774.709716796875</v>
      </c>
      <c r="F24" s="230">
        <v>2553.09228515625</v>
      </c>
      <c r="G24" s="231">
        <v>813.05224609375</v>
      </c>
      <c r="H24" s="231">
        <v>1279.287109375</v>
      </c>
      <c r="K24" s="126"/>
    </row>
    <row r="25" spans="1:11" ht="12.75" customHeight="1" x14ac:dyDescent="0.2">
      <c r="A25" s="1"/>
      <c r="B25" s="5">
        <v>2022</v>
      </c>
      <c r="C25" s="230">
        <v>1399.454345703125</v>
      </c>
      <c r="D25" s="230">
        <v>969.5589599609375</v>
      </c>
      <c r="E25" s="230">
        <v>2637.961669921875</v>
      </c>
      <c r="F25" s="230">
        <v>2567.73828125</v>
      </c>
      <c r="G25" s="231">
        <v>1079.4073486328125</v>
      </c>
      <c r="H25" s="231">
        <v>1343.3997802734375</v>
      </c>
      <c r="K25" s="126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124" t="s">
        <v>158</v>
      </c>
      <c r="C27" s="120"/>
      <c r="D27" s="120"/>
      <c r="E27" s="120"/>
      <c r="F27" s="120"/>
      <c r="G27" s="120"/>
      <c r="H27" s="120"/>
      <c r="K27" s="10"/>
    </row>
    <row r="28" spans="1:11" s="1" customFormat="1" x14ac:dyDescent="0.2">
      <c r="B28" s="210" t="s">
        <v>192</v>
      </c>
      <c r="C28" s="12"/>
      <c r="D28" s="12"/>
      <c r="E28" s="12"/>
      <c r="F28" s="12"/>
      <c r="G28" s="12"/>
      <c r="H28" s="12"/>
    </row>
    <row r="29" spans="1:11" s="1" customFormat="1" x14ac:dyDescent="0.2">
      <c r="B29" s="210" t="s">
        <v>193</v>
      </c>
      <c r="C29" s="125"/>
      <c r="D29" s="125"/>
      <c r="E29" s="125"/>
      <c r="F29" s="125"/>
      <c r="G29" s="125"/>
      <c r="H29" s="125"/>
    </row>
    <row r="30" spans="1:11" s="1" customFormat="1" x14ac:dyDescent="0.2">
      <c r="B30" s="124" t="s">
        <v>157</v>
      </c>
      <c r="C30" s="124"/>
      <c r="D30" s="124"/>
      <c r="E30" s="124"/>
      <c r="F30" s="124"/>
      <c r="G30" s="124"/>
      <c r="H30" s="124"/>
    </row>
    <row r="31" spans="1:11" s="1" customFormat="1" ht="13.5" customHeight="1" x14ac:dyDescent="0.2">
      <c r="B31" s="124" t="s">
        <v>156</v>
      </c>
      <c r="C31" s="120"/>
      <c r="D31" s="120"/>
      <c r="E31" s="120"/>
      <c r="F31" s="120"/>
      <c r="G31" s="120"/>
      <c r="H31" s="120"/>
    </row>
    <row r="32" spans="1:11" s="1" customFormat="1" x14ac:dyDescent="0.2">
      <c r="B32" s="14" t="s">
        <v>323</v>
      </c>
      <c r="C32" s="123"/>
      <c r="D32" s="123"/>
      <c r="E32" s="123"/>
      <c r="F32" s="123"/>
      <c r="G32" s="123"/>
      <c r="H32" s="123"/>
    </row>
    <row r="33" spans="2:8" s="1" customFormat="1" x14ac:dyDescent="0.2">
      <c r="B33" s="15" t="s">
        <v>4</v>
      </c>
      <c r="C33" s="123"/>
      <c r="D33" s="123"/>
      <c r="E33" s="123"/>
      <c r="F33" s="123"/>
      <c r="G33" s="123"/>
      <c r="H33" s="123"/>
    </row>
    <row r="34" spans="2:8" s="1" customFormat="1" x14ac:dyDescent="0.2">
      <c r="B34" s="123"/>
      <c r="C34" s="123"/>
      <c r="D34" s="123"/>
      <c r="E34" s="123"/>
      <c r="F34" s="123"/>
      <c r="G34" s="123"/>
      <c r="H34" s="123"/>
    </row>
    <row r="35" spans="2:8" x14ac:dyDescent="0.2">
      <c r="B35"/>
      <c r="C35"/>
      <c r="D35"/>
      <c r="E35"/>
    </row>
    <row r="36" spans="2:8" x14ac:dyDescent="0.2">
      <c r="B36"/>
      <c r="C36"/>
      <c r="D36"/>
      <c r="E36"/>
    </row>
    <row r="37" spans="2:8" x14ac:dyDescent="0.2">
      <c r="B37"/>
      <c r="C37"/>
      <c r="D37" s="122"/>
    </row>
    <row r="38" spans="2:8" x14ac:dyDescent="0.2">
      <c r="B38"/>
      <c r="C38"/>
      <c r="D38" s="122"/>
    </row>
    <row r="39" spans="2:8" x14ac:dyDescent="0.2">
      <c r="B39"/>
      <c r="C39"/>
      <c r="D39" s="122"/>
    </row>
    <row r="40" spans="2:8" x14ac:dyDescent="0.2">
      <c r="B40"/>
      <c r="C40"/>
      <c r="D40" s="122"/>
    </row>
    <row r="41" spans="2:8" x14ac:dyDescent="0.2">
      <c r="B41"/>
      <c r="C41"/>
      <c r="D41" s="122"/>
    </row>
    <row r="42" spans="2:8" x14ac:dyDescent="0.2">
      <c r="B42"/>
      <c r="C42"/>
      <c r="D42" s="122"/>
    </row>
    <row r="43" spans="2:8" x14ac:dyDescent="0.2">
      <c r="B43"/>
      <c r="C43"/>
      <c r="D43" s="122"/>
    </row>
    <row r="44" spans="2:8" x14ac:dyDescent="0.2">
      <c r="B44"/>
      <c r="C44"/>
      <c r="D44" s="122"/>
    </row>
    <row r="45" spans="2:8" x14ac:dyDescent="0.2">
      <c r="B45"/>
      <c r="C45"/>
      <c r="D45" s="122"/>
    </row>
    <row r="46" spans="2:8" x14ac:dyDescent="0.2">
      <c r="B46"/>
      <c r="C46"/>
      <c r="D46" s="122"/>
    </row>
    <row r="47" spans="2:8" x14ac:dyDescent="0.2">
      <c r="B47"/>
      <c r="C47"/>
      <c r="D47" s="122"/>
    </row>
    <row r="48" spans="2:8" x14ac:dyDescent="0.2">
      <c r="B48"/>
      <c r="C48"/>
      <c r="D48" s="122"/>
    </row>
    <row r="49" spans="2:4" x14ac:dyDescent="0.2">
      <c r="B49"/>
      <c r="C49"/>
      <c r="D49" s="122"/>
    </row>
    <row r="50" spans="2:4" x14ac:dyDescent="0.2">
      <c r="B50"/>
      <c r="C50"/>
      <c r="D50" s="122"/>
    </row>
    <row r="51" spans="2:4" x14ac:dyDescent="0.2">
      <c r="B51"/>
      <c r="C51"/>
      <c r="D51" s="122"/>
    </row>
    <row r="52" spans="2:4" x14ac:dyDescent="0.2">
      <c r="B52"/>
      <c r="C52"/>
      <c r="D52" s="122"/>
    </row>
    <row r="53" spans="2:4" x14ac:dyDescent="0.2">
      <c r="B53"/>
      <c r="C53"/>
      <c r="D53" s="122"/>
    </row>
    <row r="54" spans="2:4" x14ac:dyDescent="0.2">
      <c r="B54"/>
      <c r="C54"/>
      <c r="D54" s="122"/>
    </row>
    <row r="55" spans="2:4" x14ac:dyDescent="0.2">
      <c r="B55"/>
      <c r="C55"/>
      <c r="D55" s="122"/>
    </row>
    <row r="56" spans="2:4" x14ac:dyDescent="0.2">
      <c r="B56"/>
      <c r="C56"/>
      <c r="D56" s="122"/>
    </row>
    <row r="57" spans="2:4" x14ac:dyDescent="0.2">
      <c r="B57"/>
      <c r="C57"/>
      <c r="D57" s="122"/>
    </row>
    <row r="58" spans="2:4" x14ac:dyDescent="0.2">
      <c r="B58"/>
      <c r="C58"/>
      <c r="D58" s="122"/>
    </row>
    <row r="59" spans="2:4" x14ac:dyDescent="0.2">
      <c r="B59"/>
      <c r="C59"/>
      <c r="D59" s="122"/>
    </row>
    <row r="60" spans="2:4" x14ac:dyDescent="0.2">
      <c r="B60"/>
      <c r="C60"/>
      <c r="D60" s="122"/>
    </row>
    <row r="61" spans="2:4" x14ac:dyDescent="0.2">
      <c r="B61"/>
      <c r="C61"/>
      <c r="D61" s="122"/>
    </row>
    <row r="62" spans="2:4" x14ac:dyDescent="0.2">
      <c r="B62"/>
      <c r="C62"/>
      <c r="D62" s="122"/>
    </row>
    <row r="63" spans="2:4" x14ac:dyDescent="0.2">
      <c r="B63"/>
      <c r="C63"/>
      <c r="D63" s="122"/>
    </row>
    <row r="64" spans="2:4" x14ac:dyDescent="0.2">
      <c r="B64"/>
      <c r="C64"/>
      <c r="D64" s="122"/>
    </row>
    <row r="65" spans="2:4" x14ac:dyDescent="0.2">
      <c r="B65"/>
      <c r="C65"/>
      <c r="D65" s="122"/>
    </row>
    <row r="66" spans="2:4" x14ac:dyDescent="0.2">
      <c r="B66"/>
      <c r="C66"/>
      <c r="D66" s="122"/>
    </row>
    <row r="67" spans="2:4" x14ac:dyDescent="0.2">
      <c r="B67"/>
      <c r="C67"/>
      <c r="D67" s="122"/>
    </row>
    <row r="68" spans="2:4" x14ac:dyDescent="0.2">
      <c r="B68"/>
      <c r="C68"/>
      <c r="D68" s="122"/>
    </row>
    <row r="69" spans="2:4" x14ac:dyDescent="0.2">
      <c r="B69"/>
      <c r="C69"/>
      <c r="D69" s="122"/>
    </row>
    <row r="70" spans="2:4" x14ac:dyDescent="0.2">
      <c r="B70"/>
      <c r="C70"/>
      <c r="D70" s="122"/>
    </row>
    <row r="71" spans="2:4" x14ac:dyDescent="0.2">
      <c r="B71"/>
      <c r="C71"/>
      <c r="D71" s="122"/>
    </row>
    <row r="72" spans="2:4" x14ac:dyDescent="0.2">
      <c r="B72"/>
      <c r="C72"/>
      <c r="D72" s="122"/>
    </row>
    <row r="73" spans="2:4" x14ac:dyDescent="0.2">
      <c r="B73"/>
      <c r="C73"/>
      <c r="D73" s="122"/>
    </row>
    <row r="74" spans="2:4" x14ac:dyDescent="0.2">
      <c r="B74"/>
      <c r="C74"/>
      <c r="D74" s="122"/>
    </row>
    <row r="75" spans="2:4" x14ac:dyDescent="0.2">
      <c r="B75"/>
      <c r="C75"/>
      <c r="D75" s="122"/>
    </row>
    <row r="76" spans="2:4" x14ac:dyDescent="0.2">
      <c r="B76"/>
      <c r="C76"/>
      <c r="D76" s="122"/>
    </row>
    <row r="77" spans="2:4" x14ac:dyDescent="0.2">
      <c r="B77"/>
      <c r="C77"/>
      <c r="D77" s="122"/>
    </row>
    <row r="78" spans="2:4" x14ac:dyDescent="0.2">
      <c r="B78"/>
      <c r="C78"/>
      <c r="D78" s="122"/>
    </row>
    <row r="79" spans="2:4" x14ac:dyDescent="0.2">
      <c r="B79"/>
      <c r="C79"/>
      <c r="D79" s="122"/>
    </row>
    <row r="80" spans="2:4" x14ac:dyDescent="0.2">
      <c r="B80"/>
      <c r="C80"/>
      <c r="D80" s="122"/>
    </row>
    <row r="81" spans="2:4" x14ac:dyDescent="0.2">
      <c r="B81"/>
      <c r="C81"/>
      <c r="D81" s="122"/>
    </row>
    <row r="82" spans="2:4" x14ac:dyDescent="0.2">
      <c r="B82"/>
      <c r="C82"/>
      <c r="D82" s="122"/>
    </row>
    <row r="83" spans="2:4" x14ac:dyDescent="0.2">
      <c r="B83"/>
      <c r="C83"/>
      <c r="D83" s="122"/>
    </row>
    <row r="84" spans="2:4" x14ac:dyDescent="0.2">
      <c r="B84"/>
      <c r="C84"/>
      <c r="D84" s="122"/>
    </row>
    <row r="85" spans="2:4" x14ac:dyDescent="0.2">
      <c r="B85"/>
      <c r="C85"/>
      <c r="D85" s="122"/>
    </row>
    <row r="86" spans="2:4" x14ac:dyDescent="0.2">
      <c r="B86"/>
      <c r="C86"/>
      <c r="D86" s="122"/>
    </row>
    <row r="87" spans="2:4" x14ac:dyDescent="0.2">
      <c r="B87"/>
      <c r="C87"/>
      <c r="D87" s="122"/>
    </row>
    <row r="88" spans="2:4" x14ac:dyDescent="0.2">
      <c r="B88"/>
      <c r="C88"/>
      <c r="D88" s="122"/>
    </row>
    <row r="89" spans="2:4" x14ac:dyDescent="0.2">
      <c r="B89"/>
      <c r="C89"/>
      <c r="D89" s="122"/>
    </row>
    <row r="90" spans="2:4" x14ac:dyDescent="0.2">
      <c r="B90"/>
      <c r="C90"/>
      <c r="D90" s="122"/>
    </row>
    <row r="91" spans="2:4" x14ac:dyDescent="0.2">
      <c r="B91"/>
      <c r="C91"/>
      <c r="D91" s="122"/>
    </row>
    <row r="92" spans="2:4" x14ac:dyDescent="0.2">
      <c r="B92"/>
      <c r="C92"/>
      <c r="D92" s="122"/>
    </row>
    <row r="93" spans="2:4" x14ac:dyDescent="0.2">
      <c r="B93"/>
      <c r="C93"/>
      <c r="D93" s="122"/>
    </row>
    <row r="94" spans="2:4" x14ac:dyDescent="0.2">
      <c r="B94"/>
      <c r="C94"/>
      <c r="D94" s="122"/>
    </row>
    <row r="95" spans="2:4" x14ac:dyDescent="0.2">
      <c r="B95"/>
      <c r="C95"/>
      <c r="D95" s="122"/>
    </row>
    <row r="96" spans="2:4" x14ac:dyDescent="0.2">
      <c r="B96"/>
      <c r="C96"/>
      <c r="D96" s="122"/>
    </row>
    <row r="97" spans="2:4" x14ac:dyDescent="0.2">
      <c r="B97"/>
      <c r="C97"/>
      <c r="D97" s="122"/>
    </row>
    <row r="98" spans="2:4" x14ac:dyDescent="0.2">
      <c r="B98"/>
      <c r="C98"/>
      <c r="D98" s="122"/>
    </row>
    <row r="99" spans="2:4" x14ac:dyDescent="0.2">
      <c r="B99"/>
      <c r="C99"/>
      <c r="D99" s="122"/>
    </row>
    <row r="100" spans="2:4" x14ac:dyDescent="0.2">
      <c r="B100"/>
      <c r="C100"/>
      <c r="D100" s="122"/>
    </row>
    <row r="101" spans="2:4" x14ac:dyDescent="0.2">
      <c r="B101"/>
      <c r="C101"/>
      <c r="D101" s="122"/>
    </row>
    <row r="102" spans="2:4" x14ac:dyDescent="0.2">
      <c r="B102"/>
      <c r="C102"/>
      <c r="D102" s="122"/>
    </row>
    <row r="103" spans="2:4" x14ac:dyDescent="0.2">
      <c r="B103"/>
      <c r="C103"/>
      <c r="D103" s="122"/>
    </row>
    <row r="104" spans="2:4" x14ac:dyDescent="0.2">
      <c r="B104"/>
      <c r="C104"/>
      <c r="D104" s="122"/>
    </row>
    <row r="105" spans="2:4" x14ac:dyDescent="0.2">
      <c r="B105"/>
      <c r="C105"/>
      <c r="D105" s="122"/>
    </row>
    <row r="106" spans="2:4" x14ac:dyDescent="0.2">
      <c r="B106"/>
      <c r="C106"/>
      <c r="D106" s="122"/>
    </row>
    <row r="107" spans="2:4" x14ac:dyDescent="0.2">
      <c r="B107"/>
      <c r="C107"/>
      <c r="D107" s="122"/>
    </row>
    <row r="108" spans="2:4" x14ac:dyDescent="0.2">
      <c r="B108"/>
      <c r="C108"/>
      <c r="D108" s="122"/>
    </row>
    <row r="109" spans="2:4" x14ac:dyDescent="0.2">
      <c r="B109"/>
      <c r="C109"/>
      <c r="D109" s="122"/>
    </row>
    <row r="110" spans="2:4" x14ac:dyDescent="0.2">
      <c r="B110"/>
      <c r="C110"/>
      <c r="D110" s="122"/>
    </row>
    <row r="111" spans="2:4" x14ac:dyDescent="0.2">
      <c r="B111"/>
      <c r="C111"/>
      <c r="D111" s="122"/>
    </row>
    <row r="112" spans="2:4" x14ac:dyDescent="0.2">
      <c r="B112"/>
      <c r="C112"/>
      <c r="D112" s="122"/>
    </row>
    <row r="113" spans="2:4" x14ac:dyDescent="0.2">
      <c r="B113"/>
      <c r="C113"/>
      <c r="D113" s="122"/>
    </row>
    <row r="114" spans="2:4" x14ac:dyDescent="0.2">
      <c r="B114"/>
      <c r="C114"/>
      <c r="D114" s="122"/>
    </row>
    <row r="115" spans="2:4" x14ac:dyDescent="0.2">
      <c r="B115"/>
      <c r="C115"/>
      <c r="D115" s="122"/>
    </row>
    <row r="116" spans="2:4" x14ac:dyDescent="0.2">
      <c r="B116"/>
      <c r="C116"/>
      <c r="D116" s="122"/>
    </row>
    <row r="117" spans="2:4" x14ac:dyDescent="0.2">
      <c r="B117"/>
      <c r="C117"/>
      <c r="D117" s="122"/>
    </row>
    <row r="118" spans="2:4" x14ac:dyDescent="0.2">
      <c r="B118"/>
      <c r="C118"/>
      <c r="D118" s="122"/>
    </row>
    <row r="119" spans="2:4" x14ac:dyDescent="0.2">
      <c r="B119"/>
      <c r="C119"/>
      <c r="D119" s="122"/>
    </row>
    <row r="120" spans="2:4" x14ac:dyDescent="0.2">
      <c r="B120"/>
      <c r="C120"/>
      <c r="D120" s="122"/>
    </row>
    <row r="121" spans="2:4" x14ac:dyDescent="0.2">
      <c r="B121"/>
      <c r="C121"/>
      <c r="D121" s="122"/>
    </row>
    <row r="122" spans="2:4" x14ac:dyDescent="0.2">
      <c r="B122"/>
      <c r="C122"/>
      <c r="D122" s="122"/>
    </row>
    <row r="123" spans="2:4" x14ac:dyDescent="0.2">
      <c r="B123"/>
      <c r="C123"/>
      <c r="D123" s="122"/>
    </row>
    <row r="124" spans="2:4" x14ac:dyDescent="0.2">
      <c r="B124"/>
      <c r="C124"/>
      <c r="D124" s="122"/>
    </row>
    <row r="125" spans="2:4" x14ac:dyDescent="0.2">
      <c r="B125"/>
      <c r="C125"/>
      <c r="D125" s="122"/>
    </row>
    <row r="126" spans="2:4" x14ac:dyDescent="0.2">
      <c r="B126"/>
      <c r="C126"/>
      <c r="D126" s="122"/>
    </row>
    <row r="127" spans="2:4" x14ac:dyDescent="0.2">
      <c r="B127"/>
      <c r="C127"/>
      <c r="D127" s="122"/>
    </row>
    <row r="128" spans="2:4" x14ac:dyDescent="0.2">
      <c r="B128"/>
      <c r="C128"/>
      <c r="D128" s="122"/>
    </row>
    <row r="129" spans="4:4" x14ac:dyDescent="0.2">
      <c r="D129" s="122"/>
    </row>
    <row r="130" spans="4:4" x14ac:dyDescent="0.2">
      <c r="D130" s="122"/>
    </row>
    <row r="131" spans="4:4" x14ac:dyDescent="0.2">
      <c r="D131" s="122"/>
    </row>
    <row r="132" spans="4:4" x14ac:dyDescent="0.2">
      <c r="D132" s="122"/>
    </row>
    <row r="133" spans="4:4" x14ac:dyDescent="0.2">
      <c r="D133" s="122"/>
    </row>
    <row r="134" spans="4:4" x14ac:dyDescent="0.2">
      <c r="D134" s="122"/>
    </row>
    <row r="135" spans="4:4" x14ac:dyDescent="0.2">
      <c r="D135" s="122"/>
    </row>
    <row r="136" spans="4:4" x14ac:dyDescent="0.2">
      <c r="D136" s="122"/>
    </row>
    <row r="137" spans="4:4" x14ac:dyDescent="0.2">
      <c r="D137" s="122"/>
    </row>
    <row r="138" spans="4:4" x14ac:dyDescent="0.2">
      <c r="D138" s="122"/>
    </row>
    <row r="139" spans="4:4" x14ac:dyDescent="0.2">
      <c r="D139" s="122"/>
    </row>
    <row r="140" spans="4:4" x14ac:dyDescent="0.2">
      <c r="D140" s="122"/>
    </row>
    <row r="141" spans="4:4" x14ac:dyDescent="0.2">
      <c r="D141" s="122"/>
    </row>
    <row r="142" spans="4:4" x14ac:dyDescent="0.2">
      <c r="D142" s="122"/>
    </row>
    <row r="143" spans="4:4" x14ac:dyDescent="0.2">
      <c r="D143" s="122"/>
    </row>
    <row r="144" spans="4:4" x14ac:dyDescent="0.2">
      <c r="D144" s="122"/>
    </row>
    <row r="145" spans="4:4" x14ac:dyDescent="0.2">
      <c r="D145" s="122"/>
    </row>
    <row r="146" spans="4:4" x14ac:dyDescent="0.2">
      <c r="D146" s="122"/>
    </row>
    <row r="147" spans="4:4" x14ac:dyDescent="0.2">
      <c r="D147" s="122"/>
    </row>
    <row r="148" spans="4:4" x14ac:dyDescent="0.2">
      <c r="D148" s="122"/>
    </row>
    <row r="149" spans="4:4" x14ac:dyDescent="0.2">
      <c r="D149" s="122"/>
    </row>
    <row r="150" spans="4:4" x14ac:dyDescent="0.2">
      <c r="D150" s="122"/>
    </row>
    <row r="151" spans="4:4" x14ac:dyDescent="0.2">
      <c r="D151" s="122"/>
    </row>
    <row r="152" spans="4:4" x14ac:dyDescent="0.2">
      <c r="D152" s="122"/>
    </row>
    <row r="153" spans="4:4" x14ac:dyDescent="0.2">
      <c r="D153" s="122"/>
    </row>
    <row r="154" spans="4:4" x14ac:dyDescent="0.2">
      <c r="D154" s="122"/>
    </row>
    <row r="155" spans="4:4" x14ac:dyDescent="0.2">
      <c r="D155" s="122"/>
    </row>
    <row r="156" spans="4:4" x14ac:dyDescent="0.2">
      <c r="D156" s="122"/>
    </row>
    <row r="157" spans="4:4" x14ac:dyDescent="0.2">
      <c r="D157" s="122"/>
    </row>
    <row r="158" spans="4:4" x14ac:dyDescent="0.2">
      <c r="D158" s="122"/>
    </row>
    <row r="159" spans="4:4" x14ac:dyDescent="0.2">
      <c r="D159" s="122"/>
    </row>
    <row r="160" spans="4:4" x14ac:dyDescent="0.2">
      <c r="D160" s="122"/>
    </row>
    <row r="161" spans="4:4" x14ac:dyDescent="0.2">
      <c r="D161" s="122"/>
    </row>
  </sheetData>
  <mergeCells count="2">
    <mergeCell ref="B2:H2"/>
    <mergeCell ref="B3:H3"/>
  </mergeCells>
  <conditionalFormatting sqref="D37:D161">
    <cfRule type="cellIs" dxfId="16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B87D-C214-4D2E-9A38-AD0C9B8DB6B7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9" customWidth="1"/>
    <col min="2" max="2" width="9.85546875" style="19" customWidth="1"/>
    <col min="3" max="3" width="18.42578125" style="19" customWidth="1"/>
    <col min="4" max="4" width="15.7109375" style="19" customWidth="1"/>
    <col min="5" max="5" width="15" style="19" customWidth="1"/>
    <col min="6" max="6" width="15.7109375" style="19" customWidth="1"/>
    <col min="7" max="7" width="4.140625" style="19" customWidth="1"/>
    <col min="8" max="8" width="12.7109375" style="19" customWidth="1"/>
    <col min="9" max="9" width="16.28515625" style="19" customWidth="1"/>
    <col min="10" max="10" width="15.140625" style="19" customWidth="1"/>
    <col min="11" max="11" width="11.42578125" style="18"/>
    <col min="12" max="16384" width="11.42578125" style="19"/>
  </cols>
  <sheetData>
    <row r="1" spans="1:13" s="16" customFormat="1" x14ac:dyDescent="0.2">
      <c r="B1" s="12"/>
      <c r="C1" s="12"/>
      <c r="D1" s="12"/>
      <c r="E1" s="12"/>
      <c r="F1" s="12"/>
      <c r="G1" s="12"/>
      <c r="H1" s="12"/>
      <c r="I1" s="12"/>
      <c r="J1" s="12"/>
      <c r="K1" s="17"/>
    </row>
    <row r="2" spans="1:13" ht="27.75" customHeight="1" x14ac:dyDescent="0.2">
      <c r="A2" s="16"/>
      <c r="B2" s="330" t="s">
        <v>322</v>
      </c>
      <c r="C2" s="330"/>
      <c r="D2" s="330"/>
      <c r="E2" s="330"/>
      <c r="F2" s="330"/>
      <c r="G2" s="330"/>
      <c r="H2" s="330"/>
      <c r="I2" s="330"/>
      <c r="J2" s="330"/>
      <c r="K2" s="192"/>
      <c r="L2" s="151"/>
    </row>
    <row r="3" spans="1:13" ht="15.75" hidden="1" customHeight="1" x14ac:dyDescent="0.2">
      <c r="A3" s="16"/>
      <c r="B3" s="63" t="s">
        <v>26</v>
      </c>
      <c r="C3" s="64"/>
      <c r="D3" s="64"/>
      <c r="E3" s="64"/>
      <c r="F3" s="64"/>
      <c r="G3" s="64"/>
      <c r="H3" s="64"/>
      <c r="I3" s="64"/>
      <c r="J3" s="64"/>
    </row>
    <row r="4" spans="1:13" ht="5.0999999999999996" customHeight="1" x14ac:dyDescent="0.2">
      <c r="A4" s="16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">
      <c r="A5" s="16"/>
      <c r="B5" s="331" t="s">
        <v>0</v>
      </c>
      <c r="C5" s="331" t="s">
        <v>27</v>
      </c>
      <c r="D5" s="333" t="s">
        <v>28</v>
      </c>
      <c r="E5" s="333"/>
      <c r="F5" s="333"/>
      <c r="G5" s="185"/>
      <c r="H5" s="333" t="s">
        <v>29</v>
      </c>
      <c r="I5" s="333"/>
      <c r="J5" s="333"/>
    </row>
    <row r="6" spans="1:13" ht="31.5" customHeight="1" x14ac:dyDescent="0.2">
      <c r="A6" s="16"/>
      <c r="B6" s="332"/>
      <c r="C6" s="332"/>
      <c r="D6" s="186" t="s">
        <v>30</v>
      </c>
      <c r="E6" s="186" t="s">
        <v>31</v>
      </c>
      <c r="F6" s="186" t="s">
        <v>32</v>
      </c>
      <c r="G6" s="186"/>
      <c r="H6" s="186" t="s">
        <v>33</v>
      </c>
      <c r="I6" s="186" t="s">
        <v>34</v>
      </c>
      <c r="J6" s="186" t="s">
        <v>69</v>
      </c>
    </row>
    <row r="7" spans="1:13" s="16" customFormat="1" ht="5.0999999999999996" customHeight="1" x14ac:dyDescent="0.2">
      <c r="B7" s="3"/>
      <c r="C7" s="3"/>
      <c r="D7" s="3"/>
      <c r="E7" s="3"/>
      <c r="F7" s="3"/>
      <c r="G7" s="3"/>
      <c r="H7" s="3"/>
      <c r="I7" s="3"/>
      <c r="J7" s="3"/>
      <c r="K7" s="17"/>
    </row>
    <row r="8" spans="1:13" s="16" customFormat="1" ht="21.75" customHeight="1" x14ac:dyDescent="0.2">
      <c r="B8" s="3"/>
      <c r="C8" s="334" t="s">
        <v>35</v>
      </c>
      <c r="D8" s="334"/>
      <c r="E8" s="334"/>
      <c r="F8" s="334"/>
      <c r="G8" s="65"/>
      <c r="H8" s="334" t="s">
        <v>36</v>
      </c>
      <c r="I8" s="334"/>
      <c r="J8" s="334"/>
      <c r="K8" s="17"/>
    </row>
    <row r="9" spans="1:13" ht="4.5" customHeight="1" x14ac:dyDescent="0.2">
      <c r="A9" s="16"/>
      <c r="B9" s="41"/>
      <c r="C9" s="66"/>
      <c r="D9" s="66"/>
      <c r="E9" s="66"/>
      <c r="F9" s="66"/>
      <c r="G9" s="67"/>
      <c r="H9" s="68"/>
      <c r="I9" s="68"/>
      <c r="J9" s="68"/>
    </row>
    <row r="10" spans="1:13" s="16" customFormat="1" ht="18" customHeight="1" x14ac:dyDescent="0.2">
      <c r="B10" s="5">
        <v>2004</v>
      </c>
      <c r="C10" s="20">
        <v>280.64724000000001</v>
      </c>
      <c r="D10" s="20">
        <v>202.41855999999999</v>
      </c>
      <c r="E10" s="20">
        <v>195.84460999999999</v>
      </c>
      <c r="F10" s="20">
        <v>6.57395</v>
      </c>
      <c r="G10" s="69"/>
      <c r="H10" s="70">
        <v>72.099999999999994</v>
      </c>
      <c r="I10" s="70">
        <v>69.8</v>
      </c>
      <c r="J10" s="70">
        <v>3.2</v>
      </c>
      <c r="K10" s="17"/>
    </row>
    <row r="11" spans="1:13" s="16" customFormat="1" ht="12.75" customHeight="1" x14ac:dyDescent="0.2">
      <c r="B11" s="5">
        <v>2005</v>
      </c>
      <c r="C11" s="20">
        <v>287.19046999999995</v>
      </c>
      <c r="D11" s="20">
        <v>205.54638999999997</v>
      </c>
      <c r="E11" s="20">
        <v>198.46111999999999</v>
      </c>
      <c r="F11" s="20">
        <v>7.0852700000000004</v>
      </c>
      <c r="G11" s="69"/>
      <c r="H11" s="70">
        <v>71.599999999999994</v>
      </c>
      <c r="I11" s="70">
        <v>69.099999999999994</v>
      </c>
      <c r="J11" s="70">
        <v>3.4</v>
      </c>
      <c r="K11" s="17"/>
      <c r="M11" s="19"/>
    </row>
    <row r="12" spans="1:13" s="16" customFormat="1" ht="12.75" customHeight="1" x14ac:dyDescent="0.2">
      <c r="B12" s="5">
        <v>2006</v>
      </c>
      <c r="C12" s="20">
        <v>293.60340000000002</v>
      </c>
      <c r="D12" s="20">
        <v>210.72701999999998</v>
      </c>
      <c r="E12" s="20">
        <v>200.63287</v>
      </c>
      <c r="F12" s="20">
        <v>10.094149999999999</v>
      </c>
      <c r="G12" s="69"/>
      <c r="H12" s="70">
        <v>71.8</v>
      </c>
      <c r="I12" s="70">
        <v>68.3</v>
      </c>
      <c r="J12" s="70">
        <v>4.8</v>
      </c>
      <c r="K12" s="17"/>
      <c r="M12" s="19"/>
    </row>
    <row r="13" spans="1:13" s="16" customFormat="1" ht="12.75" customHeight="1" x14ac:dyDescent="0.2">
      <c r="B13" s="5">
        <v>2007</v>
      </c>
      <c r="C13" s="20">
        <v>299.78183000000001</v>
      </c>
      <c r="D13" s="20">
        <v>230.36989000000003</v>
      </c>
      <c r="E13" s="20">
        <v>219.44632000000001</v>
      </c>
      <c r="F13" s="20">
        <v>10.92357</v>
      </c>
      <c r="G13" s="69"/>
      <c r="H13" s="70">
        <v>76.8</v>
      </c>
      <c r="I13" s="70">
        <v>73.2</v>
      </c>
      <c r="J13" s="70">
        <v>4.7</v>
      </c>
      <c r="K13" s="17"/>
    </row>
    <row r="14" spans="1:13" s="16" customFormat="1" ht="12.75" customHeight="1" x14ac:dyDescent="0.2">
      <c r="B14" s="5">
        <v>2008</v>
      </c>
      <c r="C14" s="20">
        <v>305.90487999999999</v>
      </c>
      <c r="D14" s="20">
        <v>239.62848000000002</v>
      </c>
      <c r="E14" s="20">
        <v>231.7972</v>
      </c>
      <c r="F14" s="20">
        <v>7.8312799999999996</v>
      </c>
      <c r="G14" s="69"/>
      <c r="H14" s="70">
        <v>78.3</v>
      </c>
      <c r="I14" s="70">
        <v>75.8</v>
      </c>
      <c r="J14" s="70">
        <v>3.3</v>
      </c>
      <c r="K14" s="17"/>
    </row>
    <row r="15" spans="1:13" s="16" customFormat="1" ht="12.75" customHeight="1" x14ac:dyDescent="0.2">
      <c r="B15" s="5">
        <v>2009</v>
      </c>
      <c r="C15" s="20">
        <v>312.16676000000001</v>
      </c>
      <c r="D15" s="20">
        <v>247.58960000000002</v>
      </c>
      <c r="E15" s="20">
        <v>241.10867999999999</v>
      </c>
      <c r="F15" s="20">
        <v>6.4809200000000002</v>
      </c>
      <c r="G15" s="69"/>
      <c r="H15" s="70">
        <v>79.3</v>
      </c>
      <c r="I15" s="70">
        <v>77.2</v>
      </c>
      <c r="J15" s="70">
        <v>2.6</v>
      </c>
      <c r="K15" s="17"/>
    </row>
    <row r="16" spans="1:13" s="16" customFormat="1" ht="12.75" customHeight="1" x14ac:dyDescent="0.2">
      <c r="B16" s="5">
        <v>2010</v>
      </c>
      <c r="C16" s="20">
        <v>318.75990999999999</v>
      </c>
      <c r="D16" s="20">
        <v>256.15469000000002</v>
      </c>
      <c r="E16" s="20">
        <v>248.83271999999999</v>
      </c>
      <c r="F16" s="20">
        <v>7.3219700000000003</v>
      </c>
      <c r="G16" s="69"/>
      <c r="H16" s="70">
        <v>80.400000000000006</v>
      </c>
      <c r="I16" s="70">
        <v>78.099999999999994</v>
      </c>
      <c r="J16" s="70">
        <v>2.9</v>
      </c>
      <c r="K16" s="17"/>
    </row>
    <row r="17" spans="2:11" s="16" customFormat="1" ht="12.75" customHeight="1" x14ac:dyDescent="0.2">
      <c r="B17" s="5">
        <v>2011</v>
      </c>
      <c r="C17" s="20">
        <v>325.75700000000001</v>
      </c>
      <c r="D17" s="20">
        <v>260.605346</v>
      </c>
      <c r="E17" s="20">
        <v>253.14367039999999</v>
      </c>
      <c r="F17" s="20">
        <v>7.4616755999999995</v>
      </c>
      <c r="G17" s="69"/>
      <c r="H17" s="70">
        <v>80</v>
      </c>
      <c r="I17" s="70">
        <v>77.7</v>
      </c>
      <c r="J17" s="70">
        <v>2.9</v>
      </c>
      <c r="K17" s="17"/>
    </row>
    <row r="18" spans="2:11" s="16" customFormat="1" ht="12.75" customHeight="1" x14ac:dyDescent="0.2">
      <c r="B18" s="5">
        <v>2012</v>
      </c>
      <c r="C18" s="20">
        <v>333.03747999999996</v>
      </c>
      <c r="D18" s="20">
        <v>265.20019000000002</v>
      </c>
      <c r="E18" s="20">
        <v>258.19026000000002</v>
      </c>
      <c r="F18" s="20">
        <v>7.0099300000000007</v>
      </c>
      <c r="G18" s="69"/>
      <c r="H18" s="70">
        <v>79.599999999999994</v>
      </c>
      <c r="I18" s="70">
        <v>77.5</v>
      </c>
      <c r="J18" s="70">
        <v>2.6</v>
      </c>
      <c r="K18" s="17"/>
    </row>
    <row r="19" spans="2:11" s="16" customFormat="1" ht="12.75" customHeight="1" x14ac:dyDescent="0.2">
      <c r="B19" s="5">
        <v>2013</v>
      </c>
      <c r="C19" s="20">
        <v>340.48304999999999</v>
      </c>
      <c r="D19" s="20">
        <v>267.61946</v>
      </c>
      <c r="E19" s="20">
        <v>259.34974999999997</v>
      </c>
      <c r="F19" s="20">
        <v>8.2697099999999999</v>
      </c>
      <c r="G19" s="69"/>
      <c r="H19" s="70">
        <v>78.599999999999994</v>
      </c>
      <c r="I19" s="70">
        <v>76.2</v>
      </c>
      <c r="J19" s="70">
        <v>3.1</v>
      </c>
      <c r="K19" s="17"/>
    </row>
    <row r="20" spans="2:11" s="16" customFormat="1" ht="12.75" customHeight="1" x14ac:dyDescent="0.2">
      <c r="B20" s="5">
        <v>2014</v>
      </c>
      <c r="C20" s="20">
        <v>347.94641999999999</v>
      </c>
      <c r="D20" s="20">
        <v>277.77886999999998</v>
      </c>
      <c r="E20" s="20">
        <v>271.64709999999997</v>
      </c>
      <c r="F20" s="20">
        <v>6.1317700000000004</v>
      </c>
      <c r="G20" s="69"/>
      <c r="H20" s="70">
        <v>79.8</v>
      </c>
      <c r="I20" s="70">
        <v>78.099999999999994</v>
      </c>
      <c r="J20" s="70">
        <v>2.2000000000000002</v>
      </c>
      <c r="K20" s="17"/>
    </row>
    <row r="21" spans="2:11" s="16" customFormat="1" ht="12.75" customHeight="1" x14ac:dyDescent="0.2">
      <c r="B21" s="5">
        <v>2015</v>
      </c>
      <c r="C21" s="20">
        <v>355.31682000000001</v>
      </c>
      <c r="D21" s="20">
        <v>273.38706999999999</v>
      </c>
      <c r="E21" s="20">
        <v>267.21587</v>
      </c>
      <c r="F21" s="20">
        <v>6.1711999999999998</v>
      </c>
      <c r="G21" s="69"/>
      <c r="H21" s="70">
        <v>76.941800000000001</v>
      </c>
      <c r="I21" s="70">
        <v>75.204999999999998</v>
      </c>
      <c r="J21" s="70">
        <v>2.2572999999999999</v>
      </c>
      <c r="K21" s="17"/>
    </row>
    <row r="22" spans="2:11" s="16" customFormat="1" ht="12.75" customHeight="1" x14ac:dyDescent="0.2">
      <c r="B22" s="5">
        <v>2016</v>
      </c>
      <c r="C22" s="20">
        <v>362.65100050000001</v>
      </c>
      <c r="D22" s="20">
        <v>280.42600768</v>
      </c>
      <c r="E22" s="20">
        <v>275.00415527000001</v>
      </c>
      <c r="F22" s="20">
        <v>5.4218524100000005</v>
      </c>
      <c r="G22" s="69"/>
      <c r="H22" s="70">
        <v>77.326689999999999</v>
      </c>
      <c r="I22" s="70">
        <v>75.831630000000004</v>
      </c>
      <c r="J22" s="70">
        <v>1.9334340000000001</v>
      </c>
      <c r="K22" s="17"/>
    </row>
    <row r="23" spans="2:11" s="16" customFormat="1" ht="12.75" customHeight="1" x14ac:dyDescent="0.2">
      <c r="B23" s="5">
        <v>2017</v>
      </c>
      <c r="C23" s="20">
        <v>370.03500016999999</v>
      </c>
      <c r="D23" s="20">
        <v>278.38962542000002</v>
      </c>
      <c r="E23" s="20">
        <v>270.96561933000004</v>
      </c>
      <c r="F23" s="20">
        <v>7.4240060899999998</v>
      </c>
      <c r="G23" s="69"/>
      <c r="H23" s="70">
        <v>75.233320000000006</v>
      </c>
      <c r="I23" s="70">
        <v>73.227019999999996</v>
      </c>
      <c r="J23" s="70">
        <v>2.6667679999999998</v>
      </c>
      <c r="K23" s="17"/>
    </row>
    <row r="24" spans="2:11" s="16" customFormat="1" ht="12.75" customHeight="1" x14ac:dyDescent="0.2">
      <c r="B24" s="5">
        <v>2018</v>
      </c>
      <c r="C24" s="20">
        <v>377.37500123214721</v>
      </c>
      <c r="D24" s="20">
        <v>285.70409038162234</v>
      </c>
      <c r="E24" s="20">
        <v>277.87542515182497</v>
      </c>
      <c r="F24" s="20">
        <v>7.8286652297973633</v>
      </c>
      <c r="G24" s="69"/>
      <c r="H24" s="70">
        <v>75.708274841308594</v>
      </c>
      <c r="I24" s="70">
        <v>73.633766174316406</v>
      </c>
      <c r="J24" s="70">
        <v>2.7401306629180908</v>
      </c>
      <c r="K24" s="17"/>
    </row>
    <row r="25" spans="2:11" s="16" customFormat="1" ht="12.75" customHeight="1" x14ac:dyDescent="0.2">
      <c r="B25" s="5">
        <v>2019</v>
      </c>
      <c r="C25" s="218">
        <v>384.56999980000001</v>
      </c>
      <c r="D25" s="218">
        <v>288.41785849999997</v>
      </c>
      <c r="E25" s="218">
        <v>282.82855219999999</v>
      </c>
      <c r="F25" s="218">
        <v>5.5893063000000005</v>
      </c>
      <c r="G25" s="219"/>
      <c r="H25" s="220">
        <v>74.997500000000002</v>
      </c>
      <c r="I25" s="220">
        <v>73.5441</v>
      </c>
      <c r="J25" s="220">
        <v>1.9379</v>
      </c>
      <c r="K25" s="17"/>
    </row>
    <row r="26" spans="2:11" s="16" customFormat="1" ht="12.75" customHeight="1" x14ac:dyDescent="0.2">
      <c r="B26" s="5">
        <v>2020</v>
      </c>
      <c r="C26" s="218">
        <v>391.7869873046875</v>
      </c>
      <c r="D26" s="218">
        <v>276.19412231445313</v>
      </c>
      <c r="E26" s="218">
        <v>269.80819702148438</v>
      </c>
      <c r="F26" s="218">
        <v>6.385930061340332</v>
      </c>
      <c r="G26" s="219" t="s">
        <v>281</v>
      </c>
      <c r="H26" s="220">
        <v>70.495986938476563</v>
      </c>
      <c r="I26" s="220">
        <v>68.866043090820313</v>
      </c>
      <c r="J26" s="220">
        <v>2.3121163845062256</v>
      </c>
      <c r="K26" s="17"/>
    </row>
    <row r="27" spans="2:11" s="16" customFormat="1" ht="12.75" customHeight="1" x14ac:dyDescent="0.2">
      <c r="B27" s="5">
        <v>2021</v>
      </c>
      <c r="C27" s="218">
        <v>398.98199949169157</v>
      </c>
      <c r="D27" s="218">
        <v>305.72719621276855</v>
      </c>
      <c r="E27" s="218">
        <v>299.74353425788877</v>
      </c>
      <c r="F27" s="218">
        <v>5.9836619548797607</v>
      </c>
      <c r="G27" s="219" t="s">
        <v>281</v>
      </c>
      <c r="H27" s="220">
        <v>76.626815795898438</v>
      </c>
      <c r="I27" s="220">
        <v>75.127082824707031</v>
      </c>
      <c r="J27" s="220">
        <v>1.9571899175643921</v>
      </c>
      <c r="K27" s="17"/>
    </row>
    <row r="28" spans="2:11" s="16" customFormat="1" ht="12.75" customHeight="1" x14ac:dyDescent="0.2">
      <c r="B28" s="5">
        <v>2022</v>
      </c>
      <c r="C28" s="218">
        <v>406.17599947452544</v>
      </c>
      <c r="D28" s="218">
        <v>307.79429983997346</v>
      </c>
      <c r="E28" s="218">
        <v>297.51974523830415</v>
      </c>
      <c r="F28" s="218">
        <v>10.274554601669312</v>
      </c>
      <c r="G28" s="219"/>
      <c r="H28" s="220">
        <v>75.778556823730469</v>
      </c>
      <c r="I28" s="220">
        <v>73.248970031738281</v>
      </c>
      <c r="J28" s="220">
        <v>3.3381237983703613</v>
      </c>
      <c r="K28" s="17"/>
    </row>
    <row r="29" spans="2:11" s="16" customFormat="1" ht="7.5" customHeight="1" x14ac:dyDescent="0.2">
      <c r="B29" s="71"/>
      <c r="C29" s="21"/>
      <c r="D29" s="72"/>
      <c r="E29" s="72"/>
      <c r="F29" s="72"/>
      <c r="G29" s="72"/>
      <c r="H29" s="73"/>
      <c r="I29" s="73"/>
      <c r="J29" s="73"/>
      <c r="K29" s="17"/>
    </row>
    <row r="30" spans="2:11" s="16" customFormat="1" ht="14.25" customHeight="1" x14ac:dyDescent="0.2">
      <c r="B30" s="15" t="s">
        <v>37</v>
      </c>
      <c r="C30" s="39"/>
      <c r="D30" s="39"/>
      <c r="E30" s="39"/>
      <c r="F30" s="39"/>
      <c r="G30" s="39"/>
      <c r="H30" s="39"/>
      <c r="I30" s="39"/>
      <c r="J30" s="39"/>
      <c r="K30" s="17"/>
    </row>
    <row r="31" spans="2:11" s="16" customFormat="1" x14ac:dyDescent="0.2">
      <c r="B31" s="22" t="s">
        <v>38</v>
      </c>
      <c r="C31" s="39"/>
      <c r="D31" s="39"/>
      <c r="E31" s="39"/>
      <c r="F31" s="39"/>
      <c r="G31" s="39"/>
      <c r="H31" s="39"/>
      <c r="I31" s="39"/>
      <c r="J31" s="39"/>
      <c r="K31" s="17"/>
    </row>
    <row r="32" spans="2:11" s="16" customFormat="1" ht="12.75" customHeight="1" x14ac:dyDescent="0.2">
      <c r="B32" s="60" t="s">
        <v>39</v>
      </c>
      <c r="C32" s="74"/>
      <c r="D32" s="74"/>
      <c r="E32" s="74"/>
      <c r="F32" s="74"/>
      <c r="G32" s="74"/>
      <c r="H32" s="74"/>
      <c r="I32" s="74"/>
      <c r="J32" s="74"/>
      <c r="K32" s="17"/>
    </row>
    <row r="33" spans="2:13" s="16" customFormat="1" ht="23.25" customHeight="1" x14ac:dyDescent="0.2">
      <c r="B33" s="328" t="s">
        <v>40</v>
      </c>
      <c r="C33" s="328"/>
      <c r="D33" s="328"/>
      <c r="E33" s="328"/>
      <c r="F33" s="328"/>
      <c r="G33" s="328"/>
      <c r="H33" s="328"/>
      <c r="I33" s="328"/>
      <c r="J33" s="328"/>
      <c r="K33" s="17"/>
    </row>
    <row r="34" spans="2:13" s="16" customFormat="1" x14ac:dyDescent="0.2">
      <c r="B34" s="60" t="s">
        <v>41</v>
      </c>
      <c r="C34" s="74"/>
      <c r="D34" s="74"/>
      <c r="E34" s="74"/>
      <c r="F34" s="74"/>
      <c r="G34" s="74"/>
      <c r="H34" s="74"/>
      <c r="I34" s="74"/>
      <c r="J34" s="74"/>
      <c r="K34" s="17"/>
    </row>
    <row r="35" spans="2:13" s="16" customFormat="1" ht="22.5" customHeight="1" x14ac:dyDescent="0.2">
      <c r="B35" s="329" t="s">
        <v>70</v>
      </c>
      <c r="C35" s="329"/>
      <c r="D35" s="329"/>
      <c r="E35" s="329"/>
      <c r="F35" s="329"/>
      <c r="G35" s="329"/>
      <c r="H35" s="329"/>
      <c r="I35" s="329"/>
      <c r="J35" s="329"/>
      <c r="K35" s="17"/>
    </row>
    <row r="36" spans="2:13" s="16" customFormat="1" ht="12.75" customHeight="1" x14ac:dyDescent="0.2">
      <c r="B36" s="329" t="s">
        <v>71</v>
      </c>
      <c r="C36" s="329"/>
      <c r="D36" s="329"/>
      <c r="E36" s="329"/>
      <c r="F36" s="329"/>
      <c r="G36" s="329"/>
      <c r="H36" s="329"/>
      <c r="I36" s="329"/>
      <c r="J36" s="329"/>
      <c r="K36" s="17"/>
    </row>
    <row r="37" spans="2:13" s="16" customFormat="1" x14ac:dyDescent="0.2">
      <c r="B37" s="14" t="s">
        <v>323</v>
      </c>
      <c r="C37" s="39"/>
      <c r="D37" s="39"/>
      <c r="E37" s="39"/>
      <c r="F37" s="39"/>
      <c r="G37" s="39"/>
      <c r="H37" s="39"/>
      <c r="I37" s="39"/>
      <c r="J37" s="39"/>
      <c r="K37" s="17"/>
    </row>
    <row r="38" spans="2:13" s="16" customFormat="1" x14ac:dyDescent="0.2">
      <c r="B38" s="23" t="s">
        <v>42</v>
      </c>
      <c r="C38" s="39"/>
      <c r="D38" s="39"/>
      <c r="E38" s="39"/>
      <c r="F38" s="39"/>
      <c r="G38" s="39"/>
      <c r="H38" s="39"/>
      <c r="I38" s="39"/>
      <c r="J38" s="39"/>
      <c r="K38" s="17"/>
    </row>
    <row r="39" spans="2:13" x14ac:dyDescent="0.2">
      <c r="B39" s="24"/>
      <c r="C39" s="18"/>
      <c r="E39" s="18"/>
      <c r="K39" s="19"/>
      <c r="M39" s="16"/>
    </row>
    <row r="40" spans="2:13" x14ac:dyDescent="0.2">
      <c r="I40" s="18"/>
      <c r="K40" s="19"/>
    </row>
    <row r="41" spans="2:13" x14ac:dyDescent="0.2">
      <c r="D41" s="18"/>
      <c r="K41" s="19"/>
      <c r="L41" s="16"/>
    </row>
    <row r="42" spans="2:13" x14ac:dyDescent="0.2">
      <c r="D42" s="18"/>
      <c r="K42" s="19"/>
    </row>
    <row r="43" spans="2:13" x14ac:dyDescent="0.2">
      <c r="B43" s="16"/>
      <c r="D43" s="18"/>
      <c r="K43" s="19"/>
    </row>
    <row r="44" spans="2:13" x14ac:dyDescent="0.2">
      <c r="B44" s="16"/>
      <c r="D44" s="18"/>
      <c r="K44" s="19"/>
    </row>
    <row r="45" spans="2:13" x14ac:dyDescent="0.2">
      <c r="D45" s="18"/>
      <c r="K45" s="19"/>
    </row>
    <row r="46" spans="2:13" x14ac:dyDescent="0.2">
      <c r="D46" s="18"/>
      <c r="K46" s="19"/>
    </row>
    <row r="47" spans="2:13" x14ac:dyDescent="0.2">
      <c r="D47" s="18"/>
      <c r="K47" s="19"/>
    </row>
    <row r="48" spans="2:13" x14ac:dyDescent="0.2">
      <c r="D48" s="18"/>
      <c r="K48" s="19"/>
    </row>
    <row r="49" spans="4:11" x14ac:dyDescent="0.2">
      <c r="D49" s="18"/>
      <c r="K49" s="19"/>
    </row>
    <row r="50" spans="4:11" x14ac:dyDescent="0.2">
      <c r="D50" s="18"/>
      <c r="K50" s="19"/>
    </row>
    <row r="51" spans="4:11" x14ac:dyDescent="0.2">
      <c r="D51" s="18"/>
      <c r="K51" s="19"/>
    </row>
    <row r="52" spans="4:11" x14ac:dyDescent="0.2">
      <c r="I52" s="18"/>
      <c r="K52" s="19"/>
    </row>
    <row r="53" spans="4:11" x14ac:dyDescent="0.2">
      <c r="I53" s="18"/>
      <c r="K53" s="19"/>
    </row>
    <row r="54" spans="4:11" x14ac:dyDescent="0.2">
      <c r="I54" s="18"/>
      <c r="K54" s="19"/>
    </row>
    <row r="55" spans="4:11" x14ac:dyDescent="0.2">
      <c r="I55" s="18"/>
      <c r="K55" s="19"/>
    </row>
    <row r="56" spans="4:11" x14ac:dyDescent="0.2">
      <c r="I56" s="18"/>
      <c r="K56" s="19"/>
    </row>
    <row r="57" spans="4:11" x14ac:dyDescent="0.2">
      <c r="I57" s="18"/>
      <c r="K57" s="19"/>
    </row>
    <row r="58" spans="4:11" x14ac:dyDescent="0.2">
      <c r="I58" s="18"/>
      <c r="K58" s="19"/>
    </row>
    <row r="59" spans="4:11" x14ac:dyDescent="0.2">
      <c r="I59" s="18"/>
      <c r="K59" s="19"/>
    </row>
    <row r="60" spans="4:11" x14ac:dyDescent="0.2">
      <c r="I60" s="18"/>
      <c r="K60" s="19"/>
    </row>
    <row r="61" spans="4:11" x14ac:dyDescent="0.2">
      <c r="I61" s="18"/>
      <c r="K61" s="19"/>
    </row>
    <row r="62" spans="4:11" x14ac:dyDescent="0.2">
      <c r="I62" s="18"/>
      <c r="K62" s="19"/>
    </row>
    <row r="63" spans="4:11" x14ac:dyDescent="0.2">
      <c r="I63" s="18"/>
      <c r="K63" s="19"/>
    </row>
    <row r="64" spans="4:11" x14ac:dyDescent="0.2">
      <c r="I64" s="18"/>
      <c r="K64" s="19"/>
    </row>
    <row r="65" spans="9:11" x14ac:dyDescent="0.2">
      <c r="I65" s="18"/>
      <c r="K65" s="19"/>
    </row>
    <row r="66" spans="9:11" x14ac:dyDescent="0.2">
      <c r="I66" s="18"/>
      <c r="K66" s="19"/>
    </row>
    <row r="67" spans="9:11" x14ac:dyDescent="0.2">
      <c r="I67" s="18"/>
      <c r="K67" s="19"/>
    </row>
    <row r="68" spans="9:11" x14ac:dyDescent="0.2">
      <c r="I68" s="18"/>
      <c r="K68" s="19"/>
    </row>
    <row r="69" spans="9:11" x14ac:dyDescent="0.2">
      <c r="I69" s="18"/>
      <c r="K69" s="19"/>
    </row>
    <row r="70" spans="9:11" x14ac:dyDescent="0.2">
      <c r="I70" s="18"/>
      <c r="K70" s="19"/>
    </row>
    <row r="71" spans="9:11" x14ac:dyDescent="0.2">
      <c r="I71" s="18"/>
      <c r="K71" s="19"/>
    </row>
    <row r="72" spans="9:11" x14ac:dyDescent="0.2">
      <c r="I72" s="18"/>
      <c r="K72" s="19"/>
    </row>
    <row r="73" spans="9:11" x14ac:dyDescent="0.2">
      <c r="I73" s="18"/>
      <c r="K73" s="19"/>
    </row>
    <row r="74" spans="9:11" x14ac:dyDescent="0.2">
      <c r="I74" s="18"/>
      <c r="K74" s="19"/>
    </row>
    <row r="75" spans="9:11" x14ac:dyDescent="0.2">
      <c r="I75" s="18"/>
      <c r="K75" s="19"/>
    </row>
    <row r="76" spans="9:11" x14ac:dyDescent="0.2">
      <c r="I76" s="18"/>
      <c r="K76" s="19"/>
    </row>
    <row r="77" spans="9:11" x14ac:dyDescent="0.2">
      <c r="I77" s="18"/>
      <c r="K77" s="19"/>
    </row>
    <row r="78" spans="9:11" x14ac:dyDescent="0.2">
      <c r="I78" s="18"/>
      <c r="K78" s="19"/>
    </row>
    <row r="79" spans="9:11" x14ac:dyDescent="0.2">
      <c r="I79" s="18"/>
      <c r="K79" s="19"/>
    </row>
    <row r="80" spans="9:11" x14ac:dyDescent="0.2">
      <c r="I80" s="18"/>
      <c r="K80" s="19"/>
    </row>
    <row r="81" spans="9:11" x14ac:dyDescent="0.2">
      <c r="I81" s="18"/>
      <c r="K81" s="19"/>
    </row>
    <row r="82" spans="9:11" x14ac:dyDescent="0.2">
      <c r="I82" s="18"/>
      <c r="K82" s="19"/>
    </row>
    <row r="83" spans="9:11" x14ac:dyDescent="0.2">
      <c r="I83" s="18"/>
      <c r="K83" s="19"/>
    </row>
    <row r="84" spans="9:11" x14ac:dyDescent="0.2">
      <c r="I84" s="18"/>
      <c r="K84" s="19"/>
    </row>
    <row r="85" spans="9:11" x14ac:dyDescent="0.2">
      <c r="I85" s="18"/>
      <c r="K85" s="19"/>
    </row>
    <row r="86" spans="9:11" x14ac:dyDescent="0.2">
      <c r="I86" s="18"/>
      <c r="K86" s="19"/>
    </row>
    <row r="87" spans="9:11" x14ac:dyDescent="0.2">
      <c r="I87" s="18"/>
      <c r="K87" s="19"/>
    </row>
    <row r="88" spans="9:11" x14ac:dyDescent="0.2">
      <c r="J88" s="18"/>
      <c r="K88" s="19"/>
    </row>
    <row r="89" spans="9:11" x14ac:dyDescent="0.2">
      <c r="J89" s="18"/>
      <c r="K89" s="19"/>
    </row>
    <row r="90" spans="9:11" x14ac:dyDescent="0.2">
      <c r="J90" s="18"/>
      <c r="K90" s="19"/>
    </row>
    <row r="91" spans="9:11" x14ac:dyDescent="0.2">
      <c r="J91" s="18"/>
      <c r="K91" s="19"/>
    </row>
    <row r="92" spans="9:11" x14ac:dyDescent="0.2">
      <c r="J92" s="18"/>
      <c r="K92" s="19"/>
    </row>
    <row r="93" spans="9:11" x14ac:dyDescent="0.2">
      <c r="J93" s="18"/>
      <c r="K93" s="19"/>
    </row>
    <row r="94" spans="9:11" x14ac:dyDescent="0.2">
      <c r="J94" s="18"/>
      <c r="K94" s="19"/>
    </row>
    <row r="95" spans="9:11" x14ac:dyDescent="0.2">
      <c r="J95" s="18"/>
      <c r="K95" s="19"/>
    </row>
    <row r="96" spans="9:11" x14ac:dyDescent="0.2">
      <c r="J96" s="18"/>
      <c r="K96" s="19"/>
    </row>
    <row r="97" spans="10:11" x14ac:dyDescent="0.2">
      <c r="J97" s="18"/>
      <c r="K97" s="19"/>
    </row>
    <row r="98" spans="10:11" x14ac:dyDescent="0.2">
      <c r="J98" s="18"/>
      <c r="K98" s="19"/>
    </row>
    <row r="99" spans="10:11" x14ac:dyDescent="0.2">
      <c r="J99" s="18"/>
      <c r="K99" s="19"/>
    </row>
    <row r="100" spans="10:11" x14ac:dyDescent="0.2">
      <c r="J100" s="18"/>
      <c r="K100" s="19"/>
    </row>
    <row r="101" spans="10:11" x14ac:dyDescent="0.2">
      <c r="J101" s="18"/>
      <c r="K101" s="19"/>
    </row>
    <row r="102" spans="10:11" x14ac:dyDescent="0.2">
      <c r="J102" s="18"/>
      <c r="K102" s="19"/>
    </row>
    <row r="103" spans="10:11" x14ac:dyDescent="0.2">
      <c r="J103" s="18"/>
      <c r="K103" s="19"/>
    </row>
    <row r="104" spans="10:11" x14ac:dyDescent="0.2">
      <c r="J104" s="18"/>
      <c r="K104" s="19"/>
    </row>
    <row r="105" spans="10:11" x14ac:dyDescent="0.2">
      <c r="J105" s="18"/>
      <c r="K105" s="19"/>
    </row>
    <row r="106" spans="10:11" x14ac:dyDescent="0.2">
      <c r="J106" s="18"/>
      <c r="K106" s="19"/>
    </row>
    <row r="107" spans="10:11" x14ac:dyDescent="0.2">
      <c r="J107" s="18"/>
      <c r="K107" s="19"/>
    </row>
    <row r="108" spans="10:11" x14ac:dyDescent="0.2">
      <c r="J108" s="18"/>
      <c r="K108" s="19"/>
    </row>
    <row r="109" spans="10:11" x14ac:dyDescent="0.2">
      <c r="J109" s="18"/>
      <c r="K109" s="19"/>
    </row>
    <row r="110" spans="10:11" x14ac:dyDescent="0.2">
      <c r="J110" s="18"/>
      <c r="K110" s="19"/>
    </row>
    <row r="111" spans="10:11" x14ac:dyDescent="0.2">
      <c r="J111" s="18"/>
      <c r="K111" s="19"/>
    </row>
    <row r="112" spans="10:11" x14ac:dyDescent="0.2">
      <c r="J112" s="18"/>
      <c r="K112" s="19"/>
    </row>
    <row r="113" spans="10:11" x14ac:dyDescent="0.2">
      <c r="J113" s="18"/>
      <c r="K113" s="19"/>
    </row>
    <row r="114" spans="10:11" x14ac:dyDescent="0.2">
      <c r="J114" s="18"/>
      <c r="K114" s="19"/>
    </row>
    <row r="115" spans="10:11" x14ac:dyDescent="0.2">
      <c r="J115" s="18"/>
      <c r="K115" s="19"/>
    </row>
    <row r="116" spans="10:11" x14ac:dyDescent="0.2">
      <c r="J116" s="18"/>
      <c r="K116" s="19"/>
    </row>
    <row r="117" spans="10:11" x14ac:dyDescent="0.2">
      <c r="J117" s="18"/>
      <c r="K117" s="19"/>
    </row>
    <row r="118" spans="10:11" x14ac:dyDescent="0.2">
      <c r="J118" s="18"/>
      <c r="K118" s="19"/>
    </row>
    <row r="119" spans="10:11" x14ac:dyDescent="0.2">
      <c r="J119" s="18"/>
      <c r="K119" s="19"/>
    </row>
    <row r="120" spans="10:11" x14ac:dyDescent="0.2">
      <c r="J120" s="18"/>
      <c r="K120" s="19"/>
    </row>
    <row r="121" spans="10:11" x14ac:dyDescent="0.2">
      <c r="J121" s="18"/>
      <c r="K121" s="19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199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6F21-15B1-468A-89A9-0D9AE72B41C1}">
  <sheetPr codeName="Hoja20">
    <tabColor theme="0" tint="-0.499984740745262"/>
    <pageSetUpPr fitToPage="1"/>
  </sheetPr>
  <dimension ref="A1:L9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0" style="2" customWidth="1"/>
    <col min="3" max="3" width="13.42578125" style="2" customWidth="1"/>
    <col min="4" max="4" width="17" style="2" customWidth="1"/>
    <col min="5" max="5" width="12.85546875" style="2" customWidth="1"/>
    <col min="6" max="6" width="11.140625" style="2" customWidth="1"/>
    <col min="7" max="7" width="14.140625" style="2" customWidth="1"/>
    <col min="8" max="8" width="14" style="2" customWidth="1"/>
    <col min="9" max="10" width="11.42578125" style="2" customWidth="1"/>
    <col min="11" max="11" width="11.42578125" style="1"/>
    <col min="12" max="12" width="10.1406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54" t="s">
        <v>343</v>
      </c>
      <c r="C2" s="354"/>
      <c r="D2" s="354"/>
      <c r="E2" s="354"/>
      <c r="F2" s="354"/>
      <c r="G2" s="354"/>
      <c r="H2" s="354"/>
      <c r="I2" s="354"/>
      <c r="J2" s="354"/>
      <c r="K2" s="188"/>
      <c r="L2" s="151"/>
    </row>
    <row r="3" spans="1:12" ht="15.75" x14ac:dyDescent="0.25">
      <c r="A3" s="1"/>
      <c r="B3" s="355" t="s">
        <v>204</v>
      </c>
      <c r="C3" s="355"/>
      <c r="D3" s="355"/>
      <c r="E3" s="355"/>
      <c r="F3" s="355"/>
      <c r="G3" s="355"/>
      <c r="H3" s="355"/>
      <c r="I3" s="355"/>
      <c r="J3" s="355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6.75" customHeight="1" x14ac:dyDescent="0.2">
      <c r="A5" s="1"/>
      <c r="B5" s="75" t="s">
        <v>0</v>
      </c>
      <c r="C5" s="75" t="s">
        <v>116</v>
      </c>
      <c r="D5" s="75" t="s">
        <v>167</v>
      </c>
      <c r="E5" s="75" t="s">
        <v>166</v>
      </c>
      <c r="F5" s="75" t="s">
        <v>115</v>
      </c>
      <c r="G5" s="75" t="s">
        <v>165</v>
      </c>
      <c r="H5" s="75" t="s">
        <v>164</v>
      </c>
      <c r="I5" s="75" t="s">
        <v>163</v>
      </c>
      <c r="J5" s="7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2" x14ac:dyDescent="0.2">
      <c r="A7" s="1"/>
      <c r="B7" s="5">
        <v>2004</v>
      </c>
      <c r="C7" s="130">
        <v>307.78206590000002</v>
      </c>
      <c r="D7" s="130">
        <v>591.32812430000001</v>
      </c>
      <c r="E7" s="130">
        <v>545.31019379999998</v>
      </c>
      <c r="F7" s="130">
        <v>495.84460339999998</v>
      </c>
      <c r="G7" s="130">
        <v>916.62413319999996</v>
      </c>
      <c r="H7" s="130">
        <v>429.2228346</v>
      </c>
      <c r="I7" s="130">
        <v>256.24861750000002</v>
      </c>
      <c r="J7" s="200">
        <v>562.51716450000004</v>
      </c>
      <c r="L7" s="126"/>
    </row>
    <row r="8" spans="1:12" x14ac:dyDescent="0.2">
      <c r="A8" s="1"/>
      <c r="B8" s="5">
        <v>2005</v>
      </c>
      <c r="C8" s="130">
        <v>315.44977510000001</v>
      </c>
      <c r="D8" s="130">
        <v>674.62622920000001</v>
      </c>
      <c r="E8" s="130">
        <v>725.00183509999999</v>
      </c>
      <c r="F8" s="130">
        <v>652.5091893</v>
      </c>
      <c r="G8" s="130">
        <v>878.68706310000005</v>
      </c>
      <c r="H8" s="130">
        <v>397.99272769999999</v>
      </c>
      <c r="I8" s="130">
        <v>270.42669999999998</v>
      </c>
      <c r="J8" s="200">
        <v>608.58619120000003</v>
      </c>
      <c r="L8" s="10"/>
    </row>
    <row r="9" spans="1:12" x14ac:dyDescent="0.2">
      <c r="A9" s="1"/>
      <c r="B9" s="5">
        <v>2006</v>
      </c>
      <c r="C9" s="130">
        <v>343.88526450000001</v>
      </c>
      <c r="D9" s="130">
        <v>642.73565789999998</v>
      </c>
      <c r="E9" s="130">
        <v>628.525035</v>
      </c>
      <c r="F9" s="130">
        <v>596.1664849</v>
      </c>
      <c r="G9" s="130">
        <v>803.48894749999999</v>
      </c>
      <c r="H9" s="130">
        <v>407.43812120000001</v>
      </c>
      <c r="I9" s="130">
        <v>298.48647510000001</v>
      </c>
      <c r="J9" s="200">
        <v>566.82883679999998</v>
      </c>
      <c r="L9" s="10"/>
    </row>
    <row r="10" spans="1:12" x14ac:dyDescent="0.2">
      <c r="A10" s="1"/>
      <c r="B10" s="5">
        <v>2007</v>
      </c>
      <c r="C10" s="130">
        <v>559.83699999999999</v>
      </c>
      <c r="D10" s="130">
        <v>807.17600000000004</v>
      </c>
      <c r="E10" s="130">
        <v>764.57100000000003</v>
      </c>
      <c r="F10" s="130">
        <v>706.20899999999995</v>
      </c>
      <c r="G10" s="130">
        <v>1042.6500000000001</v>
      </c>
      <c r="H10" s="130">
        <v>610.42499999999995</v>
      </c>
      <c r="I10" s="130">
        <v>310.59199999999998</v>
      </c>
      <c r="J10" s="200">
        <v>759.37900000000002</v>
      </c>
      <c r="L10" s="1"/>
    </row>
    <row r="11" spans="1:12" x14ac:dyDescent="0.2">
      <c r="A11" s="1"/>
      <c r="B11" s="5">
        <v>2008</v>
      </c>
      <c r="C11" s="130">
        <v>581.51300000000003</v>
      </c>
      <c r="D11" s="130">
        <v>744.42700000000002</v>
      </c>
      <c r="E11" s="130">
        <v>882.42899999999997</v>
      </c>
      <c r="F11" s="130">
        <v>712.52499999999998</v>
      </c>
      <c r="G11" s="130">
        <v>1033.9860000000001</v>
      </c>
      <c r="H11" s="130">
        <v>677.91899999999998</v>
      </c>
      <c r="I11" s="130">
        <v>388.745</v>
      </c>
      <c r="J11" s="200">
        <v>772.15</v>
      </c>
    </row>
    <row r="12" spans="1:12" s="122" customFormat="1" x14ac:dyDescent="0.2">
      <c r="A12" s="1"/>
      <c r="B12" s="5">
        <v>2009</v>
      </c>
      <c r="C12" s="130">
        <v>582.30799999999999</v>
      </c>
      <c r="D12" s="130">
        <v>711.726</v>
      </c>
      <c r="E12" s="130">
        <v>944.41200000000003</v>
      </c>
      <c r="F12" s="130">
        <v>852.23800000000006</v>
      </c>
      <c r="G12" s="130">
        <v>1154.7660000000001</v>
      </c>
      <c r="H12" s="130">
        <v>767.58</v>
      </c>
      <c r="I12" s="130">
        <v>463.90499999999997</v>
      </c>
      <c r="J12" s="200">
        <v>852.42899999999997</v>
      </c>
      <c r="K12" s="1"/>
      <c r="L12" s="126"/>
    </row>
    <row r="13" spans="1:12" s="122" customFormat="1" x14ac:dyDescent="0.2">
      <c r="A13" s="1"/>
      <c r="B13" s="5">
        <v>2010</v>
      </c>
      <c r="C13" s="130">
        <v>601.99</v>
      </c>
      <c r="D13" s="130">
        <v>805.7</v>
      </c>
      <c r="E13" s="130">
        <v>1073.058</v>
      </c>
      <c r="F13" s="130">
        <v>808.31600000000003</v>
      </c>
      <c r="G13" s="130">
        <v>1041.8810000000001</v>
      </c>
      <c r="H13" s="130">
        <v>663.80200000000002</v>
      </c>
      <c r="I13" s="130">
        <v>485.57100000000003</v>
      </c>
      <c r="J13" s="200">
        <v>824.97699999999998</v>
      </c>
      <c r="K13" s="1"/>
      <c r="L13" s="2"/>
    </row>
    <row r="14" spans="1:12" s="122" customFormat="1" x14ac:dyDescent="0.2">
      <c r="A14" s="1"/>
      <c r="B14" s="5">
        <v>2011</v>
      </c>
      <c r="C14" s="130">
        <v>734.29499999999996</v>
      </c>
      <c r="D14" s="130">
        <v>963.68799999999999</v>
      </c>
      <c r="E14" s="130">
        <v>1095.192</v>
      </c>
      <c r="F14" s="130">
        <v>911.75400000000002</v>
      </c>
      <c r="G14" s="130">
        <v>1251.0340000000001</v>
      </c>
      <c r="H14" s="130">
        <v>761.66800000000001</v>
      </c>
      <c r="I14" s="130">
        <v>561.798</v>
      </c>
      <c r="J14" s="200">
        <v>963.27</v>
      </c>
      <c r="K14" s="1"/>
      <c r="L14" s="2"/>
    </row>
    <row r="15" spans="1:12" s="122" customFormat="1" x14ac:dyDescent="0.2">
      <c r="A15" s="1"/>
      <c r="B15" s="5">
        <v>2012</v>
      </c>
      <c r="C15" s="130">
        <v>758.92200000000003</v>
      </c>
      <c r="D15" s="130">
        <v>880.63800000000003</v>
      </c>
      <c r="E15" s="130">
        <v>1163.1099999999999</v>
      </c>
      <c r="F15" s="130">
        <v>1111.5830000000001</v>
      </c>
      <c r="G15" s="130">
        <v>1287.1110000000001</v>
      </c>
      <c r="H15" s="130">
        <v>783.68</v>
      </c>
      <c r="I15" s="130">
        <v>609.19200000000001</v>
      </c>
      <c r="J15" s="200">
        <v>1015.296</v>
      </c>
      <c r="K15" s="1"/>
      <c r="L15" s="2"/>
    </row>
    <row r="16" spans="1:12" s="122" customFormat="1" x14ac:dyDescent="0.2">
      <c r="A16" s="1"/>
      <c r="B16" s="5">
        <v>2013</v>
      </c>
      <c r="C16" s="130">
        <v>826.36099999999999</v>
      </c>
      <c r="D16" s="130">
        <v>868.04600000000005</v>
      </c>
      <c r="E16" s="130">
        <v>1137.925</v>
      </c>
      <c r="F16" s="130">
        <v>945.19600000000003</v>
      </c>
      <c r="G16" s="130">
        <v>1326.799</v>
      </c>
      <c r="H16" s="130">
        <v>870.20500000000004</v>
      </c>
      <c r="I16" s="130">
        <v>677.14599999999996</v>
      </c>
      <c r="J16" s="200">
        <v>1017.396</v>
      </c>
      <c r="K16" s="1"/>
      <c r="L16" s="2"/>
    </row>
    <row r="17" spans="1:12" s="122" customFormat="1" x14ac:dyDescent="0.2">
      <c r="A17" s="1"/>
      <c r="B17" s="5">
        <v>2014</v>
      </c>
      <c r="C17" s="130">
        <v>793.6</v>
      </c>
      <c r="D17" s="130">
        <v>1059.165</v>
      </c>
      <c r="E17" s="130">
        <v>1096.0530000000001</v>
      </c>
      <c r="F17" s="130">
        <v>895.23800000000006</v>
      </c>
      <c r="G17" s="130">
        <v>1356.691</v>
      </c>
      <c r="H17" s="130">
        <v>704.12400000000002</v>
      </c>
      <c r="I17" s="130">
        <v>662.70100000000002</v>
      </c>
      <c r="J17" s="200">
        <v>1007.703</v>
      </c>
      <c r="K17" s="1"/>
      <c r="L17" s="2"/>
    </row>
    <row r="18" spans="1:12" s="122" customFormat="1" x14ac:dyDescent="0.2">
      <c r="A18" s="1"/>
      <c r="B18" s="5">
        <v>2015</v>
      </c>
      <c r="C18" s="130">
        <v>914.22900000000004</v>
      </c>
      <c r="D18" s="130">
        <v>1047.0260000000001</v>
      </c>
      <c r="E18" s="130">
        <v>1349.239</v>
      </c>
      <c r="F18" s="130">
        <v>1025.4760000000001</v>
      </c>
      <c r="G18" s="130">
        <v>1578.9860000000001</v>
      </c>
      <c r="H18" s="130">
        <v>859.31500000000005</v>
      </c>
      <c r="I18" s="130">
        <v>748.23199999999997</v>
      </c>
      <c r="J18" s="200">
        <v>1165.876</v>
      </c>
      <c r="K18" s="1"/>
      <c r="L18" s="2"/>
    </row>
    <row r="19" spans="1:12" s="122" customFormat="1" x14ac:dyDescent="0.2">
      <c r="A19" s="1"/>
      <c r="B19" s="5">
        <v>2016</v>
      </c>
      <c r="C19" s="130">
        <v>900.12070000000006</v>
      </c>
      <c r="D19" s="130">
        <v>1088.1099999999999</v>
      </c>
      <c r="E19" s="130">
        <v>1674.21</v>
      </c>
      <c r="F19" s="130">
        <v>1038.6759999999999</v>
      </c>
      <c r="G19" s="130">
        <v>1464.425</v>
      </c>
      <c r="H19" s="130">
        <v>970.2989</v>
      </c>
      <c r="I19" s="130">
        <v>809.13909999999998</v>
      </c>
      <c r="J19" s="200">
        <v>1182.5920000000001</v>
      </c>
      <c r="K19" s="1"/>
      <c r="L19" s="2"/>
    </row>
    <row r="20" spans="1:12" s="122" customFormat="1" x14ac:dyDescent="0.2">
      <c r="A20" s="1"/>
      <c r="B20" s="5">
        <v>2017</v>
      </c>
      <c r="C20" s="130">
        <v>810.85450000000003</v>
      </c>
      <c r="D20" s="130">
        <v>1188.4739999999999</v>
      </c>
      <c r="E20" s="130">
        <v>1278.4670000000001</v>
      </c>
      <c r="F20" s="130">
        <v>1083.9780000000001</v>
      </c>
      <c r="G20" s="130">
        <v>1561.44</v>
      </c>
      <c r="H20" s="130">
        <v>895.76340000000005</v>
      </c>
      <c r="I20" s="130">
        <v>746.81259999999997</v>
      </c>
      <c r="J20" s="200">
        <v>1166.845</v>
      </c>
      <c r="K20" s="1"/>
      <c r="L20" s="2"/>
    </row>
    <row r="21" spans="1:12" x14ac:dyDescent="0.2">
      <c r="A21" s="1"/>
      <c r="B21" s="5">
        <v>2018</v>
      </c>
      <c r="C21" s="130">
        <v>928.11193847656295</v>
      </c>
      <c r="D21" s="130">
        <v>1074.42492675781</v>
      </c>
      <c r="E21" s="130">
        <v>1504.95129394531</v>
      </c>
      <c r="F21" s="130">
        <v>1070.96801757813</v>
      </c>
      <c r="G21" s="130">
        <v>1596.72082519531</v>
      </c>
      <c r="H21" s="130">
        <v>852.69830322265602</v>
      </c>
      <c r="I21" s="130">
        <v>779.50524902343795</v>
      </c>
      <c r="J21" s="200">
        <v>1212.03869628906</v>
      </c>
    </row>
    <row r="22" spans="1:12" s="1" customFormat="1" x14ac:dyDescent="0.2">
      <c r="B22" s="5">
        <v>2019</v>
      </c>
      <c r="C22" s="232">
        <v>803.37933349609375</v>
      </c>
      <c r="D22" s="232">
        <v>1080.4368896484375</v>
      </c>
      <c r="E22" s="232">
        <v>1434.7462158203125</v>
      </c>
      <c r="F22" s="232">
        <v>1137.5943603515625</v>
      </c>
      <c r="G22" s="232">
        <v>1507.0885009765625</v>
      </c>
      <c r="H22" s="232">
        <v>957.57843017578125</v>
      </c>
      <c r="I22" s="232">
        <v>833.31304931640625</v>
      </c>
      <c r="J22" s="200">
        <v>1174.4493408203125</v>
      </c>
    </row>
    <row r="23" spans="1:12" s="1" customFormat="1" x14ac:dyDescent="0.2">
      <c r="B23" s="5">
        <v>2020</v>
      </c>
      <c r="C23" s="232">
        <v>936.07061767578125</v>
      </c>
      <c r="D23" s="232">
        <v>1149.9453125</v>
      </c>
      <c r="E23" s="232">
        <v>1259.35546875</v>
      </c>
      <c r="F23" s="232">
        <v>1041.041259765625</v>
      </c>
      <c r="G23" s="232">
        <v>1544.209228515625</v>
      </c>
      <c r="H23" s="232">
        <v>971.44580078125</v>
      </c>
      <c r="I23" s="232">
        <v>937.17779541015625</v>
      </c>
      <c r="J23" s="200">
        <v>1193.7132568359375</v>
      </c>
    </row>
    <row r="24" spans="1:12" s="1" customFormat="1" x14ac:dyDescent="0.2">
      <c r="B24" s="5">
        <v>2021</v>
      </c>
      <c r="C24" s="232">
        <v>1027.2760009765625</v>
      </c>
      <c r="D24" s="232">
        <v>1214.283203125</v>
      </c>
      <c r="E24" s="232">
        <v>1489.46728515625</v>
      </c>
      <c r="F24" s="232">
        <v>1119.4632568359375</v>
      </c>
      <c r="G24" s="232">
        <v>1775.3319091796875</v>
      </c>
      <c r="H24" s="232">
        <v>962.24560546875</v>
      </c>
      <c r="I24" s="232">
        <v>813.05224609375</v>
      </c>
      <c r="J24" s="200">
        <v>1279.287109375</v>
      </c>
    </row>
    <row r="25" spans="1:12" s="1" customFormat="1" x14ac:dyDescent="0.2">
      <c r="B25" s="5">
        <v>2022</v>
      </c>
      <c r="C25" s="232">
        <v>1024.9254150390625</v>
      </c>
      <c r="D25" s="232">
        <v>1429.403564453125</v>
      </c>
      <c r="E25" s="232">
        <v>1467.581787109375</v>
      </c>
      <c r="F25" s="232">
        <v>1160.8931884765625</v>
      </c>
      <c r="G25" s="232">
        <v>1824.951904296875</v>
      </c>
      <c r="H25" s="232">
        <v>1052.095947265625</v>
      </c>
      <c r="I25" s="232">
        <v>1079.4073486328125</v>
      </c>
      <c r="J25" s="200">
        <v>1343.3997802734375</v>
      </c>
    </row>
    <row r="26" spans="1:12" s="1" customFormat="1" ht="6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124" t="s">
        <v>158</v>
      </c>
      <c r="C27" s="120"/>
      <c r="D27" s="120"/>
      <c r="E27" s="120"/>
      <c r="F27" s="120"/>
      <c r="G27" s="120"/>
      <c r="H27" s="120"/>
      <c r="I27" s="120"/>
      <c r="J27" s="120"/>
    </row>
    <row r="28" spans="1:12" s="1" customFormat="1" x14ac:dyDescent="0.2">
      <c r="B28" s="210" t="s">
        <v>192</v>
      </c>
      <c r="C28" s="12"/>
      <c r="D28" s="12"/>
      <c r="E28" s="12"/>
      <c r="F28" s="12"/>
      <c r="G28" s="12"/>
      <c r="H28" s="12"/>
      <c r="I28" s="12"/>
      <c r="J28" s="12"/>
    </row>
    <row r="29" spans="1:12" s="1" customFormat="1" x14ac:dyDescent="0.2">
      <c r="B29" s="210" t="s">
        <v>193</v>
      </c>
      <c r="C29" s="12"/>
      <c r="D29" s="12"/>
      <c r="E29" s="12"/>
      <c r="F29" s="12"/>
      <c r="G29" s="12"/>
      <c r="H29" s="12"/>
      <c r="I29" s="12"/>
      <c r="J29" s="12"/>
    </row>
    <row r="30" spans="1:12" s="1" customFormat="1" x14ac:dyDescent="0.2">
      <c r="B30" s="282" t="s">
        <v>288</v>
      </c>
      <c r="C30" s="12"/>
      <c r="D30" s="12"/>
      <c r="E30" s="12"/>
      <c r="F30" s="12"/>
      <c r="G30" s="12"/>
      <c r="H30" s="12"/>
      <c r="I30" s="12"/>
      <c r="J30" s="12"/>
    </row>
    <row r="31" spans="1:12" s="1" customFormat="1" x14ac:dyDescent="0.2">
      <c r="B31" s="50" t="s">
        <v>162</v>
      </c>
      <c r="C31" s="50"/>
      <c r="D31" s="50"/>
      <c r="E31" s="50"/>
      <c r="F31" s="50"/>
      <c r="G31" s="50"/>
      <c r="H31" s="50"/>
      <c r="I31" s="50"/>
      <c r="J31" s="50"/>
    </row>
    <row r="32" spans="1:12" s="1" customFormat="1" x14ac:dyDescent="0.2">
      <c r="B32" s="50" t="s">
        <v>147</v>
      </c>
      <c r="C32" s="50"/>
      <c r="D32" s="50"/>
      <c r="E32" s="50"/>
      <c r="F32" s="50"/>
      <c r="G32" s="50"/>
      <c r="H32" s="50"/>
      <c r="I32" s="50"/>
      <c r="J32" s="50"/>
    </row>
    <row r="33" spans="1:12" s="1" customFormat="1" x14ac:dyDescent="0.2">
      <c r="B33" s="50" t="s">
        <v>138</v>
      </c>
      <c r="I33" s="129"/>
    </row>
    <row r="34" spans="1:12" s="1" customFormat="1" x14ac:dyDescent="0.2">
      <c r="B34" s="13" t="s">
        <v>161</v>
      </c>
      <c r="I34" s="129"/>
    </row>
    <row r="35" spans="1:12" x14ac:dyDescent="0.2">
      <c r="B35" s="283" t="s">
        <v>323</v>
      </c>
      <c r="C35" s="1"/>
      <c r="D35" s="1"/>
      <c r="E35" s="1"/>
      <c r="F35" s="1"/>
      <c r="G35" s="1"/>
      <c r="H35" s="1"/>
      <c r="I35" s="129"/>
      <c r="J35" s="1"/>
    </row>
    <row r="36" spans="1:12" s="1" customFormat="1" x14ac:dyDescent="0.2">
      <c r="A36" s="2"/>
      <c r="B36" s="15" t="s">
        <v>4</v>
      </c>
      <c r="I36" s="129"/>
      <c r="L36" s="2"/>
    </row>
    <row r="37" spans="1:12" s="1" customFormat="1" x14ac:dyDescent="0.2">
      <c r="A37" s="2"/>
      <c r="I37" s="129"/>
      <c r="L37" s="2"/>
    </row>
    <row r="38" spans="1:12" s="1" customFormat="1" x14ac:dyDescent="0.2">
      <c r="A38" s="2"/>
      <c r="B38"/>
      <c r="C38"/>
      <c r="D38"/>
      <c r="E38"/>
      <c r="F38"/>
      <c r="G38"/>
      <c r="H38"/>
      <c r="I38"/>
      <c r="J38"/>
      <c r="L38" s="2"/>
    </row>
    <row r="39" spans="1:12" s="1" customFormat="1" x14ac:dyDescent="0.2">
      <c r="A39" s="2"/>
      <c r="B39"/>
      <c r="C39" s="128"/>
      <c r="D39" s="128"/>
      <c r="E39" s="128"/>
      <c r="F39" s="128"/>
      <c r="G39" s="128"/>
      <c r="H39" s="128"/>
      <c r="I39" s="128"/>
      <c r="J39" s="128"/>
      <c r="L39" s="2"/>
    </row>
    <row r="40" spans="1:12" s="1" customFormat="1" x14ac:dyDescent="0.2">
      <c r="A40" s="2"/>
      <c r="B40"/>
      <c r="C40" s="128"/>
      <c r="D40" s="128"/>
      <c r="E40" s="128"/>
      <c r="F40" s="128"/>
      <c r="G40" s="128"/>
      <c r="H40" s="128"/>
      <c r="I40" s="128"/>
      <c r="J40" s="128"/>
      <c r="L40" s="2"/>
    </row>
    <row r="41" spans="1:12" s="1" customFormat="1" x14ac:dyDescent="0.2">
      <c r="A41" s="2"/>
      <c r="B41"/>
      <c r="C41"/>
      <c r="D41" s="58"/>
      <c r="E41" s="58"/>
      <c r="F41" s="58"/>
      <c r="G41" s="58"/>
      <c r="H41"/>
      <c r="I41"/>
      <c r="J41"/>
      <c r="L41" s="2"/>
    </row>
    <row r="42" spans="1:12" s="1" customFormat="1" x14ac:dyDescent="0.2">
      <c r="A42" s="2"/>
      <c r="B42"/>
      <c r="C42"/>
      <c r="D42" s="58"/>
      <c r="E42" s="58"/>
      <c r="F42"/>
      <c r="G42" s="58"/>
      <c r="H42"/>
      <c r="I42"/>
      <c r="J42" s="58"/>
      <c r="L42" s="2"/>
    </row>
    <row r="43" spans="1:12" s="1" customFormat="1" x14ac:dyDescent="0.2">
      <c r="A43" s="2"/>
      <c r="B43"/>
      <c r="C43" s="2"/>
      <c r="D43" s="2"/>
      <c r="E43" s="126"/>
      <c r="F43" s="2"/>
      <c r="G43" s="126"/>
      <c r="H43" s="126"/>
      <c r="I43" s="2"/>
      <c r="J43" s="2"/>
      <c r="L43" s="2"/>
    </row>
    <row r="44" spans="1:12" s="1" customFormat="1" x14ac:dyDescent="0.2">
      <c r="A44" s="2"/>
      <c r="B44"/>
      <c r="C44" s="128"/>
      <c r="D44" s="128"/>
      <c r="E44" s="128"/>
      <c r="F44" s="128"/>
      <c r="G44" s="128"/>
      <c r="H44" s="128"/>
      <c r="I44" s="128"/>
      <c r="J44" s="128"/>
      <c r="L44" s="2"/>
    </row>
    <row r="45" spans="1:12" s="1" customFormat="1" x14ac:dyDescent="0.2">
      <c r="A45" s="2"/>
      <c r="B45"/>
      <c r="C45" s="128"/>
      <c r="D45" s="128"/>
      <c r="E45" s="128"/>
      <c r="F45" s="128"/>
      <c r="G45" s="128"/>
      <c r="H45" s="128"/>
      <c r="I45" s="128"/>
      <c r="J45" s="128"/>
      <c r="L45" s="2"/>
    </row>
    <row r="46" spans="1:12" s="1" customFormat="1" x14ac:dyDescent="0.2">
      <c r="A46" s="2"/>
      <c r="B46"/>
      <c r="C46" s="128"/>
      <c r="D46" s="128"/>
      <c r="E46" s="128"/>
      <c r="F46" s="128"/>
      <c r="G46" s="128"/>
      <c r="H46" s="128"/>
      <c r="I46" s="128"/>
      <c r="J46" s="128"/>
      <c r="L46" s="2"/>
    </row>
    <row r="47" spans="1:12" s="1" customFormat="1" x14ac:dyDescent="0.2">
      <c r="A47" s="2"/>
      <c r="B47"/>
      <c r="C47" s="128"/>
      <c r="D47" s="128"/>
      <c r="E47" s="128"/>
      <c r="F47" s="128"/>
      <c r="G47" s="128"/>
      <c r="H47" s="128"/>
      <c r="I47" s="128"/>
      <c r="J47" s="128"/>
      <c r="L47" s="2"/>
    </row>
    <row r="48" spans="1:12" s="1" customFormat="1" x14ac:dyDescent="0.2">
      <c r="A48" s="2"/>
      <c r="B48"/>
      <c r="C48" s="128"/>
      <c r="D48" s="128"/>
      <c r="E48" s="128"/>
      <c r="F48" s="128"/>
      <c r="G48" s="128"/>
      <c r="H48" s="128"/>
      <c r="I48" s="128"/>
      <c r="J48" s="128"/>
      <c r="L48" s="2"/>
    </row>
    <row r="49" spans="1:12" s="1" customFormat="1" x14ac:dyDescent="0.2">
      <c r="A49" s="2"/>
      <c r="B49"/>
      <c r="C49" s="128"/>
      <c r="D49" s="128"/>
      <c r="E49" s="128"/>
      <c r="F49" s="128"/>
      <c r="G49" s="128"/>
      <c r="H49" s="128"/>
      <c r="I49" s="128"/>
      <c r="J49" s="128"/>
      <c r="L49" s="2"/>
    </row>
    <row r="50" spans="1:12" s="1" customFormat="1" x14ac:dyDescent="0.2">
      <c r="A50" s="2"/>
      <c r="B50" s="128"/>
      <c r="C50" s="128"/>
      <c r="D50" s="128"/>
      <c r="E50" s="128"/>
      <c r="F50" s="128"/>
      <c r="G50" s="128"/>
      <c r="H50" s="128"/>
      <c r="I50" s="128"/>
      <c r="J50" s="128"/>
      <c r="L50" s="2"/>
    </row>
    <row r="51" spans="1:12" s="1" customFormat="1" x14ac:dyDescent="0.2">
      <c r="A51" s="2"/>
      <c r="B51" s="128"/>
      <c r="C51" s="128"/>
      <c r="D51" s="128"/>
      <c r="E51" s="128"/>
      <c r="F51" s="128"/>
      <c r="G51" s="128"/>
      <c r="H51" s="128"/>
      <c r="I51" s="128"/>
      <c r="J51" s="128"/>
      <c r="L51" s="2"/>
    </row>
    <row r="52" spans="1:12" s="1" customFormat="1" x14ac:dyDescent="0.2">
      <c r="A52" s="2"/>
      <c r="B52" s="128"/>
      <c r="C52" s="128"/>
      <c r="D52" s="128"/>
      <c r="E52" s="128"/>
      <c r="F52" s="128"/>
      <c r="G52" s="128"/>
      <c r="H52" s="128"/>
      <c r="I52" s="128"/>
      <c r="J52" s="128"/>
      <c r="L52" s="2"/>
    </row>
    <row r="53" spans="1:12" s="1" customFormat="1" x14ac:dyDescent="0.2">
      <c r="A53" s="2"/>
      <c r="B53" s="128"/>
      <c r="C53" s="128"/>
      <c r="D53" s="128"/>
      <c r="E53" s="128"/>
      <c r="F53" s="128"/>
      <c r="G53" s="128"/>
      <c r="H53" s="128"/>
      <c r="I53" s="128"/>
      <c r="J53" s="128"/>
      <c r="L53" s="2"/>
    </row>
    <row r="54" spans="1:12" s="1" customFormat="1" x14ac:dyDescent="0.2">
      <c r="A54" s="2"/>
      <c r="B54" s="128"/>
      <c r="C54" s="128"/>
      <c r="D54" s="128"/>
      <c r="E54" s="128"/>
      <c r="F54" s="128"/>
      <c r="G54" s="128"/>
      <c r="H54" s="128"/>
      <c r="I54" s="128"/>
      <c r="J54" s="128"/>
      <c r="L54" s="2"/>
    </row>
    <row r="55" spans="1:12" s="1" customFormat="1" x14ac:dyDescent="0.2">
      <c r="A55" s="2"/>
      <c r="B55" s="128"/>
      <c r="C55" s="128"/>
      <c r="D55" s="128"/>
      <c r="E55" s="128"/>
      <c r="F55" s="128"/>
      <c r="G55" s="128"/>
      <c r="H55" s="128"/>
      <c r="I55" s="128"/>
      <c r="J55" s="128"/>
      <c r="L55" s="2"/>
    </row>
    <row r="56" spans="1:12" s="1" customFormat="1" x14ac:dyDescent="0.2">
      <c r="A56" s="2"/>
      <c r="B56" s="128"/>
      <c r="C56" s="128"/>
      <c r="D56" s="128"/>
      <c r="E56" s="128"/>
      <c r="F56" s="128"/>
      <c r="G56" s="128"/>
      <c r="H56" s="128"/>
      <c r="I56" s="128"/>
      <c r="J56" s="128"/>
      <c r="L56" s="2"/>
    </row>
    <row r="57" spans="1:12" s="1" customFormat="1" x14ac:dyDescent="0.2">
      <c r="A57" s="2"/>
      <c r="B57" s="128"/>
      <c r="C57" s="128"/>
      <c r="D57" s="128"/>
      <c r="E57" s="128"/>
      <c r="F57" s="128"/>
      <c r="G57" s="128"/>
      <c r="H57" s="128"/>
      <c r="I57" s="128"/>
      <c r="J57" s="128"/>
      <c r="L57" s="2"/>
    </row>
    <row r="58" spans="1:12" s="1" customFormat="1" x14ac:dyDescent="0.2">
      <c r="A58" s="2"/>
      <c r="B58" s="128"/>
      <c r="C58" s="128"/>
      <c r="D58" s="128"/>
      <c r="E58" s="128"/>
      <c r="F58" s="128"/>
      <c r="G58" s="128"/>
      <c r="H58" s="128"/>
      <c r="I58" s="128"/>
      <c r="J58" s="128"/>
      <c r="L58" s="2"/>
    </row>
    <row r="59" spans="1:12" s="1" customFormat="1" x14ac:dyDescent="0.2">
      <c r="A59" s="2"/>
      <c r="B59" s="128"/>
      <c r="C59" s="128"/>
      <c r="D59" s="128"/>
      <c r="E59" s="128"/>
      <c r="F59" s="128"/>
      <c r="G59" s="128"/>
      <c r="H59" s="128"/>
      <c r="I59" s="128"/>
      <c r="J59" s="128"/>
      <c r="L59" s="2"/>
    </row>
    <row r="60" spans="1:12" s="1" customFormat="1" x14ac:dyDescent="0.2">
      <c r="A60" s="2"/>
      <c r="B60" s="128"/>
      <c r="C60" s="128"/>
      <c r="D60" s="128"/>
      <c r="E60" s="128"/>
      <c r="F60" s="128"/>
      <c r="G60" s="128"/>
      <c r="H60" s="128"/>
      <c r="I60" s="128"/>
      <c r="J60" s="128"/>
      <c r="L60" s="2"/>
    </row>
    <row r="61" spans="1:12" s="1" customFormat="1" x14ac:dyDescent="0.2">
      <c r="A61" s="2"/>
      <c r="B61" s="128"/>
      <c r="C61" s="128"/>
      <c r="D61" s="128"/>
      <c r="E61" s="128"/>
      <c r="F61" s="128"/>
      <c r="G61" s="128"/>
      <c r="H61" s="128"/>
      <c r="I61" s="128"/>
      <c r="J61" s="128"/>
      <c r="L61" s="2"/>
    </row>
    <row r="62" spans="1:12" s="1" customFormat="1" x14ac:dyDescent="0.2">
      <c r="A62" s="2"/>
      <c r="B62" s="128"/>
      <c r="C62" s="128"/>
      <c r="D62" s="128"/>
      <c r="E62" s="128"/>
      <c r="F62" s="128"/>
      <c r="G62" s="128"/>
      <c r="H62" s="128"/>
      <c r="I62" s="128"/>
      <c r="J62" s="128"/>
      <c r="L62" s="2"/>
    </row>
    <row r="63" spans="1:12" s="1" customFormat="1" x14ac:dyDescent="0.2">
      <c r="A63" s="2"/>
      <c r="B63" s="128"/>
      <c r="C63" s="128"/>
      <c r="D63" s="128"/>
      <c r="E63" s="128"/>
      <c r="F63" s="128"/>
      <c r="G63" s="128"/>
      <c r="H63" s="128"/>
      <c r="I63" s="128"/>
      <c r="J63" s="128"/>
      <c r="L63" s="2"/>
    </row>
    <row r="64" spans="1:12" s="1" customFormat="1" x14ac:dyDescent="0.2">
      <c r="A64" s="2"/>
      <c r="B64" s="128"/>
      <c r="C64" s="128"/>
      <c r="D64" s="128"/>
      <c r="E64" s="128"/>
      <c r="F64" s="128"/>
      <c r="G64" s="128"/>
      <c r="H64" s="128"/>
      <c r="I64" s="128"/>
      <c r="J64" s="128"/>
      <c r="L64" s="2"/>
    </row>
    <row r="65" spans="1:12" x14ac:dyDescent="0.2">
      <c r="B65" s="128"/>
      <c r="C65" s="128"/>
      <c r="D65" s="128"/>
      <c r="E65" s="128"/>
      <c r="F65" s="128"/>
      <c r="G65" s="128"/>
      <c r="H65" s="128"/>
      <c r="I65" s="128"/>
      <c r="J65" s="128"/>
    </row>
    <row r="66" spans="1:12" s="1" customFormat="1" x14ac:dyDescent="0.2">
      <c r="A66" s="2"/>
      <c r="B66" s="128"/>
      <c r="C66" s="128"/>
      <c r="D66" s="128"/>
      <c r="E66" s="128"/>
      <c r="F66" s="128"/>
      <c r="G66" s="128"/>
      <c r="H66" s="128"/>
      <c r="I66" s="128"/>
      <c r="J66" s="128"/>
      <c r="L66" s="2"/>
    </row>
    <row r="67" spans="1:12" s="1" customFormat="1" x14ac:dyDescent="0.2">
      <c r="A67" s="2"/>
      <c r="B67" s="128"/>
      <c r="C67" s="128"/>
      <c r="D67" s="128"/>
      <c r="E67" s="128"/>
      <c r="F67" s="128"/>
      <c r="G67" s="128"/>
      <c r="H67" s="128"/>
      <c r="I67" s="128"/>
      <c r="J67" s="128"/>
      <c r="L67" s="2"/>
    </row>
    <row r="68" spans="1:12" s="1" customForma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L68" s="2"/>
    </row>
    <row r="69" spans="1:12" s="1" customFormat="1" x14ac:dyDescent="0.2">
      <c r="A69" s="2"/>
      <c r="B69" s="2"/>
      <c r="C69" s="127"/>
      <c r="D69" s="127"/>
      <c r="E69" s="127"/>
      <c r="F69" s="127"/>
      <c r="G69" s="127"/>
      <c r="H69" s="127"/>
      <c r="I69" s="127"/>
      <c r="J69" s="127"/>
      <c r="L69" s="2"/>
    </row>
    <row r="70" spans="1:12" s="1" customFormat="1" x14ac:dyDescent="0.2">
      <c r="A70" s="2"/>
      <c r="B70" s="2"/>
      <c r="C70" s="127"/>
      <c r="D70" s="127"/>
      <c r="E70" s="127"/>
      <c r="F70" s="127"/>
      <c r="G70" s="127"/>
      <c r="H70" s="127"/>
      <c r="I70" s="127"/>
      <c r="J70" s="127"/>
      <c r="L70" s="2"/>
    </row>
    <row r="71" spans="1:12" s="1" customFormat="1" x14ac:dyDescent="0.2">
      <c r="A71" s="2"/>
      <c r="B71" s="2"/>
      <c r="C71" s="127"/>
      <c r="D71" s="127"/>
      <c r="E71" s="127"/>
      <c r="F71" s="127"/>
      <c r="G71" s="127"/>
      <c r="H71" s="127"/>
      <c r="I71" s="127"/>
      <c r="J71" s="127"/>
      <c r="L71" s="2"/>
    </row>
    <row r="72" spans="1:12" s="1" customFormat="1" x14ac:dyDescent="0.2">
      <c r="A72" s="2"/>
      <c r="B72" s="2"/>
      <c r="C72" s="127"/>
      <c r="D72" s="127"/>
      <c r="E72" s="127"/>
      <c r="F72" s="127"/>
      <c r="G72" s="127"/>
      <c r="H72" s="127"/>
      <c r="I72" s="127"/>
      <c r="J72" s="127"/>
      <c r="L72" s="2"/>
    </row>
    <row r="73" spans="1:12" s="1" customFormat="1" x14ac:dyDescent="0.2">
      <c r="A73" s="2"/>
      <c r="B73" s="2"/>
      <c r="C73" s="127"/>
      <c r="D73" s="127"/>
      <c r="E73" s="127"/>
      <c r="F73" s="127"/>
      <c r="G73" s="127"/>
      <c r="H73" s="127"/>
      <c r="I73" s="127"/>
      <c r="J73" s="127"/>
      <c r="L73" s="2"/>
    </row>
    <row r="74" spans="1:12" s="1" customFormat="1" x14ac:dyDescent="0.2">
      <c r="A74" s="2"/>
      <c r="B74" s="2"/>
      <c r="C74" s="127"/>
      <c r="D74" s="127"/>
      <c r="E74" s="127"/>
      <c r="F74" s="127"/>
      <c r="G74" s="127"/>
      <c r="H74" s="127"/>
      <c r="I74" s="127"/>
      <c r="J74" s="127"/>
      <c r="L74" s="2"/>
    </row>
    <row r="75" spans="1:12" s="1" customFormat="1" x14ac:dyDescent="0.2">
      <c r="A75" s="2"/>
      <c r="B75" s="2"/>
      <c r="C75" s="127"/>
      <c r="D75" s="127"/>
      <c r="E75" s="127"/>
      <c r="F75" s="127"/>
      <c r="G75" s="127"/>
      <c r="H75" s="127"/>
      <c r="I75" s="127"/>
      <c r="J75" s="127"/>
      <c r="L75" s="2"/>
    </row>
    <row r="76" spans="1:12" s="1" customFormat="1" x14ac:dyDescent="0.2">
      <c r="A76" s="2"/>
      <c r="B76" s="2"/>
      <c r="C76" s="127"/>
      <c r="D76" s="127"/>
      <c r="E76" s="127"/>
      <c r="F76" s="127"/>
      <c r="G76" s="127"/>
      <c r="H76" s="127"/>
      <c r="I76" s="127"/>
      <c r="J76" s="127"/>
      <c r="L76" s="2"/>
    </row>
    <row r="77" spans="1:12" s="1" customFormat="1" x14ac:dyDescent="0.2">
      <c r="A77" s="2"/>
      <c r="B77" s="2"/>
      <c r="C77" s="127"/>
      <c r="D77" s="127"/>
      <c r="E77" s="127"/>
      <c r="F77" s="127"/>
      <c r="G77" s="127"/>
      <c r="H77" s="127"/>
      <c r="I77" s="127"/>
      <c r="J77" s="127"/>
      <c r="L77" s="2"/>
    </row>
    <row r="78" spans="1:12" s="1" customFormat="1" x14ac:dyDescent="0.2">
      <c r="A78" s="2"/>
      <c r="B78" s="2"/>
      <c r="C78" s="127"/>
      <c r="D78" s="127"/>
      <c r="E78" s="127"/>
      <c r="F78" s="127"/>
      <c r="G78" s="127"/>
      <c r="H78" s="127"/>
      <c r="I78" s="127"/>
      <c r="J78" s="127"/>
      <c r="L78" s="2"/>
    </row>
    <row r="79" spans="1:12" s="1" customFormat="1" x14ac:dyDescent="0.2">
      <c r="A79" s="2"/>
      <c r="B79" s="2"/>
      <c r="C79" s="127"/>
      <c r="D79" s="127"/>
      <c r="E79" s="127"/>
      <c r="F79" s="127"/>
      <c r="G79" s="127"/>
      <c r="H79" s="127"/>
      <c r="I79" s="127"/>
      <c r="J79" s="127"/>
      <c r="L79" s="2"/>
    </row>
    <row r="80" spans="1:12" s="1" customFormat="1" x14ac:dyDescent="0.2">
      <c r="A80" s="2"/>
      <c r="B80" s="2"/>
      <c r="C80" s="127"/>
      <c r="D80" s="127"/>
      <c r="E80" s="127"/>
      <c r="F80" s="127"/>
      <c r="G80" s="127"/>
      <c r="H80" s="127"/>
      <c r="I80" s="127"/>
      <c r="J80" s="127"/>
      <c r="L80" s="2"/>
    </row>
    <row r="81" spans="1:12" s="1" customFormat="1" x14ac:dyDescent="0.2">
      <c r="A81" s="2"/>
      <c r="B81" s="2"/>
      <c r="C81" s="127"/>
      <c r="D81" s="127"/>
      <c r="E81" s="127"/>
      <c r="F81" s="127"/>
      <c r="G81" s="127"/>
      <c r="H81" s="127"/>
      <c r="I81" s="127"/>
      <c r="J81" s="127"/>
      <c r="L81" s="2"/>
    </row>
    <row r="82" spans="1:12" s="1" customFormat="1" x14ac:dyDescent="0.2">
      <c r="A82" s="2"/>
      <c r="B82" s="2"/>
      <c r="C82" s="127"/>
      <c r="D82" s="127"/>
      <c r="E82" s="127"/>
      <c r="F82" s="127"/>
      <c r="G82" s="127"/>
      <c r="H82" s="127"/>
      <c r="I82" s="127"/>
      <c r="J82" s="127"/>
      <c r="L82" s="2"/>
    </row>
    <row r="83" spans="1:12" s="1" customFormat="1" x14ac:dyDescent="0.2">
      <c r="A83" s="2"/>
      <c r="B83" s="2"/>
      <c r="C83" s="127"/>
      <c r="D83" s="127"/>
      <c r="E83" s="127"/>
      <c r="F83" s="127"/>
      <c r="G83" s="127"/>
      <c r="H83" s="127"/>
      <c r="I83" s="127"/>
      <c r="J83" s="127"/>
      <c r="L83" s="2"/>
    </row>
    <row r="84" spans="1:12" s="1" customFormat="1" x14ac:dyDescent="0.2">
      <c r="A84" s="2"/>
      <c r="B84" s="2"/>
      <c r="C84" s="127"/>
      <c r="D84" s="127"/>
      <c r="E84" s="127"/>
      <c r="F84" s="127"/>
      <c r="G84" s="127"/>
      <c r="H84" s="127"/>
      <c r="I84" s="127"/>
      <c r="J84" s="127"/>
      <c r="L84" s="2"/>
    </row>
    <row r="85" spans="1:12" s="1" customFormat="1" x14ac:dyDescent="0.2">
      <c r="A85" s="2"/>
      <c r="B85" s="2"/>
      <c r="C85" s="127"/>
      <c r="D85" s="127"/>
      <c r="E85" s="127"/>
      <c r="F85" s="127"/>
      <c r="G85" s="127"/>
      <c r="H85" s="127"/>
      <c r="I85" s="127"/>
      <c r="J85" s="127"/>
      <c r="L85" s="2"/>
    </row>
    <row r="86" spans="1:12" s="1" customFormat="1" x14ac:dyDescent="0.2">
      <c r="A86" s="2"/>
      <c r="B86" s="2"/>
      <c r="C86" s="127"/>
      <c r="D86" s="127"/>
      <c r="E86" s="127"/>
      <c r="F86" s="127"/>
      <c r="G86" s="127"/>
      <c r="H86" s="127"/>
      <c r="I86" s="127"/>
      <c r="J86" s="127"/>
      <c r="L86" s="2"/>
    </row>
    <row r="87" spans="1:12" s="1" customFormat="1" x14ac:dyDescent="0.2">
      <c r="A87" s="2"/>
      <c r="B87" s="2"/>
      <c r="C87" s="127"/>
      <c r="D87" s="127"/>
      <c r="E87" s="127"/>
      <c r="F87" s="127"/>
      <c r="G87" s="127"/>
      <c r="H87" s="127"/>
      <c r="I87" s="127"/>
      <c r="J87" s="127"/>
      <c r="L87" s="2"/>
    </row>
    <row r="88" spans="1:12" s="1" customFormat="1" x14ac:dyDescent="0.2">
      <c r="A88" s="2"/>
      <c r="B88" s="2"/>
      <c r="C88" s="127"/>
      <c r="D88" s="127"/>
      <c r="E88" s="127"/>
      <c r="F88" s="127"/>
      <c r="G88" s="127"/>
      <c r="H88" s="127"/>
      <c r="I88" s="127"/>
      <c r="J88" s="127"/>
      <c r="L88" s="2"/>
    </row>
    <row r="89" spans="1:12" s="1" customFormat="1" x14ac:dyDescent="0.2">
      <c r="A89" s="2"/>
      <c r="B89" s="2"/>
      <c r="C89" s="127"/>
      <c r="D89" s="127"/>
      <c r="E89" s="127"/>
      <c r="F89" s="127"/>
      <c r="G89" s="127"/>
      <c r="H89" s="127"/>
      <c r="I89" s="127"/>
      <c r="J89" s="127"/>
      <c r="L89" s="2"/>
    </row>
    <row r="90" spans="1:12" s="1" customFormat="1" x14ac:dyDescent="0.2">
      <c r="A90" s="2"/>
      <c r="B90" s="2"/>
      <c r="C90" s="127"/>
      <c r="D90" s="127"/>
      <c r="E90" s="127"/>
      <c r="F90" s="127"/>
      <c r="G90" s="127"/>
      <c r="H90" s="127"/>
      <c r="I90" s="127"/>
      <c r="J90" s="127"/>
      <c r="L90" s="2"/>
    </row>
    <row r="91" spans="1:12" s="1" customFormat="1" x14ac:dyDescent="0.2">
      <c r="A91" s="2"/>
      <c r="B91" s="2"/>
      <c r="C91" s="127"/>
      <c r="D91" s="127"/>
      <c r="E91" s="127"/>
      <c r="F91" s="127"/>
      <c r="G91" s="127"/>
      <c r="H91" s="127"/>
      <c r="I91" s="127"/>
      <c r="J91" s="127"/>
      <c r="L91" s="2"/>
    </row>
    <row r="92" spans="1:12" s="1" customFormat="1" x14ac:dyDescent="0.2">
      <c r="A92" s="2"/>
      <c r="B92" s="2"/>
      <c r="C92" s="127"/>
      <c r="D92" s="127"/>
      <c r="E92" s="127"/>
      <c r="F92" s="127"/>
      <c r="G92" s="127"/>
      <c r="H92" s="127"/>
      <c r="I92" s="127"/>
      <c r="J92" s="127"/>
      <c r="L92" s="2"/>
    </row>
    <row r="93" spans="1:12" x14ac:dyDescent="0.2">
      <c r="C93" s="127"/>
      <c r="D93" s="127"/>
      <c r="E93" s="127"/>
      <c r="F93" s="127"/>
      <c r="G93" s="127"/>
      <c r="H93" s="127"/>
      <c r="I93" s="127"/>
      <c r="J93" s="127"/>
    </row>
    <row r="94" spans="1:12" x14ac:dyDescent="0.2">
      <c r="C94" s="127"/>
      <c r="D94" s="127"/>
      <c r="E94" s="127"/>
      <c r="F94" s="127"/>
      <c r="G94" s="127"/>
      <c r="H94" s="127"/>
      <c r="I94" s="127"/>
      <c r="J94" s="127"/>
    </row>
    <row r="95" spans="1:12" x14ac:dyDescent="0.2">
      <c r="C95" s="127"/>
      <c r="D95" s="127"/>
      <c r="E95" s="127"/>
      <c r="F95" s="127"/>
      <c r="G95" s="127"/>
      <c r="H95" s="127"/>
      <c r="I95" s="127"/>
      <c r="J95" s="12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5D6A-B514-4C58-9333-99189229447D}">
  <sheetPr codeName="Hoja21">
    <tabColor theme="0" tint="-0.499984740745262"/>
  </sheetPr>
  <dimension ref="A1:L4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9.7109375" style="2" customWidth="1"/>
    <col min="3" max="3" width="14.42578125" style="2" customWidth="1"/>
    <col min="4" max="4" width="14.85546875" style="2" customWidth="1"/>
    <col min="5" max="5" width="15.5703125" style="2" customWidth="1"/>
    <col min="6" max="8" width="16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3.75" customHeight="1" x14ac:dyDescent="0.25">
      <c r="A2" s="1"/>
      <c r="B2" s="356" t="s">
        <v>344</v>
      </c>
      <c r="C2" s="356"/>
      <c r="D2" s="356"/>
      <c r="E2" s="356"/>
      <c r="F2" s="356"/>
      <c r="G2" s="356"/>
      <c r="H2" s="356"/>
      <c r="J2" s="151"/>
      <c r="K2" s="189"/>
    </row>
    <row r="3" spans="1:12" ht="15.75" x14ac:dyDescent="0.25">
      <c r="A3" s="1"/>
      <c r="B3" s="357" t="s">
        <v>204</v>
      </c>
      <c r="C3" s="357"/>
      <c r="D3" s="357"/>
      <c r="E3" s="357"/>
      <c r="F3" s="357"/>
      <c r="G3" s="357"/>
      <c r="H3" s="35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25" t="s">
        <v>0</v>
      </c>
      <c r="C5" s="25" t="s">
        <v>62</v>
      </c>
      <c r="D5" s="25" t="s">
        <v>63</v>
      </c>
      <c r="E5" s="25" t="s">
        <v>76</v>
      </c>
      <c r="F5" s="25" t="s">
        <v>64</v>
      </c>
      <c r="G5" s="25" t="s">
        <v>119</v>
      </c>
      <c r="H5" s="2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2" x14ac:dyDescent="0.2">
      <c r="A7" s="1"/>
      <c r="B7" s="5">
        <v>2004</v>
      </c>
      <c r="C7" s="6">
        <v>233.52080000000001</v>
      </c>
      <c r="D7" s="6">
        <v>435.80119999999999</v>
      </c>
      <c r="E7" s="6">
        <v>670.86929999999995</v>
      </c>
      <c r="F7" s="6">
        <v>551.92049999999995</v>
      </c>
      <c r="G7" s="6">
        <v>417.11219999999997</v>
      </c>
      <c r="H7" s="6">
        <v>562.5172</v>
      </c>
      <c r="L7"/>
    </row>
    <row r="8" spans="1:12" x14ac:dyDescent="0.2">
      <c r="A8" s="1"/>
      <c r="B8" s="5">
        <v>2005</v>
      </c>
      <c r="C8" s="6">
        <v>139.8536</v>
      </c>
      <c r="D8" s="6">
        <v>498.7079</v>
      </c>
      <c r="E8" s="6">
        <v>690.83190000000002</v>
      </c>
      <c r="F8" s="6">
        <v>659.24069999999995</v>
      </c>
      <c r="G8" s="6">
        <v>330.90339999999998</v>
      </c>
      <c r="H8" s="6">
        <v>608.58619999999996</v>
      </c>
      <c r="L8"/>
    </row>
    <row r="9" spans="1:12" x14ac:dyDescent="0.2">
      <c r="A9" s="1"/>
      <c r="B9" s="5">
        <v>2006</v>
      </c>
      <c r="C9" s="6">
        <v>179.17789999999999</v>
      </c>
      <c r="D9" s="6">
        <v>428.53989999999999</v>
      </c>
      <c r="E9" s="6">
        <v>633.59190000000001</v>
      </c>
      <c r="F9" s="6">
        <v>669.69979999999998</v>
      </c>
      <c r="G9" s="6">
        <v>292.12419999999997</v>
      </c>
      <c r="H9" s="6">
        <v>566.8288</v>
      </c>
      <c r="L9"/>
    </row>
    <row r="10" spans="1:12" x14ac:dyDescent="0.2">
      <c r="A10" s="1"/>
      <c r="B10" s="5">
        <v>2007</v>
      </c>
      <c r="C10" s="6">
        <v>366.53309999999999</v>
      </c>
      <c r="D10" s="6">
        <v>573.4461</v>
      </c>
      <c r="E10" s="6">
        <v>886.27629999999999</v>
      </c>
      <c r="F10" s="6">
        <v>872.4366</v>
      </c>
      <c r="G10" s="6">
        <v>348.25900000000001</v>
      </c>
      <c r="H10" s="6">
        <v>759.37919999999997</v>
      </c>
      <c r="L10"/>
    </row>
    <row r="11" spans="1:12" x14ac:dyDescent="0.2">
      <c r="A11" s="1"/>
      <c r="B11" s="5">
        <v>2008</v>
      </c>
      <c r="C11" s="6">
        <v>295.07979999999998</v>
      </c>
      <c r="D11" s="6">
        <v>585.14469999999994</v>
      </c>
      <c r="E11" s="6">
        <v>886.9316</v>
      </c>
      <c r="F11" s="6">
        <v>916.58860000000004</v>
      </c>
      <c r="G11" s="6">
        <v>494.55739999999997</v>
      </c>
      <c r="H11" s="6">
        <v>772.14970000000005</v>
      </c>
      <c r="L11"/>
    </row>
    <row r="12" spans="1:12" x14ac:dyDescent="0.2">
      <c r="A12" s="1"/>
      <c r="B12" s="5">
        <v>2009</v>
      </c>
      <c r="C12" s="6">
        <v>364.72859999999997</v>
      </c>
      <c r="D12" s="6">
        <v>672.95249999999999</v>
      </c>
      <c r="E12" s="6">
        <v>994.02779999999996</v>
      </c>
      <c r="F12" s="6">
        <v>982.34109999999998</v>
      </c>
      <c r="G12" s="6">
        <v>455.32060000000001</v>
      </c>
      <c r="H12" s="6">
        <v>852.42909999999995</v>
      </c>
      <c r="L12"/>
    </row>
    <row r="13" spans="1:12" x14ac:dyDescent="0.2">
      <c r="A13" s="1"/>
      <c r="B13" s="5">
        <v>2010</v>
      </c>
      <c r="C13" s="6">
        <v>301.47840000000002</v>
      </c>
      <c r="D13" s="6">
        <v>656.15610000000004</v>
      </c>
      <c r="E13" s="6">
        <v>888.80280000000005</v>
      </c>
      <c r="F13" s="6">
        <v>1010.221</v>
      </c>
      <c r="G13" s="6">
        <v>383.3845</v>
      </c>
      <c r="H13" s="6">
        <v>824.97670000000005</v>
      </c>
      <c r="L13"/>
    </row>
    <row r="14" spans="1:12" x14ac:dyDescent="0.2">
      <c r="A14" s="1"/>
      <c r="B14" s="5">
        <v>2011</v>
      </c>
      <c r="C14" s="6">
        <v>361.12299999999999</v>
      </c>
      <c r="D14" s="6">
        <v>781.45410000000004</v>
      </c>
      <c r="E14" s="6">
        <v>1043.9459999999999</v>
      </c>
      <c r="F14" s="6">
        <v>1122.299</v>
      </c>
      <c r="G14" s="6">
        <v>650.54939999999999</v>
      </c>
      <c r="H14" s="6">
        <v>963.27009999999996</v>
      </c>
      <c r="L14"/>
    </row>
    <row r="15" spans="1:12" x14ac:dyDescent="0.2">
      <c r="A15" s="1"/>
      <c r="B15" s="5">
        <v>2012</v>
      </c>
      <c r="C15" s="6">
        <v>465.32709999999997</v>
      </c>
      <c r="D15" s="6">
        <v>775.62990000000002</v>
      </c>
      <c r="E15" s="6">
        <v>1205.249</v>
      </c>
      <c r="F15" s="6">
        <v>1084.0709999999999</v>
      </c>
      <c r="G15" s="6">
        <v>508.60120000000001</v>
      </c>
      <c r="H15" s="6">
        <v>1015.296</v>
      </c>
      <c r="L15"/>
    </row>
    <row r="16" spans="1:12" x14ac:dyDescent="0.2">
      <c r="A16" s="1"/>
      <c r="B16" s="5">
        <v>2013</v>
      </c>
      <c r="C16" s="6">
        <v>332.1044</v>
      </c>
      <c r="D16" s="6">
        <v>803.64070000000004</v>
      </c>
      <c r="E16" s="6">
        <v>1153.251</v>
      </c>
      <c r="F16" s="6">
        <v>1138.7819999999999</v>
      </c>
      <c r="G16" s="6">
        <v>547.06330000000003</v>
      </c>
      <c r="H16" s="6">
        <v>1017.396</v>
      </c>
      <c r="L16"/>
    </row>
    <row r="17" spans="1:12" x14ac:dyDescent="0.2">
      <c r="A17" s="1"/>
      <c r="B17" s="5">
        <v>2014</v>
      </c>
      <c r="C17" s="6">
        <v>474.8073</v>
      </c>
      <c r="D17" s="6">
        <v>881.59299999999996</v>
      </c>
      <c r="E17" s="6">
        <v>1124.883</v>
      </c>
      <c r="F17" s="6">
        <v>1060.3489999999999</v>
      </c>
      <c r="G17" s="6">
        <v>557.41909999999996</v>
      </c>
      <c r="H17" s="6">
        <v>1007.703</v>
      </c>
      <c r="L17"/>
    </row>
    <row r="18" spans="1:12" x14ac:dyDescent="0.2">
      <c r="A18" s="1"/>
      <c r="B18" s="5">
        <v>2015</v>
      </c>
      <c r="C18" s="6">
        <v>384.10770000000002</v>
      </c>
      <c r="D18" s="6">
        <v>947.33579999999995</v>
      </c>
      <c r="E18" s="6">
        <v>1335.213</v>
      </c>
      <c r="F18" s="6">
        <v>1199.088</v>
      </c>
      <c r="G18" s="6">
        <v>892.61540000000002</v>
      </c>
      <c r="H18" s="6">
        <v>1165.876</v>
      </c>
      <c r="L18"/>
    </row>
    <row r="19" spans="1:12" x14ac:dyDescent="0.2">
      <c r="A19" s="1"/>
      <c r="B19" s="5">
        <v>2016</v>
      </c>
      <c r="C19" s="6">
        <v>721.58119999999997</v>
      </c>
      <c r="D19" s="6">
        <v>992.09910000000002</v>
      </c>
      <c r="E19" s="6">
        <v>1282.829</v>
      </c>
      <c r="F19" s="6">
        <v>1312.693</v>
      </c>
      <c r="G19" s="6">
        <v>547.09</v>
      </c>
      <c r="H19" s="6">
        <v>1182.5920000000001</v>
      </c>
      <c r="L19"/>
    </row>
    <row r="20" spans="1:12" x14ac:dyDescent="0.2">
      <c r="A20" s="1"/>
      <c r="B20" s="5">
        <v>2017</v>
      </c>
      <c r="C20" s="6">
        <v>281.36959999999999</v>
      </c>
      <c r="D20" s="6">
        <v>975.68859999999995</v>
      </c>
      <c r="E20" s="6">
        <v>1365.1310000000001</v>
      </c>
      <c r="F20" s="6">
        <v>1172.9490000000001</v>
      </c>
      <c r="G20" s="6">
        <v>651.20219999999995</v>
      </c>
      <c r="H20" s="6">
        <v>1166.845</v>
      </c>
      <c r="L20"/>
    </row>
    <row r="21" spans="1:12" x14ac:dyDescent="0.2">
      <c r="A21" s="1"/>
      <c r="B21" s="5">
        <v>2018</v>
      </c>
      <c r="C21" s="6">
        <v>513.36187744140602</v>
      </c>
      <c r="D21" s="6">
        <v>1046.04296875</v>
      </c>
      <c r="E21" s="6">
        <v>1405.31945800781</v>
      </c>
      <c r="F21" s="6">
        <v>1223.31396484375</v>
      </c>
      <c r="G21" s="6">
        <v>695.49432373046898</v>
      </c>
      <c r="H21" s="6">
        <v>1212.03869628906</v>
      </c>
      <c r="L21"/>
    </row>
    <row r="22" spans="1:12" x14ac:dyDescent="0.2">
      <c r="A22" s="1"/>
      <c r="B22" s="5">
        <v>2019</v>
      </c>
      <c r="C22" s="230">
        <v>476.32077026367188</v>
      </c>
      <c r="D22" s="230">
        <v>1029.4473876953125</v>
      </c>
      <c r="E22" s="230">
        <v>1295.9227294921875</v>
      </c>
      <c r="F22" s="230">
        <v>1253.57275390625</v>
      </c>
      <c r="G22" s="230">
        <v>689.425048828125</v>
      </c>
      <c r="H22" s="230">
        <v>1174.4493408203125</v>
      </c>
      <c r="L22"/>
    </row>
    <row r="23" spans="1:12" x14ac:dyDescent="0.2">
      <c r="A23" s="1"/>
      <c r="B23" s="5">
        <v>2020</v>
      </c>
      <c r="C23" s="230">
        <v>455.63632202148438</v>
      </c>
      <c r="D23" s="230">
        <v>968.23101806640625</v>
      </c>
      <c r="E23" s="230">
        <v>1298.091064453125</v>
      </c>
      <c r="F23" s="230">
        <v>1309.2764892578125</v>
      </c>
      <c r="G23" s="230">
        <v>820.68109130859375</v>
      </c>
      <c r="H23" s="230">
        <v>1193.7132568359375</v>
      </c>
      <c r="L23"/>
    </row>
    <row r="24" spans="1:12" x14ac:dyDescent="0.2">
      <c r="A24" s="1"/>
      <c r="B24" s="5">
        <v>2021</v>
      </c>
      <c r="C24" s="230">
        <v>669.74139404296875</v>
      </c>
      <c r="D24" s="230">
        <v>1126.7568359375</v>
      </c>
      <c r="E24" s="230">
        <v>1434.7822265625</v>
      </c>
      <c r="F24" s="230">
        <v>1328.7357177734375</v>
      </c>
      <c r="G24" s="230">
        <v>764.13348388671875</v>
      </c>
      <c r="H24" s="230">
        <v>1279.287109375</v>
      </c>
      <c r="L24"/>
    </row>
    <row r="25" spans="1:12" x14ac:dyDescent="0.2">
      <c r="A25" s="1"/>
      <c r="B25" s="5">
        <v>2022</v>
      </c>
      <c r="C25" s="230">
        <v>637.66119384765625</v>
      </c>
      <c r="D25" s="230">
        <v>1118.549072265625</v>
      </c>
      <c r="E25" s="230">
        <v>1495.8160400390625</v>
      </c>
      <c r="F25" s="230">
        <v>1429.179931640625</v>
      </c>
      <c r="G25" s="230">
        <v>931.77716064453125</v>
      </c>
      <c r="H25" s="230">
        <v>1343.3997802734375</v>
      </c>
      <c r="L25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2" s="1" customFormat="1" ht="12.75" customHeight="1" x14ac:dyDescent="0.2">
      <c r="B27" s="328" t="s">
        <v>65</v>
      </c>
      <c r="C27" s="328"/>
      <c r="D27" s="328"/>
      <c r="E27" s="328"/>
      <c r="F27" s="328"/>
      <c r="G27" s="328"/>
      <c r="H27" s="328"/>
    </row>
    <row r="28" spans="1:12" s="1" customFormat="1" x14ac:dyDescent="0.2">
      <c r="B28" s="210" t="s">
        <v>192</v>
      </c>
      <c r="C28" s="59"/>
      <c r="D28" s="59"/>
      <c r="E28" s="59"/>
      <c r="F28" s="59"/>
      <c r="G28" s="59"/>
      <c r="H28" s="59"/>
    </row>
    <row r="29" spans="1:12" s="1" customFormat="1" x14ac:dyDescent="0.2">
      <c r="B29" s="210" t="s">
        <v>193</v>
      </c>
      <c r="C29" s="59"/>
      <c r="D29" s="59"/>
      <c r="E29" s="59"/>
      <c r="F29" s="59"/>
      <c r="G29" s="59"/>
      <c r="H29" s="59"/>
    </row>
    <row r="30" spans="1:12" s="1" customFormat="1" x14ac:dyDescent="0.2">
      <c r="B30" s="60" t="s">
        <v>85</v>
      </c>
    </row>
    <row r="31" spans="1:12" s="1" customFormat="1" x14ac:dyDescent="0.2">
      <c r="B31" s="60" t="s">
        <v>86</v>
      </c>
    </row>
    <row r="32" spans="1:12" s="1" customFormat="1" x14ac:dyDescent="0.2">
      <c r="B32" s="14" t="s">
        <v>323</v>
      </c>
      <c r="C32" s="12"/>
      <c r="D32" s="12"/>
      <c r="E32" s="12"/>
      <c r="F32" s="12"/>
      <c r="G32" s="12"/>
    </row>
    <row r="33" spans="2:2" s="1" customFormat="1" x14ac:dyDescent="0.2">
      <c r="B33" s="15" t="s">
        <v>4</v>
      </c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34B7-2E5F-4CDE-BD05-4E3D2940690A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1" s="1" customFormat="1" x14ac:dyDescent="0.2"/>
    <row r="2" spans="1:11" ht="30.75" customHeight="1" x14ac:dyDescent="0.2">
      <c r="A2" s="1"/>
      <c r="B2" s="354" t="s">
        <v>345</v>
      </c>
      <c r="C2" s="354"/>
      <c r="D2" s="354"/>
      <c r="E2" s="354"/>
      <c r="F2" s="354"/>
      <c r="G2" s="354"/>
      <c r="H2" s="354"/>
      <c r="J2" s="151"/>
      <c r="K2" s="188"/>
    </row>
    <row r="3" spans="1:11" ht="15.75" x14ac:dyDescent="0.25">
      <c r="A3" s="1"/>
      <c r="B3" s="355" t="s">
        <v>204</v>
      </c>
      <c r="C3" s="355"/>
      <c r="D3" s="355"/>
      <c r="E3" s="355"/>
      <c r="F3" s="355"/>
      <c r="G3" s="355"/>
      <c r="H3" s="355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7.5" customHeight="1" x14ac:dyDescent="0.2">
      <c r="A5" s="1"/>
      <c r="B5" s="25" t="s">
        <v>0</v>
      </c>
      <c r="C5" s="25" t="s">
        <v>66</v>
      </c>
      <c r="D5" s="25" t="s">
        <v>195</v>
      </c>
      <c r="E5" s="25" t="s">
        <v>77</v>
      </c>
      <c r="F5" s="25" t="s">
        <v>199</v>
      </c>
      <c r="G5" s="25" t="s">
        <v>200</v>
      </c>
      <c r="H5" s="25" t="s">
        <v>30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x14ac:dyDescent="0.2">
      <c r="A7" s="1"/>
      <c r="B7" s="5">
        <v>2004</v>
      </c>
      <c r="C7" s="61">
        <v>123.7876</v>
      </c>
      <c r="D7" s="61">
        <v>316.65989999999999</v>
      </c>
      <c r="E7" s="61">
        <v>466.11399999999998</v>
      </c>
      <c r="F7" s="61">
        <v>935.90449999999998</v>
      </c>
      <c r="G7" s="61">
        <v>1277.58</v>
      </c>
      <c r="H7" s="61">
        <v>562.5172</v>
      </c>
    </row>
    <row r="8" spans="1:11" x14ac:dyDescent="0.2">
      <c r="A8" s="1"/>
      <c r="B8" s="5">
        <v>2005</v>
      </c>
      <c r="C8" s="61">
        <v>116.7167</v>
      </c>
      <c r="D8" s="61">
        <v>349.77510000000001</v>
      </c>
      <c r="E8" s="61">
        <v>550.11490000000003</v>
      </c>
      <c r="F8" s="61">
        <v>1084.567</v>
      </c>
      <c r="G8" s="61">
        <v>1190.1400000000001</v>
      </c>
      <c r="H8" s="61">
        <v>608.58619999999996</v>
      </c>
    </row>
    <row r="9" spans="1:11" x14ac:dyDescent="0.2">
      <c r="A9" s="1"/>
      <c r="B9" s="5">
        <v>2006</v>
      </c>
      <c r="C9" s="61">
        <v>182.929</v>
      </c>
      <c r="D9" s="61">
        <v>380.7371</v>
      </c>
      <c r="E9" s="61">
        <v>499.93639999999999</v>
      </c>
      <c r="F9" s="61">
        <v>874.94960000000003</v>
      </c>
      <c r="G9" s="61">
        <v>1254.2339999999999</v>
      </c>
      <c r="H9" s="61">
        <v>566.8288</v>
      </c>
    </row>
    <row r="10" spans="1:11" x14ac:dyDescent="0.2">
      <c r="A10" s="1"/>
      <c r="B10" s="5">
        <v>2007</v>
      </c>
      <c r="C10" s="61">
        <v>209.0728</v>
      </c>
      <c r="D10" s="61">
        <v>424.88729999999998</v>
      </c>
      <c r="E10" s="61">
        <v>737.44190000000003</v>
      </c>
      <c r="F10" s="61">
        <v>1165.8320000000001</v>
      </c>
      <c r="G10" s="61">
        <v>1614.356</v>
      </c>
      <c r="H10" s="61">
        <v>759.37919999999997</v>
      </c>
      <c r="J10" s="10"/>
    </row>
    <row r="11" spans="1:11" x14ac:dyDescent="0.2">
      <c r="A11" s="1"/>
      <c r="B11" s="5">
        <v>2008</v>
      </c>
      <c r="C11" s="61">
        <v>286.02789999999999</v>
      </c>
      <c r="D11" s="61">
        <v>543.72789999999998</v>
      </c>
      <c r="E11" s="61">
        <v>690.55499999999995</v>
      </c>
      <c r="F11" s="61">
        <v>1056.884</v>
      </c>
      <c r="G11" s="61">
        <v>1525.5550000000001</v>
      </c>
      <c r="H11" s="61">
        <v>772.14970000000005</v>
      </c>
      <c r="J11" s="10"/>
    </row>
    <row r="12" spans="1:11" x14ac:dyDescent="0.2">
      <c r="A12" s="1"/>
      <c r="B12" s="5">
        <v>2009</v>
      </c>
      <c r="C12" s="61">
        <v>325.46100000000001</v>
      </c>
      <c r="D12" s="61">
        <v>541.61810000000003</v>
      </c>
      <c r="E12" s="61">
        <v>788.10979999999995</v>
      </c>
      <c r="F12" s="61">
        <v>1098.2929999999999</v>
      </c>
      <c r="G12" s="61">
        <v>1803.4659999999999</v>
      </c>
      <c r="H12" s="61">
        <v>852.42909999999995</v>
      </c>
      <c r="J12" s="10"/>
    </row>
    <row r="13" spans="1:11" x14ac:dyDescent="0.2">
      <c r="A13" s="1"/>
      <c r="B13" s="5">
        <v>2010</v>
      </c>
      <c r="C13" s="61">
        <v>373.04520000000002</v>
      </c>
      <c r="D13" s="61">
        <v>606.12909999999999</v>
      </c>
      <c r="E13" s="61">
        <v>771.55129999999997</v>
      </c>
      <c r="F13" s="61">
        <v>1055.1379999999999</v>
      </c>
      <c r="G13" s="61">
        <v>1528.288</v>
      </c>
      <c r="H13" s="61">
        <v>824.97670000000005</v>
      </c>
      <c r="J13" s="10"/>
    </row>
    <row r="14" spans="1:11" x14ac:dyDescent="0.2">
      <c r="A14" s="1"/>
      <c r="B14" s="5">
        <v>2011</v>
      </c>
      <c r="C14" s="61">
        <v>397.14659999999998</v>
      </c>
      <c r="D14" s="61">
        <v>704.71519999999998</v>
      </c>
      <c r="E14" s="61">
        <v>891.28869999999995</v>
      </c>
      <c r="F14" s="61">
        <v>1241.915</v>
      </c>
      <c r="G14" s="61">
        <v>1648.395</v>
      </c>
      <c r="H14" s="61">
        <v>963.27009999999996</v>
      </c>
      <c r="J14" s="10"/>
    </row>
    <row r="15" spans="1:11" s="1" customFormat="1" x14ac:dyDescent="0.2">
      <c r="B15" s="5">
        <v>2012</v>
      </c>
      <c r="C15" s="61">
        <v>478.22609999999997</v>
      </c>
      <c r="D15" s="61">
        <v>710.06460000000004</v>
      </c>
      <c r="E15" s="61">
        <v>926.8338</v>
      </c>
      <c r="F15" s="61">
        <v>1238.307</v>
      </c>
      <c r="G15" s="61">
        <v>1766.8620000000001</v>
      </c>
      <c r="H15" s="61">
        <v>1015.296</v>
      </c>
    </row>
    <row r="16" spans="1:11" s="1" customFormat="1" x14ac:dyDescent="0.2">
      <c r="B16" s="5">
        <v>2013</v>
      </c>
      <c r="C16" s="61">
        <v>565.93309999999997</v>
      </c>
      <c r="D16" s="61">
        <v>751.79899999999998</v>
      </c>
      <c r="E16" s="61">
        <v>904.24900000000002</v>
      </c>
      <c r="F16" s="61">
        <v>1297.6949999999999</v>
      </c>
      <c r="G16" s="61">
        <v>1800.9349999999999</v>
      </c>
      <c r="H16" s="61">
        <v>1017.396</v>
      </c>
    </row>
    <row r="17" spans="2:8" s="1" customFormat="1" x14ac:dyDescent="0.2">
      <c r="B17" s="5">
        <v>2014</v>
      </c>
      <c r="C17" s="61">
        <v>379.94319999999999</v>
      </c>
      <c r="D17" s="61">
        <v>766.23760000000004</v>
      </c>
      <c r="E17" s="61">
        <v>965.61950000000002</v>
      </c>
      <c r="F17" s="61">
        <v>1322.509</v>
      </c>
      <c r="G17" s="61">
        <v>1610.6030000000001</v>
      </c>
      <c r="H17" s="61">
        <v>1007.703</v>
      </c>
    </row>
    <row r="18" spans="2:8" s="1" customFormat="1" x14ac:dyDescent="0.2">
      <c r="B18" s="5">
        <v>2015</v>
      </c>
      <c r="C18" s="61">
        <v>429.24829999999997</v>
      </c>
      <c r="D18" s="61">
        <v>848.44029999999998</v>
      </c>
      <c r="E18" s="61">
        <v>1077.414</v>
      </c>
      <c r="F18" s="61">
        <v>1440.2570000000001</v>
      </c>
      <c r="G18" s="61">
        <v>1952.6579999999999</v>
      </c>
      <c r="H18" s="61">
        <v>1165.876</v>
      </c>
    </row>
    <row r="19" spans="2:8" s="1" customFormat="1" x14ac:dyDescent="0.2">
      <c r="B19" s="5">
        <v>2016</v>
      </c>
      <c r="C19" s="61">
        <v>649.63300000000004</v>
      </c>
      <c r="D19" s="61">
        <v>811.81150000000002</v>
      </c>
      <c r="E19" s="61">
        <v>1142.1469999999999</v>
      </c>
      <c r="F19" s="61">
        <v>1456.5350000000001</v>
      </c>
      <c r="G19" s="61">
        <v>1878.443</v>
      </c>
      <c r="H19" s="61">
        <v>1182.5920000000001</v>
      </c>
    </row>
    <row r="20" spans="2:8" s="1" customFormat="1" x14ac:dyDescent="0.2">
      <c r="B20" s="5">
        <v>2017</v>
      </c>
      <c r="C20" s="61">
        <v>484.38589999999999</v>
      </c>
      <c r="D20" s="61">
        <v>724.35879999999997</v>
      </c>
      <c r="E20" s="61">
        <v>1047.0889999999999</v>
      </c>
      <c r="F20" s="61">
        <v>1557.0129999999999</v>
      </c>
      <c r="G20" s="61">
        <v>2144.0819999999999</v>
      </c>
      <c r="H20" s="61">
        <v>1166.845</v>
      </c>
    </row>
    <row r="21" spans="2:8" s="1" customFormat="1" x14ac:dyDescent="0.2">
      <c r="B21" s="5">
        <v>2018</v>
      </c>
      <c r="C21" s="61">
        <v>519.62115478515602</v>
      </c>
      <c r="D21" s="61">
        <v>773.83410644531295</v>
      </c>
      <c r="E21" s="61">
        <v>1121.62475585938</v>
      </c>
      <c r="F21" s="61">
        <v>1560.11462402344</v>
      </c>
      <c r="G21" s="61">
        <v>1961.70471191406</v>
      </c>
      <c r="H21" s="61">
        <v>1212.03869628906</v>
      </c>
    </row>
    <row r="22" spans="2:8" s="1" customFormat="1" x14ac:dyDescent="0.2">
      <c r="B22" s="5">
        <v>2019</v>
      </c>
      <c r="C22" s="228">
        <v>486.74032592773438</v>
      </c>
      <c r="D22" s="228">
        <v>783.11126708984375</v>
      </c>
      <c r="E22" s="228">
        <v>1094.6376953125</v>
      </c>
      <c r="F22" s="228">
        <v>1512.1866455078125</v>
      </c>
      <c r="G22" s="228">
        <v>1979.7276611328125</v>
      </c>
      <c r="H22" s="228">
        <v>1174.4493408203125</v>
      </c>
    </row>
    <row r="23" spans="2:8" s="1" customFormat="1" x14ac:dyDescent="0.2">
      <c r="B23" s="5">
        <v>2020</v>
      </c>
      <c r="C23" s="228">
        <v>783.34234619140625</v>
      </c>
      <c r="D23" s="228">
        <v>830.135009765625</v>
      </c>
      <c r="E23" s="228">
        <v>1075.4912109375</v>
      </c>
      <c r="F23" s="228">
        <v>1495.425048828125</v>
      </c>
      <c r="G23" s="228">
        <v>1854.97119140625</v>
      </c>
      <c r="H23" s="228">
        <v>1193.7132568359375</v>
      </c>
    </row>
    <row r="24" spans="2:8" s="1" customFormat="1" x14ac:dyDescent="0.2">
      <c r="B24" s="5">
        <v>2021</v>
      </c>
      <c r="C24" s="228">
        <v>649.447021484375</v>
      </c>
      <c r="D24" s="228">
        <v>927.42333984375</v>
      </c>
      <c r="E24" s="228">
        <v>1239.8447265625</v>
      </c>
      <c r="F24" s="228">
        <v>1681.28857421875</v>
      </c>
      <c r="G24" s="228">
        <v>2182.159423828125</v>
      </c>
      <c r="H24" s="228">
        <v>1279.287109375</v>
      </c>
    </row>
    <row r="25" spans="2:8" s="1" customFormat="1" x14ac:dyDescent="0.2">
      <c r="B25" s="5">
        <v>2022</v>
      </c>
      <c r="C25" s="228">
        <v>488.43191528320313</v>
      </c>
      <c r="D25" s="228">
        <v>996.3858642578125</v>
      </c>
      <c r="E25" s="228">
        <v>1255.03173828125</v>
      </c>
      <c r="F25" s="228">
        <v>1701.4217529296875</v>
      </c>
      <c r="G25" s="228">
        <v>2105.443115234375</v>
      </c>
      <c r="H25" s="228">
        <v>1343.3997802734375</v>
      </c>
    </row>
    <row r="26" spans="2:8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8" s="1" customFormat="1" ht="12.75" customHeight="1" x14ac:dyDescent="0.2">
      <c r="B27" s="328" t="s">
        <v>65</v>
      </c>
      <c r="C27" s="328"/>
      <c r="D27" s="328"/>
      <c r="E27" s="328"/>
      <c r="F27" s="328"/>
      <c r="G27" s="328"/>
      <c r="H27" s="328"/>
    </row>
    <row r="28" spans="2:8" s="1" customFormat="1" x14ac:dyDescent="0.2">
      <c r="B28" s="210" t="s">
        <v>192</v>
      </c>
      <c r="C28" s="12"/>
      <c r="D28" s="12"/>
      <c r="E28" s="12"/>
      <c r="F28" s="12"/>
      <c r="G28" s="12"/>
      <c r="H28" s="12"/>
    </row>
    <row r="29" spans="2:8" s="1" customFormat="1" x14ac:dyDescent="0.2">
      <c r="B29" s="210" t="s">
        <v>193</v>
      </c>
      <c r="C29" s="12"/>
      <c r="D29" s="12"/>
      <c r="E29" s="12"/>
      <c r="F29" s="12"/>
      <c r="G29" s="12"/>
      <c r="H29" s="12"/>
    </row>
    <row r="30" spans="2:8" s="1" customFormat="1" x14ac:dyDescent="0.2">
      <c r="B30" s="62" t="s">
        <v>67</v>
      </c>
      <c r="C30" s="12"/>
      <c r="D30" s="12"/>
      <c r="E30" s="12"/>
      <c r="F30" s="12"/>
      <c r="G30" s="12"/>
      <c r="H30" s="12"/>
    </row>
    <row r="31" spans="2:8" s="1" customFormat="1" x14ac:dyDescent="0.2">
      <c r="B31" s="60" t="s">
        <v>87</v>
      </c>
    </row>
    <row r="32" spans="2:8" s="1" customFormat="1" x14ac:dyDescent="0.2">
      <c r="B32" s="50" t="s">
        <v>203</v>
      </c>
    </row>
    <row r="33" spans="2:2" s="1" customFormat="1" x14ac:dyDescent="0.2">
      <c r="B33" s="60" t="s">
        <v>198</v>
      </c>
    </row>
    <row r="34" spans="2:2" s="1" customFormat="1" x14ac:dyDescent="0.2">
      <c r="B34" s="60" t="s">
        <v>201</v>
      </c>
    </row>
    <row r="35" spans="2:2" s="1" customFormat="1" x14ac:dyDescent="0.2">
      <c r="B35" s="14" t="s">
        <v>323</v>
      </c>
    </row>
    <row r="36" spans="2:2" s="1" customFormat="1" x14ac:dyDescent="0.2">
      <c r="B36" s="15" t="s">
        <v>4</v>
      </c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ht="12.75" customHeigh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/>
    <row r="51" spans="2:2" s="1" customFormat="1" x14ac:dyDescent="0.2"/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ht="12.75" customHeigh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ht="12.75" customHeigh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551C-F55D-46FA-B3CD-B8CDE19FC8C5}">
  <sheetPr codeName="Hoja23">
    <tabColor theme="0" tint="-0.499984740745262"/>
  </sheetPr>
  <dimension ref="A1:L4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54" t="s">
        <v>346</v>
      </c>
      <c r="C2" s="354"/>
      <c r="D2" s="354"/>
      <c r="E2" s="354"/>
      <c r="F2" s="354"/>
      <c r="G2" s="354"/>
      <c r="H2" s="354"/>
      <c r="I2" s="354"/>
      <c r="K2" s="151"/>
    </row>
    <row r="3" spans="1:12" ht="15.75" x14ac:dyDescent="0.25">
      <c r="A3" s="1"/>
      <c r="B3" s="355" t="s">
        <v>204</v>
      </c>
      <c r="C3" s="355"/>
      <c r="D3" s="355"/>
      <c r="E3" s="355"/>
      <c r="F3" s="355"/>
      <c r="G3" s="355"/>
      <c r="H3" s="355"/>
      <c r="I3" s="355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75" t="s">
        <v>0</v>
      </c>
      <c r="C5" s="75" t="s">
        <v>173</v>
      </c>
      <c r="D5" s="75" t="s">
        <v>172</v>
      </c>
      <c r="E5" s="75" t="s">
        <v>171</v>
      </c>
      <c r="F5" s="75" t="s">
        <v>170</v>
      </c>
      <c r="G5" s="75" t="s">
        <v>169</v>
      </c>
      <c r="H5" s="75" t="s">
        <v>124</v>
      </c>
      <c r="I5" s="7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32">
        <v>195.53049999999999</v>
      </c>
      <c r="D7" s="132">
        <v>387.01580000000001</v>
      </c>
      <c r="E7" s="132">
        <v>602.90830000000005</v>
      </c>
      <c r="F7" s="132">
        <v>513.41399999999999</v>
      </c>
      <c r="G7" s="132">
        <v>601.50009999999997</v>
      </c>
      <c r="H7" s="130">
        <v>679.11869999999999</v>
      </c>
      <c r="I7" s="130">
        <v>562.5172</v>
      </c>
    </row>
    <row r="8" spans="1:12" x14ac:dyDescent="0.2">
      <c r="A8" s="1"/>
      <c r="B8" s="5">
        <v>2005</v>
      </c>
      <c r="C8" s="132">
        <v>77.846270000000004</v>
      </c>
      <c r="D8" s="132">
        <v>419.29320000000001</v>
      </c>
      <c r="E8" s="132">
        <v>508.69940000000003</v>
      </c>
      <c r="F8" s="132">
        <v>592.69309999999996</v>
      </c>
      <c r="G8" s="132">
        <v>674.02560000000005</v>
      </c>
      <c r="H8" s="130">
        <v>803.01099999999997</v>
      </c>
      <c r="I8" s="130">
        <v>608.58619999999996</v>
      </c>
    </row>
    <row r="9" spans="1:12" x14ac:dyDescent="0.2">
      <c r="A9" s="1"/>
      <c r="B9" s="5">
        <v>2006</v>
      </c>
      <c r="C9" s="132">
        <v>123.1649</v>
      </c>
      <c r="D9" s="132">
        <v>407.07659999999998</v>
      </c>
      <c r="E9" s="132">
        <v>507.79050000000001</v>
      </c>
      <c r="F9" s="132">
        <v>491.3383</v>
      </c>
      <c r="G9" s="132">
        <v>717.89350000000002</v>
      </c>
      <c r="H9" s="130">
        <v>716.19269999999995</v>
      </c>
      <c r="I9" s="130">
        <v>566.8288</v>
      </c>
      <c r="L9" s="126"/>
    </row>
    <row r="10" spans="1:12" x14ac:dyDescent="0.2">
      <c r="A10" s="1"/>
      <c r="B10" s="5">
        <v>2007</v>
      </c>
      <c r="C10" s="132">
        <v>203.94370000000001</v>
      </c>
      <c r="D10" s="132">
        <v>498.98090000000002</v>
      </c>
      <c r="E10" s="132">
        <v>723.02319999999997</v>
      </c>
      <c r="F10" s="132">
        <v>635.0942</v>
      </c>
      <c r="G10" s="132">
        <v>786.71140000000003</v>
      </c>
      <c r="H10" s="130">
        <v>983.77</v>
      </c>
      <c r="I10" s="130">
        <v>759.37919999999997</v>
      </c>
    </row>
    <row r="11" spans="1:12" x14ac:dyDescent="0.2">
      <c r="A11" s="1"/>
      <c r="B11" s="5">
        <v>2008</v>
      </c>
      <c r="C11" s="132">
        <v>186.636</v>
      </c>
      <c r="D11" s="132">
        <v>467.74740000000003</v>
      </c>
      <c r="E11" s="132">
        <v>682.80280000000005</v>
      </c>
      <c r="F11" s="132">
        <v>751.20159999999998</v>
      </c>
      <c r="G11" s="132">
        <v>886.4547</v>
      </c>
      <c r="H11" s="130">
        <v>1043.933</v>
      </c>
      <c r="I11" s="130">
        <v>772.14970000000005</v>
      </c>
      <c r="L11" s="126"/>
    </row>
    <row r="12" spans="1:12" x14ac:dyDescent="0.2">
      <c r="A12" s="1"/>
      <c r="B12" s="5">
        <v>2009</v>
      </c>
      <c r="C12" s="132">
        <v>135.4238</v>
      </c>
      <c r="D12" s="132">
        <v>485.42099999999999</v>
      </c>
      <c r="E12" s="132">
        <v>881.00250000000005</v>
      </c>
      <c r="F12" s="132">
        <v>734.20669999999996</v>
      </c>
      <c r="G12" s="132">
        <v>931.30619999999999</v>
      </c>
      <c r="H12" s="130">
        <v>1130.0889999999999</v>
      </c>
      <c r="I12" s="130">
        <v>852.42909999999995</v>
      </c>
    </row>
    <row r="13" spans="1:12" x14ac:dyDescent="0.2">
      <c r="A13" s="1"/>
      <c r="B13" s="5">
        <v>2010</v>
      </c>
      <c r="C13" s="132">
        <v>284.19139999999999</v>
      </c>
      <c r="D13" s="132">
        <v>519.0095</v>
      </c>
      <c r="E13" s="132">
        <v>753.57799999999997</v>
      </c>
      <c r="F13" s="132">
        <v>792.87929999999994</v>
      </c>
      <c r="G13" s="132">
        <v>930.18320000000006</v>
      </c>
      <c r="H13" s="130">
        <v>1062.731</v>
      </c>
      <c r="I13" s="130">
        <v>824.97670000000005</v>
      </c>
    </row>
    <row r="14" spans="1:12" x14ac:dyDescent="0.2">
      <c r="A14" s="1"/>
      <c r="B14" s="5">
        <v>2011</v>
      </c>
      <c r="C14" s="132">
        <v>249.67789999999999</v>
      </c>
      <c r="D14" s="132">
        <v>665.57979999999998</v>
      </c>
      <c r="E14" s="132">
        <v>913.33799999999997</v>
      </c>
      <c r="F14" s="132">
        <v>899.35</v>
      </c>
      <c r="G14" s="132">
        <v>1047.7349999999999</v>
      </c>
      <c r="H14" s="130">
        <v>1182.4829999999999</v>
      </c>
      <c r="I14" s="130">
        <v>963.27009999999996</v>
      </c>
      <c r="L14" s="126"/>
    </row>
    <row r="15" spans="1:12" x14ac:dyDescent="0.2">
      <c r="A15" s="1"/>
      <c r="B15" s="5">
        <v>2012</v>
      </c>
      <c r="C15" s="132">
        <v>264.40789999999998</v>
      </c>
      <c r="D15" s="132">
        <v>579.69910000000004</v>
      </c>
      <c r="E15" s="132">
        <v>975.49580000000003</v>
      </c>
      <c r="F15" s="132">
        <v>1007.576</v>
      </c>
      <c r="G15" s="132">
        <v>1133.184</v>
      </c>
      <c r="H15" s="130">
        <v>1257.617</v>
      </c>
      <c r="I15" s="130">
        <v>1015.296</v>
      </c>
      <c r="L15" s="126"/>
    </row>
    <row r="16" spans="1:12" x14ac:dyDescent="0.2">
      <c r="A16" s="1"/>
      <c r="B16" s="5">
        <v>2013</v>
      </c>
      <c r="C16" s="132">
        <v>271.27319999999997</v>
      </c>
      <c r="D16" s="132">
        <v>669.70029999999997</v>
      </c>
      <c r="E16" s="132">
        <v>977.21939999999995</v>
      </c>
      <c r="F16" s="132">
        <v>1032.7619999999999</v>
      </c>
      <c r="G16" s="132">
        <v>1200.771</v>
      </c>
      <c r="H16" s="130">
        <v>1238.9490000000001</v>
      </c>
      <c r="I16" s="130">
        <v>1017.396</v>
      </c>
      <c r="L16" s="126"/>
    </row>
    <row r="17" spans="1:12" x14ac:dyDescent="0.2">
      <c r="A17" s="1"/>
      <c r="B17" s="5">
        <v>2014</v>
      </c>
      <c r="C17" s="132">
        <v>246.00540000000001</v>
      </c>
      <c r="D17" s="132">
        <v>650.7912</v>
      </c>
      <c r="E17" s="132">
        <v>980.58950000000004</v>
      </c>
      <c r="F17" s="132">
        <v>1133.7190000000001</v>
      </c>
      <c r="G17" s="132">
        <v>1157.0840000000001</v>
      </c>
      <c r="H17" s="130">
        <v>1281.2909999999999</v>
      </c>
      <c r="I17" s="130">
        <v>1007.703</v>
      </c>
      <c r="L17" s="126"/>
    </row>
    <row r="18" spans="1:12" x14ac:dyDescent="0.2">
      <c r="A18" s="1"/>
      <c r="B18" s="5">
        <v>2015</v>
      </c>
      <c r="C18" s="132">
        <v>358.1653</v>
      </c>
      <c r="D18" s="132">
        <v>716.52539999999999</v>
      </c>
      <c r="E18" s="132">
        <v>1121.9749999999999</v>
      </c>
      <c r="F18" s="132">
        <v>1312.788</v>
      </c>
      <c r="G18" s="132">
        <v>1311.192</v>
      </c>
      <c r="H18" s="130">
        <v>1408.4369999999999</v>
      </c>
      <c r="I18" s="130">
        <v>1165.876</v>
      </c>
      <c r="L18" s="126"/>
    </row>
    <row r="19" spans="1:12" x14ac:dyDescent="0.2">
      <c r="A19" s="1"/>
      <c r="B19" s="5">
        <v>2016</v>
      </c>
      <c r="C19" s="132">
        <v>427.64449999999999</v>
      </c>
      <c r="D19" s="132">
        <v>755.80470000000003</v>
      </c>
      <c r="E19" s="132">
        <v>1261.002</v>
      </c>
      <c r="F19" s="132">
        <v>1229.047</v>
      </c>
      <c r="G19" s="132">
        <v>1303.2049999999999</v>
      </c>
      <c r="H19" s="130">
        <v>1423.1780000000001</v>
      </c>
      <c r="I19" s="130">
        <v>1182.5920000000001</v>
      </c>
      <c r="L19" s="126"/>
    </row>
    <row r="20" spans="1:12" x14ac:dyDescent="0.2">
      <c r="A20" s="1"/>
      <c r="B20" s="5">
        <v>2017</v>
      </c>
      <c r="C20" s="132">
        <v>275.17230000000001</v>
      </c>
      <c r="D20" s="132">
        <v>672.8777</v>
      </c>
      <c r="E20" s="132">
        <v>1133.5920000000001</v>
      </c>
      <c r="F20" s="132">
        <v>1262.721</v>
      </c>
      <c r="G20" s="132">
        <v>1436.85</v>
      </c>
      <c r="H20" s="130">
        <v>1568.979</v>
      </c>
      <c r="I20" s="130">
        <v>1166.845</v>
      </c>
      <c r="L20" s="126"/>
    </row>
    <row r="21" spans="1:12" x14ac:dyDescent="0.2">
      <c r="A21" s="1"/>
      <c r="B21" s="5">
        <v>2018</v>
      </c>
      <c r="C21" s="132">
        <v>300.55026245117199</v>
      </c>
      <c r="D21" s="132">
        <v>903.35394287109398</v>
      </c>
      <c r="E21" s="132">
        <v>1223.66784667969</v>
      </c>
      <c r="F21" s="132">
        <v>1258.48510742188</v>
      </c>
      <c r="G21" s="132">
        <v>1286.27807617188</v>
      </c>
      <c r="H21" s="130">
        <v>1638.86254882813</v>
      </c>
      <c r="I21" s="130">
        <v>1212.03869628906</v>
      </c>
      <c r="L21" s="126"/>
    </row>
    <row r="22" spans="1:12" x14ac:dyDescent="0.2">
      <c r="A22" s="1"/>
      <c r="B22" s="5">
        <v>2019</v>
      </c>
      <c r="C22" s="233">
        <v>314.52993774414063</v>
      </c>
      <c r="D22" s="233">
        <v>818.92767333984375</v>
      </c>
      <c r="E22" s="233">
        <v>1216.3668212890625</v>
      </c>
      <c r="F22" s="233">
        <v>1299.7567138671875</v>
      </c>
      <c r="G22" s="233">
        <v>1237.1822509765625</v>
      </c>
      <c r="H22" s="232">
        <v>1560.119384765625</v>
      </c>
      <c r="I22" s="232">
        <v>1174.4493408203125</v>
      </c>
      <c r="L22" s="126"/>
    </row>
    <row r="23" spans="1:12" x14ac:dyDescent="0.2">
      <c r="A23" s="1"/>
      <c r="B23" s="5">
        <v>2020</v>
      </c>
      <c r="C23" s="233">
        <v>362.5816650390625</v>
      </c>
      <c r="D23" s="233">
        <v>860.99395751953125</v>
      </c>
      <c r="E23" s="233">
        <v>1281.0079345703125</v>
      </c>
      <c r="F23" s="233">
        <v>1200.84423828125</v>
      </c>
      <c r="G23" s="233">
        <v>1270.8790283203125</v>
      </c>
      <c r="H23" s="232">
        <v>1480.936767578125</v>
      </c>
      <c r="I23" s="232">
        <v>1193.7132568359375</v>
      </c>
      <c r="L23" s="126"/>
    </row>
    <row r="24" spans="1:12" x14ac:dyDescent="0.2">
      <c r="A24" s="1"/>
      <c r="B24" s="5">
        <v>2021</v>
      </c>
      <c r="C24" s="233">
        <v>379.86212158203125</v>
      </c>
      <c r="D24" s="233">
        <v>877.6138916015625</v>
      </c>
      <c r="E24" s="233">
        <v>1311.5615234375</v>
      </c>
      <c r="F24" s="233">
        <v>1399.5478515625</v>
      </c>
      <c r="G24" s="233">
        <v>1307.6527099609375</v>
      </c>
      <c r="H24" s="232">
        <v>1533.474609375</v>
      </c>
      <c r="I24" s="232">
        <v>1279.287109375</v>
      </c>
      <c r="L24" s="126"/>
    </row>
    <row r="25" spans="1:12" x14ac:dyDescent="0.2">
      <c r="A25" s="1"/>
      <c r="B25" s="5">
        <v>2022</v>
      </c>
      <c r="C25" s="233">
        <v>353.18865966796875</v>
      </c>
      <c r="D25" s="233">
        <v>982.75079345703125</v>
      </c>
      <c r="E25" s="233">
        <v>1369.866455078125</v>
      </c>
      <c r="F25" s="233">
        <v>1428.9228515625</v>
      </c>
      <c r="G25" s="233">
        <v>1465.6561279296875</v>
      </c>
      <c r="H25" s="232">
        <v>1680.079345703125</v>
      </c>
      <c r="I25" s="232">
        <v>1343.3997802734375</v>
      </c>
      <c r="L25" s="126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126"/>
    </row>
    <row r="27" spans="1:12" s="1" customFormat="1" ht="12.75" customHeight="1" x14ac:dyDescent="0.2">
      <c r="B27" s="124" t="s">
        <v>65</v>
      </c>
      <c r="C27" s="120"/>
      <c r="D27" s="120"/>
      <c r="E27" s="120"/>
      <c r="F27" s="120"/>
      <c r="G27" s="120"/>
      <c r="H27" s="120"/>
      <c r="J27" s="2"/>
      <c r="K27" s="2"/>
      <c r="L27" s="2"/>
    </row>
    <row r="28" spans="1:12" s="1" customFormat="1" x14ac:dyDescent="0.2">
      <c r="B28" s="210" t="s">
        <v>192</v>
      </c>
      <c r="C28" s="12"/>
      <c r="D28" s="12"/>
      <c r="E28" s="12"/>
      <c r="F28" s="12"/>
      <c r="G28" s="12"/>
      <c r="H28" s="12"/>
      <c r="J28" s="2"/>
      <c r="K28" s="2"/>
      <c r="L28" s="126"/>
    </row>
    <row r="29" spans="1:12" s="1" customFormat="1" x14ac:dyDescent="0.2">
      <c r="B29" s="210" t="s">
        <v>193</v>
      </c>
      <c r="C29" s="12"/>
      <c r="D29" s="12"/>
      <c r="E29" s="12"/>
      <c r="F29" s="12"/>
      <c r="G29" s="12"/>
      <c r="H29" s="12"/>
    </row>
    <row r="30" spans="1:12" s="1" customFormat="1" x14ac:dyDescent="0.2">
      <c r="B30" s="13" t="s">
        <v>308</v>
      </c>
    </row>
    <row r="31" spans="1:12" s="1" customFormat="1" x14ac:dyDescent="0.2">
      <c r="B31" s="13" t="s">
        <v>168</v>
      </c>
    </row>
    <row r="32" spans="1:12" s="1" customFormat="1" x14ac:dyDescent="0.2">
      <c r="B32" s="14" t="s">
        <v>323</v>
      </c>
    </row>
    <row r="33" spans="2:9" s="1" customFormat="1" x14ac:dyDescent="0.2">
      <c r="B33" s="15" t="s">
        <v>4</v>
      </c>
    </row>
    <row r="34" spans="2:9" s="1" customFormat="1" x14ac:dyDescent="0.2"/>
    <row r="35" spans="2:9" s="1" customFormat="1" x14ac:dyDescent="0.2"/>
    <row r="36" spans="2:9" x14ac:dyDescent="0.2">
      <c r="B36"/>
      <c r="C36" s="131"/>
      <c r="D36" s="131"/>
      <c r="E36" s="131"/>
      <c r="F36" s="131"/>
      <c r="G36" s="131"/>
      <c r="H36" s="131"/>
      <c r="I36" s="131"/>
    </row>
    <row r="37" spans="2:9" x14ac:dyDescent="0.2">
      <c r="B37"/>
      <c r="C37" s="131"/>
      <c r="D37" s="131"/>
      <c r="E37" s="131"/>
      <c r="F37" s="131"/>
      <c r="G37" s="131"/>
      <c r="H37" s="131"/>
      <c r="I37" s="131"/>
    </row>
    <row r="38" spans="2:9" x14ac:dyDescent="0.2">
      <c r="B38"/>
      <c r="C38" s="131"/>
      <c r="D38" s="131"/>
      <c r="E38" s="131"/>
      <c r="F38" s="131"/>
      <c r="G38" s="131"/>
      <c r="H38" s="131"/>
      <c r="I38" s="131"/>
    </row>
    <row r="39" spans="2:9" x14ac:dyDescent="0.2">
      <c r="B39"/>
    </row>
    <row r="40" spans="2:9" x14ac:dyDescent="0.2">
      <c r="B40"/>
    </row>
    <row r="41" spans="2:9" x14ac:dyDescent="0.2">
      <c r="B4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4A03-85C2-499F-BD79-FE0D853DE297}">
  <sheetPr codeName="Hoja24">
    <tabColor theme="0" tint="-0.499984740745262"/>
  </sheetPr>
  <dimension ref="B2:K34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18.7109375" style="150" customWidth="1"/>
    <col min="3" max="3" width="23.42578125" style="150" customWidth="1"/>
    <col min="4" max="4" width="21.7109375" style="150" customWidth="1"/>
    <col min="5" max="5" width="21.5703125" style="150" customWidth="1"/>
    <col min="6" max="6" width="11.42578125" style="150"/>
    <col min="7" max="7" width="13" style="150" customWidth="1"/>
    <col min="8" max="16384" width="11.42578125" style="150"/>
  </cols>
  <sheetData>
    <row r="2" spans="2:11" ht="33.75" customHeight="1" x14ac:dyDescent="0.2">
      <c r="B2" s="358" t="s">
        <v>347</v>
      </c>
      <c r="C2" s="358"/>
      <c r="D2" s="358"/>
      <c r="E2" s="358"/>
      <c r="G2" s="151"/>
      <c r="K2" s="187"/>
    </row>
    <row r="3" spans="2:11" ht="15" customHeight="1" x14ac:dyDescent="0.25">
      <c r="B3" s="359" t="s">
        <v>204</v>
      </c>
      <c r="C3" s="359"/>
      <c r="D3" s="359"/>
      <c r="E3" s="359"/>
    </row>
    <row r="4" spans="2:11" ht="5.0999999999999996" customHeight="1" x14ac:dyDescent="0.2"/>
    <row r="5" spans="2:11" ht="26.25" customHeight="1" x14ac:dyDescent="0.2">
      <c r="B5" s="163" t="s">
        <v>0</v>
      </c>
      <c r="C5" s="164" t="s">
        <v>30</v>
      </c>
      <c r="D5" s="164" t="s">
        <v>206</v>
      </c>
      <c r="E5" s="164" t="s">
        <v>207</v>
      </c>
    </row>
    <row r="6" spans="2:11" ht="5.0999999999999996" customHeight="1" x14ac:dyDescent="0.2">
      <c r="B6" s="165"/>
      <c r="C6" s="166"/>
      <c r="D6" s="166"/>
      <c r="E6" s="166"/>
    </row>
    <row r="7" spans="2:11" ht="12.75" customHeight="1" x14ac:dyDescent="0.2">
      <c r="B7" s="167">
        <v>2004</v>
      </c>
      <c r="C7" s="168">
        <v>763.85494840000001</v>
      </c>
      <c r="D7" s="169">
        <v>480.7928771</v>
      </c>
      <c r="E7" s="169">
        <v>1236.216887</v>
      </c>
      <c r="F7" s="170"/>
      <c r="G7" s="171"/>
    </row>
    <row r="8" spans="2:11" ht="12.75" customHeight="1" x14ac:dyDescent="0.2">
      <c r="B8" s="167">
        <v>2005</v>
      </c>
      <c r="C8" s="168">
        <v>762.58626059999995</v>
      </c>
      <c r="D8" s="169">
        <v>533.89580939999996</v>
      </c>
      <c r="E8" s="169">
        <v>1244.974046</v>
      </c>
      <c r="F8" s="170"/>
      <c r="G8" s="171"/>
    </row>
    <row r="9" spans="2:11" ht="12.75" customHeight="1" x14ac:dyDescent="0.2">
      <c r="B9" s="167">
        <v>2006</v>
      </c>
      <c r="C9" s="168">
        <v>742.38441179999995</v>
      </c>
      <c r="D9" s="169">
        <v>501.4868755</v>
      </c>
      <c r="E9" s="169">
        <v>1361.289381</v>
      </c>
      <c r="F9" s="170"/>
      <c r="G9" s="171"/>
      <c r="I9" s="172"/>
    </row>
    <row r="10" spans="2:11" ht="12.75" customHeight="1" x14ac:dyDescent="0.2">
      <c r="B10" s="167">
        <v>2007</v>
      </c>
      <c r="C10" s="168">
        <v>888.23077950000004</v>
      </c>
      <c r="D10" s="169">
        <v>584.81563519999997</v>
      </c>
      <c r="E10" s="169">
        <v>1599.283416</v>
      </c>
      <c r="F10" s="170"/>
      <c r="G10" s="171"/>
      <c r="I10" s="172"/>
    </row>
    <row r="11" spans="2:11" ht="12.75" customHeight="1" x14ac:dyDescent="0.2">
      <c r="B11" s="167">
        <v>2008</v>
      </c>
      <c r="C11" s="168">
        <v>909.49493459999997</v>
      </c>
      <c r="D11" s="169">
        <v>613.29466460000003</v>
      </c>
      <c r="E11" s="169">
        <v>1620.7515430000001</v>
      </c>
      <c r="F11" s="170"/>
      <c r="G11" s="171"/>
      <c r="I11" s="172"/>
    </row>
    <row r="12" spans="2:11" ht="12.75" customHeight="1" x14ac:dyDescent="0.2">
      <c r="B12" s="167">
        <v>2009</v>
      </c>
      <c r="C12" s="168">
        <v>1043.987026</v>
      </c>
      <c r="D12" s="169">
        <v>706.94401519999997</v>
      </c>
      <c r="E12" s="169">
        <v>1674.1703219999999</v>
      </c>
      <c r="F12" s="170"/>
      <c r="G12" s="171"/>
      <c r="I12" s="172"/>
    </row>
    <row r="13" spans="2:11" ht="12.75" customHeight="1" x14ac:dyDescent="0.2">
      <c r="B13" s="167">
        <v>2010</v>
      </c>
      <c r="C13" s="168">
        <v>1037.46839</v>
      </c>
      <c r="D13" s="169">
        <v>754.25242720000006</v>
      </c>
      <c r="E13" s="169">
        <v>1575.021246</v>
      </c>
      <c r="F13" s="170"/>
      <c r="G13" s="171"/>
      <c r="I13" s="172"/>
    </row>
    <row r="14" spans="2:11" ht="12.75" customHeight="1" x14ac:dyDescent="0.2">
      <c r="B14" s="167">
        <v>2011</v>
      </c>
      <c r="C14" s="168">
        <v>1168.427754</v>
      </c>
      <c r="D14" s="169">
        <v>785.88780540000005</v>
      </c>
      <c r="E14" s="169">
        <v>1721.0005659999999</v>
      </c>
      <c r="F14" s="170"/>
      <c r="G14" s="171"/>
      <c r="I14" s="172"/>
    </row>
    <row r="15" spans="2:11" ht="12.75" customHeight="1" x14ac:dyDescent="0.2">
      <c r="B15" s="167">
        <v>2012</v>
      </c>
      <c r="C15" s="168">
        <v>1225.795987</v>
      </c>
      <c r="D15" s="169">
        <v>851.88666420000004</v>
      </c>
      <c r="E15" s="169">
        <v>1816.7378120000001</v>
      </c>
      <c r="F15" s="170"/>
      <c r="G15" s="171"/>
      <c r="I15" s="172"/>
    </row>
    <row r="16" spans="2:11" ht="12.75" customHeight="1" x14ac:dyDescent="0.2">
      <c r="B16" s="167">
        <v>2013</v>
      </c>
      <c r="C16" s="168">
        <v>1220.6174900000001</v>
      </c>
      <c r="D16" s="169">
        <v>900.42232890000002</v>
      </c>
      <c r="E16" s="169">
        <v>1812.1483490000001</v>
      </c>
      <c r="F16" s="170"/>
      <c r="G16" s="171"/>
      <c r="I16" s="172"/>
    </row>
    <row r="17" spans="2:9" ht="12.75" customHeight="1" x14ac:dyDescent="0.2">
      <c r="B17" s="167">
        <v>2014</v>
      </c>
      <c r="C17" s="168">
        <v>1204.4868280000001</v>
      </c>
      <c r="D17" s="169">
        <v>946.35154820000002</v>
      </c>
      <c r="E17" s="169">
        <v>1669.888549</v>
      </c>
      <c r="F17" s="170"/>
      <c r="G17" s="171"/>
      <c r="I17" s="172"/>
    </row>
    <row r="18" spans="2:9" ht="12.75" customHeight="1" x14ac:dyDescent="0.2">
      <c r="B18" s="167">
        <v>2015</v>
      </c>
      <c r="C18" s="168">
        <v>1395.6570509999999</v>
      </c>
      <c r="D18" s="169">
        <v>1042.311496</v>
      </c>
      <c r="E18" s="169">
        <v>1957.2890769999999</v>
      </c>
      <c r="F18" s="170"/>
      <c r="G18" s="171"/>
      <c r="I18" s="172"/>
    </row>
    <row r="19" spans="2:9" ht="12.75" customHeight="1" x14ac:dyDescent="0.2">
      <c r="B19" s="167">
        <v>2016</v>
      </c>
      <c r="C19" s="168">
        <v>1387.5182870000001</v>
      </c>
      <c r="D19" s="169">
        <v>1044.116845</v>
      </c>
      <c r="E19" s="169">
        <v>1953.0843850000001</v>
      </c>
      <c r="F19" s="170"/>
      <c r="G19" s="171"/>
      <c r="I19" s="172"/>
    </row>
    <row r="20" spans="2:9" ht="12.75" customHeight="1" x14ac:dyDescent="0.2">
      <c r="B20" s="167">
        <v>2017</v>
      </c>
      <c r="C20" s="168">
        <v>1438.361392</v>
      </c>
      <c r="D20" s="169">
        <v>1080.7466039999999</v>
      </c>
      <c r="E20" s="169">
        <v>2141.0185019999999</v>
      </c>
      <c r="F20" s="170"/>
      <c r="G20" s="171"/>
      <c r="I20" s="172"/>
    </row>
    <row r="21" spans="2:9" ht="12.75" customHeight="1" x14ac:dyDescent="0.2">
      <c r="B21" s="167">
        <v>2018</v>
      </c>
      <c r="C21" s="168">
        <v>1508.9469429999999</v>
      </c>
      <c r="D21" s="169">
        <v>1048.1640259999999</v>
      </c>
      <c r="E21" s="169">
        <v>2200.5840119999998</v>
      </c>
      <c r="F21" s="170"/>
      <c r="G21" s="171"/>
      <c r="I21" s="172"/>
    </row>
    <row r="22" spans="2:9" ht="12.75" customHeight="1" x14ac:dyDescent="0.2">
      <c r="B22" s="167">
        <v>2019</v>
      </c>
      <c r="C22" s="234">
        <v>1174.4493408203125</v>
      </c>
      <c r="D22" s="235">
        <v>895.9110107421875</v>
      </c>
      <c r="E22" s="235">
        <v>2178.47119140625</v>
      </c>
      <c r="F22" s="170"/>
      <c r="G22" s="171"/>
      <c r="I22" s="172"/>
    </row>
    <row r="23" spans="2:9" ht="12.75" customHeight="1" x14ac:dyDescent="0.2">
      <c r="B23" s="167">
        <v>2020</v>
      </c>
      <c r="C23" s="234">
        <v>1193.7132568359375</v>
      </c>
      <c r="D23" s="235">
        <v>933.952392578125</v>
      </c>
      <c r="E23" s="235">
        <v>2211.313232421875</v>
      </c>
      <c r="F23" s="170"/>
      <c r="G23" s="171"/>
      <c r="I23" s="172"/>
    </row>
    <row r="24" spans="2:9" ht="12.75" customHeight="1" x14ac:dyDescent="0.2">
      <c r="B24" s="167">
        <v>2021</v>
      </c>
      <c r="C24" s="234">
        <v>1279.287109375</v>
      </c>
      <c r="D24" s="235">
        <v>1050.974853515625</v>
      </c>
      <c r="E24" s="235">
        <v>2426.172119140625</v>
      </c>
      <c r="F24" s="170"/>
      <c r="G24" s="171"/>
      <c r="I24" s="172"/>
    </row>
    <row r="25" spans="2:9" ht="12.75" customHeight="1" x14ac:dyDescent="0.2">
      <c r="B25" s="167">
        <v>2022</v>
      </c>
      <c r="C25" s="234">
        <v>1343.3997802734375</v>
      </c>
      <c r="D25" s="235">
        <v>1065.0626220703125</v>
      </c>
      <c r="E25" s="235">
        <v>2483.783447265625</v>
      </c>
      <c r="F25" s="170"/>
      <c r="G25" s="171"/>
      <c r="I25" s="172"/>
    </row>
    <row r="26" spans="2:9" ht="5.25" customHeight="1" x14ac:dyDescent="0.2">
      <c r="B26" s="173"/>
      <c r="C26" s="174"/>
      <c r="D26" s="174"/>
      <c r="E26" s="174"/>
      <c r="I26" s="172"/>
    </row>
    <row r="27" spans="2:9" ht="39.75" customHeight="1" x14ac:dyDescent="0.2">
      <c r="B27" s="350" t="s">
        <v>208</v>
      </c>
      <c r="C27" s="350"/>
      <c r="D27" s="350"/>
      <c r="E27" s="350"/>
    </row>
    <row r="28" spans="2:9" x14ac:dyDescent="0.2">
      <c r="B28" s="13" t="s">
        <v>209</v>
      </c>
      <c r="C28" s="12"/>
      <c r="D28" s="12"/>
      <c r="E28" s="12"/>
    </row>
    <row r="29" spans="2:9" x14ac:dyDescent="0.2">
      <c r="B29" s="13" t="s">
        <v>210</v>
      </c>
      <c r="C29" s="12"/>
      <c r="D29" s="12"/>
      <c r="E29" s="12"/>
    </row>
    <row r="30" spans="2:9" x14ac:dyDescent="0.2">
      <c r="B30" s="103" t="s">
        <v>323</v>
      </c>
    </row>
    <row r="31" spans="2:9" x14ac:dyDescent="0.2">
      <c r="B31" s="23" t="s">
        <v>4</v>
      </c>
    </row>
    <row r="34" spans="2:2" x14ac:dyDescent="0.2">
      <c r="B34" s="152"/>
    </row>
  </sheetData>
  <mergeCells count="3">
    <mergeCell ref="B2:E2"/>
    <mergeCell ref="B3:E3"/>
    <mergeCell ref="B27:E27"/>
  </mergeCells>
  <conditionalFormatting sqref="F35:F60">
    <cfRule type="cellIs" dxfId="161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B09C9-CE63-40A4-A529-7EFC4DC6F514}">
  <sheetPr codeName="Hoja31">
    <tabColor theme="0" tint="-0.499984740745262"/>
  </sheetPr>
  <dimension ref="B1:AX40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4.5703125" style="175" customWidth="1"/>
    <col min="2" max="2" width="11.42578125" style="175" customWidth="1"/>
    <col min="3" max="8" width="13.28515625" style="175" customWidth="1"/>
    <col min="9" max="11" width="11.42578125" style="175"/>
    <col min="12" max="12" width="12.7109375" style="175" customWidth="1"/>
    <col min="13" max="20" width="14.140625" style="175" customWidth="1"/>
    <col min="21" max="23" width="11.42578125" style="175" customWidth="1"/>
    <col min="24" max="16384" width="11.42578125" style="175"/>
  </cols>
  <sheetData>
    <row r="1" spans="2:22" x14ac:dyDescent="0.2">
      <c r="V1" s="151"/>
    </row>
    <row r="2" spans="2:22" ht="33" customHeight="1" x14ac:dyDescent="0.2">
      <c r="B2" s="360" t="s">
        <v>396</v>
      </c>
      <c r="C2" s="360"/>
      <c r="D2" s="360"/>
      <c r="E2" s="360"/>
      <c r="F2" s="360"/>
      <c r="G2" s="360"/>
      <c r="H2" s="360"/>
      <c r="I2" s="360"/>
      <c r="J2" s="284"/>
      <c r="L2" s="361" t="s">
        <v>392</v>
      </c>
      <c r="M2" s="361"/>
      <c r="N2" s="361"/>
      <c r="O2" s="361"/>
      <c r="P2" s="361"/>
      <c r="Q2" s="361"/>
      <c r="R2" s="361"/>
      <c r="S2" s="361"/>
      <c r="T2" s="361"/>
      <c r="U2" s="361"/>
      <c r="V2" s="361"/>
    </row>
    <row r="8" spans="2:22" x14ac:dyDescent="0.2">
      <c r="I8" s="176"/>
      <c r="J8" s="176"/>
    </row>
    <row r="22" spans="2:20" ht="13.5" x14ac:dyDescent="0.25">
      <c r="B22" s="279" t="s">
        <v>393</v>
      </c>
      <c r="C22" s="150"/>
      <c r="D22" s="150"/>
      <c r="E22" s="150"/>
      <c r="F22" s="150"/>
      <c r="G22" s="150"/>
      <c r="H22" s="150"/>
      <c r="I22" s="150"/>
      <c r="J22" s="150"/>
      <c r="K22" s="279" t="s">
        <v>393</v>
      </c>
    </row>
    <row r="23" spans="2:20" ht="12.75" customHeight="1" x14ac:dyDescent="0.25">
      <c r="B23" s="156" t="s">
        <v>202</v>
      </c>
      <c r="K23" s="156" t="s">
        <v>202</v>
      </c>
      <c r="N23" s="243"/>
      <c r="O23" s="243"/>
      <c r="P23" s="243"/>
      <c r="Q23" s="243"/>
      <c r="R23" s="243"/>
      <c r="S23" s="243"/>
      <c r="T23" s="243"/>
    </row>
    <row r="24" spans="2:20" ht="12.75" customHeight="1" x14ac:dyDescent="0.25">
      <c r="B24" s="156" t="s">
        <v>42</v>
      </c>
      <c r="K24" s="156" t="s">
        <v>42</v>
      </c>
      <c r="N24" s="243"/>
      <c r="O24" s="243"/>
      <c r="P24" s="243"/>
      <c r="Q24" s="243"/>
      <c r="R24" s="243"/>
      <c r="S24" s="243"/>
      <c r="T24" s="243"/>
    </row>
    <row r="25" spans="2:20" ht="12.75" customHeight="1" x14ac:dyDescent="0.25">
      <c r="M25" s="243"/>
      <c r="N25" s="243"/>
      <c r="O25" s="243"/>
      <c r="P25" s="243"/>
      <c r="Q25" s="243"/>
      <c r="R25" s="243"/>
      <c r="S25" s="243"/>
      <c r="T25" s="243"/>
    </row>
    <row r="29" spans="2:20" x14ac:dyDescent="0.2">
      <c r="N29" s="150"/>
      <c r="O29" s="150"/>
      <c r="P29" s="150"/>
    </row>
    <row r="30" spans="2:20" x14ac:dyDescent="0.2">
      <c r="B30" s="246" t="s">
        <v>185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48">
        <v>2021</v>
      </c>
      <c r="M30" s="248">
        <v>2022</v>
      </c>
      <c r="N30" s="311">
        <v>2023</v>
      </c>
      <c r="O30" s="150"/>
      <c r="P30" s="150"/>
    </row>
    <row r="31" spans="2:20" ht="15.95" customHeight="1" x14ac:dyDescent="0.2">
      <c r="B31" s="249" t="s">
        <v>79</v>
      </c>
      <c r="C31" s="252">
        <v>2518</v>
      </c>
      <c r="D31" s="252">
        <v>2683</v>
      </c>
      <c r="E31" s="252">
        <v>2842</v>
      </c>
      <c r="F31" s="252">
        <v>3079.25</v>
      </c>
      <c r="G31" s="252">
        <v>3191.1666666666665</v>
      </c>
      <c r="H31" s="252">
        <v>3245.75</v>
      </c>
      <c r="I31" s="252">
        <v>3352.8333333333335</v>
      </c>
      <c r="J31" s="252">
        <v>3574.0833333333335</v>
      </c>
      <c r="K31" s="252">
        <v>3636.25</v>
      </c>
      <c r="L31" s="256">
        <v>4196.5</v>
      </c>
      <c r="M31" s="310">
        <v>4723.25</v>
      </c>
      <c r="N31" s="313">
        <v>5117.666666666667</v>
      </c>
      <c r="O31" s="150"/>
      <c r="P31" s="150"/>
    </row>
    <row r="32" spans="2:20" ht="15.95" customHeight="1" x14ac:dyDescent="0.2">
      <c r="B32" s="244" t="s">
        <v>184</v>
      </c>
      <c r="C32" s="253">
        <v>242913</v>
      </c>
      <c r="D32" s="253">
        <v>253088</v>
      </c>
      <c r="E32" s="253">
        <v>261781</v>
      </c>
      <c r="F32" s="253">
        <v>273872.58333333331</v>
      </c>
      <c r="G32" s="253">
        <v>282149.91666666669</v>
      </c>
      <c r="H32" s="253">
        <v>284656</v>
      </c>
      <c r="I32" s="253">
        <v>294709.5</v>
      </c>
      <c r="J32" s="253">
        <v>303056.16666666669</v>
      </c>
      <c r="K32" s="253">
        <v>290435.83333333331</v>
      </c>
      <c r="L32" s="257">
        <v>313925.58333333331</v>
      </c>
      <c r="M32" s="312">
        <v>338978.58333333331</v>
      </c>
      <c r="N32" s="314">
        <v>353179</v>
      </c>
      <c r="O32" s="150"/>
      <c r="P32" s="150"/>
    </row>
    <row r="33" spans="2:50" ht="15.95" customHeight="1" x14ac:dyDescent="0.2">
      <c r="N33" s="150"/>
      <c r="O33" s="150"/>
      <c r="P33" s="150"/>
    </row>
    <row r="34" spans="2:50" ht="15.95" customHeight="1" x14ac:dyDescent="0.2">
      <c r="B34" s="175" t="s">
        <v>242</v>
      </c>
    </row>
    <row r="35" spans="2:50" ht="15.95" customHeight="1" x14ac:dyDescent="0.2"/>
    <row r="36" spans="2:50" ht="15.95" customHeight="1" x14ac:dyDescent="0.2">
      <c r="B36" s="270" t="s">
        <v>243</v>
      </c>
      <c r="C36" s="271" t="s">
        <v>265</v>
      </c>
      <c r="D36" s="271" t="s">
        <v>266</v>
      </c>
      <c r="E36" s="271" t="s">
        <v>267</v>
      </c>
      <c r="F36" s="271" t="s">
        <v>268</v>
      </c>
      <c r="G36" s="271" t="s">
        <v>269</v>
      </c>
      <c r="H36" s="271" t="s">
        <v>270</v>
      </c>
      <c r="I36" s="271" t="s">
        <v>271</v>
      </c>
      <c r="J36" s="271" t="s">
        <v>272</v>
      </c>
      <c r="K36" s="271" t="s">
        <v>273</v>
      </c>
      <c r="L36" s="271" t="s">
        <v>274</v>
      </c>
      <c r="M36" s="271" t="s">
        <v>275</v>
      </c>
      <c r="N36" s="271" t="s">
        <v>276</v>
      </c>
      <c r="O36" s="271" t="s">
        <v>277</v>
      </c>
      <c r="P36" s="271" t="s">
        <v>278</v>
      </c>
      <c r="Q36" s="271" t="s">
        <v>279</v>
      </c>
      <c r="R36" s="272" t="s">
        <v>280</v>
      </c>
      <c r="S36" s="271" t="s">
        <v>283</v>
      </c>
      <c r="T36" s="271" t="s">
        <v>284</v>
      </c>
      <c r="U36" s="271" t="s">
        <v>285</v>
      </c>
      <c r="V36" s="271" t="s">
        <v>286</v>
      </c>
      <c r="W36" s="271" t="s">
        <v>287</v>
      </c>
      <c r="X36" s="271" t="s">
        <v>293</v>
      </c>
      <c r="Y36" s="271" t="s">
        <v>294</v>
      </c>
      <c r="Z36" s="271" t="s">
        <v>296</v>
      </c>
      <c r="AA36" s="271" t="s">
        <v>295</v>
      </c>
      <c r="AB36" s="271" t="s">
        <v>297</v>
      </c>
      <c r="AC36" s="271" t="s">
        <v>300</v>
      </c>
      <c r="AD36" s="271" t="s">
        <v>309</v>
      </c>
      <c r="AE36" s="271" t="s">
        <v>310</v>
      </c>
      <c r="AF36" s="271" t="s">
        <v>311</v>
      </c>
      <c r="AG36" s="271" t="s">
        <v>312</v>
      </c>
      <c r="AH36" s="271" t="s">
        <v>313</v>
      </c>
      <c r="AI36" s="271" t="s">
        <v>314</v>
      </c>
      <c r="AJ36" s="271" t="s">
        <v>315</v>
      </c>
      <c r="AK36" s="271" t="s">
        <v>316</v>
      </c>
      <c r="AL36" s="271" t="s">
        <v>317</v>
      </c>
      <c r="AM36" s="271" t="s">
        <v>318</v>
      </c>
      <c r="AN36" s="271" t="s">
        <v>319</v>
      </c>
      <c r="AO36" s="271" t="s">
        <v>320</v>
      </c>
      <c r="AP36" s="271" t="s">
        <v>349</v>
      </c>
      <c r="AQ36" s="271" t="s">
        <v>350</v>
      </c>
      <c r="AR36" s="271" t="s">
        <v>385</v>
      </c>
      <c r="AS36" s="271" t="s">
        <v>386</v>
      </c>
      <c r="AT36" s="271" t="s">
        <v>387</v>
      </c>
      <c r="AU36" s="271" t="s">
        <v>388</v>
      </c>
      <c r="AV36" s="271" t="s">
        <v>389</v>
      </c>
      <c r="AW36" s="271" t="s">
        <v>390</v>
      </c>
      <c r="AX36" s="271" t="s">
        <v>399</v>
      </c>
    </row>
    <row r="37" spans="2:50" ht="15.95" customHeight="1" x14ac:dyDescent="0.2">
      <c r="B37" s="273" t="str">
        <f>B31</f>
        <v>UCAYALI</v>
      </c>
      <c r="C37" s="274">
        <v>3745</v>
      </c>
      <c r="D37" s="274">
        <v>3748</v>
      </c>
      <c r="E37" s="274">
        <v>3708</v>
      </c>
      <c r="F37" s="274">
        <v>3396</v>
      </c>
      <c r="G37" s="274">
        <v>3248</v>
      </c>
      <c r="H37" s="274">
        <v>3369</v>
      </c>
      <c r="I37" s="274">
        <v>3540</v>
      </c>
      <c r="J37" s="274">
        <v>3667</v>
      </c>
      <c r="K37" s="274">
        <v>3698</v>
      </c>
      <c r="L37" s="274">
        <v>3796</v>
      </c>
      <c r="M37" s="274">
        <v>3840</v>
      </c>
      <c r="N37" s="274">
        <v>3880</v>
      </c>
      <c r="O37" s="274">
        <v>3878</v>
      </c>
      <c r="P37" s="275">
        <v>3892</v>
      </c>
      <c r="Q37" s="275">
        <v>4005</v>
      </c>
      <c r="R37" s="275">
        <v>4072</v>
      </c>
      <c r="S37" s="275">
        <v>4107</v>
      </c>
      <c r="T37" s="275">
        <v>4178</v>
      </c>
      <c r="U37" s="281">
        <v>4237</v>
      </c>
      <c r="V37" s="281">
        <v>4327</v>
      </c>
      <c r="W37" s="281">
        <v>4376</v>
      </c>
      <c r="X37" s="281">
        <v>4501</v>
      </c>
      <c r="Y37" s="281">
        <v>4248</v>
      </c>
      <c r="Z37" s="281">
        <v>4537</v>
      </c>
      <c r="AA37" s="281">
        <v>4370</v>
      </c>
      <c r="AB37" s="281">
        <v>4566</v>
      </c>
      <c r="AC37" s="281">
        <v>4571</v>
      </c>
      <c r="AD37" s="281">
        <v>4635</v>
      </c>
      <c r="AE37" s="281">
        <v>4685</v>
      </c>
      <c r="AF37" s="281">
        <v>4702</v>
      </c>
      <c r="AG37" s="281">
        <v>4755</v>
      </c>
      <c r="AH37" s="281">
        <v>4759</v>
      </c>
      <c r="AI37" s="281">
        <v>4852</v>
      </c>
      <c r="AJ37" s="281">
        <v>4924</v>
      </c>
      <c r="AK37" s="281">
        <v>4928</v>
      </c>
      <c r="AL37" s="281">
        <v>4932</v>
      </c>
      <c r="AM37" s="281">
        <v>4899</v>
      </c>
      <c r="AN37" s="281">
        <v>4918</v>
      </c>
      <c r="AO37" s="281">
        <v>4981</v>
      </c>
      <c r="AP37" s="281">
        <v>5054</v>
      </c>
      <c r="AQ37" s="281">
        <v>5037</v>
      </c>
      <c r="AR37" s="281">
        <v>5121</v>
      </c>
      <c r="AS37" s="281">
        <v>5133</v>
      </c>
      <c r="AT37" s="281">
        <v>5178</v>
      </c>
      <c r="AU37" s="281">
        <v>5194</v>
      </c>
      <c r="AV37" s="281">
        <v>5241</v>
      </c>
      <c r="AW37" s="281">
        <v>5334</v>
      </c>
      <c r="AX37" s="281">
        <v>5322</v>
      </c>
    </row>
    <row r="38" spans="2:50" ht="15.95" customHeight="1" x14ac:dyDescent="0.2"/>
    <row r="39" spans="2:50" ht="15.95" customHeight="1" x14ac:dyDescent="0.2"/>
    <row r="40" spans="2:50" ht="15.95" customHeight="1" x14ac:dyDescent="0.2"/>
  </sheetData>
  <mergeCells count="2">
    <mergeCell ref="B2:I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B8D2-EF0F-4DBB-BEDA-3A4334EFE9FE}">
  <sheetPr codeName="Hoja32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9" width="12.5703125" style="150" customWidth="1"/>
    <col min="10" max="11" width="13" style="150" customWidth="1"/>
    <col min="12" max="12" width="13.42578125" style="150" customWidth="1"/>
    <col min="13" max="19" width="13.5703125" style="150" customWidth="1"/>
    <col min="20" max="16384" width="11.42578125" style="150"/>
  </cols>
  <sheetData>
    <row r="1" spans="2:22" x14ac:dyDescent="0.2">
      <c r="V1" s="151"/>
    </row>
    <row r="2" spans="2:22" ht="31.5" customHeight="1" x14ac:dyDescent="0.25">
      <c r="B2" s="362" t="s">
        <v>397</v>
      </c>
      <c r="C2" s="362"/>
      <c r="D2" s="362"/>
      <c r="E2" s="362"/>
      <c r="F2" s="362"/>
      <c r="G2" s="362"/>
      <c r="H2" s="362"/>
      <c r="I2" s="362"/>
      <c r="J2" s="258"/>
      <c r="L2" s="362" t="s">
        <v>394</v>
      </c>
      <c r="M2" s="362"/>
      <c r="N2" s="362"/>
      <c r="O2" s="362"/>
      <c r="P2" s="362"/>
      <c r="Q2" s="362"/>
      <c r="R2" s="362"/>
      <c r="S2" s="362"/>
      <c r="T2" s="362"/>
      <c r="U2" s="362"/>
      <c r="V2" s="362"/>
    </row>
    <row r="3" spans="2:22" ht="15.75" x14ac:dyDescent="0.25">
      <c r="B3" s="363" t="s">
        <v>183</v>
      </c>
      <c r="C3" s="363"/>
      <c r="D3" s="363"/>
      <c r="E3" s="363"/>
      <c r="F3" s="363"/>
      <c r="G3" s="363"/>
      <c r="H3" s="363"/>
      <c r="I3" s="363"/>
      <c r="J3" s="259"/>
      <c r="L3" s="363" t="s">
        <v>183</v>
      </c>
      <c r="M3" s="363"/>
      <c r="N3" s="363"/>
      <c r="O3" s="363"/>
      <c r="P3" s="363"/>
      <c r="Q3" s="363"/>
      <c r="R3" s="363"/>
      <c r="S3" s="363"/>
      <c r="T3" s="363"/>
      <c r="U3" s="363"/>
      <c r="V3" s="363"/>
    </row>
    <row r="22" spans="2:19" ht="12.75" customHeight="1" x14ac:dyDescent="0.25">
      <c r="B22" s="279" t="s">
        <v>393</v>
      </c>
      <c r="K22" s="279" t="s">
        <v>393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156" t="s">
        <v>202</v>
      </c>
      <c r="K23" s="156" t="s">
        <v>202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156" t="s">
        <v>42</v>
      </c>
      <c r="K24" s="156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6" t="s">
        <v>185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48">
        <v>2020</v>
      </c>
      <c r="L30" s="248">
        <v>2021</v>
      </c>
      <c r="M30" s="248">
        <v>2022</v>
      </c>
      <c r="N30" s="311">
        <v>2023</v>
      </c>
    </row>
    <row r="31" spans="2:19" ht="15.95" customHeight="1" x14ac:dyDescent="0.2">
      <c r="B31" s="249" t="s">
        <v>79</v>
      </c>
      <c r="C31" s="254">
        <v>19141</v>
      </c>
      <c r="D31" s="254">
        <v>20207</v>
      </c>
      <c r="E31" s="254">
        <v>23270</v>
      </c>
      <c r="F31" s="254">
        <v>26171.916666666668</v>
      </c>
      <c r="G31" s="254">
        <v>25260.75</v>
      </c>
      <c r="H31" s="254">
        <v>25215.583333333332</v>
      </c>
      <c r="I31" s="254">
        <v>26308.5</v>
      </c>
      <c r="J31" s="254">
        <v>28829.75</v>
      </c>
      <c r="K31" s="250">
        <v>26649.083333333332</v>
      </c>
      <c r="L31" s="256">
        <v>30656.083333333332</v>
      </c>
      <c r="M31" s="310">
        <v>34518.833333333336</v>
      </c>
      <c r="N31" s="313">
        <v>35591.75</v>
      </c>
    </row>
    <row r="32" spans="2:19" ht="15.95" customHeight="1" x14ac:dyDescent="0.2">
      <c r="B32" s="244" t="s">
        <v>184</v>
      </c>
      <c r="C32" s="255">
        <v>2932632</v>
      </c>
      <c r="D32" s="255">
        <v>3036082</v>
      </c>
      <c r="E32" s="255">
        <v>3136928</v>
      </c>
      <c r="F32" s="255">
        <v>3257200.75</v>
      </c>
      <c r="G32" s="255">
        <v>3312748.9166666665</v>
      </c>
      <c r="H32" s="255">
        <v>3336330.0833333335</v>
      </c>
      <c r="I32" s="255">
        <v>3499516.4166666665</v>
      </c>
      <c r="J32" s="255">
        <v>3641576.75</v>
      </c>
      <c r="K32" s="245">
        <v>3322766.75</v>
      </c>
      <c r="L32" s="257">
        <v>3573074.25</v>
      </c>
      <c r="M32" s="312">
        <v>3888055.8333333335</v>
      </c>
      <c r="N32" s="314">
        <v>4007216.0833333335</v>
      </c>
    </row>
    <row r="33" spans="2:50" ht="15.95" customHeight="1" x14ac:dyDescent="0.2">
      <c r="K33" s="175"/>
    </row>
    <row r="34" spans="2:50" ht="15.95" customHeight="1" x14ac:dyDescent="0.2">
      <c r="B34" s="175" t="s">
        <v>244</v>
      </c>
      <c r="C34" s="175"/>
      <c r="D34" s="175"/>
      <c r="E34" s="175"/>
      <c r="F34" s="175"/>
      <c r="G34" s="175"/>
    </row>
    <row r="35" spans="2:50" ht="15.95" customHeight="1" x14ac:dyDescent="0.2">
      <c r="B35" s="175"/>
      <c r="C35" s="175"/>
      <c r="D35" s="175"/>
      <c r="E35" s="175"/>
      <c r="F35" s="175"/>
      <c r="G35" s="175"/>
    </row>
    <row r="36" spans="2:50" ht="15.95" customHeight="1" x14ac:dyDescent="0.2">
      <c r="B36" s="270" t="s">
        <v>243</v>
      </c>
      <c r="C36" s="271" t="s">
        <v>265</v>
      </c>
      <c r="D36" s="271" t="s">
        <v>266</v>
      </c>
      <c r="E36" s="271" t="s">
        <v>267</v>
      </c>
      <c r="F36" s="271" t="s">
        <v>268</v>
      </c>
      <c r="G36" s="271" t="s">
        <v>269</v>
      </c>
      <c r="H36" s="271" t="s">
        <v>270</v>
      </c>
      <c r="I36" s="271" t="s">
        <v>271</v>
      </c>
      <c r="J36" s="271" t="s">
        <v>272</v>
      </c>
      <c r="K36" s="271" t="s">
        <v>273</v>
      </c>
      <c r="L36" s="271" t="s">
        <v>274</v>
      </c>
      <c r="M36" s="271" t="s">
        <v>275</v>
      </c>
      <c r="N36" s="271" t="s">
        <v>276</v>
      </c>
      <c r="O36" s="271" t="s">
        <v>277</v>
      </c>
      <c r="P36" s="271" t="s">
        <v>278</v>
      </c>
      <c r="Q36" s="271" t="s">
        <v>279</v>
      </c>
      <c r="R36" s="272" t="s">
        <v>280</v>
      </c>
      <c r="S36" s="271" t="s">
        <v>283</v>
      </c>
      <c r="T36" s="271" t="s">
        <v>284</v>
      </c>
      <c r="U36" s="271" t="s">
        <v>285</v>
      </c>
      <c r="V36" s="271" t="s">
        <v>286</v>
      </c>
      <c r="W36" s="271" t="s">
        <v>287</v>
      </c>
      <c r="X36" s="271" t="s">
        <v>293</v>
      </c>
      <c r="Y36" s="271" t="s">
        <v>294</v>
      </c>
      <c r="Z36" s="271" t="s">
        <v>296</v>
      </c>
      <c r="AA36" s="271" t="s">
        <v>295</v>
      </c>
      <c r="AB36" s="271" t="s">
        <v>297</v>
      </c>
      <c r="AC36" s="271" t="s">
        <v>300</v>
      </c>
      <c r="AD36" s="271" t="s">
        <v>309</v>
      </c>
      <c r="AE36" s="271" t="s">
        <v>310</v>
      </c>
      <c r="AF36" s="271" t="s">
        <v>311</v>
      </c>
      <c r="AG36" s="271" t="s">
        <v>312</v>
      </c>
      <c r="AH36" s="271" t="s">
        <v>313</v>
      </c>
      <c r="AI36" s="271" t="s">
        <v>314</v>
      </c>
      <c r="AJ36" s="271" t="s">
        <v>315</v>
      </c>
      <c r="AK36" s="271" t="s">
        <v>316</v>
      </c>
      <c r="AL36" s="271" t="s">
        <v>317</v>
      </c>
      <c r="AM36" s="271" t="s">
        <v>318</v>
      </c>
      <c r="AN36" s="271" t="s">
        <v>319</v>
      </c>
      <c r="AO36" s="271" t="s">
        <v>320</v>
      </c>
      <c r="AP36" s="271" t="s">
        <v>349</v>
      </c>
      <c r="AQ36" s="271" t="s">
        <v>350</v>
      </c>
      <c r="AR36" s="271" t="s">
        <v>385</v>
      </c>
      <c r="AS36" s="271" t="s">
        <v>386</v>
      </c>
      <c r="AT36" s="271" t="s">
        <v>387</v>
      </c>
      <c r="AU36" s="271" t="s">
        <v>388</v>
      </c>
      <c r="AV36" s="271" t="s">
        <v>389</v>
      </c>
      <c r="AW36" s="271" t="s">
        <v>390</v>
      </c>
      <c r="AX36" s="271" t="s">
        <v>399</v>
      </c>
    </row>
    <row r="37" spans="2:50" ht="15.95" customHeight="1" x14ac:dyDescent="0.2">
      <c r="B37" s="277" t="str">
        <f>B31</f>
        <v>UCAYALI</v>
      </c>
      <c r="C37" s="275">
        <v>27709</v>
      </c>
      <c r="D37" s="275">
        <v>29419</v>
      </c>
      <c r="E37" s="275">
        <v>29559</v>
      </c>
      <c r="F37" s="275">
        <v>24305</v>
      </c>
      <c r="G37" s="275">
        <v>21682</v>
      </c>
      <c r="H37" s="275">
        <v>22224</v>
      </c>
      <c r="I37" s="275">
        <v>24205</v>
      </c>
      <c r="J37" s="275">
        <v>25964</v>
      </c>
      <c r="K37" s="275">
        <v>27124</v>
      </c>
      <c r="L37" s="275">
        <v>28786</v>
      </c>
      <c r="M37" s="275">
        <v>29573</v>
      </c>
      <c r="N37" s="275">
        <v>29239</v>
      </c>
      <c r="O37" s="275">
        <v>26648</v>
      </c>
      <c r="P37" s="275">
        <v>27515</v>
      </c>
      <c r="Q37" s="275">
        <v>29279</v>
      </c>
      <c r="R37" s="276">
        <v>29825</v>
      </c>
      <c r="S37" s="278">
        <v>29648</v>
      </c>
      <c r="T37" s="278">
        <v>30745</v>
      </c>
      <c r="U37" s="278">
        <v>30980</v>
      </c>
      <c r="V37" s="278">
        <v>31500</v>
      </c>
      <c r="W37" s="278">
        <v>32101</v>
      </c>
      <c r="X37" s="278">
        <v>33470</v>
      </c>
      <c r="Y37" s="278">
        <v>32914</v>
      </c>
      <c r="Z37" s="278">
        <v>33248</v>
      </c>
      <c r="AA37" s="278">
        <v>31732</v>
      </c>
      <c r="AB37" s="278">
        <v>33060</v>
      </c>
      <c r="AC37" s="278">
        <v>33375</v>
      </c>
      <c r="AD37" s="278">
        <v>34226</v>
      </c>
      <c r="AE37" s="278">
        <v>34716</v>
      </c>
      <c r="AF37" s="278">
        <v>34064</v>
      </c>
      <c r="AG37" s="278">
        <v>34875</v>
      </c>
      <c r="AH37" s="278">
        <v>35559</v>
      </c>
      <c r="AI37" s="278">
        <v>36150</v>
      </c>
      <c r="AJ37" s="278">
        <v>36089</v>
      </c>
      <c r="AK37" s="278">
        <v>35442</v>
      </c>
      <c r="AL37" s="278">
        <v>34938</v>
      </c>
      <c r="AM37" s="278">
        <v>33024</v>
      </c>
      <c r="AN37" s="278">
        <v>33023</v>
      </c>
      <c r="AO37" s="278">
        <v>34990</v>
      </c>
      <c r="AP37" s="278">
        <v>35670</v>
      </c>
      <c r="AQ37" s="278">
        <v>35904</v>
      </c>
      <c r="AR37" s="278">
        <v>36075</v>
      </c>
      <c r="AS37" s="278">
        <v>36014</v>
      </c>
      <c r="AT37" s="278">
        <v>36299</v>
      </c>
      <c r="AU37" s="278">
        <v>36761</v>
      </c>
      <c r="AV37" s="278">
        <v>37193</v>
      </c>
      <c r="AW37" s="278">
        <v>37374</v>
      </c>
      <c r="AX37" s="278">
        <v>34774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E709-5551-4BF7-B605-51DE3EC88A9E}">
  <sheetPr codeName="Hoja33">
    <tabColor theme="0" tint="-0.499984740745262"/>
  </sheetPr>
  <dimension ref="B1:AX42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2" width="13" style="150" customWidth="1"/>
    <col min="3" max="3" width="13.42578125" style="150" customWidth="1"/>
    <col min="4" max="7" width="13.85546875" style="150" customWidth="1"/>
    <col min="8" max="14" width="13" style="150" customWidth="1"/>
    <col min="15" max="19" width="13.42578125" style="150" customWidth="1"/>
    <col min="20" max="16384" width="11.42578125" style="150"/>
  </cols>
  <sheetData>
    <row r="1" spans="2:22" x14ac:dyDescent="0.2">
      <c r="V1" s="151"/>
    </row>
    <row r="2" spans="2:22" ht="38.25" customHeight="1" x14ac:dyDescent="0.25">
      <c r="B2" s="362" t="s">
        <v>398</v>
      </c>
      <c r="C2" s="362"/>
      <c r="D2" s="362"/>
      <c r="E2" s="362"/>
      <c r="F2" s="362"/>
      <c r="G2" s="362"/>
      <c r="H2" s="362"/>
      <c r="I2" s="362"/>
      <c r="J2" s="258"/>
      <c r="L2" s="362" t="s">
        <v>395</v>
      </c>
      <c r="M2" s="362"/>
      <c r="N2" s="362"/>
      <c r="O2" s="362"/>
      <c r="P2" s="362"/>
      <c r="Q2" s="362"/>
      <c r="R2" s="362"/>
      <c r="S2" s="362"/>
      <c r="T2" s="362"/>
      <c r="U2" s="362"/>
      <c r="V2" s="362"/>
    </row>
    <row r="3" spans="2:22" ht="15.75" x14ac:dyDescent="0.25">
      <c r="B3" s="363" t="s">
        <v>204</v>
      </c>
      <c r="C3" s="363"/>
      <c r="D3" s="363"/>
      <c r="E3" s="363"/>
      <c r="F3" s="363"/>
      <c r="G3" s="363"/>
      <c r="H3" s="363"/>
      <c r="I3" s="363"/>
      <c r="J3" s="259"/>
      <c r="L3" s="363" t="s">
        <v>204</v>
      </c>
      <c r="M3" s="363"/>
      <c r="N3" s="363"/>
      <c r="O3" s="363"/>
      <c r="P3" s="363"/>
      <c r="Q3" s="363"/>
      <c r="R3" s="363"/>
      <c r="S3" s="363"/>
      <c r="T3" s="363"/>
      <c r="U3" s="363"/>
      <c r="V3" s="363"/>
    </row>
    <row r="22" spans="2:19" ht="12.75" customHeight="1" x14ac:dyDescent="0.25">
      <c r="B22" s="279" t="s">
        <v>393</v>
      </c>
      <c r="K22" s="279" t="s">
        <v>393</v>
      </c>
      <c r="M22" s="243"/>
      <c r="N22" s="243"/>
      <c r="O22" s="243"/>
      <c r="P22" s="243"/>
      <c r="Q22" s="243"/>
      <c r="R22" s="243"/>
      <c r="S22" s="243"/>
    </row>
    <row r="23" spans="2:19" ht="14.25" customHeight="1" x14ac:dyDescent="0.25">
      <c r="B23" s="280" t="s">
        <v>202</v>
      </c>
      <c r="K23" s="280" t="s">
        <v>202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280" t="s">
        <v>42</v>
      </c>
      <c r="K24" s="280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6" t="s">
        <v>185</v>
      </c>
      <c r="C30" s="247">
        <v>2012</v>
      </c>
      <c r="D30" s="247">
        <v>2013</v>
      </c>
      <c r="E30" s="247">
        <v>2014</v>
      </c>
      <c r="F30" s="247">
        <v>2015</v>
      </c>
      <c r="G30" s="247">
        <v>2016</v>
      </c>
      <c r="H30" s="247">
        <v>2017</v>
      </c>
      <c r="I30" s="247">
        <v>2018</v>
      </c>
      <c r="J30" s="247">
        <v>2019</v>
      </c>
      <c r="K30" s="247">
        <v>2020</v>
      </c>
      <c r="L30" s="248">
        <v>2021</v>
      </c>
      <c r="M30" s="248">
        <v>2022</v>
      </c>
      <c r="N30" s="311">
        <v>2023</v>
      </c>
    </row>
    <row r="31" spans="2:19" ht="15.95" customHeight="1" x14ac:dyDescent="0.2">
      <c r="B31" s="249" t="s">
        <v>79</v>
      </c>
      <c r="C31" s="250">
        <v>1213.291794222109</v>
      </c>
      <c r="D31" s="250">
        <v>1379.1325306521487</v>
      </c>
      <c r="E31" s="250">
        <v>1433.4346270155115</v>
      </c>
      <c r="F31" s="250">
        <v>1485.1691000000001</v>
      </c>
      <c r="G31" s="250">
        <v>1555.2511</v>
      </c>
      <c r="H31" s="250">
        <v>1579.4204</v>
      </c>
      <c r="I31" s="250">
        <v>1601.2846999999999</v>
      </c>
      <c r="J31" s="250">
        <v>1590.1358</v>
      </c>
      <c r="K31" s="250">
        <v>1586.8457000000001</v>
      </c>
      <c r="L31" s="256">
        <v>1608.4407000000001</v>
      </c>
      <c r="M31" s="310">
        <v>1691.0016000000001</v>
      </c>
      <c r="N31" s="313">
        <v>1740.0870333333332</v>
      </c>
    </row>
    <row r="32" spans="2:19" ht="15.95" customHeight="1" x14ac:dyDescent="0.2">
      <c r="B32" s="244" t="s">
        <v>184</v>
      </c>
      <c r="C32" s="245">
        <v>1851.4434636027238</v>
      </c>
      <c r="D32" s="245">
        <v>1994.1344796766928</v>
      </c>
      <c r="E32" s="245">
        <v>2076.2938150414752</v>
      </c>
      <c r="F32" s="245">
        <v>2146.9117000000001</v>
      </c>
      <c r="G32" s="245">
        <v>2212.5594000000001</v>
      </c>
      <c r="H32" s="245">
        <v>2281.2037999999998</v>
      </c>
      <c r="I32" s="245">
        <v>2353.4789999999998</v>
      </c>
      <c r="J32" s="245">
        <v>2405.4011999999998</v>
      </c>
      <c r="K32" s="245">
        <v>2464.5205000000001</v>
      </c>
      <c r="L32" s="257">
        <v>2504.9342999999999</v>
      </c>
      <c r="M32" s="312">
        <v>2583.1954000000001</v>
      </c>
      <c r="N32" s="314">
        <v>2687.1571666666669</v>
      </c>
    </row>
    <row r="33" spans="2:50" ht="15.95" customHeight="1" x14ac:dyDescent="0.2">
      <c r="K33" s="175"/>
    </row>
    <row r="34" spans="2:50" ht="15.95" customHeight="1" x14ac:dyDescent="0.2">
      <c r="B34" s="175" t="s">
        <v>245</v>
      </c>
      <c r="C34" s="175"/>
      <c r="D34" s="175"/>
      <c r="E34" s="175"/>
      <c r="F34" s="175"/>
      <c r="G34" s="175"/>
    </row>
    <row r="35" spans="2:50" ht="15.95" customHeight="1" x14ac:dyDescent="0.2">
      <c r="B35" s="175"/>
      <c r="C35" s="175"/>
      <c r="D35" s="175"/>
      <c r="E35" s="175"/>
      <c r="F35" s="175"/>
      <c r="G35" s="175"/>
    </row>
    <row r="36" spans="2:50" ht="15.95" customHeight="1" x14ac:dyDescent="0.2">
      <c r="B36" s="270" t="s">
        <v>243</v>
      </c>
      <c r="C36" s="271" t="s">
        <v>265</v>
      </c>
      <c r="D36" s="271" t="s">
        <v>266</v>
      </c>
      <c r="E36" s="271" t="s">
        <v>267</v>
      </c>
      <c r="F36" s="271" t="s">
        <v>268</v>
      </c>
      <c r="G36" s="271" t="s">
        <v>269</v>
      </c>
      <c r="H36" s="271" t="s">
        <v>270</v>
      </c>
      <c r="I36" s="271" t="s">
        <v>271</v>
      </c>
      <c r="J36" s="271" t="s">
        <v>272</v>
      </c>
      <c r="K36" s="271" t="s">
        <v>273</v>
      </c>
      <c r="L36" s="271" t="s">
        <v>274</v>
      </c>
      <c r="M36" s="271" t="s">
        <v>275</v>
      </c>
      <c r="N36" s="271" t="s">
        <v>276</v>
      </c>
      <c r="O36" s="271" t="s">
        <v>277</v>
      </c>
      <c r="P36" s="271" t="s">
        <v>278</v>
      </c>
      <c r="Q36" s="271" t="s">
        <v>279</v>
      </c>
      <c r="R36" s="272" t="s">
        <v>280</v>
      </c>
      <c r="S36" s="271" t="s">
        <v>283</v>
      </c>
      <c r="T36" s="271" t="s">
        <v>284</v>
      </c>
      <c r="U36" s="271" t="s">
        <v>285</v>
      </c>
      <c r="V36" s="271" t="s">
        <v>286</v>
      </c>
      <c r="W36" s="271" t="s">
        <v>287</v>
      </c>
      <c r="X36" s="271" t="s">
        <v>293</v>
      </c>
      <c r="Y36" s="271" t="s">
        <v>294</v>
      </c>
      <c r="Z36" s="271" t="s">
        <v>296</v>
      </c>
      <c r="AA36" s="271" t="s">
        <v>295</v>
      </c>
      <c r="AB36" s="271" t="s">
        <v>297</v>
      </c>
      <c r="AC36" s="271" t="s">
        <v>300</v>
      </c>
      <c r="AD36" s="271" t="s">
        <v>309</v>
      </c>
      <c r="AE36" s="271" t="s">
        <v>310</v>
      </c>
      <c r="AF36" s="271" t="s">
        <v>311</v>
      </c>
      <c r="AG36" s="271" t="s">
        <v>312</v>
      </c>
      <c r="AH36" s="271" t="s">
        <v>313</v>
      </c>
      <c r="AI36" s="271" t="s">
        <v>314</v>
      </c>
      <c r="AJ36" s="271" t="s">
        <v>315</v>
      </c>
      <c r="AK36" s="271" t="s">
        <v>316</v>
      </c>
      <c r="AL36" s="271" t="s">
        <v>317</v>
      </c>
      <c r="AM36" s="271" t="s">
        <v>318</v>
      </c>
      <c r="AN36" s="271" t="s">
        <v>319</v>
      </c>
      <c r="AO36" s="271" t="s">
        <v>320</v>
      </c>
      <c r="AP36" s="271" t="s">
        <v>349</v>
      </c>
      <c r="AQ36" s="271" t="s">
        <v>350</v>
      </c>
      <c r="AR36" s="271" t="s">
        <v>385</v>
      </c>
      <c r="AS36" s="271" t="s">
        <v>386</v>
      </c>
      <c r="AT36" s="271" t="s">
        <v>387</v>
      </c>
      <c r="AU36" s="271" t="s">
        <v>388</v>
      </c>
      <c r="AV36" s="271" t="s">
        <v>389</v>
      </c>
      <c r="AW36" s="271" t="s">
        <v>390</v>
      </c>
      <c r="AX36" s="271" t="s">
        <v>399</v>
      </c>
    </row>
    <row r="37" spans="2:50" ht="15.95" customHeight="1" x14ac:dyDescent="0.2">
      <c r="B37" s="277" t="str">
        <f>B31</f>
        <v>UCAYALI</v>
      </c>
      <c r="C37" s="275">
        <v>1574.0177120000001</v>
      </c>
      <c r="D37" s="275">
        <v>1553.848565</v>
      </c>
      <c r="E37" s="275">
        <v>1535.233039</v>
      </c>
      <c r="F37" s="275">
        <v>1585.6214930000001</v>
      </c>
      <c r="G37" s="275">
        <v>1572.9763840000001</v>
      </c>
      <c r="H37" s="275">
        <v>1540.2147990000001</v>
      </c>
      <c r="I37" s="275">
        <v>1567.70958</v>
      </c>
      <c r="J37" s="275">
        <v>1597.3225050000001</v>
      </c>
      <c r="K37" s="275">
        <v>1626.2558529999999</v>
      </c>
      <c r="L37" s="275">
        <v>1615.4580860000001</v>
      </c>
      <c r="M37" s="275">
        <v>1624.7682</v>
      </c>
      <c r="N37" s="275">
        <v>1625.6592000000001</v>
      </c>
      <c r="O37" s="275">
        <v>1577.9272000000001</v>
      </c>
      <c r="P37" s="275">
        <v>1589.6292000000001</v>
      </c>
      <c r="Q37" s="275">
        <v>1589.7482</v>
      </c>
      <c r="R37" s="276">
        <v>1609.1241</v>
      </c>
      <c r="S37" s="278">
        <v>1610.1885930000001</v>
      </c>
      <c r="T37" s="278">
        <v>1608.682939</v>
      </c>
      <c r="U37" s="278">
        <v>1605.730476</v>
      </c>
      <c r="V37" s="278">
        <v>1602.3430310000001</v>
      </c>
      <c r="W37" s="278">
        <v>1604.5481420000001</v>
      </c>
      <c r="X37" s="278">
        <v>1631.8982000000001</v>
      </c>
      <c r="Y37" s="278">
        <v>1637.1574000000001</v>
      </c>
      <c r="Z37" s="278">
        <v>1621.8396</v>
      </c>
      <c r="AA37" s="278">
        <v>1630.9908</v>
      </c>
      <c r="AB37" s="278">
        <v>1595.6804999999999</v>
      </c>
      <c r="AC37" s="278">
        <v>1694.1537000000001</v>
      </c>
      <c r="AD37" s="278">
        <v>1675.0349000000001</v>
      </c>
      <c r="AE37" s="278">
        <v>1709.4676999999999</v>
      </c>
      <c r="AF37" s="278">
        <v>1647.5306</v>
      </c>
      <c r="AG37" s="278">
        <v>1725.2240999999999</v>
      </c>
      <c r="AH37" s="278">
        <v>1747.0639000000001</v>
      </c>
      <c r="AI37" s="278">
        <v>1712.1047000000001</v>
      </c>
      <c r="AJ37" s="278">
        <v>1718.6107999999999</v>
      </c>
      <c r="AK37" s="278">
        <v>1700.6577</v>
      </c>
      <c r="AL37" s="278">
        <v>1716.403</v>
      </c>
      <c r="AM37" s="278">
        <v>1693.7925</v>
      </c>
      <c r="AN37" s="278">
        <v>1667.3000999999999</v>
      </c>
      <c r="AO37" s="278">
        <v>1713.4369999999999</v>
      </c>
      <c r="AP37" s="278">
        <v>1767.8456000000001</v>
      </c>
      <c r="AQ37" s="278">
        <v>1753.0876000000001</v>
      </c>
      <c r="AR37" s="278">
        <v>1733.5365999999999</v>
      </c>
      <c r="AS37" s="278">
        <v>1759.1422</v>
      </c>
      <c r="AT37" s="278">
        <v>1764.0322000000001</v>
      </c>
      <c r="AU37" s="278">
        <v>1753.7224000000001</v>
      </c>
      <c r="AV37" s="278">
        <v>1763.9249</v>
      </c>
      <c r="AW37" s="278">
        <v>1753.7136</v>
      </c>
      <c r="AX37" s="278">
        <v>1757.5097000000001</v>
      </c>
    </row>
    <row r="38" spans="2:50" ht="15.95" customHeight="1" x14ac:dyDescent="0.2"/>
    <row r="40" spans="2:50" x14ac:dyDescent="0.2">
      <c r="F40" s="286"/>
      <c r="G40" s="286"/>
      <c r="H40" s="286"/>
      <c r="I40" s="286"/>
      <c r="J40" s="286"/>
      <c r="K40" s="286"/>
      <c r="L40" s="286"/>
      <c r="M40" s="286"/>
    </row>
    <row r="41" spans="2:50" x14ac:dyDescent="0.2">
      <c r="F41" s="286"/>
      <c r="G41" s="286"/>
      <c r="H41" s="286"/>
      <c r="I41" s="286"/>
      <c r="J41" s="286"/>
      <c r="K41" s="286"/>
      <c r="L41" s="286"/>
      <c r="M41" s="286"/>
    </row>
    <row r="42" spans="2:50" x14ac:dyDescent="0.2">
      <c r="F42" s="287"/>
      <c r="G42" s="287"/>
      <c r="H42" s="287"/>
      <c r="I42" s="287"/>
      <c r="J42" s="287"/>
      <c r="K42" s="287"/>
      <c r="L42" s="287"/>
      <c r="M42" s="287"/>
    </row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9D99-0F54-492C-A7A9-8577B86A5A10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2" spans="2:9" ht="52.5" customHeight="1" x14ac:dyDescent="0.25">
      <c r="B2" s="364" t="s">
        <v>377</v>
      </c>
      <c r="C2" s="364"/>
      <c r="D2" s="364"/>
      <c r="E2" s="364"/>
      <c r="F2" s="364"/>
      <c r="G2" s="364"/>
      <c r="H2" s="364"/>
      <c r="I2" s="364"/>
    </row>
    <row r="17" spans="2:9" x14ac:dyDescent="0.25">
      <c r="B17" s="298"/>
    </row>
    <row r="18" spans="2:9" x14ac:dyDescent="0.25">
      <c r="B18" s="298" t="s">
        <v>364</v>
      </c>
    </row>
    <row r="19" spans="2:9" x14ac:dyDescent="0.25">
      <c r="B19" s="299" t="s">
        <v>365</v>
      </c>
    </row>
    <row r="21" spans="2:9" ht="56.25" customHeight="1" x14ac:dyDescent="0.25">
      <c r="B21" s="364" t="s">
        <v>378</v>
      </c>
      <c r="C21" s="364"/>
      <c r="D21" s="364"/>
      <c r="E21" s="364"/>
      <c r="F21" s="364"/>
      <c r="G21" s="364"/>
      <c r="H21" s="364"/>
      <c r="I21" s="364"/>
    </row>
    <row r="38" spans="2:9" x14ac:dyDescent="0.25">
      <c r="B38" s="298" t="s">
        <v>366</v>
      </c>
    </row>
    <row r="39" spans="2:9" x14ac:dyDescent="0.25">
      <c r="B39" s="298" t="s">
        <v>367</v>
      </c>
    </row>
    <row r="40" spans="2:9" x14ac:dyDescent="0.25">
      <c r="B40" s="298" t="s">
        <v>368</v>
      </c>
    </row>
    <row r="41" spans="2:9" x14ac:dyDescent="0.25">
      <c r="B41" s="298" t="s">
        <v>369</v>
      </c>
    </row>
    <row r="42" spans="2:9" x14ac:dyDescent="0.25">
      <c r="B42" s="298" t="s">
        <v>364</v>
      </c>
    </row>
    <row r="43" spans="2:9" x14ac:dyDescent="0.25">
      <c r="B43" s="298" t="s">
        <v>365</v>
      </c>
    </row>
    <row r="44" spans="2:9" x14ac:dyDescent="0.25">
      <c r="B44" s="300"/>
      <c r="C44" s="300"/>
      <c r="D44" s="300"/>
      <c r="E44" s="300"/>
      <c r="F44" s="300"/>
      <c r="G44" s="300"/>
      <c r="H44" s="300"/>
      <c r="I44" s="300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79B5-5A79-4642-83DD-0F167A48C65F}">
  <sheetPr codeName="Hoja26">
    <tabColor theme="0" tint="-0.499984740745262"/>
  </sheetPr>
  <dimension ref="B1:K116"/>
  <sheetViews>
    <sheetView showGridLines="0" zoomScaleNormal="100" workbookViewId="0">
      <selection activeCell="B1" sqref="B1:I1"/>
    </sheetView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1" spans="2:9" ht="47.25" customHeight="1" x14ac:dyDescent="0.25">
      <c r="B1" s="364" t="s">
        <v>379</v>
      </c>
      <c r="C1" s="364"/>
      <c r="D1" s="364"/>
      <c r="E1" s="364"/>
      <c r="F1" s="364"/>
      <c r="G1" s="364"/>
      <c r="H1" s="364"/>
      <c r="I1" s="364"/>
    </row>
    <row r="17" spans="2:9" x14ac:dyDescent="0.25">
      <c r="B17" s="301" t="s">
        <v>370</v>
      </c>
    </row>
    <row r="18" spans="2:9" x14ac:dyDescent="0.25">
      <c r="B18" s="302" t="s">
        <v>371</v>
      </c>
    </row>
    <row r="20" spans="2:9" ht="45" customHeight="1" x14ac:dyDescent="0.25">
      <c r="B20" s="364" t="s">
        <v>380</v>
      </c>
      <c r="C20" s="364"/>
      <c r="D20" s="364"/>
      <c r="E20" s="364"/>
      <c r="F20" s="364"/>
      <c r="G20" s="364"/>
      <c r="H20" s="364"/>
      <c r="I20" s="364"/>
    </row>
    <row r="22" spans="2:9" x14ac:dyDescent="0.25">
      <c r="B22" s="303" t="s">
        <v>372</v>
      </c>
      <c r="F22" s="303" t="s">
        <v>373</v>
      </c>
    </row>
    <row r="36" spans="2:9" x14ac:dyDescent="0.25">
      <c r="B36" s="304" t="s">
        <v>374</v>
      </c>
    </row>
    <row r="37" spans="2:9" x14ac:dyDescent="0.25">
      <c r="B37" s="301" t="s">
        <v>370</v>
      </c>
    </row>
    <row r="38" spans="2:9" x14ac:dyDescent="0.25">
      <c r="B38" s="302" t="s">
        <v>371</v>
      </c>
    </row>
    <row r="40" spans="2:9" ht="48.75" customHeight="1" x14ac:dyDescent="0.25">
      <c r="B40" s="366" t="s">
        <v>381</v>
      </c>
      <c r="C40" s="367"/>
      <c r="D40" s="367"/>
      <c r="E40" s="367"/>
      <c r="F40" s="367"/>
      <c r="G40" s="367"/>
      <c r="H40" s="367"/>
      <c r="I40" s="367"/>
    </row>
    <row r="55" spans="2:9" x14ac:dyDescent="0.25">
      <c r="B55" s="301" t="s">
        <v>375</v>
      </c>
    </row>
    <row r="56" spans="2:9" x14ac:dyDescent="0.25">
      <c r="B56" s="301" t="s">
        <v>370</v>
      </c>
    </row>
    <row r="57" spans="2:9" x14ac:dyDescent="0.25">
      <c r="B57" s="302" t="s">
        <v>371</v>
      </c>
    </row>
    <row r="58" spans="2:9" ht="36" customHeight="1" x14ac:dyDescent="0.25"/>
    <row r="59" spans="2:9" ht="35.450000000000003" customHeight="1" x14ac:dyDescent="0.25">
      <c r="B59" s="364" t="s">
        <v>382</v>
      </c>
      <c r="C59" s="364"/>
      <c r="D59" s="364"/>
      <c r="E59" s="364"/>
      <c r="F59" s="364"/>
      <c r="G59" s="364"/>
      <c r="H59" s="364"/>
      <c r="I59" s="364"/>
    </row>
    <row r="76" spans="2:9" x14ac:dyDescent="0.25">
      <c r="B76" s="305" t="s">
        <v>370</v>
      </c>
    </row>
    <row r="77" spans="2:9" x14ac:dyDescent="0.25">
      <c r="B77" s="306" t="s">
        <v>371</v>
      </c>
    </row>
    <row r="79" spans="2:9" ht="40.5" customHeight="1" x14ac:dyDescent="0.25">
      <c r="B79" s="364" t="s">
        <v>383</v>
      </c>
      <c r="C79" s="364"/>
      <c r="D79" s="364"/>
      <c r="E79" s="364"/>
      <c r="F79" s="364"/>
      <c r="G79" s="364"/>
      <c r="H79" s="364"/>
      <c r="I79" s="364"/>
    </row>
    <row r="80" spans="2:9" x14ac:dyDescent="0.25">
      <c r="B80" s="307"/>
      <c r="C80" s="307"/>
    </row>
    <row r="96" spans="2:11" ht="26.45" customHeight="1" x14ac:dyDescent="0.25">
      <c r="B96" s="368" t="s">
        <v>376</v>
      </c>
      <c r="C96" s="368"/>
      <c r="D96" s="368"/>
      <c r="E96" s="368"/>
      <c r="F96" s="368"/>
      <c r="G96" s="368"/>
      <c r="H96" s="368"/>
      <c r="K96" s="308"/>
    </row>
    <row r="97" spans="2:9" x14ac:dyDescent="0.25">
      <c r="B97" s="305" t="s">
        <v>370</v>
      </c>
    </row>
    <row r="98" spans="2:9" x14ac:dyDescent="0.25">
      <c r="B98" s="306" t="s">
        <v>371</v>
      </c>
    </row>
    <row r="100" spans="2:9" ht="50.25" customHeight="1" x14ac:dyDescent="0.25">
      <c r="B100" s="365" t="s">
        <v>384</v>
      </c>
      <c r="C100" s="365"/>
      <c r="D100" s="365"/>
      <c r="E100" s="365"/>
      <c r="F100" s="365"/>
      <c r="G100" s="365"/>
      <c r="H100" s="365"/>
      <c r="I100" s="365"/>
    </row>
    <row r="114" spans="2:9" x14ac:dyDescent="0.25">
      <c r="B114" s="305" t="s">
        <v>370</v>
      </c>
    </row>
    <row r="115" spans="2:9" x14ac:dyDescent="0.25">
      <c r="B115" s="306" t="s">
        <v>371</v>
      </c>
    </row>
    <row r="116" spans="2:9" ht="9" customHeight="1" x14ac:dyDescent="0.25">
      <c r="B116" s="309"/>
      <c r="C116" s="309"/>
      <c r="D116" s="309"/>
      <c r="E116" s="309"/>
      <c r="F116" s="309"/>
      <c r="G116" s="309"/>
      <c r="H116" s="309"/>
      <c r="I116" s="309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FC6DF-BCA0-4319-BD39-1B55F2EDB1E1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7109375" customWidth="1"/>
    <col min="3" max="8" width="11.7109375" customWidth="1"/>
    <col min="9" max="9" width="12.28515625" customWidth="1"/>
    <col min="10" max="10" width="11.42578125" style="12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37" t="s">
        <v>324</v>
      </c>
      <c r="C2" s="337"/>
      <c r="D2" s="337"/>
      <c r="E2" s="337"/>
      <c r="F2" s="337"/>
      <c r="G2" s="337"/>
      <c r="H2" s="337"/>
      <c r="I2" s="337"/>
      <c r="K2" s="151"/>
    </row>
    <row r="3" spans="1:11" ht="15.75" customHeight="1" x14ac:dyDescent="0.2">
      <c r="A3" s="12"/>
      <c r="B3" s="337" t="s">
        <v>43</v>
      </c>
      <c r="C3" s="337"/>
      <c r="D3" s="337"/>
      <c r="E3" s="337"/>
      <c r="F3" s="337"/>
      <c r="G3" s="337"/>
      <c r="H3" s="337"/>
      <c r="I3" s="337"/>
    </row>
    <row r="4" spans="1:11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2"/>
      <c r="B5" s="333" t="s">
        <v>0</v>
      </c>
      <c r="C5" s="333" t="s">
        <v>44</v>
      </c>
      <c r="D5" s="333" t="s">
        <v>45</v>
      </c>
      <c r="E5" s="333"/>
      <c r="F5" s="333"/>
      <c r="G5" s="333" t="s">
        <v>46</v>
      </c>
      <c r="H5" s="333" t="s">
        <v>47</v>
      </c>
      <c r="I5" s="333" t="s">
        <v>48</v>
      </c>
    </row>
    <row r="6" spans="1:11" ht="32.25" customHeight="1" x14ac:dyDescent="0.2">
      <c r="A6" s="12"/>
      <c r="B6" s="333"/>
      <c r="C6" s="333"/>
      <c r="D6" s="184" t="s">
        <v>30</v>
      </c>
      <c r="E6" s="184" t="s">
        <v>49</v>
      </c>
      <c r="F6" s="184" t="s">
        <v>50</v>
      </c>
      <c r="G6" s="333"/>
      <c r="H6" s="333"/>
      <c r="I6" s="333"/>
    </row>
    <row r="7" spans="1:11" s="12" customFormat="1" ht="5.0999999999999996" customHeight="1" x14ac:dyDescent="0.2">
      <c r="B7" s="26"/>
      <c r="C7" s="26"/>
      <c r="D7" s="26"/>
      <c r="E7" s="26"/>
      <c r="F7" s="26"/>
      <c r="G7" s="26"/>
      <c r="H7" s="26"/>
      <c r="I7" s="26"/>
    </row>
    <row r="8" spans="1:11" ht="12.75" customHeight="1" x14ac:dyDescent="0.2">
      <c r="A8" s="12"/>
      <c r="B8" s="5">
        <v>2004</v>
      </c>
      <c r="C8" s="27">
        <v>3.2</v>
      </c>
      <c r="D8" s="27">
        <v>75.8</v>
      </c>
      <c r="E8" s="27">
        <v>1.9</v>
      </c>
      <c r="F8" s="27">
        <v>74</v>
      </c>
      <c r="G8" s="27">
        <v>20.9</v>
      </c>
      <c r="H8" s="27">
        <v>100</v>
      </c>
      <c r="I8" s="27">
        <v>202.4</v>
      </c>
      <c r="J8" s="28"/>
    </row>
    <row r="9" spans="1:11" ht="12.75" customHeight="1" x14ac:dyDescent="0.2">
      <c r="A9" s="12"/>
      <c r="B9" s="5">
        <v>2005</v>
      </c>
      <c r="C9" s="27">
        <v>3.4</v>
      </c>
      <c r="D9" s="27">
        <v>73.599999999999994</v>
      </c>
      <c r="E9" s="27">
        <v>1.4</v>
      </c>
      <c r="F9" s="27">
        <v>72.2</v>
      </c>
      <c r="G9" s="27">
        <v>22.9</v>
      </c>
      <c r="H9" s="27">
        <v>100</v>
      </c>
      <c r="I9" s="27">
        <v>205.5</v>
      </c>
      <c r="J9" s="28"/>
    </row>
    <row r="10" spans="1:11" ht="12.75" customHeight="1" x14ac:dyDescent="0.2">
      <c r="A10" s="12"/>
      <c r="B10" s="5">
        <v>2006</v>
      </c>
      <c r="C10" s="27">
        <v>4.8</v>
      </c>
      <c r="D10" s="27">
        <v>73.099999999999994</v>
      </c>
      <c r="E10" s="27">
        <v>2.8</v>
      </c>
      <c r="F10" s="27">
        <v>70.3</v>
      </c>
      <c r="G10" s="27">
        <v>22.1</v>
      </c>
      <c r="H10" s="27">
        <v>100</v>
      </c>
      <c r="I10" s="27">
        <v>210.7</v>
      </c>
      <c r="J10" s="28"/>
    </row>
    <row r="11" spans="1:11" ht="12.75" customHeight="1" x14ac:dyDescent="0.2">
      <c r="A11" s="12"/>
      <c r="B11" s="5">
        <v>2007</v>
      </c>
      <c r="C11" s="27">
        <v>4.7</v>
      </c>
      <c r="D11" s="27">
        <v>62.8</v>
      </c>
      <c r="E11" s="27">
        <v>2.7</v>
      </c>
      <c r="F11" s="27">
        <v>60.1</v>
      </c>
      <c r="G11" s="27">
        <v>32.5</v>
      </c>
      <c r="H11" s="27">
        <v>100</v>
      </c>
      <c r="I11" s="27">
        <v>230.4</v>
      </c>
      <c r="J11" s="28"/>
    </row>
    <row r="12" spans="1:11" ht="12.75" customHeight="1" x14ac:dyDescent="0.2">
      <c r="A12" s="12"/>
      <c r="B12" s="5">
        <v>2008</v>
      </c>
      <c r="C12" s="27">
        <v>3.3</v>
      </c>
      <c r="D12" s="27">
        <v>57.6</v>
      </c>
      <c r="E12" s="27">
        <v>4.7</v>
      </c>
      <c r="F12" s="27">
        <v>52.9</v>
      </c>
      <c r="G12" s="27">
        <v>39.1</v>
      </c>
      <c r="H12" s="27">
        <v>100</v>
      </c>
      <c r="I12" s="27">
        <v>239.6</v>
      </c>
      <c r="J12" s="28"/>
    </row>
    <row r="13" spans="1:11" ht="12.75" customHeight="1" x14ac:dyDescent="0.2">
      <c r="A13" s="12"/>
      <c r="B13" s="5">
        <v>2009</v>
      </c>
      <c r="C13" s="27">
        <v>2.6</v>
      </c>
      <c r="D13" s="27">
        <v>53.2</v>
      </c>
      <c r="E13" s="27">
        <v>4.9000000000000004</v>
      </c>
      <c r="F13" s="27">
        <v>48.3</v>
      </c>
      <c r="G13" s="27">
        <v>44.2</v>
      </c>
      <c r="H13" s="27">
        <v>100</v>
      </c>
      <c r="I13" s="27">
        <v>247.6</v>
      </c>
      <c r="J13" s="28"/>
    </row>
    <row r="14" spans="1:11" ht="12.75" customHeight="1" x14ac:dyDescent="0.2">
      <c r="A14" s="12"/>
      <c r="B14" s="5">
        <v>2010</v>
      </c>
      <c r="C14" s="27">
        <v>2.9</v>
      </c>
      <c r="D14" s="27">
        <v>52.2</v>
      </c>
      <c r="E14" s="27">
        <v>2.1</v>
      </c>
      <c r="F14" s="27">
        <v>50.1</v>
      </c>
      <c r="G14" s="27">
        <v>44.9</v>
      </c>
      <c r="H14" s="27">
        <v>100</v>
      </c>
      <c r="I14" s="27">
        <v>256.2</v>
      </c>
      <c r="J14" s="28"/>
    </row>
    <row r="15" spans="1:11" ht="12.75" customHeight="1" x14ac:dyDescent="0.2">
      <c r="A15" s="12"/>
      <c r="B15" s="5">
        <v>2011</v>
      </c>
      <c r="C15" s="27">
        <v>2.9</v>
      </c>
      <c r="D15" s="27">
        <v>45.9</v>
      </c>
      <c r="E15" s="27">
        <v>2.6</v>
      </c>
      <c r="F15" s="27">
        <v>43.3</v>
      </c>
      <c r="G15" s="27">
        <v>51.2</v>
      </c>
      <c r="H15" s="27">
        <v>100</v>
      </c>
      <c r="I15" s="27">
        <v>260.60000000000002</v>
      </c>
      <c r="J15" s="28"/>
    </row>
    <row r="16" spans="1:11" ht="12.75" customHeight="1" x14ac:dyDescent="0.2">
      <c r="A16" s="12"/>
      <c r="B16" s="5">
        <v>2012</v>
      </c>
      <c r="C16" s="27">
        <v>2.6</v>
      </c>
      <c r="D16" s="27">
        <v>44.3</v>
      </c>
      <c r="E16" s="27">
        <v>1.3</v>
      </c>
      <c r="F16" s="27">
        <v>43</v>
      </c>
      <c r="G16" s="27">
        <v>53.1</v>
      </c>
      <c r="H16" s="27">
        <v>100</v>
      </c>
      <c r="I16" s="27">
        <v>265.2</v>
      </c>
      <c r="J16" s="28"/>
    </row>
    <row r="17" spans="1:10" ht="12.75" customHeight="1" x14ac:dyDescent="0.2">
      <c r="A17" s="12"/>
      <c r="B17" s="5">
        <v>2013</v>
      </c>
      <c r="C17" s="27">
        <v>3.1</v>
      </c>
      <c r="D17" s="27">
        <v>43.9</v>
      </c>
      <c r="E17" s="27">
        <v>1.8</v>
      </c>
      <c r="F17" s="27">
        <v>42.1</v>
      </c>
      <c r="G17" s="27">
        <v>53</v>
      </c>
      <c r="H17" s="27">
        <v>100</v>
      </c>
      <c r="I17" s="27">
        <v>267.60000000000002</v>
      </c>
      <c r="J17" s="28"/>
    </row>
    <row r="18" spans="1:10" ht="12.75" customHeight="1" x14ac:dyDescent="0.2">
      <c r="A18" s="12"/>
      <c r="B18" s="5">
        <v>2014</v>
      </c>
      <c r="C18" s="27">
        <v>2.2000000000000002</v>
      </c>
      <c r="D18" s="27">
        <v>43.8</v>
      </c>
      <c r="E18" s="27">
        <v>2</v>
      </c>
      <c r="F18" s="27">
        <v>41.8</v>
      </c>
      <c r="G18" s="27">
        <v>54</v>
      </c>
      <c r="H18" s="27">
        <v>100</v>
      </c>
      <c r="I18" s="27">
        <v>277.8</v>
      </c>
      <c r="J18" s="28"/>
    </row>
    <row r="19" spans="1:10" ht="12.75" customHeight="1" x14ac:dyDescent="0.2">
      <c r="A19" s="12"/>
      <c r="B19" s="5">
        <v>2015</v>
      </c>
      <c r="C19" s="27">
        <v>2.2572999999999999</v>
      </c>
      <c r="D19" s="27">
        <v>38.754600000000003</v>
      </c>
      <c r="E19" s="27">
        <v>0.74470000000000003</v>
      </c>
      <c r="F19" s="27">
        <v>38.009900000000002</v>
      </c>
      <c r="G19" s="27">
        <v>58.988100000000003</v>
      </c>
      <c r="H19" s="27">
        <v>100</v>
      </c>
      <c r="I19" s="27">
        <v>273.38706999999999</v>
      </c>
      <c r="J19" s="28"/>
    </row>
    <row r="20" spans="1:10" ht="12.75" customHeight="1" x14ac:dyDescent="0.2">
      <c r="A20" s="12"/>
      <c r="B20" s="5">
        <v>2016</v>
      </c>
      <c r="C20" s="27">
        <v>1.93343</v>
      </c>
      <c r="D20" s="27">
        <v>40.362879999999997</v>
      </c>
      <c r="E20" s="27">
        <v>0.78876999999999997</v>
      </c>
      <c r="F20" s="27">
        <v>39.574109999999997</v>
      </c>
      <c r="G20" s="27">
        <v>57.703690000000002</v>
      </c>
      <c r="H20" s="27">
        <v>100</v>
      </c>
      <c r="I20" s="27">
        <v>280.42600768</v>
      </c>
      <c r="J20" s="28"/>
    </row>
    <row r="21" spans="1:10" ht="12.75" customHeight="1" x14ac:dyDescent="0.2">
      <c r="A21" s="12"/>
      <c r="B21" s="5">
        <v>2017</v>
      </c>
      <c r="C21" s="27">
        <v>2.6667700000000001</v>
      </c>
      <c r="D21" s="27">
        <v>41.597290000000001</v>
      </c>
      <c r="E21" s="27">
        <v>0.50751000000000002</v>
      </c>
      <c r="F21" s="27">
        <v>41.089779999999998</v>
      </c>
      <c r="G21" s="27">
        <v>55.735950000000003</v>
      </c>
      <c r="H21" s="27">
        <v>100</v>
      </c>
      <c r="I21" s="27">
        <v>278.38962542000002</v>
      </c>
      <c r="J21" s="28"/>
    </row>
    <row r="22" spans="1:10" ht="12.75" customHeight="1" x14ac:dyDescent="0.2">
      <c r="A22" s="12"/>
      <c r="B22" s="5">
        <v>2018</v>
      </c>
      <c r="C22" s="27">
        <v>2.7401300000000002</v>
      </c>
      <c r="D22" s="27">
        <v>39.871279999999999</v>
      </c>
      <c r="E22" s="27">
        <v>0.50636999999999999</v>
      </c>
      <c r="F22" s="27">
        <v>39.364910000000002</v>
      </c>
      <c r="G22" s="27">
        <v>57.388590000000001</v>
      </c>
      <c r="H22" s="27">
        <v>100</v>
      </c>
      <c r="I22" s="27">
        <v>285.70409038000003</v>
      </c>
      <c r="J22" s="28"/>
    </row>
    <row r="23" spans="1:10" ht="12.75" customHeight="1" x14ac:dyDescent="0.2">
      <c r="A23" s="12"/>
      <c r="B23" s="5">
        <v>2019</v>
      </c>
      <c r="C23" s="221">
        <v>1.9379</v>
      </c>
      <c r="D23" s="221">
        <v>44.2</v>
      </c>
      <c r="E23" s="221">
        <v>0.5</v>
      </c>
      <c r="F23" s="221">
        <v>43.7</v>
      </c>
      <c r="G23" s="221">
        <v>53.9</v>
      </c>
      <c r="H23" s="221">
        <v>100</v>
      </c>
      <c r="I23" s="221">
        <v>288.41785849999997</v>
      </c>
      <c r="J23" s="28"/>
    </row>
    <row r="24" spans="1:10" ht="12.75" customHeight="1" x14ac:dyDescent="0.2">
      <c r="A24" s="12"/>
      <c r="B24" s="5">
        <v>2020</v>
      </c>
      <c r="C24" s="221">
        <v>2.3121163845062256</v>
      </c>
      <c r="D24" s="221">
        <v>46.8</v>
      </c>
      <c r="E24" s="221">
        <v>0.4</v>
      </c>
      <c r="F24" s="221">
        <v>46.4</v>
      </c>
      <c r="G24" s="221">
        <v>50.9</v>
      </c>
      <c r="H24" s="221">
        <v>100</v>
      </c>
      <c r="I24" s="221">
        <v>276.19412231445313</v>
      </c>
      <c r="J24" s="28"/>
    </row>
    <row r="25" spans="1:10" ht="12.75" customHeight="1" x14ac:dyDescent="0.2">
      <c r="A25" s="12"/>
      <c r="B25" s="5">
        <v>2021</v>
      </c>
      <c r="C25" s="221">
        <v>1.9571899175643921</v>
      </c>
      <c r="D25" s="221">
        <v>44.26434326171875</v>
      </c>
      <c r="E25" s="221">
        <v>0.63777655363082886</v>
      </c>
      <c r="F25" s="221">
        <v>43.626567840576172</v>
      </c>
      <c r="G25" s="221">
        <v>53.778465270996094</v>
      </c>
      <c r="H25" s="221">
        <v>100</v>
      </c>
      <c r="I25" s="221">
        <v>305.72720336914063</v>
      </c>
      <c r="J25" s="28"/>
    </row>
    <row r="26" spans="1:10" ht="12.75" customHeight="1" x14ac:dyDescent="0.2">
      <c r="A26" s="12"/>
      <c r="B26" s="5">
        <v>2022</v>
      </c>
      <c r="C26" s="221">
        <v>3.3381237983703613</v>
      </c>
      <c r="D26" s="221">
        <v>44.485546112060547</v>
      </c>
      <c r="E26" s="221">
        <v>0.98829948902130127</v>
      </c>
      <c r="F26" s="221">
        <v>43.497245788574219</v>
      </c>
      <c r="G26" s="221">
        <v>52.17633056640625</v>
      </c>
      <c r="H26" s="221">
        <v>100</v>
      </c>
      <c r="I26" s="221">
        <v>307.79429983997346</v>
      </c>
      <c r="J26" s="28"/>
    </row>
    <row r="27" spans="1:10" ht="9" customHeight="1" x14ac:dyDescent="0.2">
      <c r="A27" s="12"/>
      <c r="B27" s="29"/>
      <c r="C27" s="30"/>
      <c r="D27" s="31"/>
      <c r="E27" s="31"/>
      <c r="F27" s="32"/>
      <c r="G27" s="32"/>
      <c r="H27" s="32"/>
      <c r="I27" s="32"/>
      <c r="J27" s="28"/>
    </row>
    <row r="28" spans="1:10" s="12" customFormat="1" x14ac:dyDescent="0.2">
      <c r="B28" s="15" t="s">
        <v>37</v>
      </c>
      <c r="C28" s="33"/>
      <c r="D28" s="34"/>
      <c r="E28" s="35"/>
      <c r="F28" s="35"/>
      <c r="G28" s="35"/>
      <c r="H28" s="36"/>
      <c r="I28" s="35"/>
    </row>
    <row r="29" spans="1:10" s="12" customFormat="1" x14ac:dyDescent="0.2">
      <c r="B29" s="22" t="s">
        <v>38</v>
      </c>
      <c r="C29" s="33"/>
      <c r="D29" s="34"/>
      <c r="E29" s="35"/>
      <c r="F29" s="35"/>
      <c r="G29" s="35"/>
      <c r="H29" s="36"/>
      <c r="I29" s="35"/>
    </row>
    <row r="30" spans="1:10" s="12" customFormat="1" x14ac:dyDescent="0.2">
      <c r="B30" s="335" t="s">
        <v>80</v>
      </c>
      <c r="C30" s="335"/>
      <c r="D30" s="335"/>
      <c r="E30" s="335"/>
      <c r="F30" s="335"/>
      <c r="G30" s="335"/>
      <c r="H30" s="335"/>
      <c r="I30" s="335"/>
    </row>
    <row r="31" spans="1:10" s="12" customFormat="1" ht="23.25" customHeight="1" x14ac:dyDescent="0.2">
      <c r="B31" s="335" t="s">
        <v>81</v>
      </c>
      <c r="C31" s="335"/>
      <c r="D31" s="335"/>
      <c r="E31" s="335"/>
      <c r="F31" s="335"/>
      <c r="G31" s="335"/>
      <c r="H31" s="335"/>
      <c r="I31" s="335"/>
    </row>
    <row r="32" spans="1:10" s="12" customFormat="1" ht="24.75" customHeight="1" x14ac:dyDescent="0.2">
      <c r="B32" s="336" t="s">
        <v>51</v>
      </c>
      <c r="C32" s="336"/>
      <c r="D32" s="336"/>
      <c r="E32" s="336"/>
      <c r="F32" s="336"/>
      <c r="G32" s="336"/>
      <c r="H32" s="336"/>
      <c r="I32" s="336"/>
    </row>
    <row r="33" spans="2:10" s="12" customFormat="1" x14ac:dyDescent="0.2">
      <c r="B33" s="37" t="s">
        <v>52</v>
      </c>
      <c r="C33" s="38"/>
      <c r="D33" s="38"/>
      <c r="E33" s="38"/>
      <c r="F33" s="38"/>
      <c r="G33" s="38"/>
      <c r="H33" s="38"/>
      <c r="I33" s="38"/>
    </row>
    <row r="34" spans="2:10" s="12" customFormat="1" x14ac:dyDescent="0.2">
      <c r="B34" s="14" t="s">
        <v>323</v>
      </c>
      <c r="C34" s="13"/>
      <c r="D34" s="13"/>
      <c r="E34" s="13"/>
      <c r="F34" s="13"/>
      <c r="G34" s="13"/>
      <c r="H34" s="13"/>
      <c r="I34" s="39"/>
    </row>
    <row r="35" spans="2:10" s="12" customFormat="1" x14ac:dyDescent="0.2">
      <c r="B35" s="23" t="s">
        <v>42</v>
      </c>
      <c r="C35" s="38"/>
      <c r="D35" s="38"/>
      <c r="E35" s="38"/>
      <c r="F35" s="38"/>
      <c r="G35" s="38"/>
      <c r="H35" s="38"/>
      <c r="I35" s="38"/>
    </row>
    <row r="36" spans="2:10" s="12" customFormat="1" x14ac:dyDescent="0.2">
      <c r="C36" s="40"/>
      <c r="E36" s="40"/>
      <c r="F36" s="40"/>
      <c r="G36" s="40"/>
      <c r="H36" s="40"/>
      <c r="I36" s="40"/>
    </row>
    <row r="38" spans="2:10" x14ac:dyDescent="0.2">
      <c r="J38"/>
    </row>
    <row r="39" spans="2:10" x14ac:dyDescent="0.2">
      <c r="B39" s="12"/>
    </row>
    <row r="40" spans="2:10" x14ac:dyDescent="0.2">
      <c r="B40" s="12"/>
      <c r="C40" s="12"/>
      <c r="D40" s="12"/>
      <c r="E40" s="12"/>
    </row>
    <row r="41" spans="2:10" x14ac:dyDescent="0.2">
      <c r="B41" s="12"/>
      <c r="D41" s="12"/>
      <c r="F41" s="12"/>
    </row>
    <row r="42" spans="2:10" x14ac:dyDescent="0.2">
      <c r="B42" s="12"/>
      <c r="C42" s="12"/>
      <c r="D42" s="12"/>
      <c r="E42" s="12"/>
      <c r="F42" s="12"/>
    </row>
    <row r="43" spans="2:10" x14ac:dyDescent="0.2">
      <c r="B43" s="12"/>
      <c r="C43" s="12"/>
      <c r="D43" s="12"/>
      <c r="E43" s="12"/>
      <c r="F43" s="12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</mergeCells>
  <conditionalFormatting sqref="F40:F42">
    <cfRule type="cellIs" dxfId="19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2D86-A48E-4C51-A579-50A3725E3BFA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85546875" customWidth="1"/>
    <col min="3" max="3" width="11.140625" customWidth="1"/>
    <col min="4" max="4" width="9.570312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9.42578125" customWidth="1"/>
    <col min="13" max="13" width="11.85546875" customWidth="1"/>
    <col min="15" max="15" width="9.28515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37" t="s">
        <v>325</v>
      </c>
      <c r="C2" s="337"/>
      <c r="D2" s="337"/>
      <c r="E2" s="337"/>
      <c r="F2" s="337"/>
      <c r="G2" s="337"/>
      <c r="H2" s="337"/>
      <c r="I2" s="337"/>
      <c r="J2" s="337"/>
      <c r="K2" s="338"/>
      <c r="L2" s="337"/>
      <c r="M2" s="337"/>
      <c r="O2" s="151"/>
    </row>
    <row r="3" spans="1:15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5" ht="5.0999999999999996" customHeight="1" x14ac:dyDescent="0.2">
      <c r="A4" s="1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5" ht="26.25" customHeight="1" x14ac:dyDescent="0.2">
      <c r="A5" s="12"/>
      <c r="B5" s="333" t="s">
        <v>0</v>
      </c>
      <c r="C5" s="340" t="s">
        <v>97</v>
      </c>
      <c r="D5" s="333" t="s">
        <v>96</v>
      </c>
      <c r="E5" s="333"/>
      <c r="F5" s="333"/>
      <c r="G5" s="333"/>
      <c r="H5" s="333"/>
      <c r="I5" s="340" t="s">
        <v>2</v>
      </c>
      <c r="J5" s="340" t="s">
        <v>95</v>
      </c>
      <c r="K5" s="340" t="s">
        <v>72</v>
      </c>
      <c r="L5" s="331" t="s">
        <v>53</v>
      </c>
      <c r="M5" s="331" t="s">
        <v>94</v>
      </c>
    </row>
    <row r="6" spans="1:15" ht="32.25" customHeight="1" x14ac:dyDescent="0.2">
      <c r="A6" s="12"/>
      <c r="B6" s="333"/>
      <c r="C6" s="341"/>
      <c r="D6" s="84" t="s">
        <v>30</v>
      </c>
      <c r="E6" s="84" t="s">
        <v>93</v>
      </c>
      <c r="F6" s="84" t="s">
        <v>92</v>
      </c>
      <c r="G6" s="84" t="s">
        <v>91</v>
      </c>
      <c r="H6" s="84" t="s">
        <v>90</v>
      </c>
      <c r="I6" s="341"/>
      <c r="J6" s="341"/>
      <c r="K6" s="341"/>
      <c r="L6" s="332"/>
      <c r="M6" s="332"/>
    </row>
    <row r="7" spans="1:15" ht="5.0999999999999996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12" customFormat="1" ht="12.75" customHeight="1" x14ac:dyDescent="0.2">
      <c r="B8" s="5">
        <v>2004</v>
      </c>
      <c r="C8" s="55">
        <v>9.3529999999999998</v>
      </c>
      <c r="D8" s="55">
        <v>29.143000000000001</v>
      </c>
      <c r="E8" s="55">
        <v>20.510999999999999</v>
      </c>
      <c r="F8" s="55">
        <v>6.58</v>
      </c>
      <c r="G8" s="55">
        <v>2.052</v>
      </c>
      <c r="H8" s="55">
        <v>0</v>
      </c>
      <c r="I8" s="55">
        <v>40.201999999999998</v>
      </c>
      <c r="J8" s="55">
        <v>19.041</v>
      </c>
      <c r="K8" s="55">
        <v>2.2599999999999998</v>
      </c>
      <c r="L8" s="88">
        <v>100</v>
      </c>
      <c r="M8" s="55">
        <v>195.8</v>
      </c>
    </row>
    <row r="9" spans="1:15" s="12" customFormat="1" x14ac:dyDescent="0.2">
      <c r="B9" s="5">
        <v>2005</v>
      </c>
      <c r="C9" s="55">
        <v>10.957000000000001</v>
      </c>
      <c r="D9" s="55">
        <v>30.756999999999998</v>
      </c>
      <c r="E9" s="55">
        <v>20.363</v>
      </c>
      <c r="F9" s="55">
        <v>7.26</v>
      </c>
      <c r="G9" s="55">
        <v>3.1339999999999999</v>
      </c>
      <c r="H9" s="55">
        <v>0</v>
      </c>
      <c r="I9" s="55">
        <v>39.268999999999998</v>
      </c>
      <c r="J9" s="55">
        <v>16.606000000000002</v>
      </c>
      <c r="K9" s="55">
        <v>2.4119999999999999</v>
      </c>
      <c r="L9" s="88">
        <v>100</v>
      </c>
      <c r="M9" s="55">
        <v>198.5</v>
      </c>
    </row>
    <row r="10" spans="1:15" s="12" customFormat="1" x14ac:dyDescent="0.2">
      <c r="B10" s="5">
        <v>2006</v>
      </c>
      <c r="C10" s="55">
        <v>8.3209999999999997</v>
      </c>
      <c r="D10" s="55">
        <v>31.515000000000001</v>
      </c>
      <c r="E10" s="55">
        <v>20.715</v>
      </c>
      <c r="F10" s="55">
        <v>7.5780000000000003</v>
      </c>
      <c r="G10" s="55">
        <v>3.222</v>
      </c>
      <c r="H10" s="55">
        <v>0</v>
      </c>
      <c r="I10" s="55">
        <v>41.911999999999999</v>
      </c>
      <c r="J10" s="55">
        <v>14.853</v>
      </c>
      <c r="K10" s="55">
        <v>3.399</v>
      </c>
      <c r="L10" s="88">
        <v>100</v>
      </c>
      <c r="M10" s="55">
        <v>200.6</v>
      </c>
    </row>
    <row r="11" spans="1:15" s="12" customFormat="1" x14ac:dyDescent="0.2">
      <c r="B11" s="5">
        <v>2007</v>
      </c>
      <c r="C11" s="55">
        <v>9.2010000000000005</v>
      </c>
      <c r="D11" s="55">
        <v>33.08</v>
      </c>
      <c r="E11" s="55">
        <v>22.52</v>
      </c>
      <c r="F11" s="55">
        <v>6.585</v>
      </c>
      <c r="G11" s="55">
        <v>3.9750000000000001</v>
      </c>
      <c r="H11" s="55">
        <v>0</v>
      </c>
      <c r="I11" s="55">
        <v>41.654000000000003</v>
      </c>
      <c r="J11" s="55">
        <v>13.553000000000001</v>
      </c>
      <c r="K11" s="55">
        <v>2.5129999999999999</v>
      </c>
      <c r="L11" s="88">
        <v>100</v>
      </c>
      <c r="M11" s="55">
        <v>219.4</v>
      </c>
    </row>
    <row r="12" spans="1:15" s="12" customFormat="1" x14ac:dyDescent="0.2">
      <c r="B12" s="5">
        <v>2008</v>
      </c>
      <c r="C12" s="55">
        <v>10.340999999999999</v>
      </c>
      <c r="D12" s="55">
        <v>32.427</v>
      </c>
      <c r="E12" s="55">
        <v>21.489000000000001</v>
      </c>
      <c r="F12" s="55">
        <v>7.4630000000000001</v>
      </c>
      <c r="G12" s="55">
        <v>3.4750000000000001</v>
      </c>
      <c r="H12" s="55">
        <v>0</v>
      </c>
      <c r="I12" s="55">
        <v>43.325000000000003</v>
      </c>
      <c r="J12" s="55">
        <v>11.148</v>
      </c>
      <c r="K12" s="55">
        <v>2.7589999999999999</v>
      </c>
      <c r="L12" s="88">
        <v>100</v>
      </c>
      <c r="M12" s="55">
        <v>231.8</v>
      </c>
    </row>
    <row r="13" spans="1:15" s="12" customFormat="1" x14ac:dyDescent="0.2">
      <c r="B13" s="5">
        <v>2009</v>
      </c>
      <c r="C13" s="55">
        <v>9.6159999999999997</v>
      </c>
      <c r="D13" s="55">
        <v>34.669000000000004</v>
      </c>
      <c r="E13" s="55">
        <v>23.776</v>
      </c>
      <c r="F13" s="55">
        <v>6.7510000000000003</v>
      </c>
      <c r="G13" s="55">
        <v>4.1420000000000003</v>
      </c>
      <c r="H13" s="55">
        <v>0</v>
      </c>
      <c r="I13" s="55">
        <v>41.545000000000002</v>
      </c>
      <c r="J13" s="55">
        <v>11.978</v>
      </c>
      <c r="K13" s="55">
        <v>2.1920000000000002</v>
      </c>
      <c r="L13" s="88">
        <v>100</v>
      </c>
      <c r="M13" s="55">
        <v>241.1</v>
      </c>
    </row>
    <row r="14" spans="1:15" s="12" customFormat="1" x14ac:dyDescent="0.2">
      <c r="B14" s="5">
        <v>2010</v>
      </c>
      <c r="C14" s="55">
        <v>9.2230000000000008</v>
      </c>
      <c r="D14" s="55">
        <v>32.358000000000004</v>
      </c>
      <c r="E14" s="55">
        <v>20.239000000000001</v>
      </c>
      <c r="F14" s="55">
        <v>7.5439999999999996</v>
      </c>
      <c r="G14" s="55">
        <v>4.5750000000000002</v>
      </c>
      <c r="H14" s="55">
        <v>0</v>
      </c>
      <c r="I14" s="55">
        <v>42.052</v>
      </c>
      <c r="J14" s="55">
        <v>14.693</v>
      </c>
      <c r="K14" s="55">
        <v>1.6739999999999999</v>
      </c>
      <c r="L14" s="88">
        <v>100</v>
      </c>
      <c r="M14" s="55">
        <v>248.8</v>
      </c>
    </row>
    <row r="15" spans="1:15" s="12" customFormat="1" x14ac:dyDescent="0.2">
      <c r="B15" s="5">
        <v>2011</v>
      </c>
      <c r="C15" s="55">
        <v>9.4610000000000003</v>
      </c>
      <c r="D15" s="55">
        <v>33.429000000000002</v>
      </c>
      <c r="E15" s="55">
        <v>21.946999999999999</v>
      </c>
      <c r="F15" s="55">
        <v>7.4820000000000002</v>
      </c>
      <c r="G15" s="55">
        <v>4</v>
      </c>
      <c r="H15" s="55">
        <v>0</v>
      </c>
      <c r="I15" s="55">
        <v>41.843000000000004</v>
      </c>
      <c r="J15" s="55">
        <v>13.635</v>
      </c>
      <c r="K15" s="55">
        <v>1.6319999999999999</v>
      </c>
      <c r="L15" s="88">
        <v>100</v>
      </c>
      <c r="M15" s="55">
        <v>253.1</v>
      </c>
    </row>
    <row r="16" spans="1:15" s="12" customFormat="1" x14ac:dyDescent="0.2">
      <c r="B16" s="5">
        <v>2012</v>
      </c>
      <c r="C16" s="55">
        <v>10.86</v>
      </c>
      <c r="D16" s="55">
        <v>32.247</v>
      </c>
      <c r="E16" s="55">
        <v>20.81</v>
      </c>
      <c r="F16" s="55">
        <v>7.0469999999999997</v>
      </c>
      <c r="G16" s="55">
        <v>4.3899999999999997</v>
      </c>
      <c r="H16" s="55">
        <v>0</v>
      </c>
      <c r="I16" s="55">
        <v>42.283000000000001</v>
      </c>
      <c r="J16" s="55">
        <v>12.391999999999999</v>
      </c>
      <c r="K16" s="55">
        <v>2.218</v>
      </c>
      <c r="L16" s="88">
        <v>100</v>
      </c>
      <c r="M16" s="55">
        <v>258.2</v>
      </c>
    </row>
    <row r="17" spans="2:13" s="12" customFormat="1" x14ac:dyDescent="0.2">
      <c r="B17" s="5">
        <v>2013</v>
      </c>
      <c r="C17" s="55">
        <v>11.13</v>
      </c>
      <c r="D17" s="55">
        <v>33.158000000000001</v>
      </c>
      <c r="E17" s="55">
        <v>21.709</v>
      </c>
      <c r="F17" s="55">
        <v>7.53</v>
      </c>
      <c r="G17" s="55">
        <v>3.919</v>
      </c>
      <c r="H17" s="55">
        <v>0</v>
      </c>
      <c r="I17" s="55">
        <v>41.063000000000002</v>
      </c>
      <c r="J17" s="55">
        <v>12.413</v>
      </c>
      <c r="K17" s="55">
        <v>2.2370000000000001</v>
      </c>
      <c r="L17" s="88">
        <v>100</v>
      </c>
      <c r="M17" s="55">
        <v>259.3</v>
      </c>
    </row>
    <row r="18" spans="2:13" s="12" customFormat="1" x14ac:dyDescent="0.2">
      <c r="B18" s="5">
        <v>2014</v>
      </c>
      <c r="C18" s="55">
        <v>10.478999999999999</v>
      </c>
      <c r="D18" s="55">
        <v>34.494999999999997</v>
      </c>
      <c r="E18" s="55">
        <v>21.768999999999998</v>
      </c>
      <c r="F18" s="55">
        <v>8.734</v>
      </c>
      <c r="G18" s="55">
        <v>3.992</v>
      </c>
      <c r="H18" s="55">
        <v>0</v>
      </c>
      <c r="I18" s="55">
        <v>41.588999999999999</v>
      </c>
      <c r="J18" s="55">
        <v>11.15</v>
      </c>
      <c r="K18" s="55">
        <v>2.286</v>
      </c>
      <c r="L18" s="88">
        <v>100</v>
      </c>
      <c r="M18" s="55">
        <v>271.60000000000002</v>
      </c>
    </row>
    <row r="19" spans="2:13" s="12" customFormat="1" x14ac:dyDescent="0.2">
      <c r="B19" s="5">
        <v>2015</v>
      </c>
      <c r="C19" s="55">
        <v>12.103</v>
      </c>
      <c r="D19" s="55">
        <v>33.247</v>
      </c>
      <c r="E19" s="55">
        <v>20.788</v>
      </c>
      <c r="F19" s="55">
        <v>8.06</v>
      </c>
      <c r="G19" s="55">
        <v>4.399</v>
      </c>
      <c r="H19" s="55">
        <v>0</v>
      </c>
      <c r="I19" s="55">
        <v>42.085999999999999</v>
      </c>
      <c r="J19" s="55">
        <v>11.263</v>
      </c>
      <c r="K19" s="55">
        <v>1.302</v>
      </c>
      <c r="L19" s="88">
        <v>100</v>
      </c>
      <c r="M19" s="55">
        <v>267.21587</v>
      </c>
    </row>
    <row r="20" spans="2:13" s="12" customFormat="1" x14ac:dyDescent="0.2">
      <c r="B20" s="5">
        <v>2016</v>
      </c>
      <c r="C20" s="55">
        <v>11.144</v>
      </c>
      <c r="D20" s="55">
        <v>33.221999999999994</v>
      </c>
      <c r="E20" s="55">
        <v>21.391999999999999</v>
      </c>
      <c r="F20" s="55">
        <v>6.4960000000000004</v>
      </c>
      <c r="G20" s="55">
        <v>5.3339999999999996</v>
      </c>
      <c r="H20" s="55">
        <v>0</v>
      </c>
      <c r="I20" s="55">
        <v>42.468000000000004</v>
      </c>
      <c r="J20" s="55">
        <v>11.74</v>
      </c>
      <c r="K20" s="55">
        <v>1.4259999999999999</v>
      </c>
      <c r="L20" s="88">
        <v>100</v>
      </c>
      <c r="M20" s="55">
        <v>275.00415527000001</v>
      </c>
    </row>
    <row r="21" spans="2:13" s="12" customFormat="1" x14ac:dyDescent="0.2">
      <c r="B21" s="5">
        <v>2017</v>
      </c>
      <c r="C21" s="55">
        <v>9.3699999999999992</v>
      </c>
      <c r="D21" s="55">
        <v>36.305999999999997</v>
      </c>
      <c r="E21" s="55">
        <v>22.401</v>
      </c>
      <c r="F21" s="55">
        <v>9.0389999999999997</v>
      </c>
      <c r="G21" s="55">
        <v>4.8659999999999997</v>
      </c>
      <c r="H21" s="55">
        <v>0</v>
      </c>
      <c r="I21" s="55">
        <v>43.228999999999999</v>
      </c>
      <c r="J21" s="55">
        <v>9.0820000000000007</v>
      </c>
      <c r="K21" s="55">
        <v>2.012</v>
      </c>
      <c r="L21" s="88">
        <v>100</v>
      </c>
      <c r="M21" s="55">
        <v>270.96561933000004</v>
      </c>
    </row>
    <row r="22" spans="2:13" s="12" customFormat="1" x14ac:dyDescent="0.2">
      <c r="B22" s="5">
        <v>2018</v>
      </c>
      <c r="C22" s="55">
        <v>10.219671249389648</v>
      </c>
      <c r="D22" s="55">
        <v>37.228507995605469</v>
      </c>
      <c r="E22" s="55">
        <v>24.768922805786133</v>
      </c>
      <c r="F22" s="55">
        <v>7.5653128623962402</v>
      </c>
      <c r="G22" s="55">
        <v>4.8942699432373047</v>
      </c>
      <c r="H22" s="55">
        <v>0</v>
      </c>
      <c r="I22" s="55">
        <v>40.814426422119141</v>
      </c>
      <c r="J22" s="55">
        <v>9.8015995025634766</v>
      </c>
      <c r="K22" s="55">
        <v>1.935795783996582</v>
      </c>
      <c r="L22" s="88">
        <v>100</v>
      </c>
      <c r="M22" s="55">
        <v>277.87542515182497</v>
      </c>
    </row>
    <row r="23" spans="2:13" s="12" customFormat="1" x14ac:dyDescent="0.2">
      <c r="B23" s="5">
        <v>2019</v>
      </c>
      <c r="C23" s="55">
        <v>8.4017999999999997</v>
      </c>
      <c r="D23" s="55">
        <v>35.3187</v>
      </c>
      <c r="E23" s="55">
        <v>24.475100000000001</v>
      </c>
      <c r="F23" s="55">
        <v>7.5271999999999997</v>
      </c>
      <c r="G23" s="55">
        <v>3.3163999999999998</v>
      </c>
      <c r="H23" s="55">
        <v>0</v>
      </c>
      <c r="I23" s="55">
        <v>44.051200000000001</v>
      </c>
      <c r="J23" s="55">
        <v>10.347200000000001</v>
      </c>
      <c r="K23" s="55">
        <v>1.8811</v>
      </c>
      <c r="L23" s="88">
        <v>100</v>
      </c>
      <c r="M23" s="55">
        <v>282.82855219999999</v>
      </c>
    </row>
    <row r="24" spans="2:13" s="12" customFormat="1" x14ac:dyDescent="0.2">
      <c r="B24" s="5">
        <v>2020</v>
      </c>
      <c r="C24" s="55">
        <v>10.571562767028809</v>
      </c>
      <c r="D24" s="55">
        <v>31.604251861572266</v>
      </c>
      <c r="E24" s="55">
        <v>21.757322311401367</v>
      </c>
      <c r="F24" s="55">
        <v>5.7467060089111328</v>
      </c>
      <c r="G24" s="55">
        <v>4.1002225875854492</v>
      </c>
      <c r="H24" s="55">
        <v>0</v>
      </c>
      <c r="I24" s="55">
        <v>43.782932281494141</v>
      </c>
      <c r="J24" s="55">
        <v>12.557198524475098</v>
      </c>
      <c r="K24" s="55">
        <v>1.4840564727783203</v>
      </c>
      <c r="L24" s="88">
        <v>100</v>
      </c>
      <c r="M24" s="55">
        <v>269.80819702148438</v>
      </c>
    </row>
    <row r="25" spans="2:13" s="12" customFormat="1" x14ac:dyDescent="0.2">
      <c r="B25" s="5">
        <v>2021</v>
      </c>
      <c r="C25" s="55">
        <v>8.715484619140625</v>
      </c>
      <c r="D25" s="55">
        <v>37.280979156494141</v>
      </c>
      <c r="E25" s="55">
        <v>27.007450103759766</v>
      </c>
      <c r="F25" s="55">
        <v>7.6529488563537598</v>
      </c>
      <c r="G25" s="55">
        <v>2.620579719543457</v>
      </c>
      <c r="H25" s="55">
        <v>0</v>
      </c>
      <c r="I25" s="55">
        <v>41.0828857421875</v>
      </c>
      <c r="J25" s="55">
        <v>11.164306640625</v>
      </c>
      <c r="K25" s="55">
        <v>1.7563439607620239</v>
      </c>
      <c r="L25" s="88">
        <v>100</v>
      </c>
      <c r="M25" s="55">
        <v>299.7435302734375</v>
      </c>
    </row>
    <row r="26" spans="2:13" s="12" customFormat="1" x14ac:dyDescent="0.2">
      <c r="B26" s="5">
        <v>2022</v>
      </c>
      <c r="C26" s="55">
        <v>8.8543367385864258</v>
      </c>
      <c r="D26" s="55">
        <v>36.096031188964844</v>
      </c>
      <c r="E26" s="55">
        <v>26.110849380493164</v>
      </c>
      <c r="F26" s="55">
        <v>6.4826264381408691</v>
      </c>
      <c r="G26" s="55">
        <v>3.5025537014007568</v>
      </c>
      <c r="H26" s="55">
        <v>0</v>
      </c>
      <c r="I26" s="55">
        <v>43.466579437255859</v>
      </c>
      <c r="J26" s="55">
        <v>9.945347785949707</v>
      </c>
      <c r="K26" s="55">
        <v>1.6377065181732178</v>
      </c>
      <c r="L26" s="88">
        <v>100</v>
      </c>
      <c r="M26" s="55">
        <v>297.51974523830415</v>
      </c>
    </row>
    <row r="27" spans="2:13" s="12" customFormat="1" ht="5.0999999999999996" customHeight="1" x14ac:dyDescent="0.2">
      <c r="B27" s="29"/>
      <c r="C27" s="83"/>
      <c r="D27" s="32"/>
      <c r="E27" s="32"/>
      <c r="F27" s="32"/>
      <c r="G27" s="32"/>
      <c r="H27" s="32"/>
      <c r="I27" s="32"/>
      <c r="J27" s="32"/>
      <c r="K27" s="32"/>
      <c r="L27" s="82"/>
      <c r="M27" s="29"/>
    </row>
    <row r="28" spans="2:13" s="12" customFormat="1" ht="18.75" customHeight="1" x14ac:dyDescent="0.2">
      <c r="B28" s="15" t="s">
        <v>37</v>
      </c>
      <c r="C28" s="1"/>
      <c r="D28" s="80"/>
      <c r="E28" s="1"/>
      <c r="F28" s="1"/>
      <c r="G28" s="1"/>
      <c r="H28" s="1"/>
      <c r="I28" s="1"/>
      <c r="J28" s="1"/>
      <c r="K28" s="1"/>
      <c r="L28" s="1"/>
      <c r="M28" s="49"/>
    </row>
    <row r="29" spans="2:13" s="12" customFormat="1" x14ac:dyDescent="0.2">
      <c r="B29" s="22" t="s">
        <v>38</v>
      </c>
      <c r="C29" s="1"/>
      <c r="D29" s="80"/>
      <c r="E29" s="1"/>
      <c r="F29" s="1"/>
      <c r="G29" s="1"/>
      <c r="H29" s="1"/>
      <c r="I29" s="1"/>
      <c r="J29" s="1"/>
      <c r="K29" s="1"/>
      <c r="L29" s="1"/>
      <c r="M29" s="49"/>
    </row>
    <row r="30" spans="2:13" s="12" customFormat="1" x14ac:dyDescent="0.2">
      <c r="B30" s="13" t="s">
        <v>89</v>
      </c>
      <c r="C30" s="45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2" customFormat="1" x14ac:dyDescent="0.2">
      <c r="B31" s="13" t="s">
        <v>88</v>
      </c>
      <c r="C31" s="1"/>
      <c r="D31" s="80"/>
      <c r="E31" s="1"/>
      <c r="F31" s="1"/>
      <c r="G31" s="1"/>
      <c r="H31" s="1"/>
      <c r="I31" s="1"/>
      <c r="J31" s="1"/>
      <c r="K31" s="1"/>
      <c r="L31" s="1"/>
      <c r="M31" s="49"/>
    </row>
    <row r="32" spans="2:13" s="78" customFormat="1" x14ac:dyDescent="0.2">
      <c r="B32" s="13" t="s">
        <v>301</v>
      </c>
    </row>
    <row r="33" spans="2:20" s="78" customFormat="1" x14ac:dyDescent="0.2">
      <c r="B33" s="79" t="s">
        <v>73</v>
      </c>
    </row>
    <row r="34" spans="2:20" s="78" customFormat="1" x14ac:dyDescent="0.2">
      <c r="B34" s="14" t="s">
        <v>323</v>
      </c>
    </row>
    <row r="35" spans="2:20" s="12" customFormat="1" x14ac:dyDescent="0.2">
      <c r="B35" s="23" t="s">
        <v>42</v>
      </c>
    </row>
    <row r="36" spans="2:20" s="12" customFormat="1" x14ac:dyDescent="0.2">
      <c r="B36" s="77"/>
      <c r="C36" s="40"/>
    </row>
    <row r="37" spans="2:20" s="12" customFormat="1" x14ac:dyDescent="0.2"/>
    <row r="38" spans="2:20" s="12" customFormat="1" x14ac:dyDescent="0.2">
      <c r="B3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P38" s="17"/>
      <c r="Q38" s="17"/>
      <c r="R38" s="17"/>
      <c r="S38" s="17"/>
    </row>
    <row r="39" spans="2:20" s="12" customFormat="1" x14ac:dyDescent="0.2">
      <c r="B39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 s="12" customFormat="1" x14ac:dyDescent="0.2">
      <c r="B4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 s="12" customFormat="1" x14ac:dyDescent="0.2">
      <c r="B41"/>
      <c r="C41"/>
      <c r="D41"/>
      <c r="E41"/>
      <c r="F41"/>
      <c r="G41"/>
      <c r="H41"/>
      <c r="I41"/>
      <c r="J41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s="12" customFormat="1" x14ac:dyDescent="0.2">
      <c r="B4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s="12" customFormat="1" x14ac:dyDescent="0.2">
      <c r="B43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s="12" customFormat="1" x14ac:dyDescent="0.2">
      <c r="B4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2:20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2:20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2:20" ht="12.75" customHeight="1" x14ac:dyDescent="0.2"/>
    <row r="49" spans="2:13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1" spans="2:13" s="12" customFormat="1" x14ac:dyDescent="0.2">
      <c r="B51"/>
    </row>
    <row r="58" spans="2:13" x14ac:dyDescent="0.2">
      <c r="C58" s="76"/>
      <c r="E58" s="76"/>
      <c r="F58" s="76"/>
      <c r="G58" s="76"/>
      <c r="H58" s="76"/>
      <c r="J58" s="76"/>
      <c r="K58" s="76"/>
      <c r="M58" s="76"/>
    </row>
    <row r="59" spans="2:13" x14ac:dyDescent="0.2">
      <c r="M59" s="76"/>
    </row>
    <row r="60" spans="2:13" x14ac:dyDescent="0.2">
      <c r="M60" s="76"/>
    </row>
    <row r="61" spans="2:13" x14ac:dyDescent="0.2">
      <c r="M61" s="76"/>
    </row>
    <row r="62" spans="2:13" x14ac:dyDescent="0.2">
      <c r="M62" s="76"/>
    </row>
    <row r="63" spans="2:13" x14ac:dyDescent="0.2">
      <c r="M63" s="76"/>
    </row>
    <row r="64" spans="2:13" x14ac:dyDescent="0.2">
      <c r="M64" s="76"/>
    </row>
    <row r="65" spans="13:13" x14ac:dyDescent="0.2">
      <c r="M65" s="76"/>
    </row>
    <row r="66" spans="13:13" x14ac:dyDescent="0.2">
      <c r="M66" s="76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197" priority="2">
      <formula>#REF!&gt;13</formula>
    </cfRule>
  </conditionalFormatting>
  <conditionalFormatting sqref="F39:H40 F42:H47">
    <cfRule type="expression" dxfId="196" priority="3">
      <formula>#REF!&gt;13</formula>
    </cfRule>
  </conditionalFormatting>
  <conditionalFormatting sqref="J39:K40 J42:K44 K41">
    <cfRule type="expression" dxfId="195" priority="4">
      <formula>#REF!&gt;13</formula>
    </cfRule>
  </conditionalFormatting>
  <conditionalFormatting sqref="C38:M40 C42:M47 K41:M41 C49:M49">
    <cfRule type="cellIs" dxfId="19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297F-216A-41B6-85E9-334D50D8BD06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30" t="s">
        <v>326</v>
      </c>
      <c r="C2" s="330"/>
      <c r="D2" s="330"/>
      <c r="E2" s="330"/>
      <c r="F2" s="330"/>
      <c r="G2" s="330"/>
      <c r="H2" s="330"/>
      <c r="I2" s="330"/>
      <c r="J2" s="330"/>
      <c r="K2" s="342"/>
      <c r="L2" s="330"/>
      <c r="M2" s="330"/>
      <c r="O2" s="151"/>
    </row>
    <row r="3" spans="1:15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5" x14ac:dyDescent="0.2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2"/>
      <c r="B5" s="75" t="s">
        <v>0</v>
      </c>
      <c r="C5" s="75" t="s">
        <v>109</v>
      </c>
      <c r="D5" s="75" t="s">
        <v>108</v>
      </c>
      <c r="E5" s="75" t="s">
        <v>107</v>
      </c>
      <c r="F5" s="75" t="s">
        <v>106</v>
      </c>
      <c r="G5" s="75" t="s">
        <v>105</v>
      </c>
      <c r="H5" s="75" t="s">
        <v>104</v>
      </c>
      <c r="I5" s="75" t="s">
        <v>103</v>
      </c>
      <c r="J5" s="75" t="s">
        <v>102</v>
      </c>
      <c r="K5" s="75" t="s">
        <v>101</v>
      </c>
      <c r="L5" s="75" t="s">
        <v>53</v>
      </c>
      <c r="M5" s="75" t="s">
        <v>54</v>
      </c>
    </row>
    <row r="6" spans="1:15" s="12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2"/>
      <c r="B7" s="5">
        <v>2004</v>
      </c>
      <c r="C7" s="46">
        <v>10.43</v>
      </c>
      <c r="D7" s="55">
        <v>5.1840000000000002</v>
      </c>
      <c r="E7" s="55">
        <v>17.774999999999999</v>
      </c>
      <c r="F7" s="89">
        <v>31.317</v>
      </c>
      <c r="G7" s="88">
        <v>10.023</v>
      </c>
      <c r="H7" s="55">
        <v>1.9379999999999999</v>
      </c>
      <c r="I7" s="55">
        <v>7.359</v>
      </c>
      <c r="J7" s="55">
        <v>13.714</v>
      </c>
      <c r="K7" s="55">
        <v>2.2599999999999998</v>
      </c>
      <c r="L7" s="55">
        <v>100</v>
      </c>
      <c r="M7" s="55">
        <v>195.8</v>
      </c>
    </row>
    <row r="8" spans="1:15" ht="12.75" customHeight="1" x14ac:dyDescent="0.2">
      <c r="A8" s="12"/>
      <c r="B8" s="5">
        <v>2005</v>
      </c>
      <c r="C8" s="46">
        <v>9.6780000000000008</v>
      </c>
      <c r="D8" s="55">
        <v>4.9909999999999997</v>
      </c>
      <c r="E8" s="55">
        <v>16.702999999999999</v>
      </c>
      <c r="F8" s="89">
        <v>29.323</v>
      </c>
      <c r="G8" s="88">
        <v>11.115</v>
      </c>
      <c r="H8" s="55">
        <v>3.891</v>
      </c>
      <c r="I8" s="55">
        <v>6.4969999999999999</v>
      </c>
      <c r="J8" s="55">
        <v>15.391</v>
      </c>
      <c r="K8" s="55">
        <v>2.4119999999999999</v>
      </c>
      <c r="L8" s="55">
        <v>100</v>
      </c>
      <c r="M8" s="55">
        <v>198.5</v>
      </c>
    </row>
    <row r="9" spans="1:15" ht="12.75" customHeight="1" x14ac:dyDescent="0.2">
      <c r="A9" s="12"/>
      <c r="B9" s="5">
        <v>2006</v>
      </c>
      <c r="C9" s="46">
        <v>9.8480000000000008</v>
      </c>
      <c r="D9" s="55">
        <v>4.069</v>
      </c>
      <c r="E9" s="55">
        <v>15.433999999999999</v>
      </c>
      <c r="F9" s="89">
        <v>28.792000000000002</v>
      </c>
      <c r="G9" s="88">
        <v>8.7759999999999998</v>
      </c>
      <c r="H9" s="55">
        <v>4.7050000000000001</v>
      </c>
      <c r="I9" s="55">
        <v>8.2750000000000004</v>
      </c>
      <c r="J9" s="55">
        <v>16.701000000000001</v>
      </c>
      <c r="K9" s="55">
        <v>3.399</v>
      </c>
      <c r="L9" s="55">
        <v>100</v>
      </c>
      <c r="M9" s="55">
        <v>200.6</v>
      </c>
    </row>
    <row r="10" spans="1:15" ht="12.75" customHeight="1" x14ac:dyDescent="0.2">
      <c r="A10" s="12"/>
      <c r="B10" s="5">
        <v>2007</v>
      </c>
      <c r="C10" s="46">
        <v>10.542999999999999</v>
      </c>
      <c r="D10" s="55">
        <v>4.6890000000000001</v>
      </c>
      <c r="E10" s="55">
        <v>18.696999999999999</v>
      </c>
      <c r="F10" s="89">
        <v>25.64</v>
      </c>
      <c r="G10" s="88">
        <v>9.9190000000000005</v>
      </c>
      <c r="H10" s="55">
        <v>5.3250000000000002</v>
      </c>
      <c r="I10" s="55">
        <v>7.617</v>
      </c>
      <c r="J10" s="55">
        <v>15.058</v>
      </c>
      <c r="K10" s="55">
        <v>2.5129999999999999</v>
      </c>
      <c r="L10" s="55">
        <v>100</v>
      </c>
      <c r="M10" s="55">
        <v>219.4</v>
      </c>
    </row>
    <row r="11" spans="1:15" ht="12.75" customHeight="1" x14ac:dyDescent="0.2">
      <c r="A11" s="12"/>
      <c r="B11" s="5">
        <v>2008</v>
      </c>
      <c r="C11" s="46">
        <v>9.1929999999999996</v>
      </c>
      <c r="D11" s="55">
        <v>5.8479999999999999</v>
      </c>
      <c r="E11" s="55">
        <v>19.018000000000001</v>
      </c>
      <c r="F11" s="89">
        <v>26.280999999999999</v>
      </c>
      <c r="G11" s="88">
        <v>11.257</v>
      </c>
      <c r="H11" s="55">
        <v>4.1829999999999998</v>
      </c>
      <c r="I11" s="55">
        <v>7.7709999999999999</v>
      </c>
      <c r="J11" s="55">
        <v>13.689</v>
      </c>
      <c r="K11" s="55">
        <v>2.7589999999999999</v>
      </c>
      <c r="L11" s="55">
        <v>100</v>
      </c>
      <c r="M11" s="55">
        <v>231.8</v>
      </c>
    </row>
    <row r="12" spans="1:15" ht="12.75" customHeight="1" x14ac:dyDescent="0.2">
      <c r="A12" s="12"/>
      <c r="B12" s="5">
        <v>2009</v>
      </c>
      <c r="C12" s="46">
        <v>9.6869999999999994</v>
      </c>
      <c r="D12" s="55">
        <v>4.8220000000000001</v>
      </c>
      <c r="E12" s="55">
        <v>17.312000000000001</v>
      </c>
      <c r="F12" s="89">
        <v>25.18</v>
      </c>
      <c r="G12" s="88">
        <v>11.727</v>
      </c>
      <c r="H12" s="55">
        <v>4.0750000000000002</v>
      </c>
      <c r="I12" s="55">
        <v>7.6760000000000002</v>
      </c>
      <c r="J12" s="55">
        <v>17.329000000000001</v>
      </c>
      <c r="K12" s="55">
        <v>2.1920000000000002</v>
      </c>
      <c r="L12" s="55">
        <v>100</v>
      </c>
      <c r="M12" s="55">
        <v>241.1</v>
      </c>
    </row>
    <row r="13" spans="1:15" ht="12.75" customHeight="1" x14ac:dyDescent="0.2">
      <c r="A13" s="12"/>
      <c r="B13" s="5">
        <v>2010</v>
      </c>
      <c r="C13" s="46">
        <v>10.102</v>
      </c>
      <c r="D13" s="55">
        <v>4.9480000000000004</v>
      </c>
      <c r="E13" s="55">
        <v>16.030999999999999</v>
      </c>
      <c r="F13" s="89">
        <v>25.047000000000001</v>
      </c>
      <c r="G13" s="88">
        <v>10.052</v>
      </c>
      <c r="H13" s="55">
        <v>3.89</v>
      </c>
      <c r="I13" s="55">
        <v>8.3789999999999996</v>
      </c>
      <c r="J13" s="55">
        <v>19.876000000000001</v>
      </c>
      <c r="K13" s="55">
        <v>1.6739999999999999</v>
      </c>
      <c r="L13" s="55">
        <v>100</v>
      </c>
      <c r="M13" s="55">
        <v>248.8</v>
      </c>
    </row>
    <row r="14" spans="1:15" ht="12.75" customHeight="1" x14ac:dyDescent="0.2">
      <c r="A14" s="12"/>
      <c r="B14" s="5">
        <v>2011</v>
      </c>
      <c r="C14" s="46">
        <v>10.065</v>
      </c>
      <c r="D14" s="55">
        <v>4.476</v>
      </c>
      <c r="E14" s="55">
        <v>17.914000000000001</v>
      </c>
      <c r="F14" s="89">
        <v>26.033000000000001</v>
      </c>
      <c r="G14" s="88">
        <v>11.045999999999999</v>
      </c>
      <c r="H14" s="55">
        <v>2.5659999999999998</v>
      </c>
      <c r="I14" s="55">
        <v>8.8239999999999998</v>
      </c>
      <c r="J14" s="55">
        <v>17.443000000000001</v>
      </c>
      <c r="K14" s="55">
        <v>1.6319999999999999</v>
      </c>
      <c r="L14" s="55">
        <v>100</v>
      </c>
      <c r="M14" s="55">
        <v>253.1</v>
      </c>
    </row>
    <row r="15" spans="1:15" ht="12.75" customHeight="1" x14ac:dyDescent="0.2">
      <c r="A15" s="12"/>
      <c r="B15" s="5">
        <v>2012</v>
      </c>
      <c r="C15" s="46">
        <v>10.808</v>
      </c>
      <c r="D15" s="55">
        <v>4.7229999999999999</v>
      </c>
      <c r="E15" s="55">
        <v>17.928000000000001</v>
      </c>
      <c r="F15" s="89">
        <v>24.690999999999999</v>
      </c>
      <c r="G15" s="88">
        <v>11.545</v>
      </c>
      <c r="H15" s="55">
        <v>3.9159999999999999</v>
      </c>
      <c r="I15" s="55">
        <v>8.61</v>
      </c>
      <c r="J15" s="55">
        <v>15.563000000000001</v>
      </c>
      <c r="K15" s="55">
        <v>2.218</v>
      </c>
      <c r="L15" s="55">
        <v>100</v>
      </c>
      <c r="M15" s="55">
        <v>258.2</v>
      </c>
    </row>
    <row r="16" spans="1:15" ht="12.75" customHeight="1" x14ac:dyDescent="0.2">
      <c r="A16" s="12"/>
      <c r="B16" s="5">
        <v>2013</v>
      </c>
      <c r="C16" s="46">
        <v>9.9529999999999994</v>
      </c>
      <c r="D16" s="55">
        <v>4.782</v>
      </c>
      <c r="E16" s="55">
        <v>16.972000000000001</v>
      </c>
      <c r="F16" s="89">
        <v>23.257999999999999</v>
      </c>
      <c r="G16" s="88">
        <v>10.368</v>
      </c>
      <c r="H16" s="55">
        <v>5.2050000000000001</v>
      </c>
      <c r="I16" s="55">
        <v>8.984</v>
      </c>
      <c r="J16" s="55">
        <v>18.239999999999998</v>
      </c>
      <c r="K16" s="55">
        <v>2.2370000000000001</v>
      </c>
      <c r="L16" s="55">
        <v>100</v>
      </c>
      <c r="M16" s="55">
        <v>259.3</v>
      </c>
    </row>
    <row r="17" spans="1:13" ht="12.75" customHeight="1" x14ac:dyDescent="0.2">
      <c r="A17" s="12"/>
      <c r="B17" s="5">
        <v>2014</v>
      </c>
      <c r="C17" s="46">
        <v>8.0399999999999991</v>
      </c>
      <c r="D17" s="55">
        <v>4.41</v>
      </c>
      <c r="E17" s="55">
        <v>17.379000000000001</v>
      </c>
      <c r="F17" s="89">
        <v>23.152999999999999</v>
      </c>
      <c r="G17" s="88">
        <v>11.287000000000001</v>
      </c>
      <c r="H17" s="55">
        <v>5.0060000000000002</v>
      </c>
      <c r="I17" s="55">
        <v>8.9109999999999996</v>
      </c>
      <c r="J17" s="55">
        <v>19.527999999999999</v>
      </c>
      <c r="K17" s="55">
        <v>2.286</v>
      </c>
      <c r="L17" s="55">
        <v>100</v>
      </c>
      <c r="M17" s="55">
        <v>271.60000000000002</v>
      </c>
    </row>
    <row r="18" spans="1:13" ht="12.75" customHeight="1" x14ac:dyDescent="0.2">
      <c r="A18" s="12"/>
      <c r="B18" s="5">
        <v>2015</v>
      </c>
      <c r="C18" s="46">
        <v>10.362</v>
      </c>
      <c r="D18" s="55">
        <v>5.202</v>
      </c>
      <c r="E18" s="55">
        <v>18.62</v>
      </c>
      <c r="F18" s="89">
        <v>24.364000000000001</v>
      </c>
      <c r="G18" s="88">
        <v>8.8640000000000008</v>
      </c>
      <c r="H18" s="55">
        <v>4.8330000000000002</v>
      </c>
      <c r="I18" s="55">
        <v>9.6300000000000008</v>
      </c>
      <c r="J18" s="55">
        <v>16.821999999999999</v>
      </c>
      <c r="K18" s="55">
        <v>1.302</v>
      </c>
      <c r="L18" s="55">
        <v>100</v>
      </c>
      <c r="M18" s="55">
        <v>267.21587</v>
      </c>
    </row>
    <row r="19" spans="1:13" ht="12.75" customHeight="1" x14ac:dyDescent="0.2">
      <c r="A19" s="12"/>
      <c r="B19" s="5">
        <v>2016</v>
      </c>
      <c r="C19" s="46">
        <v>9.49</v>
      </c>
      <c r="D19" s="55">
        <v>5.4359999999999999</v>
      </c>
      <c r="E19" s="55">
        <v>19.137</v>
      </c>
      <c r="F19" s="89">
        <v>22.712</v>
      </c>
      <c r="G19" s="88">
        <v>9.0830000000000002</v>
      </c>
      <c r="H19" s="55">
        <v>5.4320000000000004</v>
      </c>
      <c r="I19" s="55">
        <v>10.509</v>
      </c>
      <c r="J19" s="55">
        <v>16.774999999999999</v>
      </c>
      <c r="K19" s="55">
        <v>1.4259999999999999</v>
      </c>
      <c r="L19" s="55">
        <v>100</v>
      </c>
      <c r="M19" s="55">
        <v>275.00415527000001</v>
      </c>
    </row>
    <row r="20" spans="1:13" ht="12.75" customHeight="1" x14ac:dyDescent="0.2">
      <c r="A20" s="12"/>
      <c r="B20" s="5">
        <v>2017</v>
      </c>
      <c r="C20" s="46">
        <v>9.5609999999999999</v>
      </c>
      <c r="D20" s="55">
        <v>6.5380000000000003</v>
      </c>
      <c r="E20" s="55">
        <v>17.896999999999998</v>
      </c>
      <c r="F20" s="89">
        <v>21.850999999999999</v>
      </c>
      <c r="G20" s="88">
        <v>10.128</v>
      </c>
      <c r="H20" s="55">
        <v>5.51</v>
      </c>
      <c r="I20" s="55">
        <v>9.3230000000000004</v>
      </c>
      <c r="J20" s="55">
        <v>17.18</v>
      </c>
      <c r="K20" s="55">
        <v>2.012</v>
      </c>
      <c r="L20" s="55">
        <v>100</v>
      </c>
      <c r="M20" s="55">
        <v>270.96561933000004</v>
      </c>
    </row>
    <row r="21" spans="1:13" ht="12.75" customHeight="1" x14ac:dyDescent="0.2">
      <c r="A21" s="12"/>
      <c r="B21" s="5">
        <v>2018</v>
      </c>
      <c r="C21" s="46">
        <v>12.143407821655273</v>
      </c>
      <c r="D21" s="55">
        <v>5.6630172729492188</v>
      </c>
      <c r="E21" s="55">
        <v>18.992097854614258</v>
      </c>
      <c r="F21" s="89">
        <v>21.459238052368164</v>
      </c>
      <c r="G21" s="88">
        <v>8.4802923202514648</v>
      </c>
      <c r="H21" s="55">
        <v>4.6485824584960938</v>
      </c>
      <c r="I21" s="55">
        <v>9.8776941299438477</v>
      </c>
      <c r="J21" s="55">
        <v>16.799873352050781</v>
      </c>
      <c r="K21" s="55">
        <v>1.935795783996582</v>
      </c>
      <c r="L21" s="55">
        <v>100</v>
      </c>
      <c r="M21" s="55">
        <v>277.87542515182497</v>
      </c>
    </row>
    <row r="22" spans="1:13" ht="12.75" customHeight="1" x14ac:dyDescent="0.2">
      <c r="A22" s="12"/>
      <c r="B22" s="5">
        <v>2019</v>
      </c>
      <c r="C22" s="223">
        <v>10.3775</v>
      </c>
      <c r="D22" s="222">
        <v>4.3318000000000003</v>
      </c>
      <c r="E22" s="222">
        <v>17.525200000000002</v>
      </c>
      <c r="F22" s="224">
        <v>21.379000000000001</v>
      </c>
      <c r="G22" s="225">
        <v>10.7554</v>
      </c>
      <c r="H22" s="222">
        <v>6.3722000000000003</v>
      </c>
      <c r="I22" s="222">
        <v>9.1135999999999999</v>
      </c>
      <c r="J22" s="222">
        <v>18.264199999999999</v>
      </c>
      <c r="K22" s="222">
        <v>1.8811</v>
      </c>
      <c r="L22" s="222">
        <v>100</v>
      </c>
      <c r="M22" s="222">
        <v>282.82855219999999</v>
      </c>
    </row>
    <row r="23" spans="1:13" ht="12.75" customHeight="1" x14ac:dyDescent="0.2">
      <c r="A23" s="12"/>
      <c r="B23" s="5">
        <v>2020</v>
      </c>
      <c r="C23" s="223">
        <v>9.5352411270141602</v>
      </c>
      <c r="D23" s="222">
        <v>4.7982282638549805</v>
      </c>
      <c r="E23" s="222">
        <v>17.827108383178711</v>
      </c>
      <c r="F23" s="224">
        <v>25.24249267578125</v>
      </c>
      <c r="G23" s="225">
        <v>9.8540353775024414</v>
      </c>
      <c r="H23" s="222">
        <v>5.9271230697631836</v>
      </c>
      <c r="I23" s="222">
        <v>11.21742057800293</v>
      </c>
      <c r="J23" s="222">
        <v>14.114295959472656</v>
      </c>
      <c r="K23" s="222">
        <v>1.4840564727783203</v>
      </c>
      <c r="L23" s="222">
        <v>100</v>
      </c>
      <c r="M23" s="222">
        <v>269.80819702148438</v>
      </c>
    </row>
    <row r="24" spans="1:13" ht="12.75" customHeight="1" x14ac:dyDescent="0.2">
      <c r="A24" s="12"/>
      <c r="B24" s="5">
        <v>2021</v>
      </c>
      <c r="C24" s="223">
        <v>7.6002130508422852</v>
      </c>
      <c r="D24" s="222">
        <v>4.8917369842529297</v>
      </c>
      <c r="E24" s="222">
        <v>17.967630386352539</v>
      </c>
      <c r="F24" s="224">
        <v>28.075515747070313</v>
      </c>
      <c r="G24" s="225">
        <v>9.7825918197631836</v>
      </c>
      <c r="H24" s="222">
        <v>5.9993801116943359</v>
      </c>
      <c r="I24" s="222">
        <v>8.6996173858642578</v>
      </c>
      <c r="J24" s="222">
        <v>15.226971626281738</v>
      </c>
      <c r="K24" s="222">
        <v>1.7563439607620239</v>
      </c>
      <c r="L24" s="222">
        <v>100</v>
      </c>
      <c r="M24" s="222">
        <v>299.7435302734375</v>
      </c>
    </row>
    <row r="25" spans="1:13" ht="12.75" customHeight="1" x14ac:dyDescent="0.2">
      <c r="A25" s="12"/>
      <c r="B25" s="5">
        <v>2022</v>
      </c>
      <c r="C25" s="223">
        <v>9.0631809234619141</v>
      </c>
      <c r="D25" s="222">
        <v>4.455477237701416</v>
      </c>
      <c r="E25" s="222">
        <v>18.335287094116211</v>
      </c>
      <c r="F25" s="224">
        <v>24.32806396484375</v>
      </c>
      <c r="G25" s="225">
        <v>11.632959365844727</v>
      </c>
      <c r="H25" s="222">
        <v>4.8342938423156738</v>
      </c>
      <c r="I25" s="222">
        <v>8.836024284362793</v>
      </c>
      <c r="J25" s="222">
        <v>16.877006530761719</v>
      </c>
      <c r="K25" s="222">
        <v>1.6377065181732178</v>
      </c>
      <c r="L25" s="222">
        <v>100</v>
      </c>
      <c r="M25" s="222">
        <v>297.51974523830415</v>
      </c>
    </row>
    <row r="26" spans="1:13" s="12" customFormat="1" ht="4.5" customHeight="1" x14ac:dyDescent="0.2">
      <c r="B26" s="7"/>
      <c r="C26" s="47"/>
      <c r="D26" s="48" t="s">
        <v>61</v>
      </c>
      <c r="E26" s="48" t="s">
        <v>61</v>
      </c>
      <c r="F26" s="47" t="s">
        <v>61</v>
      </c>
      <c r="G26" s="87" t="s">
        <v>61</v>
      </c>
      <c r="H26" s="48" t="s">
        <v>61</v>
      </c>
      <c r="I26" s="48" t="s">
        <v>61</v>
      </c>
      <c r="J26" s="48" t="s">
        <v>61</v>
      </c>
      <c r="K26" s="48" t="s">
        <v>61</v>
      </c>
      <c r="L26" s="48" t="s">
        <v>61</v>
      </c>
      <c r="M26" s="48" t="s">
        <v>61</v>
      </c>
    </row>
    <row r="27" spans="1:13" s="12" customFormat="1" x14ac:dyDescent="0.2">
      <c r="B27" s="15" t="s">
        <v>37</v>
      </c>
      <c r="C27" s="1"/>
    </row>
    <row r="28" spans="1:13" s="12" customFormat="1" x14ac:dyDescent="0.2">
      <c r="B28" s="86" t="s">
        <v>100</v>
      </c>
    </row>
    <row r="29" spans="1:13" s="12" customFormat="1" x14ac:dyDescent="0.2">
      <c r="B29" s="50" t="s">
        <v>55</v>
      </c>
    </row>
    <row r="30" spans="1:13" s="12" customFormat="1" x14ac:dyDescent="0.2">
      <c r="B30" s="13" t="s">
        <v>83</v>
      </c>
    </row>
    <row r="31" spans="1:13" s="12" customFormat="1" x14ac:dyDescent="0.2">
      <c r="B31" s="13" t="s">
        <v>302</v>
      </c>
    </row>
    <row r="32" spans="1:13" s="12" customFormat="1" x14ac:dyDescent="0.2">
      <c r="B32" s="13" t="s">
        <v>99</v>
      </c>
    </row>
    <row r="33" spans="2:15" s="12" customFormat="1" x14ac:dyDescent="0.2">
      <c r="B33" s="13" t="s">
        <v>98</v>
      </c>
    </row>
    <row r="34" spans="2:15" s="12" customFormat="1" x14ac:dyDescent="0.2">
      <c r="B34" s="13" t="s">
        <v>71</v>
      </c>
    </row>
    <row r="35" spans="2:15" s="12" customFormat="1" x14ac:dyDescent="0.2">
      <c r="B35" s="14" t="s">
        <v>323</v>
      </c>
      <c r="F35" s="45"/>
    </row>
    <row r="36" spans="2:15" s="12" customFormat="1" x14ac:dyDescent="0.2">
      <c r="B36" s="23" t="s">
        <v>42</v>
      </c>
    </row>
    <row r="37" spans="2:15" s="12" customFormat="1" x14ac:dyDescent="0.2">
      <c r="C37" s="40"/>
    </row>
    <row r="38" spans="2:15" s="12" customFormat="1" ht="10.5" customHeight="1" x14ac:dyDescent="0.2">
      <c r="B38"/>
      <c r="C38"/>
      <c r="D38"/>
      <c r="E38"/>
      <c r="F38"/>
      <c r="G38"/>
      <c r="H38"/>
      <c r="I38"/>
      <c r="J38"/>
      <c r="K38"/>
    </row>
    <row r="39" spans="2:15" s="12" customFormat="1" x14ac:dyDescent="0.2">
      <c r="B39"/>
      <c r="C39"/>
      <c r="D39"/>
      <c r="E39"/>
      <c r="F39"/>
      <c r="G39"/>
      <c r="H39"/>
      <c r="I39"/>
      <c r="J39"/>
      <c r="K39"/>
      <c r="L39" s="18"/>
      <c r="M39"/>
      <c r="N39"/>
      <c r="O39"/>
    </row>
    <row r="41" spans="2:15" s="12" customFormat="1" x14ac:dyDescent="0.2">
      <c r="B41"/>
      <c r="C41"/>
      <c r="D41"/>
      <c r="E41"/>
      <c r="F41"/>
      <c r="G41"/>
      <c r="H41"/>
      <c r="I41"/>
      <c r="J41"/>
      <c r="K41"/>
      <c r="L41" s="17"/>
    </row>
    <row r="42" spans="2:15" x14ac:dyDescent="0.2">
      <c r="L42" s="18"/>
    </row>
  </sheetData>
  <mergeCells count="2">
    <mergeCell ref="B2:M2"/>
    <mergeCell ref="B3:M3"/>
  </mergeCells>
  <conditionalFormatting sqref="L39 L41:L42">
    <cfRule type="cellIs" dxfId="193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1D50-B9E8-4A5D-9462-70618F78A91A}">
  <sheetPr codeName="Hoja6">
    <tabColor theme="0" tint="-0.499984740745262"/>
  </sheetPr>
  <dimension ref="B2:Q58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2.7109375" style="12" customWidth="1"/>
    <col min="3" max="8" width="14.7109375" style="12" customWidth="1"/>
    <col min="9" max="9" width="12.140625" style="12" customWidth="1"/>
    <col min="10" max="10" width="15.7109375" style="12" customWidth="1"/>
    <col min="11" max="11" width="3.85546875" style="12" customWidth="1"/>
    <col min="12" max="16384" width="11.42578125" style="12"/>
  </cols>
  <sheetData>
    <row r="2" spans="2:17" ht="15.75" x14ac:dyDescent="0.2">
      <c r="B2" s="330" t="s">
        <v>327</v>
      </c>
      <c r="C2" s="330"/>
      <c r="D2" s="330"/>
      <c r="E2" s="330"/>
      <c r="F2" s="330"/>
      <c r="G2" s="330"/>
      <c r="H2" s="330"/>
      <c r="I2" s="330"/>
      <c r="J2" s="330"/>
      <c r="K2" s="190"/>
      <c r="M2" s="151"/>
    </row>
    <row r="3" spans="2:17" ht="15.75" x14ac:dyDescent="0.25">
      <c r="B3" s="339" t="s">
        <v>43</v>
      </c>
      <c r="C3" s="339"/>
      <c r="D3" s="339"/>
      <c r="E3" s="339"/>
      <c r="F3" s="339"/>
      <c r="G3" s="339"/>
      <c r="H3" s="339"/>
      <c r="I3" s="339"/>
      <c r="J3" s="339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25" t="s">
        <v>0</v>
      </c>
      <c r="C5" s="25" t="s">
        <v>1</v>
      </c>
      <c r="D5" s="25" t="s">
        <v>2</v>
      </c>
      <c r="E5" s="25" t="s">
        <v>3</v>
      </c>
      <c r="F5" s="25" t="s">
        <v>68</v>
      </c>
      <c r="G5" s="25" t="s">
        <v>74</v>
      </c>
      <c r="H5" s="25" t="s">
        <v>72</v>
      </c>
      <c r="I5" s="25" t="s">
        <v>53</v>
      </c>
      <c r="J5" s="25" t="s">
        <v>54</v>
      </c>
    </row>
    <row r="6" spans="2:17" ht="5.0999999999999996" customHeight="1" x14ac:dyDescent="0.2">
      <c r="B6" s="41"/>
      <c r="C6" s="42"/>
      <c r="D6" s="42"/>
      <c r="E6" s="42"/>
      <c r="F6" s="42"/>
      <c r="G6" s="42"/>
      <c r="H6" s="42"/>
      <c r="I6" s="43"/>
      <c r="J6" s="44"/>
      <c r="M6" s="45"/>
      <c r="N6" s="45"/>
      <c r="O6" s="45"/>
      <c r="P6" s="45"/>
      <c r="Q6" s="45"/>
    </row>
    <row r="7" spans="2:17" ht="18.75" customHeight="1" x14ac:dyDescent="0.2">
      <c r="B7" s="5">
        <v>2004</v>
      </c>
      <c r="C7" s="46">
        <v>22.4</v>
      </c>
      <c r="D7" s="46">
        <v>40.200000000000003</v>
      </c>
      <c r="E7" s="46">
        <v>6.8</v>
      </c>
      <c r="F7" s="46">
        <v>9.4</v>
      </c>
      <c r="G7" s="46">
        <v>19</v>
      </c>
      <c r="H7" s="46">
        <v>2.2999999999999998</v>
      </c>
      <c r="I7" s="46">
        <v>100</v>
      </c>
      <c r="J7" s="46">
        <v>195.8</v>
      </c>
      <c r="M7" s="45"/>
      <c r="N7" s="45"/>
      <c r="O7" s="45"/>
      <c r="P7" s="45"/>
      <c r="Q7" s="45"/>
    </row>
    <row r="8" spans="2:17" x14ac:dyDescent="0.2">
      <c r="B8" s="5">
        <v>2005</v>
      </c>
      <c r="C8" s="46">
        <v>24.3</v>
      </c>
      <c r="D8" s="46">
        <v>39.299999999999997</v>
      </c>
      <c r="E8" s="46">
        <v>6.5</v>
      </c>
      <c r="F8" s="46">
        <v>11</v>
      </c>
      <c r="G8" s="46">
        <v>16.600000000000001</v>
      </c>
      <c r="H8" s="46">
        <v>2.4</v>
      </c>
      <c r="I8" s="46">
        <v>100</v>
      </c>
      <c r="J8" s="46">
        <v>198.5</v>
      </c>
      <c r="M8" s="45"/>
      <c r="N8" s="45"/>
      <c r="O8" s="45"/>
      <c r="P8" s="45"/>
      <c r="Q8" s="45"/>
    </row>
    <row r="9" spans="2:17" x14ac:dyDescent="0.2">
      <c r="B9" s="5">
        <v>2006</v>
      </c>
      <c r="C9" s="46">
        <v>25.2</v>
      </c>
      <c r="D9" s="46">
        <v>41.9</v>
      </c>
      <c r="E9" s="46">
        <v>6.3</v>
      </c>
      <c r="F9" s="46">
        <v>8.3000000000000007</v>
      </c>
      <c r="G9" s="46">
        <v>14.9</v>
      </c>
      <c r="H9" s="46">
        <v>3.4</v>
      </c>
      <c r="I9" s="46">
        <v>100</v>
      </c>
      <c r="J9" s="46">
        <v>200.6</v>
      </c>
      <c r="M9" s="45"/>
      <c r="N9" s="45"/>
      <c r="O9" s="45"/>
      <c r="P9" s="45"/>
      <c r="Q9" s="45"/>
    </row>
    <row r="10" spans="2:17" x14ac:dyDescent="0.2">
      <c r="B10" s="5">
        <v>2007</v>
      </c>
      <c r="C10" s="46">
        <v>26.2</v>
      </c>
      <c r="D10" s="46">
        <v>41.7</v>
      </c>
      <c r="E10" s="46">
        <v>6.9</v>
      </c>
      <c r="F10" s="46">
        <v>9.1999999999999993</v>
      </c>
      <c r="G10" s="46">
        <v>13.6</v>
      </c>
      <c r="H10" s="46">
        <v>2.5</v>
      </c>
      <c r="I10" s="46">
        <v>100</v>
      </c>
      <c r="J10" s="46">
        <v>219.4</v>
      </c>
      <c r="M10" s="45"/>
      <c r="N10" s="45"/>
      <c r="O10" s="45"/>
      <c r="P10" s="45"/>
      <c r="Q10" s="45"/>
    </row>
    <row r="11" spans="2:17" x14ac:dyDescent="0.2">
      <c r="B11" s="5">
        <v>2008</v>
      </c>
      <c r="C11" s="46">
        <v>25.8</v>
      </c>
      <c r="D11" s="46">
        <v>43.3</v>
      </c>
      <c r="E11" s="46">
        <v>6.6</v>
      </c>
      <c r="F11" s="46">
        <v>10.3</v>
      </c>
      <c r="G11" s="46">
        <v>11.1</v>
      </c>
      <c r="H11" s="46">
        <v>2.8</v>
      </c>
      <c r="I11" s="46">
        <v>100</v>
      </c>
      <c r="J11" s="46">
        <v>231.8</v>
      </c>
      <c r="M11" s="45"/>
      <c r="N11" s="45"/>
      <c r="O11" s="45"/>
      <c r="P11" s="45"/>
      <c r="Q11" s="45"/>
    </row>
    <row r="12" spans="2:17" x14ac:dyDescent="0.2">
      <c r="B12" s="5">
        <v>2009</v>
      </c>
      <c r="C12" s="46">
        <v>26.5</v>
      </c>
      <c r="D12" s="46">
        <v>41.5</v>
      </c>
      <c r="E12" s="46">
        <v>8.1999999999999993</v>
      </c>
      <c r="F12" s="46">
        <v>9.6</v>
      </c>
      <c r="G12" s="46">
        <v>12</v>
      </c>
      <c r="H12" s="46">
        <v>2.2000000000000002</v>
      </c>
      <c r="I12" s="46">
        <v>100</v>
      </c>
      <c r="J12" s="46">
        <v>241.1</v>
      </c>
      <c r="M12" s="45"/>
      <c r="N12" s="45"/>
      <c r="O12" s="45"/>
      <c r="P12" s="45"/>
      <c r="Q12" s="45"/>
    </row>
    <row r="13" spans="2:17" x14ac:dyDescent="0.2">
      <c r="B13" s="5">
        <v>2010</v>
      </c>
      <c r="C13" s="46">
        <v>24.4</v>
      </c>
      <c r="D13" s="46">
        <v>42.1</v>
      </c>
      <c r="E13" s="46">
        <v>8</v>
      </c>
      <c r="F13" s="46">
        <v>9.1999999999999993</v>
      </c>
      <c r="G13" s="46">
        <v>14.7</v>
      </c>
      <c r="H13" s="46">
        <v>1.7</v>
      </c>
      <c r="I13" s="46">
        <v>100</v>
      </c>
      <c r="J13" s="46">
        <v>248.8</v>
      </c>
      <c r="M13" s="45"/>
      <c r="N13" s="45"/>
      <c r="O13" s="45"/>
      <c r="P13" s="45"/>
      <c r="Q13" s="45"/>
    </row>
    <row r="14" spans="2:17" x14ac:dyDescent="0.2">
      <c r="B14" s="5">
        <v>2011</v>
      </c>
      <c r="C14" s="46">
        <v>25.8</v>
      </c>
      <c r="D14" s="46">
        <v>41.8</v>
      </c>
      <c r="E14" s="46">
        <v>7.6</v>
      </c>
      <c r="F14" s="46">
        <v>9.5</v>
      </c>
      <c r="G14" s="46">
        <v>13.6</v>
      </c>
      <c r="H14" s="46">
        <v>1.6</v>
      </c>
      <c r="I14" s="46">
        <v>100</v>
      </c>
      <c r="J14" s="46">
        <v>253.1</v>
      </c>
      <c r="M14" s="45"/>
      <c r="N14" s="45"/>
      <c r="O14" s="45"/>
      <c r="P14" s="45"/>
      <c r="Q14" s="45"/>
    </row>
    <row r="15" spans="2:17" x14ac:dyDescent="0.2">
      <c r="B15" s="5">
        <v>2012</v>
      </c>
      <c r="C15" s="46">
        <v>26.3</v>
      </c>
      <c r="D15" s="46">
        <v>42.3</v>
      </c>
      <c r="E15" s="46">
        <v>5.9</v>
      </c>
      <c r="F15" s="46">
        <v>10.9</v>
      </c>
      <c r="G15" s="46">
        <v>12.4</v>
      </c>
      <c r="H15" s="46">
        <v>2.2000000000000002</v>
      </c>
      <c r="I15" s="46">
        <v>100</v>
      </c>
      <c r="J15" s="46">
        <v>258.2</v>
      </c>
      <c r="M15" s="45"/>
      <c r="N15" s="45"/>
      <c r="O15" s="45"/>
      <c r="P15" s="45"/>
      <c r="Q15" s="45"/>
    </row>
    <row r="16" spans="2:17" x14ac:dyDescent="0.2">
      <c r="B16" s="5">
        <v>2013</v>
      </c>
      <c r="C16" s="46">
        <v>28.8</v>
      </c>
      <c r="D16" s="46">
        <v>41.1</v>
      </c>
      <c r="E16" s="46">
        <v>4.3</v>
      </c>
      <c r="F16" s="46">
        <v>11.1</v>
      </c>
      <c r="G16" s="46">
        <v>12.4</v>
      </c>
      <c r="H16" s="46">
        <v>2.2000000000000002</v>
      </c>
      <c r="I16" s="46">
        <v>100</v>
      </c>
      <c r="J16" s="46">
        <v>259.3</v>
      </c>
      <c r="M16" s="45"/>
      <c r="N16" s="45"/>
      <c r="O16" s="45"/>
      <c r="P16" s="45"/>
      <c r="Q16" s="45"/>
    </row>
    <row r="17" spans="2:17" x14ac:dyDescent="0.2">
      <c r="B17" s="5">
        <v>2014</v>
      </c>
      <c r="C17" s="46">
        <v>29.7</v>
      </c>
      <c r="D17" s="46">
        <v>41.6</v>
      </c>
      <c r="E17" s="46">
        <v>4.8</v>
      </c>
      <c r="F17" s="46">
        <v>10.5</v>
      </c>
      <c r="G17" s="46">
        <v>11.2</v>
      </c>
      <c r="H17" s="46">
        <v>2.2999999999999998</v>
      </c>
      <c r="I17" s="46">
        <v>100</v>
      </c>
      <c r="J17" s="46">
        <v>271.60000000000002</v>
      </c>
      <c r="M17" s="45"/>
      <c r="N17" s="45"/>
      <c r="O17" s="45"/>
      <c r="P17" s="45"/>
      <c r="Q17" s="45"/>
    </row>
    <row r="18" spans="2:17" x14ac:dyDescent="0.2">
      <c r="B18" s="5">
        <v>2015</v>
      </c>
      <c r="C18" s="46">
        <v>29.639900000000001</v>
      </c>
      <c r="D18" s="46">
        <v>42.085500000000003</v>
      </c>
      <c r="E18" s="46">
        <v>3.6059999999999999</v>
      </c>
      <c r="F18" s="46">
        <v>12.103199999999999</v>
      </c>
      <c r="G18" s="46">
        <v>11.2631</v>
      </c>
      <c r="H18" s="46">
        <v>1.3023</v>
      </c>
      <c r="I18" s="46">
        <v>100</v>
      </c>
      <c r="J18" s="46">
        <v>267.21587</v>
      </c>
      <c r="M18" s="45"/>
      <c r="N18" s="45"/>
      <c r="O18" s="45"/>
      <c r="P18" s="45"/>
      <c r="Q18" s="45"/>
    </row>
    <row r="19" spans="2:17" x14ac:dyDescent="0.2">
      <c r="B19" s="5">
        <v>2016</v>
      </c>
      <c r="C19" s="46">
        <v>28.69847</v>
      </c>
      <c r="D19" s="46">
        <v>42.46781</v>
      </c>
      <c r="E19" s="46">
        <v>4.5238399999999999</v>
      </c>
      <c r="F19" s="46">
        <v>11.144220000000001</v>
      </c>
      <c r="G19" s="46">
        <v>11.739739999999999</v>
      </c>
      <c r="H19" s="46">
        <v>1.4259200000000001</v>
      </c>
      <c r="I19" s="46">
        <v>100</v>
      </c>
      <c r="J19" s="46">
        <v>275.00415527000001</v>
      </c>
      <c r="M19" s="45"/>
      <c r="N19" s="45"/>
      <c r="O19" s="45"/>
      <c r="P19" s="45"/>
      <c r="Q19" s="45"/>
    </row>
    <row r="20" spans="2:17" x14ac:dyDescent="0.2">
      <c r="B20" s="5">
        <v>2017</v>
      </c>
      <c r="C20" s="46">
        <v>32.409999999999997</v>
      </c>
      <c r="D20" s="46">
        <v>43.23</v>
      </c>
      <c r="E20" s="46">
        <v>3.89</v>
      </c>
      <c r="F20" s="46">
        <v>9.3699999999999992</v>
      </c>
      <c r="G20" s="46">
        <v>9.08</v>
      </c>
      <c r="H20" s="46">
        <v>2.0099999999999998</v>
      </c>
      <c r="I20" s="46">
        <v>100</v>
      </c>
      <c r="J20" s="46">
        <v>270.96561933000004</v>
      </c>
      <c r="M20" s="45"/>
      <c r="N20" s="45"/>
      <c r="O20" s="45"/>
      <c r="P20" s="45"/>
      <c r="Q20" s="45"/>
    </row>
    <row r="21" spans="2:17" x14ac:dyDescent="0.2">
      <c r="B21" s="5">
        <v>2018</v>
      </c>
      <c r="C21" s="46">
        <v>31.678859710693359</v>
      </c>
      <c r="D21" s="46">
        <v>40.814426422119141</v>
      </c>
      <c r="E21" s="46">
        <v>5.5496478080749512</v>
      </c>
      <c r="F21" s="46">
        <v>10.219671249389648</v>
      </c>
      <c r="G21" s="46">
        <v>9.8015995025634766</v>
      </c>
      <c r="H21" s="46">
        <v>1.935795783996582</v>
      </c>
      <c r="I21" s="46">
        <v>100</v>
      </c>
      <c r="J21" s="46">
        <v>277.87542515182497</v>
      </c>
      <c r="M21" s="45"/>
      <c r="N21" s="45"/>
      <c r="O21" s="45"/>
      <c r="P21" s="45"/>
      <c r="Q21" s="45"/>
    </row>
    <row r="22" spans="2:17" x14ac:dyDescent="0.2">
      <c r="B22" s="5">
        <v>2019</v>
      </c>
      <c r="C22" s="223">
        <v>30.511500000000002</v>
      </c>
      <c r="D22" s="223">
        <v>44.051200000000001</v>
      </c>
      <c r="E22" s="223">
        <v>4.8071000000000002</v>
      </c>
      <c r="F22" s="223">
        <v>8.4017999999999997</v>
      </c>
      <c r="G22" s="223">
        <v>10.347200000000001</v>
      </c>
      <c r="H22" s="223">
        <v>1.8811</v>
      </c>
      <c r="I22" s="223">
        <v>100</v>
      </c>
      <c r="J22" s="223">
        <v>282.82855219999999</v>
      </c>
      <c r="M22" s="45"/>
      <c r="N22" s="45"/>
      <c r="O22" s="45"/>
      <c r="P22" s="45"/>
      <c r="Q22" s="45"/>
    </row>
    <row r="23" spans="2:17" x14ac:dyDescent="0.2">
      <c r="B23" s="5">
        <v>2020</v>
      </c>
      <c r="C23" s="223">
        <v>29.054071426391602</v>
      </c>
      <c r="D23" s="223">
        <v>43.782932281494141</v>
      </c>
      <c r="E23" s="223">
        <v>2.5501794815063477</v>
      </c>
      <c r="F23" s="223">
        <v>10.571562767028809</v>
      </c>
      <c r="G23" s="223">
        <v>12.557198524475098</v>
      </c>
      <c r="H23" s="223">
        <v>1.4840564727783203</v>
      </c>
      <c r="I23" s="223">
        <v>100</v>
      </c>
      <c r="J23" s="223">
        <v>269.80819702148438</v>
      </c>
      <c r="M23" s="45"/>
      <c r="N23" s="45"/>
      <c r="O23" s="45"/>
      <c r="P23" s="45"/>
      <c r="Q23" s="45"/>
    </row>
    <row r="24" spans="2:17" x14ac:dyDescent="0.2">
      <c r="B24" s="5">
        <v>2021</v>
      </c>
      <c r="C24" s="223">
        <v>33.967643737792969</v>
      </c>
      <c r="D24" s="223">
        <v>41.0828857421875</v>
      </c>
      <c r="E24" s="223">
        <v>3.3133337497711182</v>
      </c>
      <c r="F24" s="223">
        <v>8.715484619140625</v>
      </c>
      <c r="G24" s="223">
        <v>11.164306640625</v>
      </c>
      <c r="H24" s="223">
        <v>1.7563439607620239</v>
      </c>
      <c r="I24" s="223">
        <v>100</v>
      </c>
      <c r="J24" s="223">
        <v>299.7435302734375</v>
      </c>
      <c r="M24" s="45"/>
      <c r="N24" s="45"/>
      <c r="O24" s="45"/>
      <c r="P24" s="45"/>
      <c r="Q24" s="45"/>
    </row>
    <row r="25" spans="2:17" x14ac:dyDescent="0.2">
      <c r="B25" s="5">
        <v>2022</v>
      </c>
      <c r="C25" s="223">
        <v>32.801856994628906</v>
      </c>
      <c r="D25" s="223">
        <v>43.466579437255859</v>
      </c>
      <c r="E25" s="223">
        <v>3.2941741943359375</v>
      </c>
      <c r="F25" s="223">
        <v>8.8543367385864258</v>
      </c>
      <c r="G25" s="223">
        <v>9.945347785949707</v>
      </c>
      <c r="H25" s="223">
        <v>1.6377065181732178</v>
      </c>
      <c r="I25" s="223">
        <v>100</v>
      </c>
      <c r="J25" s="223">
        <v>297.51974523830415</v>
      </c>
      <c r="M25" s="45"/>
      <c r="N25" s="45"/>
      <c r="O25" s="45"/>
      <c r="P25" s="45"/>
      <c r="Q25" s="45"/>
    </row>
    <row r="26" spans="2:17" s="1" customFormat="1" ht="5.0999999999999996" customHeight="1" x14ac:dyDescent="0.2">
      <c r="B26" s="7"/>
      <c r="C26" s="47"/>
      <c r="D26" s="48"/>
      <c r="E26" s="48"/>
      <c r="F26" s="48"/>
      <c r="G26" s="48"/>
      <c r="H26" s="48"/>
      <c r="I26" s="48"/>
      <c r="J26" s="32"/>
      <c r="M26" s="12"/>
      <c r="N26" s="12"/>
    </row>
    <row r="27" spans="2:17" ht="17.2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2:17" x14ac:dyDescent="0.2">
      <c r="B28" s="50" t="s">
        <v>55</v>
      </c>
      <c r="M28" s="1"/>
      <c r="N28" s="1"/>
    </row>
    <row r="29" spans="2:17" x14ac:dyDescent="0.2">
      <c r="B29" s="13" t="s">
        <v>56</v>
      </c>
    </row>
    <row r="30" spans="2:17" x14ac:dyDescent="0.2">
      <c r="B30" s="13" t="s">
        <v>303</v>
      </c>
    </row>
    <row r="31" spans="2:17" x14ac:dyDescent="0.2">
      <c r="B31" s="13" t="s">
        <v>82</v>
      </c>
    </row>
    <row r="32" spans="2:17" x14ac:dyDescent="0.2">
      <c r="B32" s="13" t="s">
        <v>73</v>
      </c>
    </row>
    <row r="33" spans="2:10" x14ac:dyDescent="0.2">
      <c r="B33" s="14" t="s">
        <v>323</v>
      </c>
    </row>
    <row r="34" spans="2:10" x14ac:dyDescent="0.2">
      <c r="B34" s="23" t="s">
        <v>42</v>
      </c>
    </row>
    <row r="35" spans="2:10" x14ac:dyDescent="0.2">
      <c r="B35"/>
      <c r="C35" s="17"/>
      <c r="D35" s="17"/>
      <c r="E35" s="17"/>
      <c r="F35" s="17"/>
      <c r="G35" s="17"/>
      <c r="H35" s="17"/>
      <c r="I35" s="40"/>
      <c r="J35" s="40" t="s">
        <v>57</v>
      </c>
    </row>
    <row r="36" spans="2:10" x14ac:dyDescent="0.2">
      <c r="B36" s="17"/>
      <c r="C36" s="17"/>
      <c r="D36" s="17"/>
      <c r="E36" s="17"/>
      <c r="F36" s="17"/>
      <c r="G36" s="17"/>
      <c r="H36" s="17"/>
      <c r="J36" s="12" t="s">
        <v>57</v>
      </c>
    </row>
    <row r="37" spans="2:10" x14ac:dyDescent="0.2">
      <c r="B37" s="17"/>
      <c r="C37" s="17"/>
      <c r="D37" s="17"/>
      <c r="E37" s="17"/>
      <c r="F37" s="17"/>
      <c r="G37" s="17"/>
      <c r="H37" s="17"/>
      <c r="J37" s="12" t="s">
        <v>57</v>
      </c>
    </row>
    <row r="38" spans="2:10" ht="13.5" customHeight="1" x14ac:dyDescent="0.2">
      <c r="B38" s="17"/>
      <c r="C38" s="17"/>
      <c r="D38" s="17"/>
      <c r="E38" s="17"/>
      <c r="F38" s="17"/>
      <c r="G38" s="17"/>
      <c r="H38" s="17"/>
      <c r="J38" s="12" t="s">
        <v>57</v>
      </c>
    </row>
    <row r="39" spans="2:10" x14ac:dyDescent="0.2">
      <c r="B39" s="17"/>
      <c r="C39" s="17"/>
      <c r="D39" s="17"/>
      <c r="E39" s="17"/>
      <c r="F39" s="17"/>
      <c r="G39" s="17"/>
      <c r="H39" s="17"/>
      <c r="J39" s="12" t="s">
        <v>57</v>
      </c>
    </row>
    <row r="40" spans="2:10" x14ac:dyDescent="0.2">
      <c r="B40" s="17"/>
      <c r="C40" s="17"/>
      <c r="D40" s="17"/>
      <c r="E40" s="17"/>
      <c r="F40" s="17"/>
      <c r="G40" s="17"/>
      <c r="H40" s="17"/>
      <c r="J40" s="12" t="s">
        <v>57</v>
      </c>
    </row>
    <row r="41" spans="2:10" x14ac:dyDescent="0.2">
      <c r="B41" s="17"/>
      <c r="C41" s="17"/>
      <c r="D41" s="17"/>
      <c r="E41" s="17"/>
      <c r="F41" s="17"/>
      <c r="G41" s="17"/>
      <c r="H41" s="17"/>
      <c r="J41" s="12" t="s">
        <v>57</v>
      </c>
    </row>
    <row r="42" spans="2:10" x14ac:dyDescent="0.2">
      <c r="B42" s="17"/>
      <c r="C42" s="17"/>
      <c r="D42" s="17"/>
      <c r="E42" s="17"/>
      <c r="F42" s="17"/>
      <c r="G42" s="17"/>
      <c r="H42" s="17"/>
      <c r="I42" s="40"/>
      <c r="J42" s="40" t="s">
        <v>57</v>
      </c>
    </row>
    <row r="43" spans="2:10" x14ac:dyDescent="0.2">
      <c r="B43" s="17"/>
      <c r="C43" s="17"/>
      <c r="D43" s="17"/>
      <c r="E43" s="17"/>
      <c r="F43" s="17"/>
      <c r="G43" s="17"/>
      <c r="H43" s="17"/>
      <c r="I43" s="40"/>
      <c r="J43" s="40" t="s">
        <v>57</v>
      </c>
    </row>
    <row r="44" spans="2:10" x14ac:dyDescent="0.2">
      <c r="B44" s="17"/>
      <c r="C44" s="17"/>
      <c r="D44" s="17"/>
      <c r="E44" s="17"/>
      <c r="F44" s="17"/>
      <c r="G44" s="17"/>
      <c r="H44" s="17"/>
      <c r="I44" s="40"/>
      <c r="J44" s="40" t="s">
        <v>57</v>
      </c>
    </row>
    <row r="45" spans="2:10" x14ac:dyDescent="0.2">
      <c r="C45" s="17"/>
      <c r="D45" s="17"/>
      <c r="E45" s="17"/>
      <c r="F45" s="17"/>
      <c r="G45" s="17"/>
      <c r="H45" s="17"/>
      <c r="J45" s="12" t="s">
        <v>57</v>
      </c>
    </row>
    <row r="46" spans="2:10" x14ac:dyDescent="0.2">
      <c r="C46" s="17"/>
      <c r="D46" s="17"/>
      <c r="E46" s="17"/>
      <c r="F46" s="17"/>
      <c r="G46" s="17"/>
      <c r="H46" s="17"/>
      <c r="J46" s="12" t="s">
        <v>57</v>
      </c>
    </row>
    <row r="47" spans="2:10" x14ac:dyDescent="0.2">
      <c r="C47" s="17"/>
      <c r="D47" s="17"/>
      <c r="E47" s="17"/>
      <c r="F47" s="17"/>
      <c r="G47" s="17"/>
      <c r="H47" s="17"/>
      <c r="J47" s="12" t="s">
        <v>57</v>
      </c>
    </row>
    <row r="48" spans="2:10" x14ac:dyDescent="0.2">
      <c r="C48" s="17"/>
      <c r="D48" s="17"/>
      <c r="E48" s="17"/>
      <c r="F48" s="17"/>
      <c r="G48" s="17"/>
      <c r="H48" s="17"/>
      <c r="J48" s="12" t="s">
        <v>57</v>
      </c>
    </row>
    <row r="49" spans="3:10" x14ac:dyDescent="0.2">
      <c r="C49" s="17"/>
      <c r="D49" s="17"/>
      <c r="E49" s="17"/>
      <c r="F49" s="17"/>
      <c r="G49" s="17"/>
      <c r="H49" s="17"/>
      <c r="J49" s="12" t="s">
        <v>57</v>
      </c>
    </row>
    <row r="50" spans="3:10" x14ac:dyDescent="0.2">
      <c r="C50" s="17"/>
      <c r="D50" s="17"/>
      <c r="E50" s="17"/>
      <c r="F50" s="17"/>
      <c r="G50" s="17"/>
      <c r="H50" s="17"/>
      <c r="J50" s="12" t="s">
        <v>57</v>
      </c>
    </row>
    <row r="51" spans="3:10" x14ac:dyDescent="0.2">
      <c r="C51" s="17"/>
      <c r="D51" s="17"/>
      <c r="E51" s="17"/>
      <c r="F51" s="17"/>
      <c r="G51" s="17"/>
      <c r="H51" s="17"/>
      <c r="J51" s="12" t="s">
        <v>57</v>
      </c>
    </row>
    <row r="52" spans="3:10" x14ac:dyDescent="0.2">
      <c r="C52" s="17"/>
      <c r="D52" s="17"/>
      <c r="E52" s="17"/>
      <c r="F52" s="17"/>
      <c r="G52" s="17"/>
      <c r="H52" s="17"/>
      <c r="J52" s="12" t="s">
        <v>57</v>
      </c>
    </row>
    <row r="53" spans="3:10" x14ac:dyDescent="0.2">
      <c r="C53" s="17"/>
      <c r="D53" s="17"/>
      <c r="E53" s="17"/>
      <c r="F53" s="17"/>
      <c r="G53" s="17"/>
      <c r="H53" s="17"/>
      <c r="J53" s="12" t="s">
        <v>57</v>
      </c>
    </row>
    <row r="54" spans="3:10" x14ac:dyDescent="0.2">
      <c r="C54" s="17"/>
      <c r="D54" s="17"/>
      <c r="E54" s="17"/>
      <c r="F54" s="17"/>
      <c r="G54" s="17"/>
      <c r="H54" s="17"/>
      <c r="J54" s="12" t="s">
        <v>57</v>
      </c>
    </row>
    <row r="55" spans="3:10" x14ac:dyDescent="0.2">
      <c r="C55" s="17"/>
      <c r="D55" s="17"/>
      <c r="E55" s="17"/>
      <c r="F55" s="17"/>
      <c r="G55" s="17"/>
      <c r="H55" s="17"/>
      <c r="J55" s="12" t="s">
        <v>57</v>
      </c>
    </row>
    <row r="56" spans="3:10" x14ac:dyDescent="0.2">
      <c r="C56" s="17"/>
      <c r="D56" s="17"/>
      <c r="E56" s="17"/>
      <c r="F56" s="17"/>
      <c r="G56" s="17"/>
      <c r="H56" s="17"/>
      <c r="J56" s="12" t="s">
        <v>57</v>
      </c>
    </row>
    <row r="57" spans="3:10" x14ac:dyDescent="0.2">
      <c r="C57" s="17"/>
      <c r="D57" s="17"/>
      <c r="E57" s="17"/>
      <c r="F57" s="17"/>
      <c r="G57" s="17"/>
      <c r="H57" s="17"/>
      <c r="J57" s="12" t="s">
        <v>57</v>
      </c>
    </row>
    <row r="58" spans="3:10" x14ac:dyDescent="0.2">
      <c r="C58" s="17"/>
      <c r="D58" s="17"/>
      <c r="E58" s="17"/>
      <c r="F58" s="17"/>
      <c r="G58" s="17"/>
      <c r="H58" s="17"/>
      <c r="J58" s="12" t="s">
        <v>57</v>
      </c>
    </row>
  </sheetData>
  <mergeCells count="2">
    <mergeCell ref="B2:J2"/>
    <mergeCell ref="B3:J3"/>
  </mergeCells>
  <conditionalFormatting sqref="C42:H50">
    <cfRule type="cellIs" dxfId="192" priority="4" operator="greaterThan">
      <formula>13</formula>
    </cfRule>
  </conditionalFormatting>
  <conditionalFormatting sqref="C35:H58">
    <cfRule type="cellIs" dxfId="191" priority="3" operator="greaterThan">
      <formula>13</formula>
    </cfRule>
  </conditionalFormatting>
  <conditionalFormatting sqref="B40:B44">
    <cfRule type="cellIs" dxfId="190" priority="2" operator="greaterThan">
      <formula>13</formula>
    </cfRule>
  </conditionalFormatting>
  <conditionalFormatting sqref="B36:B44">
    <cfRule type="cellIs" dxfId="18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DFDE-A4DC-4B3D-BFBE-7E1781CF1A29}">
  <sheetPr codeName="Hoja7">
    <tabColor theme="0" tint="-0.499984740745262"/>
    <pageSetUpPr fitToPage="1"/>
  </sheetPr>
  <dimension ref="B2:M37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2.42578125" style="12" customWidth="1"/>
    <col min="3" max="3" width="13" style="12" customWidth="1"/>
    <col min="4" max="5" width="14.7109375" style="12" customWidth="1"/>
    <col min="6" max="6" width="13" style="12" customWidth="1"/>
    <col min="7" max="7" width="13.5703125" style="12" customWidth="1"/>
    <col min="8" max="8" width="11.85546875" style="12" customWidth="1"/>
    <col min="9" max="9" width="14.7109375" style="12" customWidth="1"/>
    <col min="10" max="10" width="11.7109375" style="12" customWidth="1"/>
    <col min="11" max="11" width="15.7109375" style="12" customWidth="1"/>
    <col min="12" max="16384" width="11.42578125" style="12"/>
  </cols>
  <sheetData>
    <row r="2" spans="2:13" ht="15.75" x14ac:dyDescent="0.2">
      <c r="B2" s="343" t="s">
        <v>328</v>
      </c>
      <c r="C2" s="343"/>
      <c r="D2" s="343"/>
      <c r="E2" s="343"/>
      <c r="F2" s="343"/>
      <c r="G2" s="343"/>
      <c r="H2" s="343"/>
      <c r="I2" s="343"/>
      <c r="J2" s="343"/>
      <c r="K2" s="344"/>
      <c r="M2" s="151"/>
    </row>
    <row r="3" spans="2:13" ht="15.75" x14ac:dyDescent="0.25">
      <c r="B3" s="345" t="s">
        <v>43</v>
      </c>
      <c r="C3" s="345"/>
      <c r="D3" s="345"/>
      <c r="E3" s="345"/>
      <c r="F3" s="345"/>
      <c r="G3" s="345"/>
      <c r="H3" s="345"/>
      <c r="I3" s="345"/>
      <c r="J3" s="345"/>
      <c r="K3" s="345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75" t="s">
        <v>0</v>
      </c>
      <c r="C5" s="75" t="s">
        <v>116</v>
      </c>
      <c r="D5" s="75" t="s">
        <v>167</v>
      </c>
      <c r="E5" s="75" t="s">
        <v>166</v>
      </c>
      <c r="F5" s="75" t="s">
        <v>115</v>
      </c>
      <c r="G5" s="75" t="s">
        <v>114</v>
      </c>
      <c r="H5" s="75" t="s">
        <v>291</v>
      </c>
      <c r="I5" s="75" t="s">
        <v>292</v>
      </c>
      <c r="J5" s="75" t="s">
        <v>53</v>
      </c>
      <c r="K5" s="75" t="s">
        <v>113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32.018000000000001</v>
      </c>
      <c r="D7" s="92">
        <v>8.7149999999999999</v>
      </c>
      <c r="E7" s="92">
        <v>2.5569999999999999</v>
      </c>
      <c r="F7" s="92">
        <v>21.471</v>
      </c>
      <c r="G7" s="92">
        <v>22.975000000000001</v>
      </c>
      <c r="H7" s="92">
        <v>9.5050000000000008</v>
      </c>
      <c r="I7" s="92">
        <v>2.758</v>
      </c>
      <c r="J7" s="91">
        <v>100</v>
      </c>
      <c r="K7" s="91">
        <v>195.84460999999999</v>
      </c>
    </row>
    <row r="8" spans="2:13" ht="12.75" customHeight="1" x14ac:dyDescent="0.2">
      <c r="B8" s="5">
        <v>2005</v>
      </c>
      <c r="C8" s="92">
        <v>29.856999999999999</v>
      </c>
      <c r="D8" s="92">
        <v>11.538</v>
      </c>
      <c r="E8" s="92">
        <v>2.54</v>
      </c>
      <c r="F8" s="92">
        <v>20.738</v>
      </c>
      <c r="G8" s="92">
        <v>23.585000000000001</v>
      </c>
      <c r="H8" s="92">
        <v>9.33</v>
      </c>
      <c r="I8" s="92">
        <v>2.4119999999999999</v>
      </c>
      <c r="J8" s="91">
        <v>100</v>
      </c>
      <c r="K8" s="91">
        <v>198.46111999999999</v>
      </c>
    </row>
    <row r="9" spans="2:13" ht="12.75" customHeight="1" x14ac:dyDescent="0.2">
      <c r="B9" s="5">
        <v>2006</v>
      </c>
      <c r="C9" s="92">
        <v>29.986000000000001</v>
      </c>
      <c r="D9" s="92">
        <v>9.359</v>
      </c>
      <c r="E9" s="92">
        <v>4.2839999999999998</v>
      </c>
      <c r="F9" s="92">
        <v>19.417000000000002</v>
      </c>
      <c r="G9" s="92">
        <v>23.783000000000001</v>
      </c>
      <c r="H9" s="92">
        <v>9.5850000000000009</v>
      </c>
      <c r="I9" s="92">
        <v>3.5859999999999999</v>
      </c>
      <c r="J9" s="91">
        <v>100</v>
      </c>
      <c r="K9" s="91">
        <v>200.63287</v>
      </c>
    </row>
    <row r="10" spans="2:13" ht="12.75" customHeight="1" x14ac:dyDescent="0.2">
      <c r="B10" s="5">
        <v>2007</v>
      </c>
      <c r="C10" s="92">
        <v>26.009</v>
      </c>
      <c r="D10" s="92">
        <v>10.478</v>
      </c>
      <c r="E10" s="92">
        <v>4.7759999999999998</v>
      </c>
      <c r="F10" s="92">
        <v>20.95</v>
      </c>
      <c r="G10" s="92">
        <v>24.219000000000001</v>
      </c>
      <c r="H10" s="92">
        <v>11.055999999999999</v>
      </c>
      <c r="I10" s="92">
        <v>2.5129999999999999</v>
      </c>
      <c r="J10" s="91">
        <v>100</v>
      </c>
      <c r="K10" s="91">
        <v>219.44632000000001</v>
      </c>
    </row>
    <row r="11" spans="2:13" ht="12.75" customHeight="1" x14ac:dyDescent="0.2">
      <c r="B11" s="5">
        <v>2008</v>
      </c>
      <c r="C11" s="92">
        <v>26.977</v>
      </c>
      <c r="D11" s="92">
        <v>10.339</v>
      </c>
      <c r="E11" s="92">
        <v>3.8769999999999998</v>
      </c>
      <c r="F11" s="92">
        <v>19.420000000000002</v>
      </c>
      <c r="G11" s="92">
        <v>26.207999999999998</v>
      </c>
      <c r="H11" s="92">
        <v>10.3</v>
      </c>
      <c r="I11" s="92">
        <v>2.879</v>
      </c>
      <c r="J11" s="91">
        <v>100</v>
      </c>
      <c r="K11" s="91">
        <v>231.7972</v>
      </c>
    </row>
    <row r="12" spans="2:13" ht="12.75" customHeight="1" x14ac:dyDescent="0.2">
      <c r="B12" s="5">
        <v>2009</v>
      </c>
      <c r="C12" s="92">
        <v>26.317</v>
      </c>
      <c r="D12" s="92">
        <v>9.5259999999999998</v>
      </c>
      <c r="E12" s="92">
        <v>3.8010000000000002</v>
      </c>
      <c r="F12" s="92">
        <v>19.951000000000001</v>
      </c>
      <c r="G12" s="92">
        <v>27.402999999999999</v>
      </c>
      <c r="H12" s="92">
        <v>10.81</v>
      </c>
      <c r="I12" s="92">
        <v>2.1920000000000002</v>
      </c>
      <c r="J12" s="91">
        <v>100</v>
      </c>
      <c r="K12" s="91">
        <v>241.10867999999999</v>
      </c>
    </row>
    <row r="13" spans="2:13" ht="12.75" customHeight="1" x14ac:dyDescent="0.2">
      <c r="B13" s="5">
        <v>2010</v>
      </c>
      <c r="C13" s="92">
        <v>25.861000000000001</v>
      </c>
      <c r="D13" s="92">
        <v>9.5220000000000002</v>
      </c>
      <c r="E13" s="92">
        <v>5.0549999999999997</v>
      </c>
      <c r="F13" s="92">
        <v>18.309000000000001</v>
      </c>
      <c r="G13" s="92">
        <v>26.431999999999999</v>
      </c>
      <c r="H13" s="92">
        <v>13.147</v>
      </c>
      <c r="I13" s="92">
        <v>1.6739999999999999</v>
      </c>
      <c r="J13" s="91">
        <v>100</v>
      </c>
      <c r="K13" s="91">
        <v>248.83271999999999</v>
      </c>
    </row>
    <row r="14" spans="2:13" ht="12.75" customHeight="1" x14ac:dyDescent="0.2">
      <c r="B14" s="5">
        <v>2011</v>
      </c>
      <c r="C14" s="92">
        <v>26.524000000000001</v>
      </c>
      <c r="D14" s="92">
        <v>9.0009999999999994</v>
      </c>
      <c r="E14" s="92">
        <v>3.8050000000000002</v>
      </c>
      <c r="F14" s="92">
        <v>20.533000000000001</v>
      </c>
      <c r="G14" s="92">
        <v>26.34</v>
      </c>
      <c r="H14" s="92">
        <v>12.164</v>
      </c>
      <c r="I14" s="92">
        <v>1.6319999999999999</v>
      </c>
      <c r="J14" s="91">
        <v>100</v>
      </c>
      <c r="K14" s="91">
        <v>253.14367000000001</v>
      </c>
    </row>
    <row r="15" spans="2:13" ht="12.75" customHeight="1" x14ac:dyDescent="0.2">
      <c r="B15" s="5">
        <v>2012</v>
      </c>
      <c r="C15" s="92">
        <v>25.638000000000002</v>
      </c>
      <c r="D15" s="92">
        <v>9.6039999999999992</v>
      </c>
      <c r="E15" s="92">
        <v>4.7359999999999998</v>
      </c>
      <c r="F15" s="92">
        <v>20.064</v>
      </c>
      <c r="G15" s="92">
        <v>25.913</v>
      </c>
      <c r="H15" s="92">
        <v>11.827999999999999</v>
      </c>
      <c r="I15" s="92">
        <v>2.218</v>
      </c>
      <c r="J15" s="91">
        <v>100</v>
      </c>
      <c r="K15" s="91">
        <v>258.19026000000002</v>
      </c>
    </row>
    <row r="16" spans="2:13" ht="12.75" customHeight="1" x14ac:dyDescent="0.2">
      <c r="B16" s="5">
        <v>2013</v>
      </c>
      <c r="C16" s="92">
        <v>24.116</v>
      </c>
      <c r="D16" s="92">
        <v>9.65</v>
      </c>
      <c r="E16" s="92">
        <v>5.7789999999999999</v>
      </c>
      <c r="F16" s="92">
        <v>19.501000000000001</v>
      </c>
      <c r="G16" s="92">
        <v>25.425999999999998</v>
      </c>
      <c r="H16" s="92">
        <v>13.291</v>
      </c>
      <c r="I16" s="92">
        <v>2.2370000000000001</v>
      </c>
      <c r="J16" s="91">
        <v>100</v>
      </c>
      <c r="K16" s="91">
        <v>259.34974999999997</v>
      </c>
    </row>
    <row r="17" spans="2:11" ht="12.75" customHeight="1" x14ac:dyDescent="0.2">
      <c r="B17" s="5">
        <v>2014</v>
      </c>
      <c r="C17" s="92">
        <v>23.867000000000001</v>
      </c>
      <c r="D17" s="92">
        <v>8.7919999999999998</v>
      </c>
      <c r="E17" s="92">
        <v>5.6859999999999999</v>
      </c>
      <c r="F17" s="92">
        <v>21.326000000000001</v>
      </c>
      <c r="G17" s="92">
        <v>26.024000000000001</v>
      </c>
      <c r="H17" s="92">
        <v>12.019</v>
      </c>
      <c r="I17" s="92">
        <v>2.286</v>
      </c>
      <c r="J17" s="91">
        <v>100</v>
      </c>
      <c r="K17" s="91">
        <v>271.64709999999997</v>
      </c>
    </row>
    <row r="18" spans="2:11" ht="12.75" customHeight="1" x14ac:dyDescent="0.2">
      <c r="B18" s="5">
        <v>2015</v>
      </c>
      <c r="C18" s="92">
        <v>24.692</v>
      </c>
      <c r="D18" s="92">
        <v>8.1150000000000002</v>
      </c>
      <c r="E18" s="92">
        <v>6.4169999999999998</v>
      </c>
      <c r="F18" s="92">
        <v>21.155000000000001</v>
      </c>
      <c r="G18" s="92">
        <v>26.283999999999999</v>
      </c>
      <c r="H18" s="92">
        <v>12.034000000000001</v>
      </c>
      <c r="I18" s="92">
        <v>1.302</v>
      </c>
      <c r="J18" s="91">
        <v>100</v>
      </c>
      <c r="K18" s="91">
        <v>267.21587</v>
      </c>
    </row>
    <row r="19" spans="2:11" ht="12.75" customHeight="1" x14ac:dyDescent="0.2">
      <c r="B19" s="5">
        <v>2016</v>
      </c>
      <c r="C19" s="92">
        <v>23.581600000000002</v>
      </c>
      <c r="D19" s="92">
        <v>7.4504599999999996</v>
      </c>
      <c r="E19" s="92">
        <v>6.4955999999999996</v>
      </c>
      <c r="F19" s="92">
        <v>21.846409999999999</v>
      </c>
      <c r="G19" s="92">
        <v>28.016670000000001</v>
      </c>
      <c r="H19" s="92">
        <v>11.183339999999999</v>
      </c>
      <c r="I19" s="92">
        <v>1.4259200000000001</v>
      </c>
      <c r="J19" s="91">
        <v>100</v>
      </c>
      <c r="K19" s="91">
        <v>275.00415527000001</v>
      </c>
    </row>
    <row r="20" spans="2:11" ht="12.75" customHeight="1" x14ac:dyDescent="0.2">
      <c r="B20" s="5">
        <v>2017</v>
      </c>
      <c r="C20" s="92">
        <v>22.743179999999999</v>
      </c>
      <c r="D20" s="92">
        <v>8.4939400000000003</v>
      </c>
      <c r="E20" s="92">
        <v>5.6996700000000002</v>
      </c>
      <c r="F20" s="92">
        <v>21.751169999999998</v>
      </c>
      <c r="G20" s="92">
        <v>27.655909999999999</v>
      </c>
      <c r="H20" s="92">
        <v>11.643739999999999</v>
      </c>
      <c r="I20" s="92">
        <v>2.0124</v>
      </c>
      <c r="J20" s="91">
        <v>100</v>
      </c>
      <c r="K20" s="91">
        <v>270.96561933000004</v>
      </c>
    </row>
    <row r="21" spans="2:11" x14ac:dyDescent="0.2">
      <c r="B21" s="5">
        <v>2018</v>
      </c>
      <c r="C21" s="92">
        <v>21.854732513427734</v>
      </c>
      <c r="D21" s="92">
        <v>6.0690474510192871</v>
      </c>
      <c r="E21" s="92">
        <v>6.4886641502380371</v>
      </c>
      <c r="F21" s="92">
        <v>22.542709350585938</v>
      </c>
      <c r="G21" s="92">
        <v>28.931690216064453</v>
      </c>
      <c r="H21" s="92">
        <v>12.177360534667969</v>
      </c>
      <c r="I21" s="92">
        <v>1.935795783996582</v>
      </c>
      <c r="J21" s="91">
        <v>100</v>
      </c>
      <c r="K21" s="91">
        <v>277.87542515182497</v>
      </c>
    </row>
    <row r="22" spans="2:11" x14ac:dyDescent="0.2">
      <c r="B22" s="5">
        <v>2019</v>
      </c>
      <c r="C22" s="226">
        <v>22.263999999999999</v>
      </c>
      <c r="D22" s="226">
        <v>7.9695999999999998</v>
      </c>
      <c r="E22" s="226">
        <v>7.0850999999999997</v>
      </c>
      <c r="F22" s="226">
        <v>21.046299999999999</v>
      </c>
      <c r="G22" s="226">
        <v>27.385300000000001</v>
      </c>
      <c r="H22" s="226">
        <v>12.368499999999999</v>
      </c>
      <c r="I22" s="226">
        <v>1.8811</v>
      </c>
      <c r="J22" s="222">
        <v>100</v>
      </c>
      <c r="K22" s="222">
        <v>282.82855219999999</v>
      </c>
    </row>
    <row r="23" spans="2:11" x14ac:dyDescent="0.2">
      <c r="B23" s="5">
        <v>2020</v>
      </c>
      <c r="C23" s="226">
        <v>25.501138687133789</v>
      </c>
      <c r="D23" s="226">
        <v>7.5020003318786621</v>
      </c>
      <c r="E23" s="226">
        <v>6.2023000717163086</v>
      </c>
      <c r="F23" s="226">
        <v>21.32765007019043</v>
      </c>
      <c r="G23" s="226">
        <v>27.795854568481445</v>
      </c>
      <c r="H23" s="226">
        <v>10.187000274658203</v>
      </c>
      <c r="I23" s="226">
        <v>1.4840564727783203</v>
      </c>
      <c r="J23" s="222">
        <v>100</v>
      </c>
      <c r="K23" s="222">
        <v>269.80819702148438</v>
      </c>
    </row>
    <row r="24" spans="2:11" x14ac:dyDescent="0.2">
      <c r="B24" s="5">
        <v>2021</v>
      </c>
      <c r="C24" s="226">
        <v>29.217540740966797</v>
      </c>
      <c r="D24" s="226">
        <v>6.7258996963500977</v>
      </c>
      <c r="E24" s="226">
        <v>7.3113217353820801</v>
      </c>
      <c r="F24" s="226">
        <v>21.065130233764648</v>
      </c>
      <c r="G24" s="226">
        <v>23.123796463012695</v>
      </c>
      <c r="H24" s="226">
        <v>10.799967765808105</v>
      </c>
      <c r="I24" s="226">
        <v>1.7563439607620239</v>
      </c>
      <c r="J24" s="222">
        <v>100</v>
      </c>
      <c r="K24" s="222">
        <v>299.7435302734375</v>
      </c>
    </row>
    <row r="25" spans="2:11" x14ac:dyDescent="0.2">
      <c r="B25" s="5">
        <v>2022</v>
      </c>
      <c r="C25" s="226">
        <v>24.681083679199219</v>
      </c>
      <c r="D25" s="226">
        <v>9.4687662124633789</v>
      </c>
      <c r="E25" s="226">
        <v>5.8887267112731934</v>
      </c>
      <c r="F25" s="226">
        <v>21.718942642211914</v>
      </c>
      <c r="G25" s="226">
        <v>24.788032531738281</v>
      </c>
      <c r="H25" s="226">
        <v>11.816740989685059</v>
      </c>
      <c r="I25" s="226">
        <v>1.6377065181732178</v>
      </c>
      <c r="J25" s="222">
        <v>100</v>
      </c>
      <c r="K25" s="222">
        <v>297.51974523830415</v>
      </c>
    </row>
    <row r="26" spans="2:11" ht="6.75" customHeight="1" x14ac:dyDescent="0.2">
      <c r="B26" s="7"/>
      <c r="C26" s="47"/>
      <c r="D26" s="48"/>
      <c r="E26" s="48"/>
      <c r="F26" s="48"/>
      <c r="G26" s="48"/>
      <c r="H26" s="48"/>
      <c r="I26" s="48"/>
      <c r="J26" s="48"/>
      <c r="K26" s="32"/>
    </row>
    <row r="27" spans="2:1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1"/>
      <c r="K27" s="49"/>
    </row>
    <row r="28" spans="2:11" x14ac:dyDescent="0.2">
      <c r="B28" s="90" t="s">
        <v>112</v>
      </c>
    </row>
    <row r="29" spans="2:11" x14ac:dyDescent="0.2">
      <c r="B29" s="90" t="s">
        <v>111</v>
      </c>
    </row>
    <row r="30" spans="2:11" x14ac:dyDescent="0.2">
      <c r="B30" s="13" t="s">
        <v>110</v>
      </c>
      <c r="C30" s="13"/>
    </row>
    <row r="31" spans="2:11" x14ac:dyDescent="0.2">
      <c r="B31" s="13" t="s">
        <v>290</v>
      </c>
      <c r="C31" s="13"/>
    </row>
    <row r="32" spans="2:11" x14ac:dyDescent="0.2">
      <c r="B32" s="60" t="s">
        <v>289</v>
      </c>
      <c r="C32" s="13"/>
    </row>
    <row r="33" spans="2:3" x14ac:dyDescent="0.2">
      <c r="B33" s="60" t="s">
        <v>304</v>
      </c>
      <c r="C33" s="13"/>
    </row>
    <row r="34" spans="2:3" x14ac:dyDescent="0.2">
      <c r="B34" s="283" t="s">
        <v>323</v>
      </c>
      <c r="C34" s="13"/>
    </row>
    <row r="35" spans="2:3" x14ac:dyDescent="0.2">
      <c r="B35" s="15" t="s">
        <v>4</v>
      </c>
    </row>
    <row r="37" spans="2:3" x14ac:dyDescent="0.2">
      <c r="B37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078F7-39CF-4B73-B319-BAA337622EE9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9.7109375" customWidth="1"/>
    <col min="9" max="9" width="19.4257812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30" t="s">
        <v>329</v>
      </c>
      <c r="C2" s="330"/>
      <c r="D2" s="330"/>
      <c r="E2" s="330"/>
      <c r="F2" s="330"/>
      <c r="G2" s="330"/>
      <c r="H2" s="330"/>
      <c r="I2" s="330"/>
      <c r="K2" s="151"/>
    </row>
    <row r="3" spans="1:11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</row>
    <row r="4" spans="1:1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2" customHeight="1" x14ac:dyDescent="0.2">
      <c r="A5" s="12"/>
      <c r="B5" s="75" t="s">
        <v>0</v>
      </c>
      <c r="C5" s="75" t="s">
        <v>62</v>
      </c>
      <c r="D5" s="75" t="s">
        <v>63</v>
      </c>
      <c r="E5" s="75" t="s">
        <v>76</v>
      </c>
      <c r="F5" s="75" t="s">
        <v>64</v>
      </c>
      <c r="G5" s="75" t="s">
        <v>119</v>
      </c>
      <c r="H5" s="75" t="s">
        <v>53</v>
      </c>
      <c r="I5" s="75" t="s">
        <v>118</v>
      </c>
    </row>
    <row r="6" spans="1:11" ht="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x14ac:dyDescent="0.2">
      <c r="A7" s="12"/>
      <c r="B7" s="5">
        <v>2004</v>
      </c>
      <c r="C7" s="55">
        <v>1.7</v>
      </c>
      <c r="D7" s="55">
        <v>35.299999999999997</v>
      </c>
      <c r="E7" s="55">
        <v>39.200000000000003</v>
      </c>
      <c r="F7" s="55">
        <v>21</v>
      </c>
      <c r="G7" s="55">
        <v>2.7</v>
      </c>
      <c r="H7" s="55">
        <v>100</v>
      </c>
      <c r="I7" s="94">
        <v>195.8</v>
      </c>
    </row>
    <row r="8" spans="1:11" x14ac:dyDescent="0.2">
      <c r="A8" s="12"/>
      <c r="B8" s="5">
        <v>2005</v>
      </c>
      <c r="C8" s="55">
        <v>2.2000000000000002</v>
      </c>
      <c r="D8" s="55">
        <v>33.200000000000003</v>
      </c>
      <c r="E8" s="55">
        <v>40.1</v>
      </c>
      <c r="F8" s="55">
        <v>20.6</v>
      </c>
      <c r="G8" s="55">
        <v>3.9</v>
      </c>
      <c r="H8" s="55">
        <v>100</v>
      </c>
      <c r="I8" s="94">
        <v>198.5</v>
      </c>
    </row>
    <row r="9" spans="1:11" x14ac:dyDescent="0.2">
      <c r="A9" s="12"/>
      <c r="B9" s="5">
        <v>2006</v>
      </c>
      <c r="C9" s="55">
        <v>1.5</v>
      </c>
      <c r="D9" s="55">
        <v>34.299999999999997</v>
      </c>
      <c r="E9" s="55">
        <v>38.700000000000003</v>
      </c>
      <c r="F9" s="55">
        <v>22.2</v>
      </c>
      <c r="G9" s="55">
        <v>3.3</v>
      </c>
      <c r="H9" s="55">
        <v>100</v>
      </c>
      <c r="I9" s="94">
        <v>200.6</v>
      </c>
    </row>
    <row r="10" spans="1:11" x14ac:dyDescent="0.2">
      <c r="A10" s="12"/>
      <c r="B10" s="5">
        <v>2007</v>
      </c>
      <c r="C10" s="55">
        <v>2.1</v>
      </c>
      <c r="D10" s="55">
        <v>34.4</v>
      </c>
      <c r="E10" s="55">
        <v>37.4</v>
      </c>
      <c r="F10" s="55">
        <v>22.4</v>
      </c>
      <c r="G10" s="55">
        <v>3.7</v>
      </c>
      <c r="H10" s="55">
        <v>100</v>
      </c>
      <c r="I10" s="94">
        <v>219.4</v>
      </c>
    </row>
    <row r="11" spans="1:11" x14ac:dyDescent="0.2">
      <c r="A11" s="12"/>
      <c r="B11" s="5">
        <v>2008</v>
      </c>
      <c r="C11" s="55">
        <v>2</v>
      </c>
      <c r="D11" s="55">
        <v>35.6</v>
      </c>
      <c r="E11" s="55">
        <v>36.299999999999997</v>
      </c>
      <c r="F11" s="55">
        <v>22.4</v>
      </c>
      <c r="G11" s="55">
        <v>3.8</v>
      </c>
      <c r="H11" s="55">
        <v>100</v>
      </c>
      <c r="I11" s="94">
        <v>231.8</v>
      </c>
    </row>
    <row r="12" spans="1:11" x14ac:dyDescent="0.2">
      <c r="A12" s="12"/>
      <c r="B12" s="5">
        <v>2009</v>
      </c>
      <c r="C12" s="55">
        <v>1.9</v>
      </c>
      <c r="D12" s="55">
        <v>36.1</v>
      </c>
      <c r="E12" s="55">
        <v>35.1</v>
      </c>
      <c r="F12" s="55">
        <v>22.9</v>
      </c>
      <c r="G12" s="55">
        <v>3.9</v>
      </c>
      <c r="H12" s="55">
        <v>100</v>
      </c>
      <c r="I12" s="94">
        <v>241.1</v>
      </c>
    </row>
    <row r="13" spans="1:11" x14ac:dyDescent="0.2">
      <c r="A13" s="12"/>
      <c r="B13" s="5">
        <v>2010</v>
      </c>
      <c r="C13" s="55">
        <v>1.5</v>
      </c>
      <c r="D13" s="55">
        <v>34.1</v>
      </c>
      <c r="E13" s="55">
        <v>36.700000000000003</v>
      </c>
      <c r="F13" s="55">
        <v>23.6</v>
      </c>
      <c r="G13" s="55">
        <v>4.0999999999999996</v>
      </c>
      <c r="H13" s="55">
        <v>100</v>
      </c>
      <c r="I13" s="94">
        <v>248.8</v>
      </c>
    </row>
    <row r="14" spans="1:11" x14ac:dyDescent="0.2">
      <c r="A14" s="12"/>
      <c r="B14" s="5">
        <v>2011</v>
      </c>
      <c r="C14" s="55">
        <v>1.6</v>
      </c>
      <c r="D14" s="55">
        <v>34</v>
      </c>
      <c r="E14" s="55">
        <v>35.799999999999997</v>
      </c>
      <c r="F14" s="55">
        <v>24.5</v>
      </c>
      <c r="G14" s="55">
        <v>4.0999999999999996</v>
      </c>
      <c r="H14" s="55">
        <v>100</v>
      </c>
      <c r="I14" s="94">
        <v>253.1</v>
      </c>
    </row>
    <row r="15" spans="1:11" x14ac:dyDescent="0.2">
      <c r="A15" s="12"/>
      <c r="B15" s="5">
        <v>2012</v>
      </c>
      <c r="C15" s="55">
        <v>0.9</v>
      </c>
      <c r="D15" s="55">
        <v>32.799999999999997</v>
      </c>
      <c r="E15" s="55">
        <v>36.9</v>
      </c>
      <c r="F15" s="55">
        <v>25.2</v>
      </c>
      <c r="G15" s="55">
        <v>4.2</v>
      </c>
      <c r="H15" s="55">
        <v>100</v>
      </c>
      <c r="I15" s="94">
        <v>258.2</v>
      </c>
    </row>
    <row r="16" spans="1:11" x14ac:dyDescent="0.2">
      <c r="A16" s="12"/>
      <c r="B16" s="5">
        <v>2013</v>
      </c>
      <c r="C16" s="55">
        <v>1.2</v>
      </c>
      <c r="D16" s="55">
        <v>30.9</v>
      </c>
      <c r="E16" s="55">
        <v>37.1</v>
      </c>
      <c r="F16" s="55">
        <v>26.2</v>
      </c>
      <c r="G16" s="55">
        <v>4.5</v>
      </c>
      <c r="H16" s="55">
        <v>100</v>
      </c>
      <c r="I16" s="94">
        <v>259.3</v>
      </c>
    </row>
    <row r="17" spans="1:9" x14ac:dyDescent="0.2">
      <c r="A17" s="12"/>
      <c r="B17" s="5">
        <v>2014</v>
      </c>
      <c r="C17" s="55">
        <v>1.4</v>
      </c>
      <c r="D17" s="55">
        <v>31.4</v>
      </c>
      <c r="E17" s="55">
        <v>36.4</v>
      </c>
      <c r="F17" s="55">
        <v>26.1</v>
      </c>
      <c r="G17" s="55">
        <v>4.5999999999999996</v>
      </c>
      <c r="H17" s="55">
        <v>100</v>
      </c>
      <c r="I17" s="94">
        <v>271.60000000000002</v>
      </c>
    </row>
    <row r="18" spans="1:9" x14ac:dyDescent="0.2">
      <c r="A18" s="12"/>
      <c r="B18" s="5">
        <v>2015</v>
      </c>
      <c r="C18" s="55">
        <v>1.4353</v>
      </c>
      <c r="D18" s="55">
        <v>29.6434</v>
      </c>
      <c r="E18" s="55">
        <v>37.846699999999998</v>
      </c>
      <c r="F18" s="55">
        <v>26.840900000000001</v>
      </c>
      <c r="G18" s="55">
        <v>4.2337999999999996</v>
      </c>
      <c r="H18" s="55">
        <v>100</v>
      </c>
      <c r="I18" s="94">
        <v>267.21587</v>
      </c>
    </row>
    <row r="19" spans="1:9" x14ac:dyDescent="0.2">
      <c r="A19" s="12"/>
      <c r="B19" s="5">
        <v>2016</v>
      </c>
      <c r="C19" s="55">
        <v>1.1135999999999999</v>
      </c>
      <c r="D19" s="55">
        <v>29.75224</v>
      </c>
      <c r="E19" s="55">
        <v>37.177430000000001</v>
      </c>
      <c r="F19" s="55">
        <v>27.748460000000001</v>
      </c>
      <c r="G19" s="55">
        <v>4.2082699999999997</v>
      </c>
      <c r="H19" s="55">
        <v>100</v>
      </c>
      <c r="I19" s="94">
        <v>275.00415527000001</v>
      </c>
    </row>
    <row r="20" spans="1:9" x14ac:dyDescent="0.2">
      <c r="A20" s="12"/>
      <c r="B20" s="5">
        <v>2017</v>
      </c>
      <c r="C20" s="55">
        <v>0.97475000000000001</v>
      </c>
      <c r="D20" s="55">
        <v>29.206029999999998</v>
      </c>
      <c r="E20" s="55">
        <v>36.491709999999998</v>
      </c>
      <c r="F20" s="55">
        <v>28.908660000000001</v>
      </c>
      <c r="G20" s="55">
        <v>4.4188499999999999</v>
      </c>
      <c r="H20" s="55">
        <v>100</v>
      </c>
      <c r="I20" s="94">
        <v>270.96561933000004</v>
      </c>
    </row>
    <row r="21" spans="1:9" x14ac:dyDescent="0.2">
      <c r="A21" s="12"/>
      <c r="B21" s="5">
        <v>2018</v>
      </c>
      <c r="C21" s="55">
        <v>1.1202359199523926</v>
      </c>
      <c r="D21" s="55">
        <v>29.232114791870117</v>
      </c>
      <c r="E21" s="55">
        <v>34.845577239990234</v>
      </c>
      <c r="F21" s="55">
        <v>29.372943878173828</v>
      </c>
      <c r="G21" s="55">
        <v>5.4291286468505859</v>
      </c>
      <c r="H21" s="55">
        <v>100</v>
      </c>
      <c r="I21" s="94">
        <v>277.87542515182497</v>
      </c>
    </row>
    <row r="22" spans="1:9" x14ac:dyDescent="0.2">
      <c r="A22" s="12"/>
      <c r="B22" s="5">
        <v>2019</v>
      </c>
      <c r="C22" s="222">
        <v>1.3257014751434326</v>
      </c>
      <c r="D22" s="222">
        <v>28.822189331054688</v>
      </c>
      <c r="E22" s="222">
        <v>33.665386199951172</v>
      </c>
      <c r="F22" s="222">
        <v>30.748384475708008</v>
      </c>
      <c r="G22" s="222">
        <v>5.4383382797241211</v>
      </c>
      <c r="H22" s="222">
        <v>100</v>
      </c>
      <c r="I22" s="227">
        <v>282.82855219999999</v>
      </c>
    </row>
    <row r="23" spans="1:9" x14ac:dyDescent="0.2">
      <c r="A23" s="12"/>
      <c r="B23" s="5">
        <v>2020</v>
      </c>
      <c r="C23" s="222">
        <v>1.3006284236907959</v>
      </c>
      <c r="D23" s="222">
        <v>27.709196090698242</v>
      </c>
      <c r="E23" s="222">
        <v>35.584339141845703</v>
      </c>
      <c r="F23" s="222">
        <v>30.837589263916016</v>
      </c>
      <c r="G23" s="222">
        <v>4.5682492256164551</v>
      </c>
      <c r="H23" s="222">
        <v>100</v>
      </c>
      <c r="I23" s="227">
        <v>269.80819702148438</v>
      </c>
    </row>
    <row r="24" spans="1:9" x14ac:dyDescent="0.2">
      <c r="A24" s="12"/>
      <c r="B24" s="5">
        <v>2021</v>
      </c>
      <c r="C24" s="222">
        <v>1.6674712896347046</v>
      </c>
      <c r="D24" s="222">
        <v>27.415079116821289</v>
      </c>
      <c r="E24" s="222">
        <v>33.298183441162109</v>
      </c>
      <c r="F24" s="222">
        <v>31.820516586303711</v>
      </c>
      <c r="G24" s="222">
        <v>5.7987489700317383</v>
      </c>
      <c r="H24" s="222">
        <v>100</v>
      </c>
      <c r="I24" s="227">
        <v>299.7435302734375</v>
      </c>
    </row>
    <row r="25" spans="1:9" x14ac:dyDescent="0.2">
      <c r="A25" s="12"/>
      <c r="B25" s="5">
        <v>2022</v>
      </c>
      <c r="C25" s="222">
        <v>1.2086751461029053</v>
      </c>
      <c r="D25" s="222">
        <v>27.254436492919922</v>
      </c>
      <c r="E25" s="222">
        <v>34.062473297119141</v>
      </c>
      <c r="F25" s="222">
        <v>31.790504455566406</v>
      </c>
      <c r="G25" s="222">
        <v>5.6839122772216797</v>
      </c>
      <c r="H25" s="222">
        <v>100</v>
      </c>
      <c r="I25" s="227">
        <v>297.51974523830415</v>
      </c>
    </row>
    <row r="26" spans="1:9" ht="4.5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9" x14ac:dyDescent="0.2">
      <c r="A27" s="12"/>
      <c r="B27" s="15" t="s">
        <v>37</v>
      </c>
      <c r="C27" s="15"/>
      <c r="D27" s="12"/>
      <c r="E27" s="12"/>
      <c r="F27" s="12"/>
      <c r="G27" s="12"/>
      <c r="H27" s="12"/>
      <c r="I27" s="12"/>
    </row>
    <row r="28" spans="1:9" x14ac:dyDescent="0.2">
      <c r="A28" s="12"/>
      <c r="B28" s="50" t="s">
        <v>55</v>
      </c>
      <c r="C28" s="15"/>
      <c r="D28" s="12"/>
      <c r="E28" s="12"/>
      <c r="F28" s="12"/>
      <c r="G28" s="12"/>
      <c r="H28" s="12"/>
      <c r="I28" s="12"/>
    </row>
    <row r="29" spans="1:9" x14ac:dyDescent="0.2">
      <c r="A29" s="12"/>
      <c r="B29" s="13" t="s">
        <v>120</v>
      </c>
      <c r="C29" s="12"/>
      <c r="D29" s="12"/>
      <c r="E29" s="12"/>
      <c r="F29" s="12"/>
      <c r="G29" s="12"/>
      <c r="H29" s="12"/>
      <c r="I29" s="12"/>
    </row>
    <row r="30" spans="1:9" x14ac:dyDescent="0.2">
      <c r="A30" s="12"/>
      <c r="B30" s="13" t="s">
        <v>117</v>
      </c>
      <c r="C30" s="12"/>
      <c r="D30" s="12"/>
      <c r="E30" s="12"/>
      <c r="F30" s="12"/>
      <c r="G30" s="12"/>
      <c r="H30" s="12"/>
      <c r="I30" s="12"/>
    </row>
    <row r="31" spans="1:9" x14ac:dyDescent="0.2">
      <c r="A31" s="12"/>
      <c r="B31" s="14" t="s">
        <v>323</v>
      </c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93" t="s">
        <v>4</v>
      </c>
      <c r="C32" s="12"/>
      <c r="D32" s="40"/>
      <c r="E32" s="12"/>
      <c r="F32" s="12"/>
      <c r="G32" s="12"/>
      <c r="H32" s="12"/>
      <c r="I32" s="12"/>
    </row>
  </sheetData>
  <mergeCells count="2">
    <mergeCell ref="B2:I2"/>
    <mergeCell ref="B3:I3"/>
  </mergeCells>
  <conditionalFormatting sqref="C67:G92">
    <cfRule type="cellIs" dxfId="18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E582-3992-443B-8A8E-A1021EF44B5D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5.285156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30" t="s">
        <v>330</v>
      </c>
      <c r="C2" s="330"/>
      <c r="D2" s="330"/>
      <c r="E2" s="330"/>
      <c r="F2" s="330"/>
      <c r="G2" s="330"/>
      <c r="H2" s="330"/>
      <c r="I2" s="330"/>
      <c r="K2" s="151"/>
    </row>
    <row r="3" spans="1:11" ht="15.75" x14ac:dyDescent="0.25">
      <c r="A3" s="12"/>
      <c r="B3" s="339" t="s">
        <v>43</v>
      </c>
      <c r="C3" s="339"/>
      <c r="D3" s="339"/>
      <c r="E3" s="339"/>
      <c r="F3" s="339"/>
      <c r="G3" s="339"/>
      <c r="H3" s="339"/>
      <c r="I3" s="339"/>
    </row>
    <row r="4" spans="1:11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2"/>
      <c r="B5" s="75" t="s">
        <v>0</v>
      </c>
      <c r="C5" s="75" t="s">
        <v>66</v>
      </c>
      <c r="D5" s="75" t="s">
        <v>195</v>
      </c>
      <c r="E5" s="75" t="s">
        <v>77</v>
      </c>
      <c r="F5" s="75" t="s">
        <v>123</v>
      </c>
      <c r="G5" s="75" t="s">
        <v>196</v>
      </c>
      <c r="H5" s="75" t="s">
        <v>53</v>
      </c>
      <c r="I5" s="75" t="s">
        <v>54</v>
      </c>
    </row>
    <row r="6" spans="1:11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2"/>
      <c r="B7" s="5">
        <v>2004</v>
      </c>
      <c r="C7" s="46">
        <v>3.4319999999999999</v>
      </c>
      <c r="D7" s="46">
        <v>29.091000000000001</v>
      </c>
      <c r="E7" s="46">
        <v>46.305</v>
      </c>
      <c r="F7" s="46">
        <v>13.670999999999999</v>
      </c>
      <c r="G7" s="46">
        <v>7.5</v>
      </c>
      <c r="H7" s="94">
        <v>100</v>
      </c>
      <c r="I7" s="94">
        <v>195.8</v>
      </c>
      <c r="J7" s="100"/>
    </row>
    <row r="8" spans="1:11" x14ac:dyDescent="0.2">
      <c r="A8" s="12"/>
      <c r="B8" s="5">
        <v>2005</v>
      </c>
      <c r="C8" s="46">
        <v>3.3769999999999998</v>
      </c>
      <c r="D8" s="46">
        <v>29.433</v>
      </c>
      <c r="E8" s="46">
        <v>48.465000000000003</v>
      </c>
      <c r="F8" s="46">
        <v>11.723000000000001</v>
      </c>
      <c r="G8" s="46">
        <v>7.0030000000000001</v>
      </c>
      <c r="H8" s="94">
        <v>100</v>
      </c>
      <c r="I8" s="94">
        <v>198.5</v>
      </c>
      <c r="J8" s="100"/>
    </row>
    <row r="9" spans="1:11" x14ac:dyDescent="0.2">
      <c r="A9" s="12"/>
      <c r="B9" s="5">
        <v>2006</v>
      </c>
      <c r="C9" s="46">
        <v>3.9249999999999998</v>
      </c>
      <c r="D9" s="46">
        <v>27.555</v>
      </c>
      <c r="E9" s="46">
        <v>49.292000000000002</v>
      </c>
      <c r="F9" s="46">
        <v>12.702</v>
      </c>
      <c r="G9" s="46">
        <v>6.5259999999999998</v>
      </c>
      <c r="H9" s="94">
        <v>100</v>
      </c>
      <c r="I9" s="94">
        <v>200.6</v>
      </c>
      <c r="J9" s="100"/>
    </row>
    <row r="10" spans="1:11" x14ac:dyDescent="0.2">
      <c r="A10" s="12"/>
      <c r="B10" s="5">
        <v>2007</v>
      </c>
      <c r="C10" s="46">
        <v>3.02</v>
      </c>
      <c r="D10" s="46">
        <v>29.619</v>
      </c>
      <c r="E10" s="46">
        <v>47.508000000000003</v>
      </c>
      <c r="F10" s="46">
        <v>13.041</v>
      </c>
      <c r="G10" s="46">
        <v>6.8109999999999999</v>
      </c>
      <c r="H10" s="94">
        <v>100</v>
      </c>
      <c r="I10" s="94">
        <v>219.4</v>
      </c>
      <c r="J10" s="100"/>
    </row>
    <row r="11" spans="1:11" x14ac:dyDescent="0.2">
      <c r="A11" s="12"/>
      <c r="B11" s="5">
        <v>2008</v>
      </c>
      <c r="C11" s="46">
        <v>2.6120000000000001</v>
      </c>
      <c r="D11" s="46">
        <v>28.803000000000001</v>
      </c>
      <c r="E11" s="46">
        <v>47.546999999999997</v>
      </c>
      <c r="F11" s="46">
        <v>11.773999999999999</v>
      </c>
      <c r="G11" s="46">
        <v>9.2639999999999993</v>
      </c>
      <c r="H11" s="94">
        <v>100</v>
      </c>
      <c r="I11" s="94">
        <v>231.8</v>
      </c>
      <c r="J11" s="100"/>
    </row>
    <row r="12" spans="1:11" x14ac:dyDescent="0.2">
      <c r="A12" s="12"/>
      <c r="B12" s="5">
        <v>2009</v>
      </c>
      <c r="C12" s="46">
        <v>2.4039999999999999</v>
      </c>
      <c r="D12" s="46">
        <v>29.077999999999999</v>
      </c>
      <c r="E12" s="46">
        <v>47.072000000000003</v>
      </c>
      <c r="F12" s="46">
        <v>12.507</v>
      </c>
      <c r="G12" s="46">
        <v>8.9390000000000001</v>
      </c>
      <c r="H12" s="94">
        <v>100</v>
      </c>
      <c r="I12" s="94">
        <v>241.1</v>
      </c>
      <c r="J12" s="100"/>
    </row>
    <row r="13" spans="1:11" x14ac:dyDescent="0.2">
      <c r="A13" s="12"/>
      <c r="B13" s="5">
        <v>2010</v>
      </c>
      <c r="C13" s="46">
        <v>2.8159999999999998</v>
      </c>
      <c r="D13" s="46">
        <v>28.119</v>
      </c>
      <c r="E13" s="46">
        <v>49.161999999999999</v>
      </c>
      <c r="F13" s="46">
        <v>11.397</v>
      </c>
      <c r="G13" s="46">
        <v>8.5060000000000002</v>
      </c>
      <c r="H13" s="94">
        <v>100</v>
      </c>
      <c r="I13" s="94">
        <v>248.8</v>
      </c>
      <c r="J13" s="100"/>
    </row>
    <row r="14" spans="1:11" x14ac:dyDescent="0.2">
      <c r="A14" s="12"/>
      <c r="B14" s="5">
        <v>2011</v>
      </c>
      <c r="C14" s="46">
        <v>2.9209999999999998</v>
      </c>
      <c r="D14" s="46">
        <v>26.658000000000001</v>
      </c>
      <c r="E14" s="46">
        <v>47.256</v>
      </c>
      <c r="F14" s="46">
        <v>13.506</v>
      </c>
      <c r="G14" s="46">
        <v>9.6590000000000007</v>
      </c>
      <c r="H14" s="94">
        <v>100</v>
      </c>
      <c r="I14" s="94">
        <v>253.1</v>
      </c>
      <c r="J14" s="100"/>
    </row>
    <row r="15" spans="1:11" x14ac:dyDescent="0.2">
      <c r="A15" s="12"/>
      <c r="B15" s="5">
        <v>2012</v>
      </c>
      <c r="C15" s="46">
        <v>2.1840000000000002</v>
      </c>
      <c r="D15" s="46">
        <v>26.97</v>
      </c>
      <c r="E15" s="46">
        <v>46.07</v>
      </c>
      <c r="F15" s="46">
        <v>13.122999999999999</v>
      </c>
      <c r="G15" s="46">
        <v>11.653</v>
      </c>
      <c r="H15" s="94">
        <v>100</v>
      </c>
      <c r="I15" s="94">
        <v>258.2</v>
      </c>
      <c r="J15" s="100"/>
    </row>
    <row r="16" spans="1:11" x14ac:dyDescent="0.2">
      <c r="A16" s="12"/>
      <c r="B16" s="5">
        <v>2013</v>
      </c>
      <c r="C16" s="46">
        <v>3.4420000000000002</v>
      </c>
      <c r="D16" s="46">
        <v>25.414000000000001</v>
      </c>
      <c r="E16" s="46">
        <v>46.970999999999997</v>
      </c>
      <c r="F16" s="46">
        <v>13.689</v>
      </c>
      <c r="G16" s="46">
        <v>10.484999999999999</v>
      </c>
      <c r="H16" s="94">
        <v>100</v>
      </c>
      <c r="I16" s="94">
        <v>259.3</v>
      </c>
      <c r="J16" s="100"/>
    </row>
    <row r="17" spans="1:10" x14ac:dyDescent="0.2">
      <c r="A17" s="12"/>
      <c r="B17" s="5">
        <v>2014</v>
      </c>
      <c r="C17" s="46">
        <v>3.5750000000000002</v>
      </c>
      <c r="D17" s="46">
        <v>26.821999999999999</v>
      </c>
      <c r="E17" s="46">
        <v>48.392000000000003</v>
      </c>
      <c r="F17" s="46">
        <v>11.535</v>
      </c>
      <c r="G17" s="46">
        <v>9.6760000000000002</v>
      </c>
      <c r="H17" s="94">
        <v>100</v>
      </c>
      <c r="I17" s="94">
        <v>271.60000000000002</v>
      </c>
      <c r="J17" s="100"/>
    </row>
    <row r="18" spans="1:10" x14ac:dyDescent="0.2">
      <c r="A18" s="12"/>
      <c r="B18" s="5">
        <v>2015</v>
      </c>
      <c r="C18" s="46">
        <v>1.964</v>
      </c>
      <c r="D18" s="46">
        <v>23.907</v>
      </c>
      <c r="E18" s="46">
        <v>49.706000000000003</v>
      </c>
      <c r="F18" s="46">
        <v>14.106999999999999</v>
      </c>
      <c r="G18" s="46">
        <v>10.317</v>
      </c>
      <c r="H18" s="94">
        <v>100</v>
      </c>
      <c r="I18" s="94">
        <v>267.21587</v>
      </c>
      <c r="J18" s="100"/>
    </row>
    <row r="19" spans="1:10" x14ac:dyDescent="0.2">
      <c r="A19" s="12"/>
      <c r="B19" s="5">
        <v>2016</v>
      </c>
      <c r="C19" s="46">
        <v>2.5859999999999999</v>
      </c>
      <c r="D19" s="46">
        <v>23.652000000000001</v>
      </c>
      <c r="E19" s="46">
        <v>50.280999999999999</v>
      </c>
      <c r="F19" s="46">
        <v>12.803000000000001</v>
      </c>
      <c r="G19" s="46">
        <v>10.678000000000001</v>
      </c>
      <c r="H19" s="94">
        <v>100</v>
      </c>
      <c r="I19" s="94">
        <v>275.00415527000001</v>
      </c>
      <c r="J19" s="100"/>
    </row>
    <row r="20" spans="1:10" x14ac:dyDescent="0.2">
      <c r="A20" s="12"/>
      <c r="B20" s="5">
        <v>2017</v>
      </c>
      <c r="C20" s="46">
        <v>2.0960000000000001</v>
      </c>
      <c r="D20" s="46">
        <v>24.524999999999999</v>
      </c>
      <c r="E20" s="46">
        <v>48.765999999999998</v>
      </c>
      <c r="F20" s="46">
        <v>12.747</v>
      </c>
      <c r="G20" s="46">
        <v>11.866</v>
      </c>
      <c r="H20" s="94">
        <v>100</v>
      </c>
      <c r="I20" s="94">
        <v>270.96561933000004</v>
      </c>
      <c r="J20" s="100"/>
    </row>
    <row r="21" spans="1:10" x14ac:dyDescent="0.2">
      <c r="A21" s="12"/>
      <c r="B21" s="5">
        <v>2018</v>
      </c>
      <c r="C21" s="46">
        <v>2.1415090560913086</v>
      </c>
      <c r="D21" s="46">
        <v>22.926847457885742</v>
      </c>
      <c r="E21" s="46">
        <v>47.659770965576172</v>
      </c>
      <c r="F21" s="46">
        <v>15.017525672912598</v>
      </c>
      <c r="G21" s="46">
        <v>12.254347801208496</v>
      </c>
      <c r="H21" s="94">
        <v>100</v>
      </c>
      <c r="I21" s="94">
        <v>277.87542515182497</v>
      </c>
      <c r="J21" s="100"/>
    </row>
    <row r="22" spans="1:10" x14ac:dyDescent="0.2">
      <c r="A22" s="12"/>
      <c r="B22" s="5">
        <v>2019</v>
      </c>
      <c r="C22" s="223">
        <v>2.4375</v>
      </c>
      <c r="D22" s="223">
        <v>23.250699999999998</v>
      </c>
      <c r="E22" s="223">
        <v>50.012099999999997</v>
      </c>
      <c r="F22" s="223">
        <v>11.977499999999999</v>
      </c>
      <c r="G22" s="223">
        <v>12.3223</v>
      </c>
      <c r="H22" s="227">
        <v>100</v>
      </c>
      <c r="I22" s="227">
        <v>282.82855219999999</v>
      </c>
      <c r="J22" s="100"/>
    </row>
    <row r="23" spans="1:10" x14ac:dyDescent="0.2">
      <c r="A23" s="12"/>
      <c r="B23" s="5">
        <v>2020</v>
      </c>
      <c r="C23" s="223">
        <v>1.6518563032150269</v>
      </c>
      <c r="D23" s="223">
        <v>21.047826766967773</v>
      </c>
      <c r="E23" s="223">
        <v>50.399127960205078</v>
      </c>
      <c r="F23" s="223">
        <v>13.880146980285645</v>
      </c>
      <c r="G23" s="223">
        <v>13.021041870117188</v>
      </c>
      <c r="H23" s="227">
        <v>100</v>
      </c>
      <c r="I23" s="227">
        <v>269.80819702148438</v>
      </c>
      <c r="J23" s="100"/>
    </row>
    <row r="24" spans="1:10" x14ac:dyDescent="0.2">
      <c r="A24" s="12"/>
      <c r="B24" s="5">
        <v>2021</v>
      </c>
      <c r="C24" s="223">
        <v>3.196537971496582</v>
      </c>
      <c r="D24" s="223">
        <v>25.962820053100586</v>
      </c>
      <c r="E24" s="223">
        <v>51.386589050292969</v>
      </c>
      <c r="F24" s="223">
        <v>11.111322402954102</v>
      </c>
      <c r="G24" s="223">
        <v>8.3427314758300781</v>
      </c>
      <c r="H24" s="227">
        <v>100</v>
      </c>
      <c r="I24" s="227">
        <v>299.7435302734375</v>
      </c>
      <c r="J24" s="100"/>
    </row>
    <row r="25" spans="1:10" x14ac:dyDescent="0.2">
      <c r="A25" s="12"/>
      <c r="B25" s="5">
        <v>2022</v>
      </c>
      <c r="C25" s="223">
        <v>1.9559301137924194</v>
      </c>
      <c r="D25" s="223">
        <v>23.71601676940918</v>
      </c>
      <c r="E25" s="223">
        <v>49.616104125976563</v>
      </c>
      <c r="F25" s="223">
        <v>14.079189300537109</v>
      </c>
      <c r="G25" s="223">
        <v>10.632761001586914</v>
      </c>
      <c r="H25" s="227">
        <v>100</v>
      </c>
      <c r="I25" s="227">
        <v>297.51974523830415</v>
      </c>
      <c r="J25" s="100"/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10" s="12" customFormat="1" ht="17.25" customHeight="1" x14ac:dyDescent="0.2">
      <c r="B27" s="15" t="s">
        <v>37</v>
      </c>
    </row>
    <row r="28" spans="1:10" s="12" customFormat="1" x14ac:dyDescent="0.2">
      <c r="B28" s="99" t="s">
        <v>122</v>
      </c>
    </row>
    <row r="29" spans="1:10" s="12" customFormat="1" x14ac:dyDescent="0.2">
      <c r="B29" s="98" t="s">
        <v>121</v>
      </c>
      <c r="I29" s="50"/>
    </row>
    <row r="30" spans="1:10" s="12" customFormat="1" x14ac:dyDescent="0.2">
      <c r="B30" s="50" t="s">
        <v>305</v>
      </c>
    </row>
    <row r="31" spans="1:10" s="12" customFormat="1" x14ac:dyDescent="0.2">
      <c r="B31" s="50" t="s">
        <v>203</v>
      </c>
    </row>
    <row r="32" spans="1:10" s="12" customFormat="1" x14ac:dyDescent="0.2">
      <c r="B32" s="50" t="s">
        <v>197</v>
      </c>
    </row>
    <row r="33" spans="2:9" s="12" customFormat="1" x14ac:dyDescent="0.2">
      <c r="B33" s="14" t="s">
        <v>323</v>
      </c>
    </row>
    <row r="34" spans="2:9" s="12" customFormat="1" x14ac:dyDescent="0.2">
      <c r="B34" s="93" t="s">
        <v>4</v>
      </c>
    </row>
    <row r="35" spans="2:9" s="12" customFormat="1" x14ac:dyDescent="0.2">
      <c r="B35" s="97"/>
      <c r="I35"/>
    </row>
    <row r="36" spans="2:9" x14ac:dyDescent="0.2">
      <c r="C36" s="95"/>
      <c r="D36" s="95"/>
      <c r="E36" s="95"/>
      <c r="F36" s="95"/>
      <c r="G36" s="95"/>
    </row>
    <row r="40" spans="2:9" x14ac:dyDescent="0.2">
      <c r="B40" s="96"/>
      <c r="C40" s="95"/>
      <c r="D40" s="95"/>
      <c r="E40" s="95"/>
      <c r="F40" s="95"/>
      <c r="G40" s="95"/>
    </row>
    <row r="41" spans="2:9" x14ac:dyDescent="0.2">
      <c r="B41" s="96"/>
      <c r="C41" s="95"/>
      <c r="D41" s="95"/>
      <c r="E41" s="95"/>
      <c r="F41" s="95"/>
      <c r="G41" s="95"/>
      <c r="H41" s="58"/>
    </row>
    <row r="42" spans="2:9" x14ac:dyDescent="0.2">
      <c r="B42" s="96"/>
      <c r="C42" s="95"/>
      <c r="D42" s="95"/>
      <c r="E42" s="95"/>
      <c r="F42" s="95"/>
      <c r="G42" s="95"/>
      <c r="H42" s="58"/>
    </row>
    <row r="43" spans="2:9" x14ac:dyDescent="0.2">
      <c r="B43" s="96"/>
      <c r="C43" s="95"/>
      <c r="D43" s="95"/>
      <c r="E43" s="95"/>
      <c r="F43" s="95"/>
      <c r="G43" s="95"/>
      <c r="H43" s="58"/>
    </row>
    <row r="44" spans="2:9" x14ac:dyDescent="0.2">
      <c r="B44" s="96"/>
      <c r="C44" s="95"/>
      <c r="D44" s="95"/>
      <c r="E44" s="95"/>
      <c r="F44" s="95"/>
      <c r="G44" s="95"/>
    </row>
    <row r="45" spans="2:9" x14ac:dyDescent="0.2">
      <c r="C45" s="95"/>
      <c r="D45" s="95"/>
      <c r="E45" s="95"/>
      <c r="F45" s="95"/>
      <c r="G45" s="95"/>
    </row>
    <row r="46" spans="2:9" x14ac:dyDescent="0.2">
      <c r="C46" s="95"/>
      <c r="D46" s="95"/>
      <c r="E46" s="95"/>
      <c r="F46" s="95"/>
      <c r="G46" s="95"/>
    </row>
    <row r="47" spans="2:9" x14ac:dyDescent="0.2">
      <c r="C47" s="95"/>
      <c r="D47" s="95"/>
      <c r="E47" s="95"/>
      <c r="F47" s="95"/>
      <c r="G47" s="95"/>
    </row>
    <row r="48" spans="2:9" x14ac:dyDescent="0.2">
      <c r="C48" s="95"/>
      <c r="D48" s="95"/>
      <c r="E48" s="95"/>
      <c r="F48" s="95"/>
      <c r="G48" s="95"/>
    </row>
    <row r="49" spans="3:7" x14ac:dyDescent="0.2">
      <c r="C49" s="95"/>
      <c r="D49" s="95"/>
      <c r="E49" s="95"/>
      <c r="F49" s="95"/>
      <c r="G49" s="95"/>
    </row>
    <row r="50" spans="3:7" x14ac:dyDescent="0.2">
      <c r="C50" s="95"/>
      <c r="D50" s="95"/>
      <c r="E50" s="95"/>
      <c r="F50" s="95"/>
      <c r="G50" s="95"/>
    </row>
    <row r="51" spans="3:7" x14ac:dyDescent="0.2">
      <c r="C51" s="95"/>
      <c r="D51" s="95"/>
      <c r="E51" s="95"/>
      <c r="F51" s="95"/>
      <c r="G51" s="95"/>
    </row>
    <row r="52" spans="3:7" x14ac:dyDescent="0.2">
      <c r="C52" s="95"/>
      <c r="D52" s="95"/>
      <c r="E52" s="95"/>
      <c r="F52" s="95"/>
      <c r="G52" s="95"/>
    </row>
    <row r="53" spans="3:7" x14ac:dyDescent="0.2">
      <c r="C53" s="95"/>
      <c r="D53" s="95"/>
      <c r="E53" s="95"/>
      <c r="F53" s="95"/>
      <c r="G53" s="95"/>
    </row>
    <row r="54" spans="3:7" x14ac:dyDescent="0.2">
      <c r="C54" s="95"/>
      <c r="D54" s="95"/>
      <c r="E54" s="95"/>
      <c r="F54" s="95"/>
      <c r="G54" s="95"/>
    </row>
    <row r="55" spans="3:7" x14ac:dyDescent="0.2">
      <c r="C55" s="95"/>
      <c r="D55" s="95"/>
      <c r="E55" s="95"/>
      <c r="F55" s="95"/>
      <c r="G55" s="95"/>
    </row>
    <row r="56" spans="3:7" x14ac:dyDescent="0.2">
      <c r="C56" s="95"/>
      <c r="D56" s="95"/>
      <c r="E56" s="95"/>
      <c r="F56" s="95"/>
      <c r="G56" s="95"/>
    </row>
    <row r="57" spans="3:7" x14ac:dyDescent="0.2">
      <c r="C57" s="95"/>
      <c r="D57" s="95"/>
      <c r="E57" s="95"/>
      <c r="F57" s="95"/>
      <c r="G57" s="95"/>
    </row>
    <row r="58" spans="3:7" x14ac:dyDescent="0.2">
      <c r="C58" s="95"/>
      <c r="D58" s="95"/>
      <c r="E58" s="95"/>
      <c r="F58" s="95"/>
      <c r="G58" s="95"/>
    </row>
    <row r="59" spans="3:7" x14ac:dyDescent="0.2">
      <c r="C59" s="95"/>
      <c r="D59" s="95"/>
      <c r="E59" s="95"/>
      <c r="F59" s="95"/>
      <c r="G59" s="95"/>
    </row>
    <row r="60" spans="3:7" x14ac:dyDescent="0.2">
      <c r="C60" s="95"/>
      <c r="D60" s="95"/>
      <c r="E60" s="95"/>
      <c r="F60" s="95"/>
      <c r="G60" s="95"/>
    </row>
    <row r="61" spans="3:7" x14ac:dyDescent="0.2">
      <c r="C61" s="95"/>
      <c r="D61" s="95"/>
      <c r="E61" s="95"/>
      <c r="F61" s="95"/>
      <c r="G61" s="95"/>
    </row>
    <row r="62" spans="3:7" x14ac:dyDescent="0.2">
      <c r="C62" s="95"/>
      <c r="D62" s="95"/>
      <c r="E62" s="95"/>
      <c r="F62" s="95"/>
      <c r="G62" s="95"/>
    </row>
    <row r="63" spans="3:7" x14ac:dyDescent="0.2">
      <c r="C63" s="95"/>
      <c r="D63" s="95"/>
      <c r="E63" s="95"/>
      <c r="F63" s="95"/>
      <c r="G63" s="95"/>
    </row>
    <row r="64" spans="3:7" x14ac:dyDescent="0.2">
      <c r="C64" s="95"/>
      <c r="D64" s="95"/>
      <c r="E64" s="95"/>
      <c r="F64" s="95"/>
      <c r="G64" s="95"/>
    </row>
    <row r="65" spans="3:7" x14ac:dyDescent="0.2">
      <c r="C65" s="95"/>
      <c r="D65" s="95"/>
      <c r="E65" s="95"/>
      <c r="F65" s="95"/>
      <c r="G65" s="95"/>
    </row>
    <row r="66" spans="3:7" x14ac:dyDescent="0.2">
      <c r="C66" s="95"/>
      <c r="D66" s="95"/>
      <c r="E66" s="95"/>
      <c r="F66" s="95"/>
      <c r="G66" s="95"/>
    </row>
    <row r="67" spans="3:7" x14ac:dyDescent="0.2">
      <c r="C67" s="95"/>
      <c r="D67" s="95"/>
      <c r="E67" s="95"/>
      <c r="F67" s="95"/>
      <c r="G67" s="95"/>
    </row>
    <row r="68" spans="3:7" x14ac:dyDescent="0.2">
      <c r="C68" s="95"/>
      <c r="D68" s="95"/>
      <c r="E68" s="95"/>
      <c r="F68" s="95"/>
      <c r="G68" s="95"/>
    </row>
  </sheetData>
  <mergeCells count="2">
    <mergeCell ref="B2:I2"/>
    <mergeCell ref="B3:I3"/>
  </mergeCells>
  <conditionalFormatting sqref="C36:G36">
    <cfRule type="cellIs" dxfId="187" priority="2" operator="greaterThan">
      <formula>13</formula>
    </cfRule>
  </conditionalFormatting>
  <conditionalFormatting sqref="C43:G68">
    <cfRule type="cellIs" dxfId="18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2018-11-05T21:51:46Z</cp:lastPrinted>
  <dcterms:created xsi:type="dcterms:W3CDTF">2018-09-24T16:06:10Z</dcterms:created>
  <dcterms:modified xsi:type="dcterms:W3CDTF">2024-06-17T16:00:02Z</dcterms:modified>
</cp:coreProperties>
</file>