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D:\2024_12ABR\BD_2003-2023_FINAL\SD APLICACIONES ESTADISTICAS_11JUNIO24\TABLA 2_PELIGROS_POR DPTO_PROV_DIST_2003 - 2023\"/>
    </mc:Choice>
  </mc:AlternateContent>
  <xr:revisionPtr revIDLastSave="0" documentId="13_ncr:1_{A7F051BF-8D67-456C-BDDE-45446CF4AA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LIGRO_PUNO" sheetId="2" r:id="rId1"/>
  </sheets>
  <definedNames>
    <definedName name="A">#REF!</definedName>
    <definedName name="AS">#REF!</definedName>
    <definedName name="B">#REF!</definedName>
    <definedName name="BUENA_VISTA_ALTA">#REF!</definedName>
    <definedName name="CALLAO">#REF!</definedName>
    <definedName name="CASMA">#REF!</definedName>
    <definedName name="DIST._CASMA">#REF!</definedName>
    <definedName name="YOLA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40" i="2" l="1"/>
  <c r="U40" i="2"/>
  <c r="T40" i="2"/>
  <c r="S40" i="2"/>
  <c r="R40" i="2"/>
  <c r="Q40" i="2"/>
  <c r="P40" i="2"/>
  <c r="O40" i="2"/>
  <c r="N40" i="2"/>
  <c r="M40" i="2"/>
  <c r="L40" i="2"/>
  <c r="K40" i="2"/>
  <c r="J40" i="2"/>
  <c r="I40" i="2"/>
  <c r="H40" i="2"/>
  <c r="G40" i="2"/>
  <c r="F40" i="2"/>
  <c r="E40" i="2"/>
  <c r="D40" i="2"/>
  <c r="C40" i="2"/>
  <c r="B40" i="2"/>
  <c r="O8" i="2"/>
  <c r="N8" i="2"/>
  <c r="M8" i="2"/>
  <c r="L8" i="2"/>
  <c r="K8" i="2"/>
  <c r="J8" i="2"/>
  <c r="I8" i="2"/>
  <c r="H8" i="2"/>
  <c r="G8" i="2"/>
  <c r="F8" i="2"/>
  <c r="E8" i="2"/>
  <c r="D8" i="2"/>
  <c r="C8" i="2"/>
  <c r="B8" i="2"/>
</calcChain>
</file>

<file path=xl/sharedStrings.xml><?xml version="1.0" encoding="utf-8"?>
<sst xmlns="http://schemas.openxmlformats.org/spreadsheetml/2006/main" count="210" uniqueCount="144">
  <si>
    <t xml:space="preserve">TABLA 1: EMERGENCIAS OCURRIDAS SEGÚN PELIGRO, EN EL DEPARTAMENTO DE PUNO POR PROVINCIAS, PERIODO: 2003 - 2023 </t>
  </si>
  <si>
    <t>PELIGRO</t>
  </si>
  <si>
    <t>TOTAL EMERGENCIA</t>
  </si>
  <si>
    <t>PROVINCIAS DEL DEPARTAMENTO DE PUNO</t>
  </si>
  <si>
    <t>AZÁNGARO</t>
  </si>
  <si>
    <t>CARABAYA</t>
  </si>
  <si>
    <t>CHUCUITO</t>
  </si>
  <si>
    <t>EL COLLAO</t>
  </si>
  <si>
    <t>HUANCANÉ</t>
  </si>
  <si>
    <t>LAMPA</t>
  </si>
  <si>
    <t>MELGAR</t>
  </si>
  <si>
    <t>MOHO</t>
  </si>
  <si>
    <t>PUNO</t>
  </si>
  <si>
    <t>SAN ANTONIO DE PUTINA</t>
  </si>
  <si>
    <t>SAN ROMÁN</t>
  </si>
  <si>
    <t>SANDIA</t>
  </si>
  <si>
    <t>YUNGUYO</t>
  </si>
  <si>
    <t xml:space="preserve">TOTAL GENERAL </t>
  </si>
  <si>
    <t>ACTIVIDAD VOLCÁNICA</t>
  </si>
  <si>
    <t>BAJAS TEMPERATURAS</t>
  </si>
  <si>
    <t>CONTAMINACIÓN</t>
  </si>
  <si>
    <t>DERRUMBE DE CERRO</t>
  </si>
  <si>
    <t>DESLIZAMIENTO</t>
  </si>
  <si>
    <t>EPIDEMIAS</t>
  </si>
  <si>
    <t>EROSIÓN</t>
  </si>
  <si>
    <t>EXPLOSIÓN</t>
  </si>
  <si>
    <t>HUAYCO</t>
  </si>
  <si>
    <t>INCENDIO FORESTAL</t>
  </si>
  <si>
    <t>INCENDIO URB. E INDUST.</t>
  </si>
  <si>
    <t>INUNDACIÓN</t>
  </si>
  <si>
    <t>LLUVIA INTENSA</t>
  </si>
  <si>
    <t>PLAGAS</t>
  </si>
  <si>
    <t>SEQUÍA</t>
  </si>
  <si>
    <t>SISMO</t>
  </si>
  <si>
    <t>TORMENTA ELÉCTRICA</t>
  </si>
  <si>
    <t>VIENTOS FUERTES</t>
  </si>
  <si>
    <t>OTROS</t>
  </si>
  <si>
    <t>Fuente : SINPAD - COEN - EDAN - INDECI</t>
  </si>
  <si>
    <t>Elaboración :  Sub Dirección de Aplicaciones Estadísticas - DIPPE - INDECI</t>
  </si>
  <si>
    <t>TABLA 2 : CONSOLIDADO DE EMERGENCIAS POR PELIGRO, OCURRIDAS EN EL DEPARTAMENTO DE PUNO, SEGÚN PROVINCIA Y DISTRITO: PERIODO 2003-2023</t>
  </si>
  <si>
    <t>PROVINCIA / DISTRITO</t>
  </si>
  <si>
    <t>TOTAL EMERGENCIAS</t>
  </si>
  <si>
    <t>ACHAYA</t>
  </si>
  <si>
    <t>ARAPA</t>
  </si>
  <si>
    <t>ASILLO</t>
  </si>
  <si>
    <t>CAMINACA</t>
  </si>
  <si>
    <t>CHUPA</t>
  </si>
  <si>
    <t>JOSÉ DOMINGO CHOQUEHUANCA</t>
  </si>
  <si>
    <t>MUÑANI</t>
  </si>
  <si>
    <t>POTONI</t>
  </si>
  <si>
    <t>SAMÁN</t>
  </si>
  <si>
    <t>SAN ANTÓN</t>
  </si>
  <si>
    <t>SAN JOSÉ</t>
  </si>
  <si>
    <t>SAN JUAN DE SALINAS</t>
  </si>
  <si>
    <t>SANTIAGO DE PUPUJA</t>
  </si>
  <si>
    <t>TIRAPATA</t>
  </si>
  <si>
    <t>AJOYANI</t>
  </si>
  <si>
    <t>AYAPATA</t>
  </si>
  <si>
    <t>COASA</t>
  </si>
  <si>
    <t>CORANI</t>
  </si>
  <si>
    <t>CRUCERO</t>
  </si>
  <si>
    <t>ITUATA</t>
  </si>
  <si>
    <t>MACUSANI</t>
  </si>
  <si>
    <t>OLLACHEA</t>
  </si>
  <si>
    <t>SAN GABÁN</t>
  </si>
  <si>
    <t>USICAYOS</t>
  </si>
  <si>
    <t>DESAGUADERO</t>
  </si>
  <si>
    <t>HUACULLANI</t>
  </si>
  <si>
    <t>JULI</t>
  </si>
  <si>
    <t>KELLUYO</t>
  </si>
  <si>
    <t>PISACOMA</t>
  </si>
  <si>
    <t>POMATA</t>
  </si>
  <si>
    <t>ZEPITA</t>
  </si>
  <si>
    <t>CAPAZO</t>
  </si>
  <si>
    <t>CONDURIRI</t>
  </si>
  <si>
    <t>ILAVE</t>
  </si>
  <si>
    <t>PILCUYO</t>
  </si>
  <si>
    <t>SANTA ROSA</t>
  </si>
  <si>
    <t>COJATA</t>
  </si>
  <si>
    <t>HUATASANI</t>
  </si>
  <si>
    <t>INCHUPALLA</t>
  </si>
  <si>
    <t>PUSI</t>
  </si>
  <si>
    <t>ROSASPATA</t>
  </si>
  <si>
    <t>TARACO</t>
  </si>
  <si>
    <t>VILQUE CHICO</t>
  </si>
  <si>
    <t>CABANILLA</t>
  </si>
  <si>
    <t>CALAPUJA</t>
  </si>
  <si>
    <t>NICASIO</t>
  </si>
  <si>
    <t>OCUVIRI</t>
  </si>
  <si>
    <t>PALCA</t>
  </si>
  <si>
    <t>PARATIA</t>
  </si>
  <si>
    <t>PUCARÁ</t>
  </si>
  <si>
    <t>SANTA LUCÍA</t>
  </si>
  <si>
    <t>VILAVILA</t>
  </si>
  <si>
    <t>ANTAUTA</t>
  </si>
  <si>
    <t>AYAVIRI</t>
  </si>
  <si>
    <t>CUPI</t>
  </si>
  <si>
    <t>LLALLI</t>
  </si>
  <si>
    <t>MACARÍ</t>
  </si>
  <si>
    <t>NUÑOA</t>
  </si>
  <si>
    <t>ORURILLO</t>
  </si>
  <si>
    <t>UMACHIRI</t>
  </si>
  <si>
    <t>CONIMA</t>
  </si>
  <si>
    <t>HUAYRAPATA</t>
  </si>
  <si>
    <t>TILALI</t>
  </si>
  <si>
    <t>ACORA</t>
  </si>
  <si>
    <t>AMANTANI</t>
  </si>
  <si>
    <t>ATUNCOLLA</t>
  </si>
  <si>
    <t>CAPACHICA</t>
  </si>
  <si>
    <t>COATA</t>
  </si>
  <si>
    <t>HUATA</t>
  </si>
  <si>
    <t>MAÑAZO</t>
  </si>
  <si>
    <t>PAUCARCOLLA</t>
  </si>
  <si>
    <t>PICHACANI</t>
  </si>
  <si>
    <t>PLATERIA</t>
  </si>
  <si>
    <t>SAN ANTONIO</t>
  </si>
  <si>
    <t>TIQUILLACA</t>
  </si>
  <si>
    <t>VILQUE</t>
  </si>
  <si>
    <t>ANANEA</t>
  </si>
  <si>
    <t>PEDRO VILCA APAZA</t>
  </si>
  <si>
    <t>PUTINA</t>
  </si>
  <si>
    <t>QUILCAPUNCU</t>
  </si>
  <si>
    <t>SINA</t>
  </si>
  <si>
    <t>CABANA</t>
  </si>
  <si>
    <t>CABANILLAS</t>
  </si>
  <si>
    <t>CARACOTO</t>
  </si>
  <si>
    <t>JULIACA</t>
  </si>
  <si>
    <t>ALTO INAMBARI</t>
  </si>
  <si>
    <t>CUYOCUYO</t>
  </si>
  <si>
    <t>LIMBANI</t>
  </si>
  <si>
    <t>PATAMBUCO</t>
  </si>
  <si>
    <t>PHARA</t>
  </si>
  <si>
    <t>QUIACA</t>
  </si>
  <si>
    <t>SAN JUAN DEL ORO</t>
  </si>
  <si>
    <t>SAN PEDRO DE PUTINA PUNCO</t>
  </si>
  <si>
    <t>YANAHUAYA</t>
  </si>
  <si>
    <t>ANAPIA</t>
  </si>
  <si>
    <t>COPANI</t>
  </si>
  <si>
    <t>CUTURAPI</t>
  </si>
  <si>
    <t>OLLARAYA</t>
  </si>
  <si>
    <t>TINICACHI</t>
  </si>
  <si>
    <t>UNICACHI</t>
  </si>
  <si>
    <t>DERRAME DE SUSTANCIAS PELIGROSAS</t>
  </si>
  <si>
    <t>VIENTO FUERTE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</si>
</sst>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6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/>
    </xf>
    <xf numFmtId="0" fontId="2" fillId="0" borderId="0" xfId="0" applyFont="1"/>
    <xf numFmtId="0" fontId="2" fillId="2" borderId="4" xfId="0" applyFont="1" applyFill="1" applyBorder="1" applyAlignment="1">
      <alignment horizontal="center" vertical="center" textRotation="90"/>
    </xf>
    <xf numFmtId="0" fontId="4" fillId="0" borderId="0" xfId="0" applyFont="1"/>
    <xf numFmtId="0" fontId="1" fillId="3" borderId="2" xfId="0" applyFont="1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164" fontId="2" fillId="3" borderId="4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/>
    </xf>
    <xf numFmtId="164" fontId="2" fillId="4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left" indent="1"/>
    </xf>
    <xf numFmtId="0" fontId="3" fillId="0" borderId="0" xfId="0" applyFont="1"/>
    <xf numFmtId="164" fontId="4" fillId="5" borderId="1" xfId="0" applyNumberFormat="1" applyFont="1" applyFill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 sz="1800" b="1" i="0" u="none" strike="noStrike" kern="1200" spc="0" baseline="0" dirty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EMERGENCIAS POR PELIGRO, OCURRIDAS </a:t>
            </a:r>
            <a:r>
              <a:rPr lang="es-ES" sz="1800" b="1" i="0" u="none" strike="noStrike" kern="1200" spc="0" baseline="0" dirty="0">
                <a:solidFill>
                  <a:prstClr val="black">
                    <a:lumMod val="65000"/>
                    <a:lumOff val="35000"/>
                  </a:prstClr>
                </a:solidFill>
              </a:rPr>
              <a:t>EN LA  PROVINCIA DE PUNO</a:t>
            </a:r>
            <a:r>
              <a:rPr lang="es-ES" sz="1800" b="1" i="0" u="none" strike="noStrike" kern="1200" spc="0" baseline="0" dirty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: 2003-2023</a:t>
            </a:r>
            <a:endParaRPr lang="es-PE" sz="1800" b="0" i="0" u="none" strike="noStrike" kern="1200" spc="0" baseline="0" dirty="0">
              <a:solidFill>
                <a:prstClr val="black">
                  <a:lumMod val="65000"/>
                  <a:lumOff val="35000"/>
                </a:prst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ndar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PELIGRO_PUNO!$AS$173:$AZ$173</c:f>
              <c:strCache>
                <c:ptCount val="8"/>
                <c:pt idx="0">
                  <c:v>BAJAS TEMPERATURAS</c:v>
                </c:pt>
                <c:pt idx="1">
                  <c:v>EROSIÓN</c:v>
                </c:pt>
                <c:pt idx="2">
                  <c:v>INCENDIO URB. E INDUST.</c:v>
                </c:pt>
                <c:pt idx="3">
                  <c:v>INUNDACIÓN</c:v>
                </c:pt>
                <c:pt idx="4">
                  <c:v>LLUVIA INTENSA</c:v>
                </c:pt>
                <c:pt idx="5">
                  <c:v>SEQUÍA</c:v>
                </c:pt>
                <c:pt idx="6">
                  <c:v>SISMO</c:v>
                </c:pt>
                <c:pt idx="7">
                  <c:v>VIENTOS FUERTES</c:v>
                </c:pt>
              </c:strCache>
            </c:strRef>
          </c:cat>
          <c:val>
            <c:numRef>
              <c:f>PELIGRO_PUNO!$AS$174:$AZ$174</c:f>
              <c:numCache>
                <c:formatCode>#,##0;[Red]#,##0</c:formatCode>
                <c:ptCount val="8"/>
                <c:pt idx="0">
                  <c:v>220</c:v>
                </c:pt>
                <c:pt idx="1">
                  <c:v>16</c:v>
                </c:pt>
                <c:pt idx="2">
                  <c:v>124</c:v>
                </c:pt>
                <c:pt idx="3">
                  <c:v>79</c:v>
                </c:pt>
                <c:pt idx="4">
                  <c:v>66</c:v>
                </c:pt>
                <c:pt idx="5">
                  <c:v>26</c:v>
                </c:pt>
                <c:pt idx="6">
                  <c:v>4</c:v>
                </c:pt>
                <c:pt idx="7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2-4E4F-BB90-A55CEC24F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136470287"/>
        <c:axId val="2136467407"/>
        <c:axId val="2137059919"/>
      </c:bar3DChart>
      <c:catAx>
        <c:axId val="21364702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136467407"/>
        <c:crosses val="autoZero"/>
        <c:auto val="1"/>
        <c:lblAlgn val="ctr"/>
        <c:lblOffset val="100"/>
        <c:noMultiLvlLbl val="0"/>
      </c:catAx>
      <c:valAx>
        <c:axId val="2136467407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[Red]#,##0" sourceLinked="1"/>
        <c:majorTickMark val="none"/>
        <c:minorTickMark val="none"/>
        <c:tickLblPos val="nextTo"/>
        <c:crossAx val="2136470287"/>
        <c:crosses val="autoZero"/>
        <c:crossBetween val="between"/>
      </c:valAx>
      <c:serAx>
        <c:axId val="2137059919"/>
        <c:scaling>
          <c:orientation val="minMax"/>
        </c:scaling>
        <c:delete val="1"/>
        <c:axPos val="b"/>
        <c:majorTickMark val="none"/>
        <c:minorTickMark val="none"/>
        <c:tickLblPos val="nextTo"/>
        <c:crossAx val="2136467407"/>
        <c:crosses val="autoZero"/>
      </c:ser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 sz="1400" b="1" i="0" u="none" strike="noStrike" kern="1200" spc="0" baseline="0" dirty="0">
                <a:solidFill>
                  <a:prstClr val="black">
                    <a:lumMod val="65000"/>
                    <a:lumOff val="35000"/>
                  </a:prstClr>
                </a:solidFill>
              </a:rPr>
              <a:t>EMERGENCIAS  OCURRIDAS EN LOS DISTRITOS DE LA PROVINCIA DE LAMPA: 2003-2023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PELIGRO_PUNO!$AP$195:$BC$195</c:f>
              <c:strCache>
                <c:ptCount val="14"/>
                <c:pt idx="0">
                  <c:v>ACTIVIDAD VOLCÁNICA</c:v>
                </c:pt>
                <c:pt idx="1">
                  <c:v>BAJAS TEMPERATURAS</c:v>
                </c:pt>
                <c:pt idx="2">
                  <c:v>CONTAMINACIÓN</c:v>
                </c:pt>
                <c:pt idx="3">
                  <c:v>DESLIZAMIENTO</c:v>
                </c:pt>
                <c:pt idx="4">
                  <c:v>EROSIÓN</c:v>
                </c:pt>
                <c:pt idx="5">
                  <c:v>HUAYCO</c:v>
                </c:pt>
                <c:pt idx="6">
                  <c:v>INCENDIO FORESTAL</c:v>
                </c:pt>
                <c:pt idx="7">
                  <c:v>INCENDIO URB. E INDUST.</c:v>
                </c:pt>
                <c:pt idx="8">
                  <c:v>INUNDACIÓN</c:v>
                </c:pt>
                <c:pt idx="9">
                  <c:v>LLUVIA INTENSA</c:v>
                </c:pt>
                <c:pt idx="10">
                  <c:v>SEQUÍA</c:v>
                </c:pt>
                <c:pt idx="11">
                  <c:v>SISMO</c:v>
                </c:pt>
                <c:pt idx="12">
                  <c:v>TORMENTA ELÉCTRICA</c:v>
                </c:pt>
                <c:pt idx="13">
                  <c:v>VIENTOS FUERTES</c:v>
                </c:pt>
              </c:strCache>
            </c:strRef>
          </c:cat>
          <c:val>
            <c:numRef>
              <c:f>PELIGRO_PUNO!$AP$196:$BC$196</c:f>
              <c:numCache>
                <c:formatCode>#,##0;[Red]#,##0</c:formatCode>
                <c:ptCount val="14"/>
                <c:pt idx="0">
                  <c:v>1</c:v>
                </c:pt>
                <c:pt idx="1">
                  <c:v>173</c:v>
                </c:pt>
                <c:pt idx="2">
                  <c:v>1</c:v>
                </c:pt>
                <c:pt idx="3">
                  <c:v>3</c:v>
                </c:pt>
                <c:pt idx="4">
                  <c:v>6</c:v>
                </c:pt>
                <c:pt idx="5">
                  <c:v>1</c:v>
                </c:pt>
                <c:pt idx="6">
                  <c:v>42</c:v>
                </c:pt>
                <c:pt idx="7">
                  <c:v>148</c:v>
                </c:pt>
                <c:pt idx="8">
                  <c:v>65</c:v>
                </c:pt>
                <c:pt idx="9">
                  <c:v>33</c:v>
                </c:pt>
                <c:pt idx="10">
                  <c:v>20</c:v>
                </c:pt>
                <c:pt idx="11">
                  <c:v>20</c:v>
                </c:pt>
                <c:pt idx="12">
                  <c:v>10</c:v>
                </c:pt>
                <c:pt idx="13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F8-457E-A35F-A9EE50BA3A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46059439"/>
        <c:axId val="846062319"/>
        <c:axId val="0"/>
      </c:bar3DChart>
      <c:catAx>
        <c:axId val="8460594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846062319"/>
        <c:crosses val="autoZero"/>
        <c:auto val="1"/>
        <c:lblAlgn val="ctr"/>
        <c:lblOffset val="100"/>
        <c:noMultiLvlLbl val="0"/>
      </c:catAx>
      <c:valAx>
        <c:axId val="846062319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[Red]#,##0" sourceLinked="1"/>
        <c:majorTickMark val="none"/>
        <c:minorTickMark val="none"/>
        <c:tickLblPos val="nextTo"/>
        <c:crossAx val="8460594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1559314</xdr:colOff>
      <xdr:row>2</xdr:row>
      <xdr:rowOff>26778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59314" cy="3315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44</xdr:col>
      <xdr:colOff>190500</xdr:colOff>
      <xdr:row>150</xdr:row>
      <xdr:rowOff>50800</xdr:rowOff>
    </xdr:from>
    <xdr:to>
      <xdr:col>48</xdr:col>
      <xdr:colOff>190500</xdr:colOff>
      <xdr:row>168</xdr:row>
      <xdr:rowOff>50800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8CCA94F-E077-D9B5-9DAF-A00AEF3E974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48</xdr:col>
      <xdr:colOff>476249</xdr:colOff>
      <xdr:row>184</xdr:row>
      <xdr:rowOff>88900</xdr:rowOff>
    </xdr:from>
    <xdr:to>
      <xdr:col>54</xdr:col>
      <xdr:colOff>476249</xdr:colOff>
      <xdr:row>194</xdr:row>
      <xdr:rowOff>1308100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CD557872-36D7-5DD3-B58D-F62ABA9638A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BC196"/>
  <sheetViews>
    <sheetView tabSelected="1" topLeftCell="A7" zoomScale="75" zoomScaleNormal="75" workbookViewId="0">
      <selection activeCell="V26" sqref="V26"/>
    </sheetView>
  </sheetViews>
  <sheetFormatPr baseColWidth="10" defaultRowHeight="12" x14ac:dyDescent="0.2"/>
  <cols>
    <col min="1" max="1" width="28.85546875" style="7" customWidth="1"/>
    <col min="2" max="2" width="15.28515625" style="7" customWidth="1"/>
    <col min="3" max="3" width="15.42578125" style="7" customWidth="1"/>
    <col min="4" max="4" width="13.42578125" style="7" customWidth="1"/>
    <col min="5" max="5" width="12" style="7" customWidth="1"/>
    <col min="6" max="6" width="10.5703125" style="7" customWidth="1"/>
    <col min="7" max="7" width="13" style="7" customWidth="1"/>
    <col min="8" max="8" width="9" style="7" customWidth="1"/>
    <col min="9" max="9" width="11.85546875" style="7" customWidth="1"/>
    <col min="10" max="10" width="8.7109375" style="7" bestFit="1" customWidth="1"/>
    <col min="11" max="11" width="7" style="7" bestFit="1" customWidth="1"/>
    <col min="12" max="12" width="14.140625" style="7" customWidth="1"/>
    <col min="13" max="13" width="10.28515625" style="7" customWidth="1"/>
    <col min="14" max="14" width="9.28515625" style="7" customWidth="1"/>
    <col min="15" max="15" width="11.5703125" style="7" customWidth="1"/>
    <col min="16" max="16" width="7.85546875" style="7" customWidth="1"/>
    <col min="17" max="18" width="5.5703125" style="7" customWidth="1"/>
    <col min="19" max="19" width="7.5703125" style="7" customWidth="1"/>
    <col min="20" max="20" width="5.28515625" style="7" customWidth="1"/>
    <col min="21" max="21" width="4.7109375" style="7" customWidth="1"/>
    <col min="22" max="16384" width="11.42578125" style="7"/>
  </cols>
  <sheetData>
    <row r="4" spans="1:15" ht="33" customHeight="1" x14ac:dyDescent="0.2">
      <c r="A4" s="19" t="s">
        <v>0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 x14ac:dyDescent="0.2">
      <c r="A5" s="1"/>
    </row>
    <row r="6" spans="1:15" ht="33.75" customHeight="1" x14ac:dyDescent="0.2">
      <c r="A6" s="20" t="s">
        <v>1</v>
      </c>
      <c r="B6" s="20" t="s">
        <v>2</v>
      </c>
      <c r="C6" s="21" t="s">
        <v>3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</row>
    <row r="7" spans="1:15" ht="37.5" customHeight="1" x14ac:dyDescent="0.2">
      <c r="A7" s="20"/>
      <c r="B7" s="20"/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  <c r="I7" s="3" t="s">
        <v>10</v>
      </c>
      <c r="J7" s="3" t="s">
        <v>11</v>
      </c>
      <c r="K7" s="3" t="s">
        <v>12</v>
      </c>
      <c r="L7" s="3" t="s">
        <v>13</v>
      </c>
      <c r="M7" s="3" t="s">
        <v>14</v>
      </c>
      <c r="N7" s="3" t="s">
        <v>15</v>
      </c>
      <c r="O7" s="3" t="s">
        <v>16</v>
      </c>
    </row>
    <row r="8" spans="1:15" ht="20.25" customHeight="1" x14ac:dyDescent="0.2">
      <c r="A8" s="8" t="s">
        <v>17</v>
      </c>
      <c r="B8" s="9">
        <f t="shared" ref="B8:O8" si="0">SUM(B9:B28)</f>
        <v>5370</v>
      </c>
      <c r="C8" s="9">
        <f t="shared" si="0"/>
        <v>494</v>
      </c>
      <c r="D8" s="9">
        <f t="shared" si="0"/>
        <v>533</v>
      </c>
      <c r="E8" s="9">
        <f t="shared" si="0"/>
        <v>503</v>
      </c>
      <c r="F8" s="9">
        <f t="shared" si="0"/>
        <v>448</v>
      </c>
      <c r="G8" s="9">
        <f t="shared" si="0"/>
        <v>381</v>
      </c>
      <c r="H8" s="9">
        <f t="shared" si="0"/>
        <v>604</v>
      </c>
      <c r="I8" s="9">
        <f t="shared" si="0"/>
        <v>468</v>
      </c>
      <c r="J8" s="9">
        <f t="shared" si="0"/>
        <v>233</v>
      </c>
      <c r="K8" s="9">
        <f t="shared" si="0"/>
        <v>649</v>
      </c>
      <c r="L8" s="9">
        <f t="shared" si="0"/>
        <v>303</v>
      </c>
      <c r="M8" s="9">
        <f t="shared" si="0"/>
        <v>219</v>
      </c>
      <c r="N8" s="9">
        <f t="shared" si="0"/>
        <v>393</v>
      </c>
      <c r="O8" s="9">
        <f t="shared" si="0"/>
        <v>142</v>
      </c>
    </row>
    <row r="9" spans="1:15" x14ac:dyDescent="0.2">
      <c r="A9" s="10" t="s">
        <v>18</v>
      </c>
      <c r="B9" s="4">
        <v>6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1</v>
      </c>
      <c r="I9" s="4">
        <v>0</v>
      </c>
      <c r="J9" s="4">
        <v>0</v>
      </c>
      <c r="K9" s="4">
        <v>2</v>
      </c>
      <c r="L9" s="4">
        <v>0</v>
      </c>
      <c r="M9" s="4">
        <v>3</v>
      </c>
      <c r="N9" s="4">
        <v>0</v>
      </c>
      <c r="O9" s="4">
        <v>0</v>
      </c>
    </row>
    <row r="10" spans="1:15" x14ac:dyDescent="0.2">
      <c r="A10" s="10" t="s">
        <v>19</v>
      </c>
      <c r="B10" s="4">
        <v>1655</v>
      </c>
      <c r="C10" s="4">
        <v>146</v>
      </c>
      <c r="D10" s="4">
        <v>181</v>
      </c>
      <c r="E10" s="4">
        <v>103</v>
      </c>
      <c r="F10" s="4">
        <v>120</v>
      </c>
      <c r="G10" s="4">
        <v>140</v>
      </c>
      <c r="H10" s="4">
        <v>173</v>
      </c>
      <c r="I10" s="4">
        <v>186</v>
      </c>
      <c r="J10" s="4">
        <v>62</v>
      </c>
      <c r="K10" s="4">
        <v>220</v>
      </c>
      <c r="L10" s="4">
        <v>105</v>
      </c>
      <c r="M10" s="4">
        <v>98</v>
      </c>
      <c r="N10" s="4">
        <v>74</v>
      </c>
      <c r="O10" s="4">
        <v>47</v>
      </c>
    </row>
    <row r="11" spans="1:15" x14ac:dyDescent="0.2">
      <c r="A11" s="10" t="s">
        <v>20</v>
      </c>
      <c r="B11" s="4">
        <v>11</v>
      </c>
      <c r="C11" s="4">
        <v>2</v>
      </c>
      <c r="D11" s="4">
        <v>0</v>
      </c>
      <c r="E11" s="4">
        <v>0</v>
      </c>
      <c r="F11" s="4">
        <v>0</v>
      </c>
      <c r="G11" s="4">
        <v>1</v>
      </c>
      <c r="H11" s="4">
        <v>2</v>
      </c>
      <c r="I11" s="4">
        <v>0</v>
      </c>
      <c r="J11" s="4">
        <v>0</v>
      </c>
      <c r="K11" s="4">
        <v>5</v>
      </c>
      <c r="L11" s="4">
        <v>0</v>
      </c>
      <c r="M11" s="4">
        <v>1</v>
      </c>
      <c r="N11" s="4">
        <v>0</v>
      </c>
      <c r="O11" s="4">
        <v>0</v>
      </c>
    </row>
    <row r="12" spans="1:15" x14ac:dyDescent="0.2">
      <c r="A12" s="10" t="s">
        <v>142</v>
      </c>
      <c r="B12" s="4">
        <v>3</v>
      </c>
      <c r="C12" s="4">
        <v>0</v>
      </c>
      <c r="D12" s="4">
        <v>1</v>
      </c>
      <c r="E12" s="4">
        <v>0</v>
      </c>
      <c r="F12" s="4">
        <v>0</v>
      </c>
      <c r="G12" s="4">
        <v>0</v>
      </c>
      <c r="H12" s="4">
        <v>2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</row>
    <row r="13" spans="1:15" x14ac:dyDescent="0.2">
      <c r="A13" s="10" t="s">
        <v>21</v>
      </c>
      <c r="B13" s="4">
        <v>17</v>
      </c>
      <c r="C13" s="4">
        <v>1</v>
      </c>
      <c r="D13" s="4">
        <v>3</v>
      </c>
      <c r="E13" s="4">
        <v>2</v>
      </c>
      <c r="F13" s="4">
        <v>0</v>
      </c>
      <c r="G13" s="4">
        <v>1</v>
      </c>
      <c r="H13" s="4">
        <v>0</v>
      </c>
      <c r="I13" s="4">
        <v>0</v>
      </c>
      <c r="J13" s="4">
        <v>0</v>
      </c>
      <c r="K13" s="4">
        <v>0</v>
      </c>
      <c r="L13" s="4">
        <v>4</v>
      </c>
      <c r="M13" s="4">
        <v>2</v>
      </c>
      <c r="N13" s="4">
        <v>4</v>
      </c>
      <c r="O13" s="4">
        <v>0</v>
      </c>
    </row>
    <row r="14" spans="1:15" x14ac:dyDescent="0.2">
      <c r="A14" s="10" t="s">
        <v>22</v>
      </c>
      <c r="B14" s="4">
        <v>94</v>
      </c>
      <c r="C14" s="4">
        <v>0</v>
      </c>
      <c r="D14" s="4">
        <v>13</v>
      </c>
      <c r="E14" s="4">
        <v>2</v>
      </c>
      <c r="F14" s="4">
        <v>0</v>
      </c>
      <c r="G14" s="4">
        <v>1</v>
      </c>
      <c r="H14" s="4">
        <v>3</v>
      </c>
      <c r="I14" s="4">
        <v>1</v>
      </c>
      <c r="J14" s="4">
        <v>0</v>
      </c>
      <c r="K14" s="4">
        <v>3</v>
      </c>
      <c r="L14" s="4">
        <v>5</v>
      </c>
      <c r="M14" s="4">
        <v>2</v>
      </c>
      <c r="N14" s="4">
        <v>64</v>
      </c>
      <c r="O14" s="4">
        <v>0</v>
      </c>
    </row>
    <row r="15" spans="1:15" x14ac:dyDescent="0.2">
      <c r="A15" s="10" t="s">
        <v>23</v>
      </c>
      <c r="B15" s="4">
        <v>1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1</v>
      </c>
      <c r="O15" s="4">
        <v>0</v>
      </c>
    </row>
    <row r="16" spans="1:15" x14ac:dyDescent="0.2">
      <c r="A16" s="10" t="s">
        <v>24</v>
      </c>
      <c r="B16" s="4">
        <v>33</v>
      </c>
      <c r="C16" s="4">
        <v>1</v>
      </c>
      <c r="D16" s="4">
        <v>1</v>
      </c>
      <c r="E16" s="4">
        <v>6</v>
      </c>
      <c r="F16" s="4">
        <v>3</v>
      </c>
      <c r="G16" s="4">
        <v>0</v>
      </c>
      <c r="H16" s="4">
        <v>3</v>
      </c>
      <c r="I16" s="4">
        <v>0</v>
      </c>
      <c r="J16" s="4">
        <v>2</v>
      </c>
      <c r="K16" s="4">
        <v>11</v>
      </c>
      <c r="L16" s="4">
        <v>0</v>
      </c>
      <c r="M16" s="4">
        <v>2</v>
      </c>
      <c r="N16" s="4">
        <v>4</v>
      </c>
      <c r="O16" s="4">
        <v>0</v>
      </c>
    </row>
    <row r="17" spans="1:15" x14ac:dyDescent="0.2">
      <c r="A17" s="10" t="s">
        <v>25</v>
      </c>
      <c r="B17" s="4">
        <v>6</v>
      </c>
      <c r="C17" s="4">
        <v>0</v>
      </c>
      <c r="D17" s="4">
        <v>3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1</v>
      </c>
      <c r="M17" s="4">
        <v>2</v>
      </c>
      <c r="N17" s="4">
        <v>0</v>
      </c>
      <c r="O17" s="4">
        <v>0</v>
      </c>
    </row>
    <row r="18" spans="1:15" x14ac:dyDescent="0.2">
      <c r="A18" s="10" t="s">
        <v>26</v>
      </c>
      <c r="B18" s="4">
        <v>28</v>
      </c>
      <c r="C18" s="4">
        <v>0</v>
      </c>
      <c r="D18" s="4">
        <v>11</v>
      </c>
      <c r="E18" s="4">
        <v>0</v>
      </c>
      <c r="F18" s="4">
        <v>0</v>
      </c>
      <c r="G18" s="4">
        <v>0</v>
      </c>
      <c r="H18" s="4">
        <v>1</v>
      </c>
      <c r="I18" s="4">
        <v>1</v>
      </c>
      <c r="J18" s="4">
        <v>0</v>
      </c>
      <c r="K18" s="4">
        <v>0</v>
      </c>
      <c r="L18" s="4">
        <v>2</v>
      </c>
      <c r="M18" s="4">
        <v>0</v>
      </c>
      <c r="N18" s="4">
        <v>13</v>
      </c>
      <c r="O18" s="4">
        <v>0</v>
      </c>
    </row>
    <row r="19" spans="1:15" x14ac:dyDescent="0.2">
      <c r="A19" s="10" t="s">
        <v>27</v>
      </c>
      <c r="B19" s="4">
        <v>272</v>
      </c>
      <c r="C19" s="4">
        <v>19</v>
      </c>
      <c r="D19" s="4">
        <v>26</v>
      </c>
      <c r="E19" s="4">
        <v>38</v>
      </c>
      <c r="F19" s="4">
        <v>15</v>
      </c>
      <c r="G19" s="4">
        <v>9</v>
      </c>
      <c r="H19" s="4">
        <v>42</v>
      </c>
      <c r="I19" s="4">
        <v>49</v>
      </c>
      <c r="J19" s="4">
        <v>7</v>
      </c>
      <c r="K19" s="4">
        <v>35</v>
      </c>
      <c r="L19" s="4">
        <v>8</v>
      </c>
      <c r="M19" s="4">
        <v>7</v>
      </c>
      <c r="N19" s="4">
        <v>17</v>
      </c>
      <c r="O19" s="4">
        <v>0</v>
      </c>
    </row>
    <row r="20" spans="1:15" x14ac:dyDescent="0.2">
      <c r="A20" s="10" t="s">
        <v>28</v>
      </c>
      <c r="B20" s="4">
        <v>1084</v>
      </c>
      <c r="C20" s="4">
        <v>106</v>
      </c>
      <c r="D20" s="4">
        <v>85</v>
      </c>
      <c r="E20" s="4">
        <v>172</v>
      </c>
      <c r="F20" s="4">
        <v>110</v>
      </c>
      <c r="G20" s="4">
        <v>57</v>
      </c>
      <c r="H20" s="4">
        <v>148</v>
      </c>
      <c r="I20" s="4">
        <v>64</v>
      </c>
      <c r="J20" s="4">
        <v>88</v>
      </c>
      <c r="K20" s="4">
        <v>124</v>
      </c>
      <c r="L20" s="4">
        <v>69</v>
      </c>
      <c r="M20" s="4">
        <v>22</v>
      </c>
      <c r="N20" s="4">
        <v>33</v>
      </c>
      <c r="O20" s="4">
        <v>6</v>
      </c>
    </row>
    <row r="21" spans="1:15" x14ac:dyDescent="0.2">
      <c r="A21" s="10" t="s">
        <v>29</v>
      </c>
      <c r="B21" s="4">
        <v>595</v>
      </c>
      <c r="C21" s="4">
        <v>72</v>
      </c>
      <c r="D21" s="4">
        <v>32</v>
      </c>
      <c r="E21" s="4">
        <v>36</v>
      </c>
      <c r="F21" s="4">
        <v>43</v>
      </c>
      <c r="G21" s="4">
        <v>57</v>
      </c>
      <c r="H21" s="4">
        <v>65</v>
      </c>
      <c r="I21" s="4">
        <v>65</v>
      </c>
      <c r="J21" s="4">
        <v>28</v>
      </c>
      <c r="K21" s="4">
        <v>79</v>
      </c>
      <c r="L21" s="4">
        <v>28</v>
      </c>
      <c r="M21" s="4">
        <v>31</v>
      </c>
      <c r="N21" s="4">
        <v>37</v>
      </c>
      <c r="O21" s="4">
        <v>22</v>
      </c>
    </row>
    <row r="22" spans="1:15" x14ac:dyDescent="0.2">
      <c r="A22" s="10" t="s">
        <v>30</v>
      </c>
      <c r="B22" s="4">
        <v>587</v>
      </c>
      <c r="C22" s="4">
        <v>54</v>
      </c>
      <c r="D22" s="4">
        <v>80</v>
      </c>
      <c r="E22" s="4">
        <v>37</v>
      </c>
      <c r="F22" s="4">
        <v>39</v>
      </c>
      <c r="G22" s="4">
        <v>37</v>
      </c>
      <c r="H22" s="4">
        <v>33</v>
      </c>
      <c r="I22" s="4">
        <v>59</v>
      </c>
      <c r="J22" s="4">
        <v>19</v>
      </c>
      <c r="K22" s="4">
        <v>66</v>
      </c>
      <c r="L22" s="4">
        <v>21</v>
      </c>
      <c r="M22" s="4">
        <v>13</v>
      </c>
      <c r="N22" s="4">
        <v>107</v>
      </c>
      <c r="O22" s="4">
        <v>22</v>
      </c>
    </row>
    <row r="23" spans="1:15" x14ac:dyDescent="0.2">
      <c r="A23" s="10" t="s">
        <v>31</v>
      </c>
      <c r="B23" s="4">
        <v>8</v>
      </c>
      <c r="C23" s="4">
        <v>0</v>
      </c>
      <c r="D23" s="4">
        <v>2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6</v>
      </c>
      <c r="O23" s="4">
        <v>0</v>
      </c>
    </row>
    <row r="24" spans="1:15" x14ac:dyDescent="0.2">
      <c r="A24" s="10" t="s">
        <v>32</v>
      </c>
      <c r="B24" s="4">
        <v>184</v>
      </c>
      <c r="C24" s="4">
        <v>38</v>
      </c>
      <c r="D24" s="4">
        <v>23</v>
      </c>
      <c r="E24" s="4">
        <v>8</v>
      </c>
      <c r="F24" s="4">
        <v>8</v>
      </c>
      <c r="G24" s="4">
        <v>16</v>
      </c>
      <c r="H24" s="4">
        <v>20</v>
      </c>
      <c r="I24" s="4">
        <v>14</v>
      </c>
      <c r="J24" s="4">
        <v>2</v>
      </c>
      <c r="K24" s="4">
        <v>26</v>
      </c>
      <c r="L24" s="4">
        <v>5</v>
      </c>
      <c r="M24" s="4">
        <v>6</v>
      </c>
      <c r="N24" s="4">
        <v>11</v>
      </c>
      <c r="O24" s="4">
        <v>7</v>
      </c>
    </row>
    <row r="25" spans="1:15" x14ac:dyDescent="0.2">
      <c r="A25" s="10" t="s">
        <v>33</v>
      </c>
      <c r="B25" s="4">
        <v>53</v>
      </c>
      <c r="C25" s="4">
        <v>3</v>
      </c>
      <c r="D25" s="4">
        <v>15</v>
      </c>
      <c r="E25" s="4">
        <v>1</v>
      </c>
      <c r="F25" s="4">
        <v>1</v>
      </c>
      <c r="G25" s="4">
        <v>0</v>
      </c>
      <c r="H25" s="4">
        <v>20</v>
      </c>
      <c r="I25" s="4">
        <v>3</v>
      </c>
      <c r="J25" s="4">
        <v>0</v>
      </c>
      <c r="K25" s="4">
        <v>4</v>
      </c>
      <c r="L25" s="4">
        <v>1</v>
      </c>
      <c r="M25" s="4">
        <v>3</v>
      </c>
      <c r="N25" s="4">
        <v>2</v>
      </c>
      <c r="O25" s="4">
        <v>0</v>
      </c>
    </row>
    <row r="26" spans="1:15" x14ac:dyDescent="0.2">
      <c r="A26" s="10" t="s">
        <v>34</v>
      </c>
      <c r="B26" s="4">
        <v>80</v>
      </c>
      <c r="C26" s="4">
        <v>15</v>
      </c>
      <c r="D26" s="4">
        <v>14</v>
      </c>
      <c r="E26" s="4">
        <v>15</v>
      </c>
      <c r="F26" s="4">
        <v>8</v>
      </c>
      <c r="G26" s="4">
        <v>2</v>
      </c>
      <c r="H26" s="4">
        <v>10</v>
      </c>
      <c r="I26" s="4">
        <v>4</v>
      </c>
      <c r="J26" s="4">
        <v>3</v>
      </c>
      <c r="K26" s="4">
        <v>4</v>
      </c>
      <c r="L26" s="4">
        <v>4</v>
      </c>
      <c r="M26" s="4">
        <v>1</v>
      </c>
      <c r="N26" s="4">
        <v>0</v>
      </c>
      <c r="O26" s="4">
        <v>0</v>
      </c>
    </row>
    <row r="27" spans="1:15" x14ac:dyDescent="0.2">
      <c r="A27" s="10" t="s">
        <v>143</v>
      </c>
      <c r="B27" s="4">
        <v>651</v>
      </c>
      <c r="C27" s="4">
        <v>37</v>
      </c>
      <c r="D27" s="4">
        <v>43</v>
      </c>
      <c r="E27" s="4">
        <v>82</v>
      </c>
      <c r="F27" s="4">
        <v>101</v>
      </c>
      <c r="G27" s="4">
        <v>60</v>
      </c>
      <c r="H27" s="4">
        <v>81</v>
      </c>
      <c r="I27" s="4">
        <v>22</v>
      </c>
      <c r="J27" s="4">
        <v>21</v>
      </c>
      <c r="K27" s="4">
        <v>70</v>
      </c>
      <c r="L27" s="4">
        <v>50</v>
      </c>
      <c r="M27" s="4">
        <v>26</v>
      </c>
      <c r="N27" s="4">
        <v>20</v>
      </c>
      <c r="O27" s="4">
        <v>38</v>
      </c>
    </row>
    <row r="28" spans="1:15" x14ac:dyDescent="0.2">
      <c r="A28" s="10" t="s">
        <v>36</v>
      </c>
      <c r="B28" s="4">
        <v>2</v>
      </c>
      <c r="C28" s="4">
        <v>0</v>
      </c>
      <c r="D28" s="4">
        <v>0</v>
      </c>
      <c r="E28" s="4">
        <v>1</v>
      </c>
      <c r="F28" s="4">
        <v>0</v>
      </c>
      <c r="G28" s="4">
        <v>0</v>
      </c>
      <c r="H28" s="4">
        <v>0</v>
      </c>
      <c r="I28" s="4">
        <v>0</v>
      </c>
      <c r="J28" s="4">
        <v>1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</row>
    <row r="29" spans="1:15" x14ac:dyDescent="0.2">
      <c r="A29" s="17" t="s">
        <v>37</v>
      </c>
      <c r="B29" s="17"/>
      <c r="C29" s="17"/>
      <c r="D29" s="17"/>
      <c r="E29" s="17"/>
    </row>
    <row r="30" spans="1:15" x14ac:dyDescent="0.2">
      <c r="A30" s="18" t="s">
        <v>38</v>
      </c>
      <c r="B30" s="18"/>
      <c r="C30" s="18"/>
      <c r="D30" s="18"/>
      <c r="E30" s="18"/>
    </row>
    <row r="31" spans="1:15" x14ac:dyDescent="0.2">
      <c r="A31" s="5"/>
    </row>
    <row r="32" spans="1:15" x14ac:dyDescent="0.2">
      <c r="A32" s="5"/>
    </row>
    <row r="33" spans="1:22" x14ac:dyDescent="0.2">
      <c r="A33" s="5"/>
    </row>
    <row r="34" spans="1:22" x14ac:dyDescent="0.2">
      <c r="A34" s="5"/>
    </row>
    <row r="35" spans="1:22" x14ac:dyDescent="0.2">
      <c r="A35" s="5"/>
    </row>
    <row r="37" spans="1:22" x14ac:dyDescent="0.2">
      <c r="A37" s="1" t="s">
        <v>39</v>
      </c>
    </row>
    <row r="39" spans="1:22" ht="123" customHeight="1" x14ac:dyDescent="0.2">
      <c r="A39" s="2" t="s">
        <v>40</v>
      </c>
      <c r="B39" s="6" t="s">
        <v>41</v>
      </c>
      <c r="C39" s="6" t="s">
        <v>18</v>
      </c>
      <c r="D39" s="6" t="s">
        <v>19</v>
      </c>
      <c r="E39" s="6" t="s">
        <v>20</v>
      </c>
      <c r="F39" s="6" t="s">
        <v>142</v>
      </c>
      <c r="G39" s="6" t="s">
        <v>21</v>
      </c>
      <c r="H39" s="6" t="s">
        <v>22</v>
      </c>
      <c r="I39" s="6" t="s">
        <v>23</v>
      </c>
      <c r="J39" s="6" t="s">
        <v>24</v>
      </c>
      <c r="K39" s="6" t="s">
        <v>25</v>
      </c>
      <c r="L39" s="6" t="s">
        <v>26</v>
      </c>
      <c r="M39" s="6" t="s">
        <v>27</v>
      </c>
      <c r="N39" s="6" t="s">
        <v>28</v>
      </c>
      <c r="O39" s="6" t="s">
        <v>29</v>
      </c>
      <c r="P39" s="6" t="s">
        <v>30</v>
      </c>
      <c r="Q39" s="6" t="s">
        <v>31</v>
      </c>
      <c r="R39" s="6" t="s">
        <v>32</v>
      </c>
      <c r="S39" s="6" t="s">
        <v>33</v>
      </c>
      <c r="T39" s="6" t="s">
        <v>34</v>
      </c>
      <c r="U39" s="6" t="s">
        <v>143</v>
      </c>
      <c r="V39" s="6" t="s">
        <v>36</v>
      </c>
    </row>
    <row r="40" spans="1:22" x14ac:dyDescent="0.2">
      <c r="A40" s="8" t="s">
        <v>17</v>
      </c>
      <c r="B40" s="11">
        <f>+B41+B57+B68+B76+B82+B91+B102+B112+B117+B133+B139+B144+B155</f>
        <v>5370</v>
      </c>
      <c r="C40" s="11">
        <f t="shared" ref="C40:T40" si="1">+C41+C57+C68+C76+C82+C91+C102+C112+C117+C133+C139+C144+C155</f>
        <v>6</v>
      </c>
      <c r="D40" s="11">
        <f t="shared" si="1"/>
        <v>1655</v>
      </c>
      <c r="E40" s="11">
        <f t="shared" si="1"/>
        <v>11</v>
      </c>
      <c r="F40" s="11">
        <f t="shared" si="1"/>
        <v>3</v>
      </c>
      <c r="G40" s="11">
        <f t="shared" si="1"/>
        <v>17</v>
      </c>
      <c r="H40" s="11">
        <f t="shared" si="1"/>
        <v>94</v>
      </c>
      <c r="I40" s="11">
        <f t="shared" si="1"/>
        <v>1</v>
      </c>
      <c r="J40" s="11">
        <f t="shared" si="1"/>
        <v>33</v>
      </c>
      <c r="K40" s="11">
        <f t="shared" si="1"/>
        <v>6</v>
      </c>
      <c r="L40" s="11">
        <f t="shared" si="1"/>
        <v>28</v>
      </c>
      <c r="M40" s="11">
        <f t="shared" si="1"/>
        <v>272</v>
      </c>
      <c r="N40" s="11">
        <f t="shared" si="1"/>
        <v>1084</v>
      </c>
      <c r="O40" s="11">
        <f t="shared" si="1"/>
        <v>595</v>
      </c>
      <c r="P40" s="11">
        <f t="shared" si="1"/>
        <v>587</v>
      </c>
      <c r="Q40" s="11">
        <f t="shared" si="1"/>
        <v>8</v>
      </c>
      <c r="R40" s="11">
        <f t="shared" si="1"/>
        <v>184</v>
      </c>
      <c r="S40" s="11">
        <f t="shared" si="1"/>
        <v>53</v>
      </c>
      <c r="T40" s="11">
        <f t="shared" si="1"/>
        <v>80</v>
      </c>
      <c r="U40" s="11">
        <f>+U41+U57+U68+U76+U82+U91+U102+U112+U117+U133+U139+U144+U155</f>
        <v>651</v>
      </c>
      <c r="V40" s="11">
        <f>+V41+V57+V68+V76+V82+V91+V102+V112+V117+V133+V139+V144+V155</f>
        <v>2</v>
      </c>
    </row>
    <row r="41" spans="1:22" x14ac:dyDescent="0.2">
      <c r="A41" s="12" t="s">
        <v>4</v>
      </c>
      <c r="B41" s="13">
        <v>494</v>
      </c>
      <c r="C41" s="13">
        <v>0</v>
      </c>
      <c r="D41" s="13">
        <v>146</v>
      </c>
      <c r="E41" s="13">
        <v>2</v>
      </c>
      <c r="F41" s="13">
        <v>0</v>
      </c>
      <c r="G41" s="13">
        <v>1</v>
      </c>
      <c r="H41" s="13">
        <v>0</v>
      </c>
      <c r="I41" s="13">
        <v>0</v>
      </c>
      <c r="J41" s="13">
        <v>1</v>
      </c>
      <c r="K41" s="13">
        <v>0</v>
      </c>
      <c r="L41" s="13">
        <v>0</v>
      </c>
      <c r="M41" s="13">
        <v>19</v>
      </c>
      <c r="N41" s="13">
        <v>106</v>
      </c>
      <c r="O41" s="13">
        <v>72</v>
      </c>
      <c r="P41" s="13">
        <v>54</v>
      </c>
      <c r="Q41" s="13">
        <v>0</v>
      </c>
      <c r="R41" s="13">
        <v>38</v>
      </c>
      <c r="S41" s="13">
        <v>3</v>
      </c>
      <c r="T41" s="13">
        <v>15</v>
      </c>
      <c r="U41" s="13">
        <v>37</v>
      </c>
      <c r="V41" s="13">
        <v>0</v>
      </c>
    </row>
    <row r="42" spans="1:22" x14ac:dyDescent="0.2">
      <c r="A42" s="14" t="s">
        <v>42</v>
      </c>
      <c r="B42" s="4">
        <v>23</v>
      </c>
      <c r="C42" s="4">
        <v>0</v>
      </c>
      <c r="D42" s="4">
        <v>6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1</v>
      </c>
      <c r="N42" s="4">
        <v>4</v>
      </c>
      <c r="O42" s="4">
        <v>6</v>
      </c>
      <c r="P42" s="4">
        <v>0</v>
      </c>
      <c r="Q42" s="4">
        <v>0</v>
      </c>
      <c r="R42" s="4">
        <v>4</v>
      </c>
      <c r="S42" s="4">
        <v>0</v>
      </c>
      <c r="T42" s="4">
        <v>1</v>
      </c>
      <c r="U42" s="4">
        <v>1</v>
      </c>
      <c r="V42" s="4">
        <v>0</v>
      </c>
    </row>
    <row r="43" spans="1:22" x14ac:dyDescent="0.2">
      <c r="A43" s="14" t="s">
        <v>43</v>
      </c>
      <c r="B43" s="4">
        <v>24</v>
      </c>
      <c r="C43" s="4">
        <v>0</v>
      </c>
      <c r="D43" s="4">
        <v>9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2</v>
      </c>
      <c r="N43" s="4">
        <v>1</v>
      </c>
      <c r="O43" s="4">
        <v>4</v>
      </c>
      <c r="P43" s="4">
        <v>4</v>
      </c>
      <c r="Q43" s="4">
        <v>0</v>
      </c>
      <c r="R43" s="4">
        <v>3</v>
      </c>
      <c r="S43" s="4">
        <v>0</v>
      </c>
      <c r="T43" s="4">
        <v>1</v>
      </c>
      <c r="U43" s="4">
        <v>0</v>
      </c>
      <c r="V43" s="4">
        <v>0</v>
      </c>
    </row>
    <row r="44" spans="1:22" x14ac:dyDescent="0.2">
      <c r="A44" s="14" t="s">
        <v>44</v>
      </c>
      <c r="B44" s="4">
        <v>33</v>
      </c>
      <c r="C44" s="4">
        <v>0</v>
      </c>
      <c r="D44" s="4">
        <v>12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2</v>
      </c>
      <c r="N44" s="4">
        <v>5</v>
      </c>
      <c r="O44" s="4">
        <v>5</v>
      </c>
      <c r="P44" s="4">
        <v>4</v>
      </c>
      <c r="Q44" s="4">
        <v>0</v>
      </c>
      <c r="R44" s="4">
        <v>3</v>
      </c>
      <c r="S44" s="4">
        <v>0</v>
      </c>
      <c r="T44" s="4">
        <v>0</v>
      </c>
      <c r="U44" s="4">
        <v>2</v>
      </c>
      <c r="V44" s="4">
        <v>0</v>
      </c>
    </row>
    <row r="45" spans="1:22" x14ac:dyDescent="0.2">
      <c r="A45" s="14" t="s">
        <v>4</v>
      </c>
      <c r="B45" s="4">
        <v>77</v>
      </c>
      <c r="C45" s="4">
        <v>0</v>
      </c>
      <c r="D45" s="4">
        <v>18</v>
      </c>
      <c r="E45" s="4">
        <v>0</v>
      </c>
      <c r="F45" s="4">
        <v>0</v>
      </c>
      <c r="G45" s="4">
        <v>1</v>
      </c>
      <c r="H45" s="4">
        <v>0</v>
      </c>
      <c r="I45" s="4">
        <v>0</v>
      </c>
      <c r="J45" s="4">
        <v>1</v>
      </c>
      <c r="K45" s="4">
        <v>0</v>
      </c>
      <c r="L45" s="4">
        <v>0</v>
      </c>
      <c r="M45" s="4">
        <v>1</v>
      </c>
      <c r="N45" s="4">
        <v>23</v>
      </c>
      <c r="O45" s="4">
        <v>8</v>
      </c>
      <c r="P45" s="4">
        <v>8</v>
      </c>
      <c r="Q45" s="4">
        <v>0</v>
      </c>
      <c r="R45" s="4">
        <v>5</v>
      </c>
      <c r="S45" s="4">
        <v>0</v>
      </c>
      <c r="T45" s="4">
        <v>3</v>
      </c>
      <c r="U45" s="4">
        <v>9</v>
      </c>
      <c r="V45" s="4">
        <v>0</v>
      </c>
    </row>
    <row r="46" spans="1:22" x14ac:dyDescent="0.2">
      <c r="A46" s="14" t="s">
        <v>45</v>
      </c>
      <c r="B46" s="4">
        <v>15</v>
      </c>
      <c r="C46" s="4">
        <v>0</v>
      </c>
      <c r="D46" s="4">
        <v>4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2</v>
      </c>
      <c r="N46" s="4">
        <v>0</v>
      </c>
      <c r="O46" s="4">
        <v>3</v>
      </c>
      <c r="P46" s="4">
        <v>2</v>
      </c>
      <c r="Q46" s="4">
        <v>0</v>
      </c>
      <c r="R46" s="4">
        <v>4</v>
      </c>
      <c r="S46" s="4">
        <v>0</v>
      </c>
      <c r="T46" s="4">
        <v>0</v>
      </c>
      <c r="U46" s="4">
        <v>0</v>
      </c>
      <c r="V46" s="4">
        <v>0</v>
      </c>
    </row>
    <row r="47" spans="1:22" x14ac:dyDescent="0.2">
      <c r="A47" s="14" t="s">
        <v>46</v>
      </c>
      <c r="B47" s="4">
        <v>41</v>
      </c>
      <c r="C47" s="4">
        <v>0</v>
      </c>
      <c r="D47" s="4">
        <v>11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1</v>
      </c>
      <c r="N47" s="4">
        <v>10</v>
      </c>
      <c r="O47" s="4">
        <v>5</v>
      </c>
      <c r="P47" s="4">
        <v>7</v>
      </c>
      <c r="Q47" s="4">
        <v>0</v>
      </c>
      <c r="R47" s="4">
        <v>1</v>
      </c>
      <c r="S47" s="4">
        <v>0</v>
      </c>
      <c r="T47" s="4">
        <v>2</v>
      </c>
      <c r="U47" s="4">
        <v>4</v>
      </c>
      <c r="V47" s="4">
        <v>0</v>
      </c>
    </row>
    <row r="48" spans="1:22" x14ac:dyDescent="0.2">
      <c r="A48" s="14" t="s">
        <v>47</v>
      </c>
      <c r="B48" s="4">
        <v>27</v>
      </c>
      <c r="C48" s="4">
        <v>0</v>
      </c>
      <c r="D48" s="4">
        <v>9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1</v>
      </c>
      <c r="N48" s="4">
        <v>7</v>
      </c>
      <c r="O48" s="4">
        <v>2</v>
      </c>
      <c r="P48" s="4">
        <v>4</v>
      </c>
      <c r="Q48" s="4">
        <v>0</v>
      </c>
      <c r="R48" s="4">
        <v>1</v>
      </c>
      <c r="S48" s="4">
        <v>0</v>
      </c>
      <c r="T48" s="4">
        <v>0</v>
      </c>
      <c r="U48" s="4">
        <v>3</v>
      </c>
      <c r="V48" s="4">
        <v>0</v>
      </c>
    </row>
    <row r="49" spans="1:22" x14ac:dyDescent="0.2">
      <c r="A49" s="14" t="s">
        <v>48</v>
      </c>
      <c r="B49" s="4">
        <v>54</v>
      </c>
      <c r="C49" s="4">
        <v>0</v>
      </c>
      <c r="D49" s="4">
        <v>14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1</v>
      </c>
      <c r="N49" s="4">
        <v>19</v>
      </c>
      <c r="O49" s="4">
        <v>9</v>
      </c>
      <c r="P49" s="4">
        <v>2</v>
      </c>
      <c r="Q49" s="4">
        <v>0</v>
      </c>
      <c r="R49" s="4">
        <v>4</v>
      </c>
      <c r="S49" s="4">
        <v>0</v>
      </c>
      <c r="T49" s="4">
        <v>0</v>
      </c>
      <c r="U49" s="4">
        <v>5</v>
      </c>
      <c r="V49" s="4">
        <v>0</v>
      </c>
    </row>
    <row r="50" spans="1:22" x14ac:dyDescent="0.2">
      <c r="A50" s="14" t="s">
        <v>49</v>
      </c>
      <c r="B50" s="4">
        <v>42</v>
      </c>
      <c r="C50" s="4">
        <v>0</v>
      </c>
      <c r="D50" s="4">
        <v>11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1</v>
      </c>
      <c r="N50" s="4">
        <v>14</v>
      </c>
      <c r="O50" s="4">
        <v>2</v>
      </c>
      <c r="P50" s="4">
        <v>5</v>
      </c>
      <c r="Q50" s="4">
        <v>0</v>
      </c>
      <c r="R50" s="4">
        <v>2</v>
      </c>
      <c r="S50" s="4">
        <v>1</v>
      </c>
      <c r="T50" s="4">
        <v>6</v>
      </c>
      <c r="U50" s="4">
        <v>0</v>
      </c>
      <c r="V50" s="4">
        <v>0</v>
      </c>
    </row>
    <row r="51" spans="1:22" x14ac:dyDescent="0.2">
      <c r="A51" s="14" t="s">
        <v>50</v>
      </c>
      <c r="B51" s="4">
        <v>28</v>
      </c>
      <c r="C51" s="4">
        <v>0</v>
      </c>
      <c r="D51" s="4">
        <v>3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2</v>
      </c>
      <c r="O51" s="4">
        <v>11</v>
      </c>
      <c r="P51" s="4">
        <v>6</v>
      </c>
      <c r="Q51" s="4">
        <v>0</v>
      </c>
      <c r="R51" s="4">
        <v>2</v>
      </c>
      <c r="S51" s="4">
        <v>1</v>
      </c>
      <c r="T51" s="4">
        <v>0</v>
      </c>
      <c r="U51" s="4">
        <v>3</v>
      </c>
      <c r="V51" s="4">
        <v>0</v>
      </c>
    </row>
    <row r="52" spans="1:22" x14ac:dyDescent="0.2">
      <c r="A52" s="14" t="s">
        <v>51</v>
      </c>
      <c r="B52" s="4">
        <v>42</v>
      </c>
      <c r="C52" s="4">
        <v>0</v>
      </c>
      <c r="D52" s="4">
        <v>13</v>
      </c>
      <c r="E52" s="4">
        <v>1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4</v>
      </c>
      <c r="N52" s="4">
        <v>5</v>
      </c>
      <c r="O52" s="4">
        <v>5</v>
      </c>
      <c r="P52" s="4">
        <v>4</v>
      </c>
      <c r="Q52" s="4">
        <v>0</v>
      </c>
      <c r="R52" s="4">
        <v>3</v>
      </c>
      <c r="S52" s="4">
        <v>1</v>
      </c>
      <c r="T52" s="4">
        <v>1</v>
      </c>
      <c r="U52" s="4">
        <v>5</v>
      </c>
      <c r="V52" s="4">
        <v>0</v>
      </c>
    </row>
    <row r="53" spans="1:22" x14ac:dyDescent="0.2">
      <c r="A53" s="14" t="s">
        <v>52</v>
      </c>
      <c r="B53" s="4">
        <v>27</v>
      </c>
      <c r="C53" s="4">
        <v>0</v>
      </c>
      <c r="D53" s="4">
        <v>14</v>
      </c>
      <c r="E53" s="4">
        <v>0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0</v>
      </c>
      <c r="M53" s="4">
        <v>0</v>
      </c>
      <c r="N53" s="4">
        <v>3</v>
      </c>
      <c r="O53" s="4">
        <v>4</v>
      </c>
      <c r="P53" s="4">
        <v>3</v>
      </c>
      <c r="Q53" s="4">
        <v>0</v>
      </c>
      <c r="R53" s="4">
        <v>2</v>
      </c>
      <c r="S53" s="4">
        <v>0</v>
      </c>
      <c r="T53" s="4">
        <v>0</v>
      </c>
      <c r="U53" s="4">
        <v>1</v>
      </c>
      <c r="V53" s="4">
        <v>0</v>
      </c>
    </row>
    <row r="54" spans="1:22" x14ac:dyDescent="0.2">
      <c r="A54" s="14" t="s">
        <v>53</v>
      </c>
      <c r="B54" s="4">
        <v>16</v>
      </c>
      <c r="C54" s="4">
        <v>0</v>
      </c>
      <c r="D54" s="4">
        <v>8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4</v>
      </c>
      <c r="P54" s="4">
        <v>2</v>
      </c>
      <c r="Q54" s="4">
        <v>0</v>
      </c>
      <c r="R54" s="4">
        <v>1</v>
      </c>
      <c r="S54" s="4">
        <v>0</v>
      </c>
      <c r="T54" s="4">
        <v>1</v>
      </c>
      <c r="U54" s="4">
        <v>0</v>
      </c>
      <c r="V54" s="4">
        <v>0</v>
      </c>
    </row>
    <row r="55" spans="1:22" x14ac:dyDescent="0.2">
      <c r="A55" s="14" t="s">
        <v>54</v>
      </c>
      <c r="B55" s="4">
        <v>31</v>
      </c>
      <c r="C55" s="4">
        <v>0</v>
      </c>
      <c r="D55" s="4">
        <v>7</v>
      </c>
      <c r="E55" s="4">
        <v>1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2</v>
      </c>
      <c r="N55" s="4">
        <v>12</v>
      </c>
      <c r="O55" s="4">
        <v>2</v>
      </c>
      <c r="P55" s="4">
        <v>2</v>
      </c>
      <c r="Q55" s="4">
        <v>0</v>
      </c>
      <c r="R55" s="4">
        <v>2</v>
      </c>
      <c r="S55" s="4">
        <v>0</v>
      </c>
      <c r="T55" s="4">
        <v>0</v>
      </c>
      <c r="U55" s="4">
        <v>3</v>
      </c>
      <c r="V55" s="4">
        <v>0</v>
      </c>
    </row>
    <row r="56" spans="1:22" x14ac:dyDescent="0.2">
      <c r="A56" s="14" t="s">
        <v>55</v>
      </c>
      <c r="B56" s="4">
        <v>14</v>
      </c>
      <c r="C56" s="4">
        <v>0</v>
      </c>
      <c r="D56" s="4">
        <v>7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1</v>
      </c>
      <c r="N56" s="4">
        <v>1</v>
      </c>
      <c r="O56" s="4">
        <v>2</v>
      </c>
      <c r="P56" s="4">
        <v>1</v>
      </c>
      <c r="Q56" s="4">
        <v>0</v>
      </c>
      <c r="R56" s="4">
        <v>1</v>
      </c>
      <c r="S56" s="4">
        <v>0</v>
      </c>
      <c r="T56" s="4">
        <v>0</v>
      </c>
      <c r="U56" s="4">
        <v>1</v>
      </c>
      <c r="V56" s="4">
        <v>0</v>
      </c>
    </row>
    <row r="57" spans="1:22" x14ac:dyDescent="0.2">
      <c r="A57" s="12" t="s">
        <v>5</v>
      </c>
      <c r="B57" s="13">
        <v>533</v>
      </c>
      <c r="C57" s="13">
        <v>0</v>
      </c>
      <c r="D57" s="13">
        <v>181</v>
      </c>
      <c r="E57" s="13">
        <v>0</v>
      </c>
      <c r="F57" s="13">
        <v>1</v>
      </c>
      <c r="G57" s="13">
        <v>3</v>
      </c>
      <c r="H57" s="13">
        <v>13</v>
      </c>
      <c r="I57" s="13">
        <v>0</v>
      </c>
      <c r="J57" s="13">
        <v>1</v>
      </c>
      <c r="K57" s="13">
        <v>3</v>
      </c>
      <c r="L57" s="13">
        <v>11</v>
      </c>
      <c r="M57" s="13">
        <v>26</v>
      </c>
      <c r="N57" s="13">
        <v>85</v>
      </c>
      <c r="O57" s="13">
        <v>32</v>
      </c>
      <c r="P57" s="13">
        <v>80</v>
      </c>
      <c r="Q57" s="13">
        <v>2</v>
      </c>
      <c r="R57" s="13">
        <v>23</v>
      </c>
      <c r="S57" s="13">
        <v>15</v>
      </c>
      <c r="T57" s="13">
        <v>14</v>
      </c>
      <c r="U57" s="13">
        <v>43</v>
      </c>
      <c r="V57" s="13">
        <v>0</v>
      </c>
    </row>
    <row r="58" spans="1:22" x14ac:dyDescent="0.2">
      <c r="A58" s="14" t="s">
        <v>56</v>
      </c>
      <c r="B58" s="4">
        <v>35</v>
      </c>
      <c r="C58" s="4">
        <v>0</v>
      </c>
      <c r="D58" s="4">
        <v>22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4</v>
      </c>
      <c r="N58" s="4">
        <v>2</v>
      </c>
      <c r="O58" s="4">
        <v>0</v>
      </c>
      <c r="P58" s="4">
        <v>2</v>
      </c>
      <c r="Q58" s="4">
        <v>0</v>
      </c>
      <c r="R58" s="4">
        <v>1</v>
      </c>
      <c r="S58" s="4">
        <v>1</v>
      </c>
      <c r="T58" s="4">
        <v>0</v>
      </c>
      <c r="U58" s="4">
        <v>3</v>
      </c>
      <c r="V58" s="4">
        <v>0</v>
      </c>
    </row>
    <row r="59" spans="1:22" x14ac:dyDescent="0.2">
      <c r="A59" s="14" t="s">
        <v>57</v>
      </c>
      <c r="B59" s="4">
        <v>43</v>
      </c>
      <c r="C59" s="4">
        <v>0</v>
      </c>
      <c r="D59" s="4">
        <v>11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7</v>
      </c>
      <c r="N59" s="4">
        <v>2</v>
      </c>
      <c r="O59" s="4">
        <v>4</v>
      </c>
      <c r="P59" s="4">
        <v>8</v>
      </c>
      <c r="Q59" s="4">
        <v>1</v>
      </c>
      <c r="R59" s="4">
        <v>2</v>
      </c>
      <c r="S59" s="4">
        <v>2</v>
      </c>
      <c r="T59" s="4">
        <v>1</v>
      </c>
      <c r="U59" s="4">
        <v>5</v>
      </c>
      <c r="V59" s="4">
        <v>0</v>
      </c>
    </row>
    <row r="60" spans="1:22" x14ac:dyDescent="0.2">
      <c r="A60" s="14" t="s">
        <v>58</v>
      </c>
      <c r="B60" s="4">
        <v>65</v>
      </c>
      <c r="C60" s="4">
        <v>0</v>
      </c>
      <c r="D60" s="4">
        <v>29</v>
      </c>
      <c r="E60" s="4">
        <v>0</v>
      </c>
      <c r="F60" s="4">
        <v>0</v>
      </c>
      <c r="G60" s="4">
        <v>0</v>
      </c>
      <c r="H60" s="4">
        <v>2</v>
      </c>
      <c r="I60" s="4">
        <v>0</v>
      </c>
      <c r="J60" s="4">
        <v>0</v>
      </c>
      <c r="K60" s="4">
        <v>0</v>
      </c>
      <c r="L60" s="4">
        <v>0</v>
      </c>
      <c r="M60" s="4">
        <v>1</v>
      </c>
      <c r="N60" s="4">
        <v>11</v>
      </c>
      <c r="O60" s="4">
        <v>6</v>
      </c>
      <c r="P60" s="4">
        <v>7</v>
      </c>
      <c r="Q60" s="4">
        <v>0</v>
      </c>
      <c r="R60" s="4">
        <v>6</v>
      </c>
      <c r="S60" s="4">
        <v>0</v>
      </c>
      <c r="T60" s="4">
        <v>1</v>
      </c>
      <c r="U60" s="4">
        <v>2</v>
      </c>
      <c r="V60" s="4">
        <v>0</v>
      </c>
    </row>
    <row r="61" spans="1:22" x14ac:dyDescent="0.2">
      <c r="A61" s="14" t="s">
        <v>59</v>
      </c>
      <c r="B61" s="4">
        <v>55</v>
      </c>
      <c r="C61" s="4">
        <v>0</v>
      </c>
      <c r="D61" s="4">
        <v>18</v>
      </c>
      <c r="E61" s="4">
        <v>0</v>
      </c>
      <c r="F61" s="4">
        <v>0</v>
      </c>
      <c r="G61" s="4">
        <v>2</v>
      </c>
      <c r="H61" s="4">
        <v>3</v>
      </c>
      <c r="I61" s="4">
        <v>0</v>
      </c>
      <c r="J61" s="4">
        <v>0</v>
      </c>
      <c r="K61" s="4">
        <v>0</v>
      </c>
      <c r="L61" s="4">
        <v>5</v>
      </c>
      <c r="M61" s="4">
        <v>0</v>
      </c>
      <c r="N61" s="4">
        <v>9</v>
      </c>
      <c r="O61" s="4">
        <v>5</v>
      </c>
      <c r="P61" s="4">
        <v>9</v>
      </c>
      <c r="Q61" s="4">
        <v>0</v>
      </c>
      <c r="R61" s="4">
        <v>1</v>
      </c>
      <c r="S61" s="4">
        <v>1</v>
      </c>
      <c r="T61" s="4">
        <v>0</v>
      </c>
      <c r="U61" s="4">
        <v>2</v>
      </c>
      <c r="V61" s="4">
        <v>0</v>
      </c>
    </row>
    <row r="62" spans="1:22" x14ac:dyDescent="0.2">
      <c r="A62" s="14" t="s">
        <v>60</v>
      </c>
      <c r="B62" s="4">
        <v>42</v>
      </c>
      <c r="C62" s="4">
        <v>0</v>
      </c>
      <c r="D62" s="4">
        <v>20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4</v>
      </c>
      <c r="N62" s="4">
        <v>1</v>
      </c>
      <c r="O62" s="4">
        <v>2</v>
      </c>
      <c r="P62" s="4">
        <v>1</v>
      </c>
      <c r="Q62" s="4">
        <v>1</v>
      </c>
      <c r="R62" s="4">
        <v>4</v>
      </c>
      <c r="S62" s="4">
        <v>0</v>
      </c>
      <c r="T62" s="4">
        <v>6</v>
      </c>
      <c r="U62" s="4">
        <v>3</v>
      </c>
      <c r="V62" s="4">
        <v>0</v>
      </c>
    </row>
    <row r="63" spans="1:22" x14ac:dyDescent="0.2">
      <c r="A63" s="14" t="s">
        <v>61</v>
      </c>
      <c r="B63" s="4">
        <v>39</v>
      </c>
      <c r="C63" s="4">
        <v>0</v>
      </c>
      <c r="D63" s="4">
        <v>13</v>
      </c>
      <c r="E63" s="4">
        <v>0</v>
      </c>
      <c r="F63" s="4">
        <v>0</v>
      </c>
      <c r="G63" s="4">
        <v>0</v>
      </c>
      <c r="H63" s="4">
        <v>1</v>
      </c>
      <c r="I63" s="4">
        <v>0</v>
      </c>
      <c r="J63" s="4">
        <v>0</v>
      </c>
      <c r="K63" s="4">
        <v>0</v>
      </c>
      <c r="L63" s="4">
        <v>2</v>
      </c>
      <c r="M63" s="4">
        <v>1</v>
      </c>
      <c r="N63" s="4">
        <v>5</v>
      </c>
      <c r="O63" s="4">
        <v>1</v>
      </c>
      <c r="P63" s="4">
        <v>12</v>
      </c>
      <c r="Q63" s="4">
        <v>0</v>
      </c>
      <c r="R63" s="4">
        <v>1</v>
      </c>
      <c r="S63" s="4">
        <v>1</v>
      </c>
      <c r="T63" s="4">
        <v>0</v>
      </c>
      <c r="U63" s="4">
        <v>2</v>
      </c>
      <c r="V63" s="4">
        <v>0</v>
      </c>
    </row>
    <row r="64" spans="1:22" x14ac:dyDescent="0.2">
      <c r="A64" s="14" t="s">
        <v>62</v>
      </c>
      <c r="B64" s="4">
        <v>131</v>
      </c>
      <c r="C64" s="4">
        <v>0</v>
      </c>
      <c r="D64" s="4">
        <v>36</v>
      </c>
      <c r="E64" s="4">
        <v>0</v>
      </c>
      <c r="F64" s="4">
        <v>1</v>
      </c>
      <c r="G64" s="4">
        <v>0</v>
      </c>
      <c r="H64" s="4">
        <v>2</v>
      </c>
      <c r="I64" s="4">
        <v>0</v>
      </c>
      <c r="J64" s="4">
        <v>1</v>
      </c>
      <c r="K64" s="4">
        <v>2</v>
      </c>
      <c r="L64" s="4">
        <v>0</v>
      </c>
      <c r="M64" s="4">
        <v>2</v>
      </c>
      <c r="N64" s="4">
        <v>38</v>
      </c>
      <c r="O64" s="4">
        <v>11</v>
      </c>
      <c r="P64" s="4">
        <v>14</v>
      </c>
      <c r="Q64" s="4">
        <v>0</v>
      </c>
      <c r="R64" s="4">
        <v>2</v>
      </c>
      <c r="S64" s="4">
        <v>3</v>
      </c>
      <c r="T64" s="4">
        <v>5</v>
      </c>
      <c r="U64" s="4">
        <v>14</v>
      </c>
      <c r="V64" s="4">
        <v>0</v>
      </c>
    </row>
    <row r="65" spans="1:22" x14ac:dyDescent="0.2">
      <c r="A65" s="14" t="s">
        <v>63</v>
      </c>
      <c r="B65" s="4">
        <v>51</v>
      </c>
      <c r="C65" s="4">
        <v>0</v>
      </c>
      <c r="D65" s="4">
        <v>15</v>
      </c>
      <c r="E65" s="4">
        <v>0</v>
      </c>
      <c r="F65" s="4">
        <v>0</v>
      </c>
      <c r="G65" s="4">
        <v>1</v>
      </c>
      <c r="H65" s="4">
        <v>1</v>
      </c>
      <c r="I65" s="4">
        <v>0</v>
      </c>
      <c r="J65" s="4">
        <v>0</v>
      </c>
      <c r="K65" s="4">
        <v>0</v>
      </c>
      <c r="L65" s="4">
        <v>0</v>
      </c>
      <c r="M65" s="4">
        <v>4</v>
      </c>
      <c r="N65" s="4">
        <v>8</v>
      </c>
      <c r="O65" s="4">
        <v>1</v>
      </c>
      <c r="P65" s="4">
        <v>16</v>
      </c>
      <c r="Q65" s="4">
        <v>0</v>
      </c>
      <c r="R65" s="4">
        <v>3</v>
      </c>
      <c r="S65" s="4">
        <v>1</v>
      </c>
      <c r="T65" s="4">
        <v>0</v>
      </c>
      <c r="U65" s="4">
        <v>1</v>
      </c>
      <c r="V65" s="4">
        <v>0</v>
      </c>
    </row>
    <row r="66" spans="1:22" x14ac:dyDescent="0.2">
      <c r="A66" s="14" t="s">
        <v>64</v>
      </c>
      <c r="B66" s="4">
        <v>45</v>
      </c>
      <c r="C66" s="4">
        <v>0</v>
      </c>
      <c r="D66" s="4">
        <v>3</v>
      </c>
      <c r="E66" s="4">
        <v>0</v>
      </c>
      <c r="F66" s="4">
        <v>0</v>
      </c>
      <c r="G66" s="4">
        <v>0</v>
      </c>
      <c r="H66" s="4">
        <v>3</v>
      </c>
      <c r="I66" s="4">
        <v>0</v>
      </c>
      <c r="J66" s="4">
        <v>0</v>
      </c>
      <c r="K66" s="4">
        <v>1</v>
      </c>
      <c r="L66" s="4">
        <v>2</v>
      </c>
      <c r="M66" s="4">
        <v>2</v>
      </c>
      <c r="N66" s="4">
        <v>7</v>
      </c>
      <c r="O66" s="4">
        <v>2</v>
      </c>
      <c r="P66" s="4">
        <v>8</v>
      </c>
      <c r="Q66" s="4">
        <v>0</v>
      </c>
      <c r="R66" s="4">
        <v>2</v>
      </c>
      <c r="S66" s="4">
        <v>5</v>
      </c>
      <c r="T66" s="4">
        <v>0</v>
      </c>
      <c r="U66" s="4">
        <v>10</v>
      </c>
      <c r="V66" s="4">
        <v>0</v>
      </c>
    </row>
    <row r="67" spans="1:22" x14ac:dyDescent="0.2">
      <c r="A67" s="14" t="s">
        <v>65</v>
      </c>
      <c r="B67" s="4">
        <v>27</v>
      </c>
      <c r="C67" s="4">
        <v>0</v>
      </c>
      <c r="D67" s="4">
        <v>14</v>
      </c>
      <c r="E67" s="4">
        <v>0</v>
      </c>
      <c r="F67" s="4">
        <v>0</v>
      </c>
      <c r="G67" s="4">
        <v>0</v>
      </c>
      <c r="H67" s="4">
        <v>1</v>
      </c>
      <c r="I67" s="4">
        <v>0</v>
      </c>
      <c r="J67" s="4">
        <v>0</v>
      </c>
      <c r="K67" s="4">
        <v>0</v>
      </c>
      <c r="L67" s="4">
        <v>2</v>
      </c>
      <c r="M67" s="4">
        <v>1</v>
      </c>
      <c r="N67" s="4">
        <v>2</v>
      </c>
      <c r="O67" s="4">
        <v>0</v>
      </c>
      <c r="P67" s="4">
        <v>3</v>
      </c>
      <c r="Q67" s="4">
        <v>0</v>
      </c>
      <c r="R67" s="4">
        <v>1</v>
      </c>
      <c r="S67" s="4">
        <v>1</v>
      </c>
      <c r="T67" s="4">
        <v>1</v>
      </c>
      <c r="U67" s="4">
        <v>1</v>
      </c>
      <c r="V67" s="4">
        <v>0</v>
      </c>
    </row>
    <row r="68" spans="1:22" x14ac:dyDescent="0.2">
      <c r="A68" s="12" t="s">
        <v>6</v>
      </c>
      <c r="B68" s="13">
        <v>503</v>
      </c>
      <c r="C68" s="13">
        <v>0</v>
      </c>
      <c r="D68" s="13">
        <v>103</v>
      </c>
      <c r="E68" s="13">
        <v>0</v>
      </c>
      <c r="F68" s="13">
        <v>0</v>
      </c>
      <c r="G68" s="13">
        <v>2</v>
      </c>
      <c r="H68" s="13">
        <v>2</v>
      </c>
      <c r="I68" s="13">
        <v>0</v>
      </c>
      <c r="J68" s="13">
        <v>6</v>
      </c>
      <c r="K68" s="13">
        <v>0</v>
      </c>
      <c r="L68" s="13">
        <v>0</v>
      </c>
      <c r="M68" s="13">
        <v>38</v>
      </c>
      <c r="N68" s="13">
        <v>172</v>
      </c>
      <c r="O68" s="13">
        <v>36</v>
      </c>
      <c r="P68" s="13">
        <v>37</v>
      </c>
      <c r="Q68" s="13">
        <v>0</v>
      </c>
      <c r="R68" s="13">
        <v>8</v>
      </c>
      <c r="S68" s="13">
        <v>1</v>
      </c>
      <c r="T68" s="13">
        <v>15</v>
      </c>
      <c r="U68" s="13">
        <v>82</v>
      </c>
      <c r="V68" s="13">
        <v>1</v>
      </c>
    </row>
    <row r="69" spans="1:22" x14ac:dyDescent="0.2">
      <c r="A69" s="14" t="s">
        <v>66</v>
      </c>
      <c r="B69" s="4">
        <v>25</v>
      </c>
      <c r="C69" s="4">
        <v>0</v>
      </c>
      <c r="D69" s="4">
        <v>10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3</v>
      </c>
      <c r="P69" s="4">
        <v>6</v>
      </c>
      <c r="Q69" s="4">
        <v>0</v>
      </c>
      <c r="R69" s="4">
        <v>1</v>
      </c>
      <c r="S69" s="4">
        <v>0</v>
      </c>
      <c r="T69" s="4">
        <v>0</v>
      </c>
      <c r="U69" s="4">
        <v>4</v>
      </c>
      <c r="V69" s="4">
        <v>1</v>
      </c>
    </row>
    <row r="70" spans="1:22" x14ac:dyDescent="0.2">
      <c r="A70" s="14" t="s">
        <v>67</v>
      </c>
      <c r="B70" s="4">
        <v>43</v>
      </c>
      <c r="C70" s="4">
        <v>0</v>
      </c>
      <c r="D70" s="4">
        <v>9</v>
      </c>
      <c r="E70" s="4">
        <v>0</v>
      </c>
      <c r="F70" s="4">
        <v>0</v>
      </c>
      <c r="G70" s="4">
        <v>1</v>
      </c>
      <c r="H70" s="4">
        <v>1</v>
      </c>
      <c r="I70" s="4">
        <v>0</v>
      </c>
      <c r="J70" s="4">
        <v>0</v>
      </c>
      <c r="K70" s="4">
        <v>0</v>
      </c>
      <c r="L70" s="4">
        <v>0</v>
      </c>
      <c r="M70" s="4">
        <v>16</v>
      </c>
      <c r="N70" s="4">
        <v>7</v>
      </c>
      <c r="O70" s="4">
        <v>3</v>
      </c>
      <c r="P70" s="4">
        <v>0</v>
      </c>
      <c r="Q70" s="4">
        <v>0</v>
      </c>
      <c r="R70" s="4">
        <v>1</v>
      </c>
      <c r="S70" s="4">
        <v>0</v>
      </c>
      <c r="T70" s="4">
        <v>0</v>
      </c>
      <c r="U70" s="4">
        <v>5</v>
      </c>
      <c r="V70" s="4">
        <v>0</v>
      </c>
    </row>
    <row r="71" spans="1:22" x14ac:dyDescent="0.2">
      <c r="A71" s="14" t="s">
        <v>68</v>
      </c>
      <c r="B71" s="4">
        <v>245</v>
      </c>
      <c r="C71" s="4">
        <v>0</v>
      </c>
      <c r="D71" s="4">
        <v>25</v>
      </c>
      <c r="E71" s="4">
        <v>0</v>
      </c>
      <c r="F71" s="4">
        <v>0</v>
      </c>
      <c r="G71" s="4">
        <v>1</v>
      </c>
      <c r="H71" s="4">
        <v>1</v>
      </c>
      <c r="I71" s="4">
        <v>0</v>
      </c>
      <c r="J71" s="4">
        <v>5</v>
      </c>
      <c r="K71" s="4">
        <v>0</v>
      </c>
      <c r="L71" s="4">
        <v>0</v>
      </c>
      <c r="M71" s="4">
        <v>15</v>
      </c>
      <c r="N71" s="4">
        <v>110</v>
      </c>
      <c r="O71" s="4">
        <v>18</v>
      </c>
      <c r="P71" s="4">
        <v>22</v>
      </c>
      <c r="Q71" s="4">
        <v>0</v>
      </c>
      <c r="R71" s="4">
        <v>0</v>
      </c>
      <c r="S71" s="4">
        <v>1</v>
      </c>
      <c r="T71" s="4">
        <v>7</v>
      </c>
      <c r="U71" s="4">
        <v>40</v>
      </c>
      <c r="V71" s="4">
        <v>0</v>
      </c>
    </row>
    <row r="72" spans="1:22" x14ac:dyDescent="0.2">
      <c r="A72" s="14" t="s">
        <v>69</v>
      </c>
      <c r="B72" s="4">
        <v>46</v>
      </c>
      <c r="C72" s="4">
        <v>0</v>
      </c>
      <c r="D72" s="4">
        <v>21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3</v>
      </c>
      <c r="N72" s="4">
        <v>6</v>
      </c>
      <c r="O72" s="4">
        <v>3</v>
      </c>
      <c r="P72" s="4">
        <v>2</v>
      </c>
      <c r="Q72" s="4">
        <v>0</v>
      </c>
      <c r="R72" s="4">
        <v>2</v>
      </c>
      <c r="S72" s="4">
        <v>0</v>
      </c>
      <c r="T72" s="4">
        <v>2</v>
      </c>
      <c r="U72" s="4">
        <v>7</v>
      </c>
      <c r="V72" s="4">
        <v>0</v>
      </c>
    </row>
    <row r="73" spans="1:22" x14ac:dyDescent="0.2">
      <c r="A73" s="14" t="s">
        <v>70</v>
      </c>
      <c r="B73" s="4">
        <v>28</v>
      </c>
      <c r="C73" s="4">
        <v>0</v>
      </c>
      <c r="D73" s="4">
        <v>18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4">
        <v>2</v>
      </c>
      <c r="O73" s="4">
        <v>2</v>
      </c>
      <c r="P73" s="4">
        <v>1</v>
      </c>
      <c r="Q73" s="4">
        <v>0</v>
      </c>
      <c r="R73" s="4">
        <v>4</v>
      </c>
      <c r="S73" s="4">
        <v>0</v>
      </c>
      <c r="T73" s="4">
        <v>0</v>
      </c>
      <c r="U73" s="4">
        <v>1</v>
      </c>
      <c r="V73" s="4">
        <v>0</v>
      </c>
    </row>
    <row r="74" spans="1:22" x14ac:dyDescent="0.2">
      <c r="A74" s="14" t="s">
        <v>71</v>
      </c>
      <c r="B74" s="4">
        <v>56</v>
      </c>
      <c r="C74" s="4">
        <v>0</v>
      </c>
      <c r="D74" s="4">
        <v>11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1</v>
      </c>
      <c r="K74" s="4">
        <v>0</v>
      </c>
      <c r="L74" s="4">
        <v>0</v>
      </c>
      <c r="M74" s="4">
        <v>0</v>
      </c>
      <c r="N74" s="4">
        <v>28</v>
      </c>
      <c r="O74" s="4">
        <v>4</v>
      </c>
      <c r="P74" s="4">
        <v>2</v>
      </c>
      <c r="Q74" s="4">
        <v>0</v>
      </c>
      <c r="R74" s="4">
        <v>0</v>
      </c>
      <c r="S74" s="4">
        <v>0</v>
      </c>
      <c r="T74" s="4">
        <v>1</v>
      </c>
      <c r="U74" s="4">
        <v>9</v>
      </c>
      <c r="V74" s="4">
        <v>0</v>
      </c>
    </row>
    <row r="75" spans="1:22" x14ac:dyDescent="0.2">
      <c r="A75" s="14" t="s">
        <v>72</v>
      </c>
      <c r="B75" s="4">
        <v>60</v>
      </c>
      <c r="C75" s="4">
        <v>0</v>
      </c>
      <c r="D75" s="4">
        <v>9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4</v>
      </c>
      <c r="N75" s="4">
        <v>19</v>
      </c>
      <c r="O75" s="4">
        <v>3</v>
      </c>
      <c r="P75" s="4">
        <v>4</v>
      </c>
      <c r="Q75" s="4">
        <v>0</v>
      </c>
      <c r="R75" s="4">
        <v>0</v>
      </c>
      <c r="S75" s="4">
        <v>0</v>
      </c>
      <c r="T75" s="4">
        <v>5</v>
      </c>
      <c r="U75" s="4">
        <v>16</v>
      </c>
      <c r="V75" s="4">
        <v>0</v>
      </c>
    </row>
    <row r="76" spans="1:22" x14ac:dyDescent="0.2">
      <c r="A76" s="12" t="s">
        <v>7</v>
      </c>
      <c r="B76" s="13">
        <v>448</v>
      </c>
      <c r="C76" s="13">
        <v>0</v>
      </c>
      <c r="D76" s="13">
        <v>120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3</v>
      </c>
      <c r="K76" s="13">
        <v>0</v>
      </c>
      <c r="L76" s="13">
        <v>0</v>
      </c>
      <c r="M76" s="13">
        <v>15</v>
      </c>
      <c r="N76" s="13">
        <v>110</v>
      </c>
      <c r="O76" s="13">
        <v>43</v>
      </c>
      <c r="P76" s="13">
        <v>39</v>
      </c>
      <c r="Q76" s="13">
        <v>0</v>
      </c>
      <c r="R76" s="13">
        <v>8</v>
      </c>
      <c r="S76" s="13">
        <v>1</v>
      </c>
      <c r="T76" s="13">
        <v>8</v>
      </c>
      <c r="U76" s="13">
        <v>101</v>
      </c>
      <c r="V76" s="13">
        <v>0</v>
      </c>
    </row>
    <row r="77" spans="1:22" x14ac:dyDescent="0.2">
      <c r="A77" s="14" t="s">
        <v>73</v>
      </c>
      <c r="B77" s="4">
        <v>38</v>
      </c>
      <c r="C77" s="4">
        <v>0</v>
      </c>
      <c r="D77" s="4">
        <v>21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1</v>
      </c>
      <c r="N77" s="4">
        <v>3</v>
      </c>
      <c r="O77" s="4">
        <v>2</v>
      </c>
      <c r="P77" s="4">
        <v>1</v>
      </c>
      <c r="Q77" s="4">
        <v>0</v>
      </c>
      <c r="R77" s="4">
        <v>3</v>
      </c>
      <c r="S77" s="4">
        <v>1</v>
      </c>
      <c r="T77" s="4">
        <v>1</v>
      </c>
      <c r="U77" s="4">
        <v>5</v>
      </c>
      <c r="V77" s="4">
        <v>0</v>
      </c>
    </row>
    <row r="78" spans="1:22" x14ac:dyDescent="0.2">
      <c r="A78" s="14" t="s">
        <v>74</v>
      </c>
      <c r="B78" s="4">
        <v>62</v>
      </c>
      <c r="C78" s="4">
        <v>0</v>
      </c>
      <c r="D78" s="4">
        <v>18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1</v>
      </c>
      <c r="K78" s="4">
        <v>0</v>
      </c>
      <c r="L78" s="4">
        <v>0</v>
      </c>
      <c r="M78" s="4">
        <v>8</v>
      </c>
      <c r="N78" s="4">
        <v>17</v>
      </c>
      <c r="O78" s="4">
        <v>3</v>
      </c>
      <c r="P78" s="4">
        <v>5</v>
      </c>
      <c r="Q78" s="4">
        <v>0</v>
      </c>
      <c r="R78" s="4">
        <v>1</v>
      </c>
      <c r="S78" s="4">
        <v>0</v>
      </c>
      <c r="T78" s="4">
        <v>0</v>
      </c>
      <c r="U78" s="4">
        <v>9</v>
      </c>
      <c r="V78" s="4">
        <v>0</v>
      </c>
    </row>
    <row r="79" spans="1:22" x14ac:dyDescent="0.2">
      <c r="A79" s="14" t="s">
        <v>75</v>
      </c>
      <c r="B79" s="4">
        <v>223</v>
      </c>
      <c r="C79" s="4">
        <v>0</v>
      </c>
      <c r="D79" s="4">
        <v>47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1</v>
      </c>
      <c r="K79" s="4">
        <v>0</v>
      </c>
      <c r="L79" s="4">
        <v>0</v>
      </c>
      <c r="M79" s="4">
        <v>6</v>
      </c>
      <c r="N79" s="4">
        <v>58</v>
      </c>
      <c r="O79" s="4">
        <v>24</v>
      </c>
      <c r="P79" s="4">
        <v>24</v>
      </c>
      <c r="Q79" s="4">
        <v>0</v>
      </c>
      <c r="R79" s="4">
        <v>3</v>
      </c>
      <c r="S79" s="4">
        <v>0</v>
      </c>
      <c r="T79" s="4">
        <v>4</v>
      </c>
      <c r="U79" s="4">
        <v>56</v>
      </c>
      <c r="V79" s="4">
        <v>0</v>
      </c>
    </row>
    <row r="80" spans="1:22" x14ac:dyDescent="0.2">
      <c r="A80" s="14" t="s">
        <v>76</v>
      </c>
      <c r="B80" s="4">
        <v>78</v>
      </c>
      <c r="C80" s="4">
        <v>0</v>
      </c>
      <c r="D80" s="4">
        <v>14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1</v>
      </c>
      <c r="K80" s="4">
        <v>0</v>
      </c>
      <c r="L80" s="4">
        <v>0</v>
      </c>
      <c r="M80" s="4">
        <v>0</v>
      </c>
      <c r="N80" s="4">
        <v>20</v>
      </c>
      <c r="O80" s="4">
        <v>11</v>
      </c>
      <c r="P80" s="4">
        <v>8</v>
      </c>
      <c r="Q80" s="4">
        <v>0</v>
      </c>
      <c r="R80" s="4">
        <v>1</v>
      </c>
      <c r="S80" s="4">
        <v>0</v>
      </c>
      <c r="T80" s="4">
        <v>2</v>
      </c>
      <c r="U80" s="4">
        <v>21</v>
      </c>
      <c r="V80" s="4">
        <v>0</v>
      </c>
    </row>
    <row r="81" spans="1:22" x14ac:dyDescent="0.2">
      <c r="A81" s="14" t="s">
        <v>77</v>
      </c>
      <c r="B81" s="4">
        <v>47</v>
      </c>
      <c r="C81" s="4">
        <v>0</v>
      </c>
      <c r="D81" s="4">
        <v>20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12</v>
      </c>
      <c r="O81" s="4">
        <v>3</v>
      </c>
      <c r="P81" s="4">
        <v>1</v>
      </c>
      <c r="Q81" s="4">
        <v>0</v>
      </c>
      <c r="R81" s="4">
        <v>0</v>
      </c>
      <c r="S81" s="4">
        <v>0</v>
      </c>
      <c r="T81" s="4">
        <v>1</v>
      </c>
      <c r="U81" s="4">
        <v>10</v>
      </c>
      <c r="V81" s="4">
        <v>0</v>
      </c>
    </row>
    <row r="82" spans="1:22" x14ac:dyDescent="0.2">
      <c r="A82" s="12" t="s">
        <v>8</v>
      </c>
      <c r="B82" s="13">
        <v>381</v>
      </c>
      <c r="C82" s="13">
        <v>0</v>
      </c>
      <c r="D82" s="13">
        <v>140</v>
      </c>
      <c r="E82" s="13">
        <v>1</v>
      </c>
      <c r="F82" s="13">
        <v>0</v>
      </c>
      <c r="G82" s="13">
        <v>1</v>
      </c>
      <c r="H82" s="13">
        <v>1</v>
      </c>
      <c r="I82" s="13">
        <v>0</v>
      </c>
      <c r="J82" s="13">
        <v>0</v>
      </c>
      <c r="K82" s="13">
        <v>0</v>
      </c>
      <c r="L82" s="13">
        <v>0</v>
      </c>
      <c r="M82" s="13">
        <v>9</v>
      </c>
      <c r="N82" s="13">
        <v>57</v>
      </c>
      <c r="O82" s="13">
        <v>57</v>
      </c>
      <c r="P82" s="13">
        <v>37</v>
      </c>
      <c r="Q82" s="13">
        <v>0</v>
      </c>
      <c r="R82" s="13">
        <v>16</v>
      </c>
      <c r="S82" s="13">
        <v>0</v>
      </c>
      <c r="T82" s="13">
        <v>2</v>
      </c>
      <c r="U82" s="13">
        <v>60</v>
      </c>
      <c r="V82" s="13">
        <v>0</v>
      </c>
    </row>
    <row r="83" spans="1:22" x14ac:dyDescent="0.2">
      <c r="A83" s="14" t="s">
        <v>78</v>
      </c>
      <c r="B83" s="4">
        <v>35</v>
      </c>
      <c r="C83" s="4">
        <v>0</v>
      </c>
      <c r="D83" s="4">
        <v>17</v>
      </c>
      <c r="E83" s="4">
        <v>1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3</v>
      </c>
      <c r="O83" s="4">
        <v>5</v>
      </c>
      <c r="P83" s="4">
        <v>1</v>
      </c>
      <c r="Q83" s="4">
        <v>0</v>
      </c>
      <c r="R83" s="4">
        <v>0</v>
      </c>
      <c r="S83" s="4">
        <v>0</v>
      </c>
      <c r="T83" s="4">
        <v>0</v>
      </c>
      <c r="U83" s="4">
        <v>8</v>
      </c>
      <c r="V83" s="4">
        <v>0</v>
      </c>
    </row>
    <row r="84" spans="1:22" x14ac:dyDescent="0.2">
      <c r="A84" s="14" t="s">
        <v>8</v>
      </c>
      <c r="B84" s="4">
        <v>110</v>
      </c>
      <c r="C84" s="4">
        <v>0</v>
      </c>
      <c r="D84" s="4">
        <v>30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24</v>
      </c>
      <c r="O84" s="4">
        <v>29</v>
      </c>
      <c r="P84" s="4">
        <v>8</v>
      </c>
      <c r="Q84" s="4">
        <v>0</v>
      </c>
      <c r="R84" s="4">
        <v>1</v>
      </c>
      <c r="S84" s="4">
        <v>0</v>
      </c>
      <c r="T84" s="4">
        <v>1</v>
      </c>
      <c r="U84" s="4">
        <v>17</v>
      </c>
      <c r="V84" s="4">
        <v>0</v>
      </c>
    </row>
    <row r="85" spans="1:22" x14ac:dyDescent="0.2">
      <c r="A85" s="14" t="s">
        <v>79</v>
      </c>
      <c r="B85" s="4">
        <v>24</v>
      </c>
      <c r="C85" s="4">
        <v>0</v>
      </c>
      <c r="D85" s="4">
        <v>17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1</v>
      </c>
      <c r="N85" s="4">
        <v>0</v>
      </c>
      <c r="O85" s="4">
        <v>5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1</v>
      </c>
      <c r="V85" s="4">
        <v>0</v>
      </c>
    </row>
    <row r="86" spans="1:22" x14ac:dyDescent="0.2">
      <c r="A86" s="14" t="s">
        <v>80</v>
      </c>
      <c r="B86" s="4">
        <v>40</v>
      </c>
      <c r="C86" s="4">
        <v>0</v>
      </c>
      <c r="D86" s="4">
        <v>17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  <c r="N86" s="4">
        <v>13</v>
      </c>
      <c r="O86" s="4">
        <v>4</v>
      </c>
      <c r="P86" s="4">
        <v>3</v>
      </c>
      <c r="Q86" s="4">
        <v>0</v>
      </c>
      <c r="R86" s="4">
        <v>2</v>
      </c>
      <c r="S86" s="4">
        <v>0</v>
      </c>
      <c r="T86" s="4">
        <v>0</v>
      </c>
      <c r="U86" s="4">
        <v>1</v>
      </c>
      <c r="V86" s="4">
        <v>0</v>
      </c>
    </row>
    <row r="87" spans="1:22" x14ac:dyDescent="0.2">
      <c r="A87" s="14" t="s">
        <v>81</v>
      </c>
      <c r="B87" s="4">
        <v>54</v>
      </c>
      <c r="C87" s="4">
        <v>0</v>
      </c>
      <c r="D87" s="4">
        <v>22</v>
      </c>
      <c r="E87" s="4">
        <v>0</v>
      </c>
      <c r="F87" s="4">
        <v>0</v>
      </c>
      <c r="G87" s="4">
        <v>1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2</v>
      </c>
      <c r="N87" s="4">
        <v>1</v>
      </c>
      <c r="O87" s="4">
        <v>2</v>
      </c>
      <c r="P87" s="4">
        <v>13</v>
      </c>
      <c r="Q87" s="4">
        <v>0</v>
      </c>
      <c r="R87" s="4">
        <v>4</v>
      </c>
      <c r="S87" s="4">
        <v>0</v>
      </c>
      <c r="T87" s="4">
        <v>0</v>
      </c>
      <c r="U87" s="4">
        <v>9</v>
      </c>
      <c r="V87" s="4">
        <v>0</v>
      </c>
    </row>
    <row r="88" spans="1:22" x14ac:dyDescent="0.2">
      <c r="A88" s="14" t="s">
        <v>82</v>
      </c>
      <c r="B88" s="4">
        <v>33</v>
      </c>
      <c r="C88" s="4">
        <v>0</v>
      </c>
      <c r="D88" s="4">
        <v>14</v>
      </c>
      <c r="E88" s="4">
        <v>0</v>
      </c>
      <c r="F88" s="4">
        <v>0</v>
      </c>
      <c r="G88" s="4">
        <v>0</v>
      </c>
      <c r="H88" s="4">
        <v>1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4">
        <v>5</v>
      </c>
      <c r="O88" s="4">
        <v>5</v>
      </c>
      <c r="P88" s="4">
        <v>3</v>
      </c>
      <c r="Q88" s="4">
        <v>0</v>
      </c>
      <c r="R88" s="4">
        <v>3</v>
      </c>
      <c r="S88" s="4">
        <v>0</v>
      </c>
      <c r="T88" s="4">
        <v>0</v>
      </c>
      <c r="U88" s="4">
        <v>2</v>
      </c>
      <c r="V88" s="4">
        <v>0</v>
      </c>
    </row>
    <row r="89" spans="1:22" x14ac:dyDescent="0.2">
      <c r="A89" s="14" t="s">
        <v>83</v>
      </c>
      <c r="B89" s="4">
        <v>53</v>
      </c>
      <c r="C89" s="4">
        <v>0</v>
      </c>
      <c r="D89" s="4">
        <v>10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3</v>
      </c>
      <c r="N89" s="4">
        <v>4</v>
      </c>
      <c r="O89" s="4">
        <v>4</v>
      </c>
      <c r="P89" s="4">
        <v>7</v>
      </c>
      <c r="Q89" s="4">
        <v>0</v>
      </c>
      <c r="R89" s="4">
        <v>6</v>
      </c>
      <c r="S89" s="4">
        <v>0</v>
      </c>
      <c r="T89" s="4">
        <v>1</v>
      </c>
      <c r="U89" s="4">
        <v>18</v>
      </c>
      <c r="V89" s="4">
        <v>0</v>
      </c>
    </row>
    <row r="90" spans="1:22" x14ac:dyDescent="0.2">
      <c r="A90" s="14" t="s">
        <v>84</v>
      </c>
      <c r="B90" s="4">
        <v>32</v>
      </c>
      <c r="C90" s="4">
        <v>0</v>
      </c>
      <c r="D90" s="4">
        <v>13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3</v>
      </c>
      <c r="N90" s="4">
        <v>7</v>
      </c>
      <c r="O90" s="4">
        <v>3</v>
      </c>
      <c r="P90" s="4">
        <v>2</v>
      </c>
      <c r="Q90" s="4">
        <v>0</v>
      </c>
      <c r="R90" s="4">
        <v>0</v>
      </c>
      <c r="S90" s="4">
        <v>0</v>
      </c>
      <c r="T90" s="4">
        <v>0</v>
      </c>
      <c r="U90" s="4">
        <v>4</v>
      </c>
      <c r="V90" s="4">
        <v>0</v>
      </c>
    </row>
    <row r="91" spans="1:22" x14ac:dyDescent="0.2">
      <c r="A91" s="12" t="s">
        <v>9</v>
      </c>
      <c r="B91" s="13">
        <v>604</v>
      </c>
      <c r="C91" s="13">
        <v>1</v>
      </c>
      <c r="D91" s="13">
        <v>173</v>
      </c>
      <c r="E91" s="13">
        <v>2</v>
      </c>
      <c r="F91" s="13">
        <v>2</v>
      </c>
      <c r="G91" s="13">
        <v>0</v>
      </c>
      <c r="H91" s="13">
        <v>3</v>
      </c>
      <c r="I91" s="13">
        <v>0</v>
      </c>
      <c r="J91" s="13">
        <v>3</v>
      </c>
      <c r="K91" s="13">
        <v>0</v>
      </c>
      <c r="L91" s="13">
        <v>1</v>
      </c>
      <c r="M91" s="13">
        <v>42</v>
      </c>
      <c r="N91" s="13">
        <v>148</v>
      </c>
      <c r="O91" s="13">
        <v>65</v>
      </c>
      <c r="P91" s="13">
        <v>33</v>
      </c>
      <c r="Q91" s="13">
        <v>0</v>
      </c>
      <c r="R91" s="13">
        <v>20</v>
      </c>
      <c r="S91" s="13">
        <v>20</v>
      </c>
      <c r="T91" s="13">
        <v>10</v>
      </c>
      <c r="U91" s="13">
        <v>81</v>
      </c>
      <c r="V91" s="13">
        <v>0</v>
      </c>
    </row>
    <row r="92" spans="1:22" x14ac:dyDescent="0.2">
      <c r="A92" s="14" t="s">
        <v>85</v>
      </c>
      <c r="B92" s="4">
        <v>69</v>
      </c>
      <c r="C92" s="4">
        <v>0</v>
      </c>
      <c r="D92" s="4">
        <v>15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3</v>
      </c>
      <c r="N92" s="4">
        <v>19</v>
      </c>
      <c r="O92" s="4">
        <v>13</v>
      </c>
      <c r="P92" s="4">
        <v>3</v>
      </c>
      <c r="Q92" s="4">
        <v>0</v>
      </c>
      <c r="R92" s="4">
        <v>3</v>
      </c>
      <c r="S92" s="4">
        <v>1</v>
      </c>
      <c r="T92" s="4">
        <v>0</v>
      </c>
      <c r="U92" s="4">
        <v>12</v>
      </c>
      <c r="V92" s="4">
        <v>0</v>
      </c>
    </row>
    <row r="93" spans="1:22" x14ac:dyDescent="0.2">
      <c r="A93" s="14" t="s">
        <v>86</v>
      </c>
      <c r="B93" s="4">
        <v>19</v>
      </c>
      <c r="C93" s="4">
        <v>0</v>
      </c>
      <c r="D93" s="4">
        <v>4</v>
      </c>
      <c r="E93" s="4">
        <v>0</v>
      </c>
      <c r="F93" s="4">
        <v>0</v>
      </c>
      <c r="G93" s="4">
        <v>0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">
        <v>3</v>
      </c>
      <c r="N93" s="4">
        <v>5</v>
      </c>
      <c r="O93" s="4">
        <v>2</v>
      </c>
      <c r="P93" s="4">
        <v>2</v>
      </c>
      <c r="Q93" s="4">
        <v>0</v>
      </c>
      <c r="R93" s="4">
        <v>1</v>
      </c>
      <c r="S93" s="4">
        <v>1</v>
      </c>
      <c r="T93" s="4">
        <v>0</v>
      </c>
      <c r="U93" s="4">
        <v>1</v>
      </c>
      <c r="V93" s="4">
        <v>0</v>
      </c>
    </row>
    <row r="94" spans="1:22" x14ac:dyDescent="0.2">
      <c r="A94" s="14" t="s">
        <v>9</v>
      </c>
      <c r="B94" s="4">
        <v>176</v>
      </c>
      <c r="C94" s="4">
        <v>0</v>
      </c>
      <c r="D94" s="4">
        <v>27</v>
      </c>
      <c r="E94" s="4">
        <v>0</v>
      </c>
      <c r="F94" s="4">
        <v>0</v>
      </c>
      <c r="G94" s="4">
        <v>0</v>
      </c>
      <c r="H94" s="4">
        <v>2</v>
      </c>
      <c r="I94" s="4">
        <v>0</v>
      </c>
      <c r="J94" s="4">
        <v>3</v>
      </c>
      <c r="K94" s="4">
        <v>0</v>
      </c>
      <c r="L94" s="4">
        <v>0</v>
      </c>
      <c r="M94" s="4">
        <v>17</v>
      </c>
      <c r="N94" s="4">
        <v>62</v>
      </c>
      <c r="O94" s="4">
        <v>30</v>
      </c>
      <c r="P94" s="4">
        <v>10</v>
      </c>
      <c r="Q94" s="4">
        <v>0</v>
      </c>
      <c r="R94" s="4">
        <v>3</v>
      </c>
      <c r="S94" s="4">
        <v>2</v>
      </c>
      <c r="T94" s="4">
        <v>2</v>
      </c>
      <c r="U94" s="4">
        <v>18</v>
      </c>
      <c r="V94" s="4">
        <v>0</v>
      </c>
    </row>
    <row r="95" spans="1:22" x14ac:dyDescent="0.2">
      <c r="A95" s="14" t="s">
        <v>87</v>
      </c>
      <c r="B95" s="4">
        <v>22</v>
      </c>
      <c r="C95" s="4">
        <v>0</v>
      </c>
      <c r="D95" s="4">
        <v>7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0</v>
      </c>
      <c r="L95" s="4">
        <v>0</v>
      </c>
      <c r="M95" s="4">
        <v>0</v>
      </c>
      <c r="N95" s="4">
        <v>9</v>
      </c>
      <c r="O95" s="4">
        <v>0</v>
      </c>
      <c r="P95" s="4">
        <v>1</v>
      </c>
      <c r="Q95" s="4">
        <v>0</v>
      </c>
      <c r="R95" s="4">
        <v>3</v>
      </c>
      <c r="S95" s="4">
        <v>1</v>
      </c>
      <c r="T95" s="4">
        <v>0</v>
      </c>
      <c r="U95" s="4">
        <v>1</v>
      </c>
      <c r="V95" s="4">
        <v>0</v>
      </c>
    </row>
    <row r="96" spans="1:22" x14ac:dyDescent="0.2">
      <c r="A96" s="14" t="s">
        <v>88</v>
      </c>
      <c r="B96" s="4">
        <v>55</v>
      </c>
      <c r="C96" s="4">
        <v>0</v>
      </c>
      <c r="D96" s="4">
        <v>17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0</v>
      </c>
      <c r="M96" s="4">
        <v>4</v>
      </c>
      <c r="N96" s="4">
        <v>8</v>
      </c>
      <c r="O96" s="4">
        <v>2</v>
      </c>
      <c r="P96" s="4">
        <v>2</v>
      </c>
      <c r="Q96" s="4">
        <v>0</v>
      </c>
      <c r="R96" s="4">
        <v>2</v>
      </c>
      <c r="S96" s="4">
        <v>3</v>
      </c>
      <c r="T96" s="4">
        <v>3</v>
      </c>
      <c r="U96" s="4">
        <v>14</v>
      </c>
      <c r="V96" s="4">
        <v>0</v>
      </c>
    </row>
    <row r="97" spans="1:22" x14ac:dyDescent="0.2">
      <c r="A97" s="14" t="s">
        <v>89</v>
      </c>
      <c r="B97" s="4">
        <v>43</v>
      </c>
      <c r="C97" s="4">
        <v>0</v>
      </c>
      <c r="D97" s="4">
        <v>17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0</v>
      </c>
      <c r="M97" s="4">
        <v>3</v>
      </c>
      <c r="N97" s="4">
        <v>8</v>
      </c>
      <c r="O97" s="4">
        <v>6</v>
      </c>
      <c r="P97" s="4">
        <v>2</v>
      </c>
      <c r="Q97" s="4">
        <v>0</v>
      </c>
      <c r="R97" s="4">
        <v>1</v>
      </c>
      <c r="S97" s="4">
        <v>2</v>
      </c>
      <c r="T97" s="4">
        <v>1</v>
      </c>
      <c r="U97" s="4">
        <v>3</v>
      </c>
      <c r="V97" s="4">
        <v>0</v>
      </c>
    </row>
    <row r="98" spans="1:22" x14ac:dyDescent="0.2">
      <c r="A98" s="14" t="s">
        <v>90</v>
      </c>
      <c r="B98" s="4">
        <v>59</v>
      </c>
      <c r="C98" s="4">
        <v>0</v>
      </c>
      <c r="D98" s="4">
        <v>25</v>
      </c>
      <c r="E98" s="4">
        <v>2</v>
      </c>
      <c r="F98" s="4">
        <v>1</v>
      </c>
      <c r="G98" s="4">
        <v>0</v>
      </c>
      <c r="H98" s="4">
        <v>1</v>
      </c>
      <c r="I98" s="4">
        <v>0</v>
      </c>
      <c r="J98" s="4">
        <v>0</v>
      </c>
      <c r="K98" s="4">
        <v>0</v>
      </c>
      <c r="L98" s="4">
        <v>1</v>
      </c>
      <c r="M98" s="4">
        <v>1</v>
      </c>
      <c r="N98" s="4">
        <v>8</v>
      </c>
      <c r="O98" s="4">
        <v>2</v>
      </c>
      <c r="P98" s="4">
        <v>3</v>
      </c>
      <c r="Q98" s="4">
        <v>0</v>
      </c>
      <c r="R98" s="4">
        <v>2</v>
      </c>
      <c r="S98" s="4">
        <v>3</v>
      </c>
      <c r="T98" s="4">
        <v>1</v>
      </c>
      <c r="U98" s="4">
        <v>9</v>
      </c>
      <c r="V98" s="4">
        <v>0</v>
      </c>
    </row>
    <row r="99" spans="1:22" x14ac:dyDescent="0.2">
      <c r="A99" s="14" t="s">
        <v>91</v>
      </c>
      <c r="B99" s="4">
        <v>32</v>
      </c>
      <c r="C99" s="4">
        <v>0</v>
      </c>
      <c r="D99" s="4">
        <v>13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0</v>
      </c>
      <c r="M99" s="4">
        <v>2</v>
      </c>
      <c r="N99" s="4">
        <v>12</v>
      </c>
      <c r="O99" s="4">
        <v>0</v>
      </c>
      <c r="P99" s="4">
        <v>1</v>
      </c>
      <c r="Q99" s="4">
        <v>0</v>
      </c>
      <c r="R99" s="4">
        <v>2</v>
      </c>
      <c r="S99" s="4">
        <v>1</v>
      </c>
      <c r="T99" s="4">
        <v>0</v>
      </c>
      <c r="U99" s="4">
        <v>1</v>
      </c>
      <c r="V99" s="4">
        <v>0</v>
      </c>
    </row>
    <row r="100" spans="1:22" x14ac:dyDescent="0.2">
      <c r="A100" s="14" t="s">
        <v>92</v>
      </c>
      <c r="B100" s="4">
        <v>70</v>
      </c>
      <c r="C100" s="4">
        <v>1</v>
      </c>
      <c r="D100" s="4">
        <v>23</v>
      </c>
      <c r="E100" s="4">
        <v>0</v>
      </c>
      <c r="F100" s="4">
        <v>1</v>
      </c>
      <c r="G100" s="4">
        <v>0</v>
      </c>
      <c r="H100" s="4">
        <v>0</v>
      </c>
      <c r="I100" s="4">
        <v>0</v>
      </c>
      <c r="J100" s="4">
        <v>0</v>
      </c>
      <c r="K100" s="4">
        <v>0</v>
      </c>
      <c r="L100" s="4">
        <v>0</v>
      </c>
      <c r="M100" s="4">
        <v>8</v>
      </c>
      <c r="N100" s="4">
        <v>8</v>
      </c>
      <c r="O100" s="4">
        <v>3</v>
      </c>
      <c r="P100" s="4">
        <v>3</v>
      </c>
      <c r="Q100" s="4">
        <v>0</v>
      </c>
      <c r="R100" s="4">
        <v>2</v>
      </c>
      <c r="S100" s="4">
        <v>2</v>
      </c>
      <c r="T100" s="4">
        <v>2</v>
      </c>
      <c r="U100" s="4">
        <v>17</v>
      </c>
      <c r="V100" s="4">
        <v>0</v>
      </c>
    </row>
    <row r="101" spans="1:22" x14ac:dyDescent="0.2">
      <c r="A101" s="14" t="s">
        <v>93</v>
      </c>
      <c r="B101" s="4">
        <v>59</v>
      </c>
      <c r="C101" s="4">
        <v>0</v>
      </c>
      <c r="D101" s="4">
        <v>25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0</v>
      </c>
      <c r="M101" s="4">
        <v>1</v>
      </c>
      <c r="N101" s="4">
        <v>9</v>
      </c>
      <c r="O101" s="4">
        <v>7</v>
      </c>
      <c r="P101" s="4">
        <v>6</v>
      </c>
      <c r="Q101" s="4">
        <v>0</v>
      </c>
      <c r="R101" s="4">
        <v>1</v>
      </c>
      <c r="S101" s="4">
        <v>4</v>
      </c>
      <c r="T101" s="4">
        <v>1</v>
      </c>
      <c r="U101" s="4">
        <v>5</v>
      </c>
      <c r="V101" s="4">
        <v>0</v>
      </c>
    </row>
    <row r="102" spans="1:22" x14ac:dyDescent="0.2">
      <c r="A102" s="12" t="s">
        <v>10</v>
      </c>
      <c r="B102" s="13">
        <v>468</v>
      </c>
      <c r="C102" s="13">
        <v>0</v>
      </c>
      <c r="D102" s="13">
        <v>186</v>
      </c>
      <c r="E102" s="13">
        <v>0</v>
      </c>
      <c r="F102" s="13">
        <v>0</v>
      </c>
      <c r="G102" s="13">
        <v>0</v>
      </c>
      <c r="H102" s="13">
        <v>1</v>
      </c>
      <c r="I102" s="13">
        <v>0</v>
      </c>
      <c r="J102" s="13">
        <v>0</v>
      </c>
      <c r="K102" s="13">
        <v>0</v>
      </c>
      <c r="L102" s="13">
        <v>1</v>
      </c>
      <c r="M102" s="13">
        <v>49</v>
      </c>
      <c r="N102" s="13">
        <v>64</v>
      </c>
      <c r="O102" s="13">
        <v>65</v>
      </c>
      <c r="P102" s="13">
        <v>59</v>
      </c>
      <c r="Q102" s="13">
        <v>0</v>
      </c>
      <c r="R102" s="13">
        <v>14</v>
      </c>
      <c r="S102" s="13">
        <v>3</v>
      </c>
      <c r="T102" s="13">
        <v>4</v>
      </c>
      <c r="U102" s="13">
        <v>22</v>
      </c>
      <c r="V102" s="13">
        <v>0</v>
      </c>
    </row>
    <row r="103" spans="1:22" x14ac:dyDescent="0.2">
      <c r="A103" s="14" t="s">
        <v>94</v>
      </c>
      <c r="B103" s="4">
        <v>19</v>
      </c>
      <c r="C103" s="4">
        <v>0</v>
      </c>
      <c r="D103" s="4">
        <v>11</v>
      </c>
      <c r="E103" s="4">
        <v>0</v>
      </c>
      <c r="F103" s="4">
        <v>0</v>
      </c>
      <c r="G103" s="4">
        <v>0</v>
      </c>
      <c r="H103" s="4">
        <v>1</v>
      </c>
      <c r="I103" s="4">
        <v>0</v>
      </c>
      <c r="J103" s="4">
        <v>0</v>
      </c>
      <c r="K103" s="4">
        <v>0</v>
      </c>
      <c r="L103" s="4">
        <v>0</v>
      </c>
      <c r="M103" s="4">
        <v>2</v>
      </c>
      <c r="N103" s="4">
        <v>0</v>
      </c>
      <c r="O103" s="4">
        <v>2</v>
      </c>
      <c r="P103" s="4">
        <v>1</v>
      </c>
      <c r="Q103" s="4">
        <v>0</v>
      </c>
      <c r="R103" s="4">
        <v>0</v>
      </c>
      <c r="S103" s="4">
        <v>0</v>
      </c>
      <c r="T103" s="4">
        <v>1</v>
      </c>
      <c r="U103" s="4">
        <v>1</v>
      </c>
      <c r="V103" s="4">
        <v>0</v>
      </c>
    </row>
    <row r="104" spans="1:22" x14ac:dyDescent="0.2">
      <c r="A104" s="14" t="s">
        <v>95</v>
      </c>
      <c r="B104" s="4">
        <v>129</v>
      </c>
      <c r="C104" s="4">
        <v>0</v>
      </c>
      <c r="D104" s="4">
        <v>44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4">
        <v>0</v>
      </c>
      <c r="L104" s="4">
        <v>0</v>
      </c>
      <c r="M104" s="4">
        <v>14</v>
      </c>
      <c r="N104" s="4">
        <v>27</v>
      </c>
      <c r="O104" s="4">
        <v>20</v>
      </c>
      <c r="P104" s="4">
        <v>11</v>
      </c>
      <c r="Q104" s="4">
        <v>0</v>
      </c>
      <c r="R104" s="4">
        <v>2</v>
      </c>
      <c r="S104" s="4">
        <v>1</v>
      </c>
      <c r="T104" s="4">
        <v>0</v>
      </c>
      <c r="U104" s="4">
        <v>10</v>
      </c>
      <c r="V104" s="4">
        <v>0</v>
      </c>
    </row>
    <row r="105" spans="1:22" x14ac:dyDescent="0.2">
      <c r="A105" s="14" t="s">
        <v>96</v>
      </c>
      <c r="B105" s="4">
        <v>22</v>
      </c>
      <c r="C105" s="4">
        <v>0</v>
      </c>
      <c r="D105" s="4">
        <v>12</v>
      </c>
      <c r="E105" s="4">
        <v>0</v>
      </c>
      <c r="F105" s="4">
        <v>0</v>
      </c>
      <c r="G105" s="4">
        <v>0</v>
      </c>
      <c r="H105" s="4">
        <v>0</v>
      </c>
      <c r="I105" s="4">
        <v>0</v>
      </c>
      <c r="J105" s="4">
        <v>0</v>
      </c>
      <c r="K105" s="4">
        <v>0</v>
      </c>
      <c r="L105" s="4">
        <v>0</v>
      </c>
      <c r="M105" s="4">
        <v>1</v>
      </c>
      <c r="N105" s="4">
        <v>2</v>
      </c>
      <c r="O105" s="4">
        <v>4</v>
      </c>
      <c r="P105" s="4">
        <v>1</v>
      </c>
      <c r="Q105" s="4">
        <v>0</v>
      </c>
      <c r="R105" s="4">
        <v>2</v>
      </c>
      <c r="S105" s="4">
        <v>0</v>
      </c>
      <c r="T105" s="4">
        <v>0</v>
      </c>
      <c r="U105" s="4">
        <v>0</v>
      </c>
      <c r="V105" s="4">
        <v>0</v>
      </c>
    </row>
    <row r="106" spans="1:22" x14ac:dyDescent="0.2">
      <c r="A106" s="14" t="s">
        <v>97</v>
      </c>
      <c r="B106" s="4">
        <v>21</v>
      </c>
      <c r="C106" s="4">
        <v>0</v>
      </c>
      <c r="D106" s="4">
        <v>7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6</v>
      </c>
      <c r="P106" s="4">
        <v>3</v>
      </c>
      <c r="Q106" s="4">
        <v>0</v>
      </c>
      <c r="R106" s="4">
        <v>2</v>
      </c>
      <c r="S106" s="4">
        <v>1</v>
      </c>
      <c r="T106" s="4">
        <v>0</v>
      </c>
      <c r="U106" s="4">
        <v>2</v>
      </c>
      <c r="V106" s="4">
        <v>0</v>
      </c>
    </row>
    <row r="107" spans="1:22" x14ac:dyDescent="0.2">
      <c r="A107" s="14" t="s">
        <v>98</v>
      </c>
      <c r="B107" s="4">
        <v>44</v>
      </c>
      <c r="C107" s="4">
        <v>0</v>
      </c>
      <c r="D107" s="4">
        <v>17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2</v>
      </c>
      <c r="N107" s="4">
        <v>7</v>
      </c>
      <c r="O107" s="4">
        <v>6</v>
      </c>
      <c r="P107" s="4">
        <v>12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</row>
    <row r="108" spans="1:22" x14ac:dyDescent="0.2">
      <c r="A108" s="14" t="s">
        <v>99</v>
      </c>
      <c r="B108" s="4">
        <v>75</v>
      </c>
      <c r="C108" s="4">
        <v>0</v>
      </c>
      <c r="D108" s="4">
        <v>40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1</v>
      </c>
      <c r="M108" s="4">
        <v>5</v>
      </c>
      <c r="N108" s="4">
        <v>2</v>
      </c>
      <c r="O108" s="4">
        <v>7</v>
      </c>
      <c r="P108" s="4">
        <v>16</v>
      </c>
      <c r="Q108" s="4">
        <v>0</v>
      </c>
      <c r="R108" s="4">
        <v>2</v>
      </c>
      <c r="S108" s="4">
        <v>0</v>
      </c>
      <c r="T108" s="4">
        <v>1</v>
      </c>
      <c r="U108" s="4">
        <v>1</v>
      </c>
      <c r="V108" s="4">
        <v>0</v>
      </c>
    </row>
    <row r="109" spans="1:22" x14ac:dyDescent="0.2">
      <c r="A109" s="14" t="s">
        <v>100</v>
      </c>
      <c r="B109" s="4">
        <v>54</v>
      </c>
      <c r="C109" s="4">
        <v>0</v>
      </c>
      <c r="D109" s="4">
        <v>16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15</v>
      </c>
      <c r="N109" s="4">
        <v>8</v>
      </c>
      <c r="O109" s="4">
        <v>9</v>
      </c>
      <c r="P109" s="4">
        <v>2</v>
      </c>
      <c r="Q109" s="4">
        <v>0</v>
      </c>
      <c r="R109" s="4">
        <v>3</v>
      </c>
      <c r="S109" s="4">
        <v>1</v>
      </c>
      <c r="T109" s="4">
        <v>0</v>
      </c>
      <c r="U109" s="4">
        <v>0</v>
      </c>
      <c r="V109" s="4">
        <v>0</v>
      </c>
    </row>
    <row r="110" spans="1:22" x14ac:dyDescent="0.2">
      <c r="A110" s="14" t="s">
        <v>77</v>
      </c>
      <c r="B110" s="4">
        <v>70</v>
      </c>
      <c r="C110" s="4">
        <v>0</v>
      </c>
      <c r="D110" s="4">
        <v>27</v>
      </c>
      <c r="E110" s="4">
        <v>0</v>
      </c>
      <c r="F110" s="4">
        <v>0</v>
      </c>
      <c r="G110" s="4">
        <v>0</v>
      </c>
      <c r="H110" s="4">
        <v>0</v>
      </c>
      <c r="I110" s="4">
        <v>0</v>
      </c>
      <c r="J110" s="4">
        <v>0</v>
      </c>
      <c r="K110" s="4">
        <v>0</v>
      </c>
      <c r="L110" s="4">
        <v>0</v>
      </c>
      <c r="M110" s="4">
        <v>3</v>
      </c>
      <c r="N110" s="4">
        <v>18</v>
      </c>
      <c r="O110" s="4">
        <v>8</v>
      </c>
      <c r="P110" s="4">
        <v>6</v>
      </c>
      <c r="Q110" s="4">
        <v>0</v>
      </c>
      <c r="R110" s="4">
        <v>2</v>
      </c>
      <c r="S110" s="4">
        <v>0</v>
      </c>
      <c r="T110" s="4">
        <v>1</v>
      </c>
      <c r="U110" s="4">
        <v>5</v>
      </c>
      <c r="V110" s="4">
        <v>0</v>
      </c>
    </row>
    <row r="111" spans="1:22" x14ac:dyDescent="0.2">
      <c r="A111" s="14" t="s">
        <v>101</v>
      </c>
      <c r="B111" s="4">
        <v>34</v>
      </c>
      <c r="C111" s="4">
        <v>0</v>
      </c>
      <c r="D111" s="4">
        <v>12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7</v>
      </c>
      <c r="N111" s="4">
        <v>0</v>
      </c>
      <c r="O111" s="4">
        <v>3</v>
      </c>
      <c r="P111" s="4">
        <v>7</v>
      </c>
      <c r="Q111" s="4">
        <v>0</v>
      </c>
      <c r="R111" s="4">
        <v>1</v>
      </c>
      <c r="S111" s="4">
        <v>0</v>
      </c>
      <c r="T111" s="4">
        <v>1</v>
      </c>
      <c r="U111" s="4">
        <v>3</v>
      </c>
      <c r="V111" s="4">
        <v>0</v>
      </c>
    </row>
    <row r="112" spans="1:22" x14ac:dyDescent="0.2">
      <c r="A112" s="12" t="s">
        <v>11</v>
      </c>
      <c r="B112" s="13">
        <v>233</v>
      </c>
      <c r="C112" s="13">
        <v>0</v>
      </c>
      <c r="D112" s="13">
        <v>62</v>
      </c>
      <c r="E112" s="13">
        <v>0</v>
      </c>
      <c r="F112" s="13">
        <v>0</v>
      </c>
      <c r="G112" s="13">
        <v>0</v>
      </c>
      <c r="H112" s="13">
        <v>0</v>
      </c>
      <c r="I112" s="13">
        <v>0</v>
      </c>
      <c r="J112" s="13">
        <v>2</v>
      </c>
      <c r="K112" s="13">
        <v>0</v>
      </c>
      <c r="L112" s="13">
        <v>0</v>
      </c>
      <c r="M112" s="13">
        <v>7</v>
      </c>
      <c r="N112" s="13">
        <v>88</v>
      </c>
      <c r="O112" s="13">
        <v>28</v>
      </c>
      <c r="P112" s="13">
        <v>19</v>
      </c>
      <c r="Q112" s="13">
        <v>0</v>
      </c>
      <c r="R112" s="13">
        <v>2</v>
      </c>
      <c r="S112" s="13">
        <v>0</v>
      </c>
      <c r="T112" s="13">
        <v>3</v>
      </c>
      <c r="U112" s="13">
        <v>21</v>
      </c>
      <c r="V112" s="13">
        <v>1</v>
      </c>
    </row>
    <row r="113" spans="1:22" x14ac:dyDescent="0.2">
      <c r="A113" s="14" t="s">
        <v>102</v>
      </c>
      <c r="B113" s="4">
        <v>8</v>
      </c>
      <c r="C113" s="4">
        <v>0</v>
      </c>
      <c r="D113" s="4">
        <v>2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4">
        <v>0</v>
      </c>
      <c r="L113" s="4">
        <v>0</v>
      </c>
      <c r="M113" s="4">
        <v>0</v>
      </c>
      <c r="N113" s="4">
        <v>0</v>
      </c>
      <c r="O113" s="4">
        <v>2</v>
      </c>
      <c r="P113" s="4">
        <v>2</v>
      </c>
      <c r="Q113" s="4">
        <v>0</v>
      </c>
      <c r="R113" s="4">
        <v>0</v>
      </c>
      <c r="S113" s="4">
        <v>0</v>
      </c>
      <c r="T113" s="4">
        <v>0</v>
      </c>
      <c r="U113" s="4">
        <v>2</v>
      </c>
      <c r="V113" s="4">
        <v>0</v>
      </c>
    </row>
    <row r="114" spans="1:22" x14ac:dyDescent="0.2">
      <c r="A114" s="14" t="s">
        <v>103</v>
      </c>
      <c r="B114" s="4">
        <v>54</v>
      </c>
      <c r="C114" s="4">
        <v>0</v>
      </c>
      <c r="D114" s="4">
        <v>20</v>
      </c>
      <c r="E114" s="4">
        <v>0</v>
      </c>
      <c r="F114" s="4">
        <v>0</v>
      </c>
      <c r="G114" s="4">
        <v>0</v>
      </c>
      <c r="H114" s="4">
        <v>0</v>
      </c>
      <c r="I114" s="4">
        <v>0</v>
      </c>
      <c r="J114" s="4">
        <v>0</v>
      </c>
      <c r="K114" s="4">
        <v>0</v>
      </c>
      <c r="L114" s="4">
        <v>0</v>
      </c>
      <c r="M114" s="4">
        <v>1</v>
      </c>
      <c r="N114" s="4">
        <v>17</v>
      </c>
      <c r="O114" s="4">
        <v>3</v>
      </c>
      <c r="P114" s="4">
        <v>9</v>
      </c>
      <c r="Q114" s="4">
        <v>0</v>
      </c>
      <c r="R114" s="4">
        <v>0</v>
      </c>
      <c r="S114" s="4">
        <v>0</v>
      </c>
      <c r="T114" s="4">
        <v>1</v>
      </c>
      <c r="U114" s="4">
        <v>3</v>
      </c>
      <c r="V114" s="4">
        <v>0</v>
      </c>
    </row>
    <row r="115" spans="1:22" x14ac:dyDescent="0.2">
      <c r="A115" s="14" t="s">
        <v>11</v>
      </c>
      <c r="B115" s="4">
        <v>158</v>
      </c>
      <c r="C115" s="4">
        <v>0</v>
      </c>
      <c r="D115" s="4">
        <v>33</v>
      </c>
      <c r="E115" s="4">
        <v>0</v>
      </c>
      <c r="F115" s="4">
        <v>0</v>
      </c>
      <c r="G115" s="4">
        <v>0</v>
      </c>
      <c r="H115" s="4">
        <v>0</v>
      </c>
      <c r="I115" s="4">
        <v>0</v>
      </c>
      <c r="J115" s="4">
        <v>2</v>
      </c>
      <c r="K115" s="4">
        <v>0</v>
      </c>
      <c r="L115" s="4">
        <v>0</v>
      </c>
      <c r="M115" s="4">
        <v>6</v>
      </c>
      <c r="N115" s="4">
        <v>71</v>
      </c>
      <c r="O115" s="4">
        <v>21</v>
      </c>
      <c r="P115" s="4">
        <v>6</v>
      </c>
      <c r="Q115" s="4">
        <v>0</v>
      </c>
      <c r="R115" s="4">
        <v>2</v>
      </c>
      <c r="S115" s="4">
        <v>0</v>
      </c>
      <c r="T115" s="4">
        <v>2</v>
      </c>
      <c r="U115" s="4">
        <v>14</v>
      </c>
      <c r="V115" s="4">
        <v>1</v>
      </c>
    </row>
    <row r="116" spans="1:22" x14ac:dyDescent="0.2">
      <c r="A116" s="14" t="s">
        <v>104</v>
      </c>
      <c r="B116" s="4">
        <v>13</v>
      </c>
      <c r="C116" s="4">
        <v>0</v>
      </c>
      <c r="D116" s="4">
        <v>7</v>
      </c>
      <c r="E116" s="4">
        <v>0</v>
      </c>
      <c r="F116" s="4">
        <v>0</v>
      </c>
      <c r="G116" s="4">
        <v>0</v>
      </c>
      <c r="H116" s="4">
        <v>0</v>
      </c>
      <c r="I116" s="4">
        <v>0</v>
      </c>
      <c r="J116" s="4">
        <v>0</v>
      </c>
      <c r="K116" s="4">
        <v>0</v>
      </c>
      <c r="L116" s="4">
        <v>0</v>
      </c>
      <c r="M116" s="4">
        <v>0</v>
      </c>
      <c r="N116" s="4">
        <v>0</v>
      </c>
      <c r="O116" s="4">
        <v>2</v>
      </c>
      <c r="P116" s="4">
        <v>2</v>
      </c>
      <c r="Q116" s="4">
        <v>0</v>
      </c>
      <c r="R116" s="4">
        <v>0</v>
      </c>
      <c r="S116" s="4">
        <v>0</v>
      </c>
      <c r="T116" s="4">
        <v>0</v>
      </c>
      <c r="U116" s="4">
        <v>2</v>
      </c>
      <c r="V116" s="4">
        <v>0</v>
      </c>
    </row>
    <row r="117" spans="1:22" x14ac:dyDescent="0.2">
      <c r="A117" s="12" t="s">
        <v>12</v>
      </c>
      <c r="B117" s="13">
        <v>649</v>
      </c>
      <c r="C117" s="13">
        <v>2</v>
      </c>
      <c r="D117" s="13">
        <v>220</v>
      </c>
      <c r="E117" s="13">
        <v>5</v>
      </c>
      <c r="F117" s="13">
        <v>0</v>
      </c>
      <c r="G117" s="13">
        <v>0</v>
      </c>
      <c r="H117" s="13">
        <v>3</v>
      </c>
      <c r="I117" s="13">
        <v>0</v>
      </c>
      <c r="J117" s="13">
        <v>11</v>
      </c>
      <c r="K117" s="13">
        <v>0</v>
      </c>
      <c r="L117" s="13">
        <v>0</v>
      </c>
      <c r="M117" s="13">
        <v>35</v>
      </c>
      <c r="N117" s="13">
        <v>124</v>
      </c>
      <c r="O117" s="13">
        <v>79</v>
      </c>
      <c r="P117" s="13">
        <v>66</v>
      </c>
      <c r="Q117" s="13">
        <v>0</v>
      </c>
      <c r="R117" s="13">
        <v>26</v>
      </c>
      <c r="S117" s="13">
        <v>4</v>
      </c>
      <c r="T117" s="13">
        <v>4</v>
      </c>
      <c r="U117" s="13">
        <v>70</v>
      </c>
      <c r="V117" s="13">
        <v>0</v>
      </c>
    </row>
    <row r="118" spans="1:22" x14ac:dyDescent="0.2">
      <c r="A118" s="14" t="s">
        <v>105</v>
      </c>
      <c r="B118" s="4">
        <v>88</v>
      </c>
      <c r="C118" s="4">
        <v>0</v>
      </c>
      <c r="D118" s="4">
        <v>42</v>
      </c>
      <c r="E118" s="4">
        <v>0</v>
      </c>
      <c r="F118" s="4">
        <v>0</v>
      </c>
      <c r="G118" s="4">
        <v>0</v>
      </c>
      <c r="H118" s="4">
        <v>0</v>
      </c>
      <c r="I118" s="4">
        <v>0</v>
      </c>
      <c r="J118" s="4">
        <v>1</v>
      </c>
      <c r="K118" s="4">
        <v>0</v>
      </c>
      <c r="L118" s="4">
        <v>0</v>
      </c>
      <c r="M118" s="4">
        <v>6</v>
      </c>
      <c r="N118" s="4">
        <v>13</v>
      </c>
      <c r="O118" s="4">
        <v>6</v>
      </c>
      <c r="P118" s="4">
        <v>2</v>
      </c>
      <c r="Q118" s="4">
        <v>0</v>
      </c>
      <c r="R118" s="4">
        <v>7</v>
      </c>
      <c r="S118" s="4">
        <v>0</v>
      </c>
      <c r="T118" s="4">
        <v>2</v>
      </c>
      <c r="U118" s="4">
        <v>9</v>
      </c>
      <c r="V118" s="4">
        <v>0</v>
      </c>
    </row>
    <row r="119" spans="1:22" x14ac:dyDescent="0.2">
      <c r="A119" s="14" t="s">
        <v>106</v>
      </c>
      <c r="B119" s="4">
        <v>2</v>
      </c>
      <c r="C119" s="4">
        <v>0</v>
      </c>
      <c r="D119" s="4">
        <v>1</v>
      </c>
      <c r="E119" s="4">
        <v>0</v>
      </c>
      <c r="F119" s="4">
        <v>0</v>
      </c>
      <c r="G119" s="4">
        <v>0</v>
      </c>
      <c r="H119" s="4">
        <v>0</v>
      </c>
      <c r="I119" s="4">
        <v>0</v>
      </c>
      <c r="J119" s="4">
        <v>0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1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</row>
    <row r="120" spans="1:22" x14ac:dyDescent="0.2">
      <c r="A120" s="14" t="s">
        <v>107</v>
      </c>
      <c r="B120" s="4">
        <v>43</v>
      </c>
      <c r="C120" s="4">
        <v>0</v>
      </c>
      <c r="D120" s="4">
        <v>8</v>
      </c>
      <c r="E120" s="4">
        <v>0</v>
      </c>
      <c r="F120" s="4">
        <v>0</v>
      </c>
      <c r="G120" s="4">
        <v>0</v>
      </c>
      <c r="H120" s="4">
        <v>0</v>
      </c>
      <c r="I120" s="4">
        <v>0</v>
      </c>
      <c r="J120" s="4">
        <v>1</v>
      </c>
      <c r="K120" s="4">
        <v>0</v>
      </c>
      <c r="L120" s="4">
        <v>0</v>
      </c>
      <c r="M120" s="4">
        <v>1</v>
      </c>
      <c r="N120" s="4">
        <v>10</v>
      </c>
      <c r="O120" s="4">
        <v>3</v>
      </c>
      <c r="P120" s="4">
        <v>4</v>
      </c>
      <c r="Q120" s="4">
        <v>0</v>
      </c>
      <c r="R120" s="4">
        <v>5</v>
      </c>
      <c r="S120" s="4">
        <v>0</v>
      </c>
      <c r="T120" s="4">
        <v>2</v>
      </c>
      <c r="U120" s="4">
        <v>9</v>
      </c>
      <c r="V120" s="4">
        <v>0</v>
      </c>
    </row>
    <row r="121" spans="1:22" x14ac:dyDescent="0.2">
      <c r="A121" s="14" t="s">
        <v>108</v>
      </c>
      <c r="B121" s="4">
        <v>42</v>
      </c>
      <c r="C121" s="4">
        <v>0</v>
      </c>
      <c r="D121" s="4">
        <v>5</v>
      </c>
      <c r="E121" s="4">
        <v>1</v>
      </c>
      <c r="F121" s="4">
        <v>0</v>
      </c>
      <c r="G121" s="4">
        <v>0</v>
      </c>
      <c r="H121" s="4">
        <v>0</v>
      </c>
      <c r="I121" s="4">
        <v>0</v>
      </c>
      <c r="J121" s="4">
        <v>0</v>
      </c>
      <c r="K121" s="4">
        <v>0</v>
      </c>
      <c r="L121" s="4">
        <v>0</v>
      </c>
      <c r="M121" s="4">
        <v>0</v>
      </c>
      <c r="N121" s="4">
        <v>12</v>
      </c>
      <c r="O121" s="4">
        <v>6</v>
      </c>
      <c r="P121" s="4">
        <v>10</v>
      </c>
      <c r="Q121" s="4">
        <v>0</v>
      </c>
      <c r="R121" s="4">
        <v>2</v>
      </c>
      <c r="S121" s="4">
        <v>0</v>
      </c>
      <c r="T121" s="4">
        <v>0</v>
      </c>
      <c r="U121" s="4">
        <v>6</v>
      </c>
      <c r="V121" s="4">
        <v>0</v>
      </c>
    </row>
    <row r="122" spans="1:22" x14ac:dyDescent="0.2">
      <c r="A122" s="14" t="s">
        <v>6</v>
      </c>
      <c r="B122" s="4">
        <v>25</v>
      </c>
      <c r="C122" s="4">
        <v>0</v>
      </c>
      <c r="D122" s="4">
        <v>13</v>
      </c>
      <c r="E122" s="4">
        <v>0</v>
      </c>
      <c r="F122" s="4">
        <v>0</v>
      </c>
      <c r="G122" s="4">
        <v>0</v>
      </c>
      <c r="H122" s="4">
        <v>0</v>
      </c>
      <c r="I122" s="4">
        <v>0</v>
      </c>
      <c r="J122" s="4">
        <v>0</v>
      </c>
      <c r="K122" s="4">
        <v>0</v>
      </c>
      <c r="L122" s="4">
        <v>0</v>
      </c>
      <c r="M122" s="4">
        <v>2</v>
      </c>
      <c r="N122" s="4">
        <v>3</v>
      </c>
      <c r="O122" s="4">
        <v>4</v>
      </c>
      <c r="P122" s="4">
        <v>1</v>
      </c>
      <c r="Q122" s="4">
        <v>0</v>
      </c>
      <c r="R122" s="4">
        <v>0</v>
      </c>
      <c r="S122" s="4">
        <v>0</v>
      </c>
      <c r="T122" s="4">
        <v>0</v>
      </c>
      <c r="U122" s="4">
        <v>2</v>
      </c>
      <c r="V122" s="4">
        <v>0</v>
      </c>
    </row>
    <row r="123" spans="1:22" x14ac:dyDescent="0.2">
      <c r="A123" s="14" t="s">
        <v>109</v>
      </c>
      <c r="B123" s="4">
        <v>37</v>
      </c>
      <c r="C123" s="4">
        <v>0</v>
      </c>
      <c r="D123" s="4">
        <v>6</v>
      </c>
      <c r="E123" s="4">
        <v>2</v>
      </c>
      <c r="F123" s="4">
        <v>0</v>
      </c>
      <c r="G123" s="4">
        <v>0</v>
      </c>
      <c r="H123" s="4">
        <v>0</v>
      </c>
      <c r="I123" s="4">
        <v>0</v>
      </c>
      <c r="J123" s="4">
        <v>0</v>
      </c>
      <c r="K123" s="4">
        <v>0</v>
      </c>
      <c r="L123" s="4">
        <v>0</v>
      </c>
      <c r="M123" s="4">
        <v>1</v>
      </c>
      <c r="N123" s="4">
        <v>0</v>
      </c>
      <c r="O123" s="4">
        <v>19</v>
      </c>
      <c r="P123" s="4">
        <v>6</v>
      </c>
      <c r="Q123" s="4">
        <v>0</v>
      </c>
      <c r="R123" s="4">
        <v>2</v>
      </c>
      <c r="S123" s="4">
        <v>0</v>
      </c>
      <c r="T123" s="4">
        <v>0</v>
      </c>
      <c r="U123" s="4">
        <v>1</v>
      </c>
      <c r="V123" s="4">
        <v>0</v>
      </c>
    </row>
    <row r="124" spans="1:22" x14ac:dyDescent="0.2">
      <c r="A124" s="14" t="s">
        <v>110</v>
      </c>
      <c r="B124" s="4">
        <v>24</v>
      </c>
      <c r="C124" s="4">
        <v>0</v>
      </c>
      <c r="D124" s="4">
        <v>4</v>
      </c>
      <c r="E124" s="4">
        <v>1</v>
      </c>
      <c r="F124" s="4">
        <v>0</v>
      </c>
      <c r="G124" s="4">
        <v>0</v>
      </c>
      <c r="H124" s="4">
        <v>0</v>
      </c>
      <c r="I124" s="4">
        <v>0</v>
      </c>
      <c r="J124" s="4">
        <v>0</v>
      </c>
      <c r="K124" s="4">
        <v>0</v>
      </c>
      <c r="L124" s="4">
        <v>0</v>
      </c>
      <c r="M124" s="4">
        <v>0</v>
      </c>
      <c r="N124" s="4">
        <v>12</v>
      </c>
      <c r="O124" s="4">
        <v>3</v>
      </c>
      <c r="P124" s="4">
        <v>2</v>
      </c>
      <c r="Q124" s="4">
        <v>0</v>
      </c>
      <c r="R124" s="4">
        <v>0</v>
      </c>
      <c r="S124" s="4">
        <v>0</v>
      </c>
      <c r="T124" s="4">
        <v>0</v>
      </c>
      <c r="U124" s="4">
        <v>2</v>
      </c>
      <c r="V124" s="4">
        <v>0</v>
      </c>
    </row>
    <row r="125" spans="1:22" x14ac:dyDescent="0.2">
      <c r="A125" s="14" t="s">
        <v>111</v>
      </c>
      <c r="B125" s="4">
        <v>71</v>
      </c>
      <c r="C125" s="16">
        <v>1</v>
      </c>
      <c r="D125" s="4">
        <v>33</v>
      </c>
      <c r="E125" s="4">
        <v>0</v>
      </c>
      <c r="F125" s="4">
        <v>0</v>
      </c>
      <c r="G125" s="4">
        <v>0</v>
      </c>
      <c r="H125" s="4">
        <v>0</v>
      </c>
      <c r="I125" s="4">
        <v>0</v>
      </c>
      <c r="J125" s="4">
        <v>0</v>
      </c>
      <c r="K125" s="4">
        <v>0</v>
      </c>
      <c r="L125" s="4">
        <v>0</v>
      </c>
      <c r="M125" s="4">
        <v>4</v>
      </c>
      <c r="N125" s="4">
        <v>15</v>
      </c>
      <c r="O125" s="4">
        <v>3</v>
      </c>
      <c r="P125" s="4">
        <v>4</v>
      </c>
      <c r="Q125" s="4">
        <v>0</v>
      </c>
      <c r="R125" s="4">
        <v>3</v>
      </c>
      <c r="S125" s="4">
        <v>0</v>
      </c>
      <c r="T125" s="4">
        <v>0</v>
      </c>
      <c r="U125" s="4">
        <v>8</v>
      </c>
      <c r="V125" s="4">
        <v>0</v>
      </c>
    </row>
    <row r="126" spans="1:22" x14ac:dyDescent="0.2">
      <c r="A126" s="14" t="s">
        <v>112</v>
      </c>
      <c r="B126" s="4">
        <v>28</v>
      </c>
      <c r="C126" s="16">
        <v>0</v>
      </c>
      <c r="D126" s="4">
        <v>11</v>
      </c>
      <c r="E126" s="4">
        <v>0</v>
      </c>
      <c r="F126" s="4">
        <v>0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0</v>
      </c>
      <c r="M126" s="4">
        <v>2</v>
      </c>
      <c r="N126" s="4">
        <v>6</v>
      </c>
      <c r="O126" s="4">
        <v>2</v>
      </c>
      <c r="P126" s="4">
        <v>5</v>
      </c>
      <c r="Q126" s="4">
        <v>0</v>
      </c>
      <c r="R126" s="4">
        <v>0</v>
      </c>
      <c r="S126" s="4">
        <v>0</v>
      </c>
      <c r="T126" s="4">
        <v>0</v>
      </c>
      <c r="U126" s="4">
        <v>2</v>
      </c>
      <c r="V126" s="4">
        <v>0</v>
      </c>
    </row>
    <row r="127" spans="1:22" x14ac:dyDescent="0.2">
      <c r="A127" s="14" t="s">
        <v>113</v>
      </c>
      <c r="B127" s="4">
        <v>68</v>
      </c>
      <c r="C127" s="16">
        <v>0</v>
      </c>
      <c r="D127" s="4">
        <v>21</v>
      </c>
      <c r="E127" s="4">
        <v>1</v>
      </c>
      <c r="F127" s="4">
        <v>0</v>
      </c>
      <c r="G127" s="4">
        <v>0</v>
      </c>
      <c r="H127" s="4">
        <v>0</v>
      </c>
      <c r="I127" s="4">
        <v>0</v>
      </c>
      <c r="J127" s="4">
        <v>1</v>
      </c>
      <c r="K127" s="4">
        <v>0</v>
      </c>
      <c r="L127" s="4">
        <v>0</v>
      </c>
      <c r="M127" s="4">
        <v>3</v>
      </c>
      <c r="N127" s="4">
        <v>19</v>
      </c>
      <c r="O127" s="4">
        <v>4</v>
      </c>
      <c r="P127" s="4">
        <v>4</v>
      </c>
      <c r="Q127" s="4">
        <v>0</v>
      </c>
      <c r="R127" s="4">
        <v>1</v>
      </c>
      <c r="S127" s="4">
        <v>1</v>
      </c>
      <c r="T127" s="4">
        <v>0</v>
      </c>
      <c r="U127" s="4">
        <v>13</v>
      </c>
      <c r="V127" s="4">
        <v>0</v>
      </c>
    </row>
    <row r="128" spans="1:22" x14ac:dyDescent="0.2">
      <c r="A128" s="14" t="s">
        <v>114</v>
      </c>
      <c r="B128" s="4">
        <v>44</v>
      </c>
      <c r="C128" s="16">
        <v>0</v>
      </c>
      <c r="D128" s="4">
        <v>15</v>
      </c>
      <c r="E128" s="4">
        <v>0</v>
      </c>
      <c r="F128" s="4">
        <v>0</v>
      </c>
      <c r="G128" s="4">
        <v>0</v>
      </c>
      <c r="H128" s="4">
        <v>0</v>
      </c>
      <c r="I128" s="4">
        <v>0</v>
      </c>
      <c r="J128" s="4">
        <v>0</v>
      </c>
      <c r="K128" s="4">
        <v>0</v>
      </c>
      <c r="L128" s="4">
        <v>0</v>
      </c>
      <c r="M128" s="4">
        <v>3</v>
      </c>
      <c r="N128" s="4">
        <v>10</v>
      </c>
      <c r="O128" s="4">
        <v>4</v>
      </c>
      <c r="P128" s="4">
        <v>4</v>
      </c>
      <c r="Q128" s="4">
        <v>0</v>
      </c>
      <c r="R128" s="4">
        <v>3</v>
      </c>
      <c r="S128" s="4">
        <v>0</v>
      </c>
      <c r="T128" s="4">
        <v>0</v>
      </c>
      <c r="U128" s="4">
        <v>5</v>
      </c>
      <c r="V128" s="4">
        <v>0</v>
      </c>
    </row>
    <row r="129" spans="1:22" x14ac:dyDescent="0.2">
      <c r="A129" s="14" t="s">
        <v>12</v>
      </c>
      <c r="B129" s="4">
        <v>102</v>
      </c>
      <c r="C129" s="16">
        <v>0</v>
      </c>
      <c r="D129" s="4">
        <v>21</v>
      </c>
      <c r="E129" s="4">
        <v>0</v>
      </c>
      <c r="F129" s="4">
        <v>0</v>
      </c>
      <c r="G129" s="4">
        <v>0</v>
      </c>
      <c r="H129" s="4">
        <v>3</v>
      </c>
      <c r="I129" s="4">
        <v>0</v>
      </c>
      <c r="J129" s="4">
        <v>8</v>
      </c>
      <c r="K129" s="4">
        <v>0</v>
      </c>
      <c r="L129" s="4">
        <v>0</v>
      </c>
      <c r="M129" s="4">
        <v>11</v>
      </c>
      <c r="N129" s="4">
        <v>20</v>
      </c>
      <c r="O129" s="4">
        <v>10</v>
      </c>
      <c r="P129" s="4">
        <v>19</v>
      </c>
      <c r="Q129" s="4">
        <v>0</v>
      </c>
      <c r="R129" s="4">
        <v>0</v>
      </c>
      <c r="S129" s="4">
        <v>2</v>
      </c>
      <c r="T129" s="4">
        <v>0</v>
      </c>
      <c r="U129" s="4">
        <v>8</v>
      </c>
      <c r="V129" s="4">
        <v>0</v>
      </c>
    </row>
    <row r="130" spans="1:22" x14ac:dyDescent="0.2">
      <c r="A130" s="14" t="s">
        <v>115</v>
      </c>
      <c r="B130" s="4">
        <v>25</v>
      </c>
      <c r="C130" s="16">
        <v>1</v>
      </c>
      <c r="D130" s="4">
        <v>15</v>
      </c>
      <c r="E130" s="4">
        <v>0</v>
      </c>
      <c r="F130" s="4">
        <v>0</v>
      </c>
      <c r="G130" s="4">
        <v>0</v>
      </c>
      <c r="H130" s="4">
        <v>0</v>
      </c>
      <c r="I130" s="4">
        <v>0</v>
      </c>
      <c r="J130" s="4">
        <v>0</v>
      </c>
      <c r="K130" s="4">
        <v>0</v>
      </c>
      <c r="L130" s="4">
        <v>0</v>
      </c>
      <c r="M130" s="4">
        <v>0</v>
      </c>
      <c r="N130" s="4">
        <v>1</v>
      </c>
      <c r="O130" s="4">
        <v>4</v>
      </c>
      <c r="P130" s="4">
        <v>2</v>
      </c>
      <c r="Q130" s="4">
        <v>0</v>
      </c>
      <c r="R130" s="4">
        <v>1</v>
      </c>
      <c r="S130" s="4">
        <v>1</v>
      </c>
      <c r="T130" s="4">
        <v>0</v>
      </c>
      <c r="U130" s="4">
        <v>0</v>
      </c>
      <c r="V130" s="4">
        <v>0</v>
      </c>
    </row>
    <row r="131" spans="1:22" x14ac:dyDescent="0.2">
      <c r="A131" s="14" t="s">
        <v>116</v>
      </c>
      <c r="B131" s="4">
        <v>27</v>
      </c>
      <c r="C131" s="16">
        <v>0</v>
      </c>
      <c r="D131" s="4">
        <v>13</v>
      </c>
      <c r="E131" s="4">
        <v>0</v>
      </c>
      <c r="F131" s="4">
        <v>0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0</v>
      </c>
      <c r="M131" s="4">
        <v>2</v>
      </c>
      <c r="N131" s="4">
        <v>3</v>
      </c>
      <c r="O131" s="4">
        <v>5</v>
      </c>
      <c r="P131" s="4">
        <v>2</v>
      </c>
      <c r="Q131" s="4">
        <v>0</v>
      </c>
      <c r="R131" s="4">
        <v>1</v>
      </c>
      <c r="S131" s="4">
        <v>0</v>
      </c>
      <c r="T131" s="4">
        <v>0</v>
      </c>
      <c r="U131" s="4">
        <v>1</v>
      </c>
      <c r="V131" s="4">
        <v>0</v>
      </c>
    </row>
    <row r="132" spans="1:22" x14ac:dyDescent="0.2">
      <c r="A132" s="14" t="s">
        <v>117</v>
      </c>
      <c r="B132" s="4">
        <v>23</v>
      </c>
      <c r="C132" s="16">
        <v>0</v>
      </c>
      <c r="D132" s="4">
        <v>12</v>
      </c>
      <c r="E132" s="4">
        <v>0</v>
      </c>
      <c r="F132" s="4">
        <v>0</v>
      </c>
      <c r="G132" s="4">
        <v>0</v>
      </c>
      <c r="H132" s="4">
        <v>0</v>
      </c>
      <c r="I132" s="4">
        <v>0</v>
      </c>
      <c r="J132" s="4">
        <v>0</v>
      </c>
      <c r="K132" s="4">
        <v>0</v>
      </c>
      <c r="L132" s="4">
        <v>0</v>
      </c>
      <c r="M132" s="4">
        <v>0</v>
      </c>
      <c r="N132" s="4">
        <v>0</v>
      </c>
      <c r="O132" s="4">
        <v>6</v>
      </c>
      <c r="P132" s="4">
        <v>0</v>
      </c>
      <c r="Q132" s="4">
        <v>0</v>
      </c>
      <c r="R132" s="4">
        <v>1</v>
      </c>
      <c r="S132" s="4">
        <v>0</v>
      </c>
      <c r="T132" s="4">
        <v>0</v>
      </c>
      <c r="U132" s="4">
        <v>4</v>
      </c>
      <c r="V132" s="4">
        <v>0</v>
      </c>
    </row>
    <row r="133" spans="1:22" x14ac:dyDescent="0.2">
      <c r="A133" s="12" t="s">
        <v>13</v>
      </c>
      <c r="B133" s="13">
        <v>303</v>
      </c>
      <c r="C133" s="13">
        <v>0</v>
      </c>
      <c r="D133" s="13">
        <v>105</v>
      </c>
      <c r="E133" s="13">
        <v>0</v>
      </c>
      <c r="F133" s="13">
        <v>0</v>
      </c>
      <c r="G133" s="13">
        <v>4</v>
      </c>
      <c r="H133" s="13">
        <v>5</v>
      </c>
      <c r="I133" s="13">
        <v>0</v>
      </c>
      <c r="J133" s="13">
        <v>0</v>
      </c>
      <c r="K133" s="13">
        <v>1</v>
      </c>
      <c r="L133" s="13">
        <v>2</v>
      </c>
      <c r="M133" s="13">
        <v>8</v>
      </c>
      <c r="N133" s="13">
        <v>69</v>
      </c>
      <c r="O133" s="13">
        <v>28</v>
      </c>
      <c r="P133" s="13">
        <v>21</v>
      </c>
      <c r="Q133" s="13">
        <v>0</v>
      </c>
      <c r="R133" s="13">
        <v>5</v>
      </c>
      <c r="S133" s="13">
        <v>1</v>
      </c>
      <c r="T133" s="13">
        <v>4</v>
      </c>
      <c r="U133" s="13">
        <v>50</v>
      </c>
      <c r="V133" s="13">
        <v>0</v>
      </c>
    </row>
    <row r="134" spans="1:22" x14ac:dyDescent="0.2">
      <c r="A134" s="14" t="s">
        <v>118</v>
      </c>
      <c r="B134" s="4">
        <v>58</v>
      </c>
      <c r="C134" s="16">
        <v>0</v>
      </c>
      <c r="D134" s="4">
        <v>24</v>
      </c>
      <c r="E134" s="4">
        <v>0</v>
      </c>
      <c r="F134" s="4">
        <v>0</v>
      </c>
      <c r="G134" s="4">
        <v>1</v>
      </c>
      <c r="H134" s="4">
        <v>2</v>
      </c>
      <c r="I134" s="4">
        <v>0</v>
      </c>
      <c r="J134" s="4">
        <v>0</v>
      </c>
      <c r="K134" s="4">
        <v>1</v>
      </c>
      <c r="L134" s="4">
        <v>0</v>
      </c>
      <c r="M134" s="4">
        <v>0</v>
      </c>
      <c r="N134" s="4">
        <v>14</v>
      </c>
      <c r="O134" s="4">
        <v>5</v>
      </c>
      <c r="P134" s="4">
        <v>2</v>
      </c>
      <c r="Q134" s="4">
        <v>0</v>
      </c>
      <c r="R134" s="4">
        <v>4</v>
      </c>
      <c r="S134" s="4">
        <v>0</v>
      </c>
      <c r="T134" s="4">
        <v>0</v>
      </c>
      <c r="U134" s="4">
        <v>5</v>
      </c>
      <c r="V134" s="4">
        <v>0</v>
      </c>
    </row>
    <row r="135" spans="1:22" x14ac:dyDescent="0.2">
      <c r="A135" s="14" t="s">
        <v>119</v>
      </c>
      <c r="B135" s="4">
        <v>32</v>
      </c>
      <c r="C135" s="16">
        <v>0</v>
      </c>
      <c r="D135" s="4">
        <v>12</v>
      </c>
      <c r="E135" s="4">
        <v>0</v>
      </c>
      <c r="F135" s="4">
        <v>0</v>
      </c>
      <c r="G135" s="4">
        <v>0</v>
      </c>
      <c r="H135" s="4">
        <v>0</v>
      </c>
      <c r="I135" s="4">
        <v>0</v>
      </c>
      <c r="J135" s="4">
        <v>0</v>
      </c>
      <c r="K135" s="4">
        <v>0</v>
      </c>
      <c r="L135" s="4">
        <v>0</v>
      </c>
      <c r="M135" s="4">
        <v>1</v>
      </c>
      <c r="N135" s="4">
        <v>11</v>
      </c>
      <c r="O135" s="4">
        <v>5</v>
      </c>
      <c r="P135" s="4">
        <v>2</v>
      </c>
      <c r="Q135" s="4">
        <v>0</v>
      </c>
      <c r="R135" s="4">
        <v>0</v>
      </c>
      <c r="S135" s="4">
        <v>0</v>
      </c>
      <c r="T135" s="4">
        <v>0</v>
      </c>
      <c r="U135" s="4">
        <v>1</v>
      </c>
      <c r="V135" s="4">
        <v>0</v>
      </c>
    </row>
    <row r="136" spans="1:22" x14ac:dyDescent="0.2">
      <c r="A136" s="14" t="s">
        <v>120</v>
      </c>
      <c r="B136" s="4">
        <v>130</v>
      </c>
      <c r="C136" s="16">
        <v>0</v>
      </c>
      <c r="D136" s="4">
        <v>31</v>
      </c>
      <c r="E136" s="4">
        <v>0</v>
      </c>
      <c r="F136" s="4">
        <v>0</v>
      </c>
      <c r="G136" s="4">
        <v>0</v>
      </c>
      <c r="H136" s="4">
        <v>2</v>
      </c>
      <c r="I136" s="4">
        <v>0</v>
      </c>
      <c r="J136" s="4">
        <v>0</v>
      </c>
      <c r="K136" s="4">
        <v>0</v>
      </c>
      <c r="L136" s="4">
        <v>0</v>
      </c>
      <c r="M136" s="4">
        <v>6</v>
      </c>
      <c r="N136" s="4">
        <v>37</v>
      </c>
      <c r="O136" s="4">
        <v>8</v>
      </c>
      <c r="P136" s="4">
        <v>13</v>
      </c>
      <c r="Q136" s="4">
        <v>0</v>
      </c>
      <c r="R136" s="4">
        <v>1</v>
      </c>
      <c r="S136" s="4">
        <v>1</v>
      </c>
      <c r="T136" s="4">
        <v>3</v>
      </c>
      <c r="U136" s="4">
        <v>28</v>
      </c>
      <c r="V136" s="4">
        <v>0</v>
      </c>
    </row>
    <row r="137" spans="1:22" x14ac:dyDescent="0.2">
      <c r="A137" s="14" t="s">
        <v>121</v>
      </c>
      <c r="B137" s="4">
        <v>58</v>
      </c>
      <c r="C137" s="16">
        <v>0</v>
      </c>
      <c r="D137" s="4">
        <v>25</v>
      </c>
      <c r="E137" s="4">
        <v>0</v>
      </c>
      <c r="F137" s="4">
        <v>0</v>
      </c>
      <c r="G137" s="4">
        <v>0</v>
      </c>
      <c r="H137" s="4">
        <v>0</v>
      </c>
      <c r="I137" s="4">
        <v>0</v>
      </c>
      <c r="J137" s="4">
        <v>0</v>
      </c>
      <c r="K137" s="4">
        <v>0</v>
      </c>
      <c r="L137" s="4">
        <v>0</v>
      </c>
      <c r="M137" s="4">
        <v>1</v>
      </c>
      <c r="N137" s="4">
        <v>6</v>
      </c>
      <c r="O137" s="4">
        <v>6</v>
      </c>
      <c r="P137" s="4">
        <v>4</v>
      </c>
      <c r="Q137" s="4">
        <v>0</v>
      </c>
      <c r="R137" s="4">
        <v>0</v>
      </c>
      <c r="S137" s="4">
        <v>0</v>
      </c>
      <c r="T137" s="4">
        <v>1</v>
      </c>
      <c r="U137" s="4">
        <v>15</v>
      </c>
      <c r="V137" s="4">
        <v>0</v>
      </c>
    </row>
    <row r="138" spans="1:22" x14ac:dyDescent="0.2">
      <c r="A138" s="14" t="s">
        <v>122</v>
      </c>
      <c r="B138" s="4">
        <v>25</v>
      </c>
      <c r="C138" s="16">
        <v>0</v>
      </c>
      <c r="D138" s="4">
        <v>13</v>
      </c>
      <c r="E138" s="4">
        <v>0</v>
      </c>
      <c r="F138" s="4">
        <v>0</v>
      </c>
      <c r="G138" s="4">
        <v>3</v>
      </c>
      <c r="H138" s="4">
        <v>1</v>
      </c>
      <c r="I138" s="4">
        <v>0</v>
      </c>
      <c r="J138" s="4">
        <v>0</v>
      </c>
      <c r="K138" s="4">
        <v>0</v>
      </c>
      <c r="L138" s="4">
        <v>2</v>
      </c>
      <c r="M138" s="4">
        <v>0</v>
      </c>
      <c r="N138" s="4">
        <v>1</v>
      </c>
      <c r="O138" s="4">
        <v>4</v>
      </c>
      <c r="P138" s="4">
        <v>0</v>
      </c>
      <c r="Q138" s="4">
        <v>0</v>
      </c>
      <c r="R138" s="4">
        <v>0</v>
      </c>
      <c r="S138" s="4">
        <v>0</v>
      </c>
      <c r="T138" s="4">
        <v>0</v>
      </c>
      <c r="U138" s="4">
        <v>1</v>
      </c>
      <c r="V138" s="4">
        <v>0</v>
      </c>
    </row>
    <row r="139" spans="1:22" x14ac:dyDescent="0.2">
      <c r="A139" s="12" t="s">
        <v>14</v>
      </c>
      <c r="B139" s="13">
        <v>219</v>
      </c>
      <c r="C139" s="13">
        <v>3</v>
      </c>
      <c r="D139" s="13">
        <v>98</v>
      </c>
      <c r="E139" s="13">
        <v>1</v>
      </c>
      <c r="F139" s="13">
        <v>0</v>
      </c>
      <c r="G139" s="13">
        <v>2</v>
      </c>
      <c r="H139" s="13">
        <v>2</v>
      </c>
      <c r="I139" s="13">
        <v>0</v>
      </c>
      <c r="J139" s="13">
        <v>2</v>
      </c>
      <c r="K139" s="13">
        <v>2</v>
      </c>
      <c r="L139" s="13">
        <v>0</v>
      </c>
      <c r="M139" s="13">
        <v>7</v>
      </c>
      <c r="N139" s="13">
        <v>22</v>
      </c>
      <c r="O139" s="13">
        <v>31</v>
      </c>
      <c r="P139" s="13">
        <v>13</v>
      </c>
      <c r="Q139" s="13">
        <v>0</v>
      </c>
      <c r="R139" s="13">
        <v>6</v>
      </c>
      <c r="S139" s="13">
        <v>3</v>
      </c>
      <c r="T139" s="13">
        <v>1</v>
      </c>
      <c r="U139" s="13">
        <v>26</v>
      </c>
      <c r="V139" s="13">
        <v>0</v>
      </c>
    </row>
    <row r="140" spans="1:22" x14ac:dyDescent="0.2">
      <c r="A140" s="14" t="s">
        <v>123</v>
      </c>
      <c r="B140" s="4">
        <v>66</v>
      </c>
      <c r="C140" s="16">
        <v>1</v>
      </c>
      <c r="D140" s="4">
        <v>31</v>
      </c>
      <c r="E140" s="4">
        <v>0</v>
      </c>
      <c r="F140" s="4">
        <v>0</v>
      </c>
      <c r="G140" s="4">
        <v>0</v>
      </c>
      <c r="H140" s="4">
        <v>0</v>
      </c>
      <c r="I140" s="4">
        <v>0</v>
      </c>
      <c r="J140" s="4">
        <v>1</v>
      </c>
      <c r="K140" s="4">
        <v>0</v>
      </c>
      <c r="L140" s="4">
        <v>0</v>
      </c>
      <c r="M140" s="4">
        <v>3</v>
      </c>
      <c r="N140" s="4">
        <v>10</v>
      </c>
      <c r="O140" s="4">
        <v>6</v>
      </c>
      <c r="P140" s="4">
        <v>5</v>
      </c>
      <c r="Q140" s="4">
        <v>0</v>
      </c>
      <c r="R140" s="4">
        <v>2</v>
      </c>
      <c r="S140" s="4">
        <v>1</v>
      </c>
      <c r="T140" s="4">
        <v>0</v>
      </c>
      <c r="U140" s="4">
        <v>6</v>
      </c>
      <c r="V140" s="4">
        <v>0</v>
      </c>
    </row>
    <row r="141" spans="1:22" x14ac:dyDescent="0.2">
      <c r="A141" s="14" t="s">
        <v>124</v>
      </c>
      <c r="B141" s="4">
        <v>54</v>
      </c>
      <c r="C141" s="16">
        <v>2</v>
      </c>
      <c r="D141" s="4">
        <v>32</v>
      </c>
      <c r="E141" s="4">
        <v>0</v>
      </c>
      <c r="F141" s="4">
        <v>0</v>
      </c>
      <c r="G141" s="4">
        <v>2</v>
      </c>
      <c r="H141" s="4">
        <v>1</v>
      </c>
      <c r="I141" s="4">
        <v>0</v>
      </c>
      <c r="J141" s="4">
        <v>1</v>
      </c>
      <c r="K141" s="4">
        <v>0</v>
      </c>
      <c r="L141" s="4">
        <v>0</v>
      </c>
      <c r="M141" s="4">
        <v>0</v>
      </c>
      <c r="N141" s="4">
        <v>3</v>
      </c>
      <c r="O141" s="4">
        <v>4</v>
      </c>
      <c r="P141" s="4">
        <v>1</v>
      </c>
      <c r="Q141" s="4">
        <v>0</v>
      </c>
      <c r="R141" s="4">
        <v>2</v>
      </c>
      <c r="S141" s="4">
        <v>0</v>
      </c>
      <c r="T141" s="4">
        <v>1</v>
      </c>
      <c r="U141" s="4">
        <v>5</v>
      </c>
      <c r="V141" s="4">
        <v>0</v>
      </c>
    </row>
    <row r="142" spans="1:22" x14ac:dyDescent="0.2">
      <c r="A142" s="14" t="s">
        <v>125</v>
      </c>
      <c r="B142" s="4">
        <v>31</v>
      </c>
      <c r="C142" s="16">
        <v>0</v>
      </c>
      <c r="D142" s="4">
        <v>11</v>
      </c>
      <c r="E142" s="4">
        <v>1</v>
      </c>
      <c r="F142" s="4">
        <v>0</v>
      </c>
      <c r="G142" s="4">
        <v>0</v>
      </c>
      <c r="H142" s="4">
        <v>0</v>
      </c>
      <c r="I142" s="4">
        <v>0</v>
      </c>
      <c r="J142" s="4">
        <v>0</v>
      </c>
      <c r="K142" s="4">
        <v>0</v>
      </c>
      <c r="L142" s="4">
        <v>0</v>
      </c>
      <c r="M142" s="4">
        <v>2</v>
      </c>
      <c r="N142" s="4">
        <v>0</v>
      </c>
      <c r="O142" s="4">
        <v>10</v>
      </c>
      <c r="P142" s="4">
        <v>1</v>
      </c>
      <c r="Q142" s="4">
        <v>0</v>
      </c>
      <c r="R142" s="4">
        <v>2</v>
      </c>
      <c r="S142" s="4">
        <v>1</v>
      </c>
      <c r="T142" s="4">
        <v>0</v>
      </c>
      <c r="U142" s="4">
        <v>3</v>
      </c>
      <c r="V142" s="4">
        <v>0</v>
      </c>
    </row>
    <row r="143" spans="1:22" x14ac:dyDescent="0.2">
      <c r="A143" s="14" t="s">
        <v>126</v>
      </c>
      <c r="B143" s="4">
        <v>68</v>
      </c>
      <c r="C143" s="4">
        <v>0</v>
      </c>
      <c r="D143" s="4">
        <v>24</v>
      </c>
      <c r="E143" s="4">
        <v>0</v>
      </c>
      <c r="F143" s="4">
        <v>0</v>
      </c>
      <c r="G143" s="4">
        <v>0</v>
      </c>
      <c r="H143" s="4">
        <v>1</v>
      </c>
      <c r="I143" s="4">
        <v>0</v>
      </c>
      <c r="J143" s="4">
        <v>0</v>
      </c>
      <c r="K143" s="4">
        <v>2</v>
      </c>
      <c r="L143" s="4">
        <v>0</v>
      </c>
      <c r="M143" s="4">
        <v>2</v>
      </c>
      <c r="N143" s="4">
        <v>9</v>
      </c>
      <c r="O143" s="4">
        <v>11</v>
      </c>
      <c r="P143" s="4">
        <v>6</v>
      </c>
      <c r="Q143" s="4">
        <v>0</v>
      </c>
      <c r="R143" s="4">
        <v>0</v>
      </c>
      <c r="S143" s="4">
        <v>1</v>
      </c>
      <c r="T143" s="4">
        <v>0</v>
      </c>
      <c r="U143" s="4">
        <v>12</v>
      </c>
      <c r="V143" s="4">
        <v>0</v>
      </c>
    </row>
    <row r="144" spans="1:22" x14ac:dyDescent="0.2">
      <c r="A144" s="12" t="s">
        <v>15</v>
      </c>
      <c r="B144" s="13">
        <v>393</v>
      </c>
      <c r="C144" s="13">
        <v>0</v>
      </c>
      <c r="D144" s="13">
        <v>74</v>
      </c>
      <c r="E144" s="13">
        <v>0</v>
      </c>
      <c r="F144" s="13">
        <v>0</v>
      </c>
      <c r="G144" s="13">
        <v>4</v>
      </c>
      <c r="H144" s="13">
        <v>64</v>
      </c>
      <c r="I144" s="13">
        <v>1</v>
      </c>
      <c r="J144" s="13">
        <v>4</v>
      </c>
      <c r="K144" s="13">
        <v>0</v>
      </c>
      <c r="L144" s="13">
        <v>13</v>
      </c>
      <c r="M144" s="13">
        <v>17</v>
      </c>
      <c r="N144" s="13">
        <v>33</v>
      </c>
      <c r="O144" s="13">
        <v>37</v>
      </c>
      <c r="P144" s="13">
        <v>107</v>
      </c>
      <c r="Q144" s="13">
        <v>6</v>
      </c>
      <c r="R144" s="13">
        <v>11</v>
      </c>
      <c r="S144" s="13">
        <v>2</v>
      </c>
      <c r="T144" s="13">
        <v>0</v>
      </c>
      <c r="U144" s="13">
        <v>20</v>
      </c>
      <c r="V144" s="13">
        <v>0</v>
      </c>
    </row>
    <row r="145" spans="1:22" x14ac:dyDescent="0.2">
      <c r="A145" s="14" t="s">
        <v>127</v>
      </c>
      <c r="B145" s="4">
        <v>35</v>
      </c>
      <c r="C145" s="4">
        <v>0</v>
      </c>
      <c r="D145" s="4">
        <v>2</v>
      </c>
      <c r="E145" s="4">
        <v>0</v>
      </c>
      <c r="F145" s="4">
        <v>0</v>
      </c>
      <c r="G145" s="4">
        <v>0</v>
      </c>
      <c r="H145" s="4">
        <v>3</v>
      </c>
      <c r="I145" s="4">
        <v>0</v>
      </c>
      <c r="J145" s="4">
        <v>0</v>
      </c>
      <c r="K145" s="4">
        <v>0</v>
      </c>
      <c r="L145" s="4">
        <v>1</v>
      </c>
      <c r="M145" s="4">
        <v>0</v>
      </c>
      <c r="N145" s="4">
        <v>5</v>
      </c>
      <c r="O145" s="4">
        <v>5</v>
      </c>
      <c r="P145" s="4">
        <v>16</v>
      </c>
      <c r="Q145" s="4">
        <v>1</v>
      </c>
      <c r="R145" s="4">
        <v>0</v>
      </c>
      <c r="S145" s="4">
        <v>0</v>
      </c>
      <c r="T145" s="4">
        <v>0</v>
      </c>
      <c r="U145" s="4">
        <v>2</v>
      </c>
      <c r="V145" s="4">
        <v>0</v>
      </c>
    </row>
    <row r="146" spans="1:22" x14ac:dyDescent="0.2">
      <c r="A146" s="14" t="s">
        <v>128</v>
      </c>
      <c r="B146" s="4">
        <v>35</v>
      </c>
      <c r="C146" s="4">
        <v>0</v>
      </c>
      <c r="D146" s="4">
        <v>14</v>
      </c>
      <c r="E146" s="4">
        <v>0</v>
      </c>
      <c r="F146" s="4">
        <v>0</v>
      </c>
      <c r="G146" s="4">
        <v>0</v>
      </c>
      <c r="H146" s="4">
        <v>1</v>
      </c>
      <c r="I146" s="4">
        <v>0</v>
      </c>
      <c r="J146" s="4">
        <v>0</v>
      </c>
      <c r="K146" s="4">
        <v>0</v>
      </c>
      <c r="L146" s="4">
        <v>2</v>
      </c>
      <c r="M146" s="4">
        <v>3</v>
      </c>
      <c r="N146" s="4">
        <v>2</v>
      </c>
      <c r="O146" s="4">
        <v>4</v>
      </c>
      <c r="P146" s="4">
        <v>7</v>
      </c>
      <c r="Q146" s="4">
        <v>0</v>
      </c>
      <c r="R146" s="4">
        <v>1</v>
      </c>
      <c r="S146" s="4">
        <v>0</v>
      </c>
      <c r="T146" s="4">
        <v>0</v>
      </c>
      <c r="U146" s="4">
        <v>1</v>
      </c>
      <c r="V146" s="4">
        <v>0</v>
      </c>
    </row>
    <row r="147" spans="1:22" x14ac:dyDescent="0.2">
      <c r="A147" s="14" t="s">
        <v>129</v>
      </c>
      <c r="B147" s="4">
        <v>36</v>
      </c>
      <c r="C147" s="4">
        <v>0</v>
      </c>
      <c r="D147" s="4">
        <v>11</v>
      </c>
      <c r="E147" s="4">
        <v>0</v>
      </c>
      <c r="F147" s="4">
        <v>0</v>
      </c>
      <c r="G147" s="4">
        <v>0</v>
      </c>
      <c r="H147" s="4">
        <v>4</v>
      </c>
      <c r="I147" s="4">
        <v>0</v>
      </c>
      <c r="J147" s="4">
        <v>0</v>
      </c>
      <c r="K147" s="4">
        <v>0</v>
      </c>
      <c r="L147" s="4">
        <v>0</v>
      </c>
      <c r="M147" s="4">
        <v>0</v>
      </c>
      <c r="N147" s="4">
        <v>2</v>
      </c>
      <c r="O147" s="4">
        <v>9</v>
      </c>
      <c r="P147" s="4">
        <v>9</v>
      </c>
      <c r="Q147" s="4">
        <v>0</v>
      </c>
      <c r="R147" s="4">
        <v>0</v>
      </c>
      <c r="S147" s="4">
        <v>0</v>
      </c>
      <c r="T147" s="4">
        <v>0</v>
      </c>
      <c r="U147" s="4">
        <v>1</v>
      </c>
      <c r="V147" s="4">
        <v>0</v>
      </c>
    </row>
    <row r="148" spans="1:22" x14ac:dyDescent="0.2">
      <c r="A148" s="14" t="s">
        <v>130</v>
      </c>
      <c r="B148" s="4">
        <v>48</v>
      </c>
      <c r="C148" s="4">
        <v>0</v>
      </c>
      <c r="D148" s="4">
        <v>16</v>
      </c>
      <c r="E148" s="4">
        <v>0</v>
      </c>
      <c r="F148" s="4">
        <v>0</v>
      </c>
      <c r="G148" s="4">
        <v>1</v>
      </c>
      <c r="H148" s="4">
        <v>2</v>
      </c>
      <c r="I148" s="4">
        <v>0</v>
      </c>
      <c r="J148" s="4">
        <v>0</v>
      </c>
      <c r="K148" s="4">
        <v>0</v>
      </c>
      <c r="L148" s="4">
        <v>0</v>
      </c>
      <c r="M148" s="4">
        <v>4</v>
      </c>
      <c r="N148" s="4">
        <v>2</v>
      </c>
      <c r="O148" s="4">
        <v>3</v>
      </c>
      <c r="P148" s="4">
        <v>9</v>
      </c>
      <c r="Q148" s="4">
        <v>0</v>
      </c>
      <c r="R148" s="4">
        <v>8</v>
      </c>
      <c r="S148" s="4">
        <v>0</v>
      </c>
      <c r="T148" s="4">
        <v>0</v>
      </c>
      <c r="U148" s="4">
        <v>3</v>
      </c>
      <c r="V148" s="4">
        <v>0</v>
      </c>
    </row>
    <row r="149" spans="1:22" x14ac:dyDescent="0.2">
      <c r="A149" s="14" t="s">
        <v>131</v>
      </c>
      <c r="B149" s="4">
        <v>13</v>
      </c>
      <c r="C149" s="4">
        <v>0</v>
      </c>
      <c r="D149" s="4">
        <v>9</v>
      </c>
      <c r="E149" s="4">
        <v>0</v>
      </c>
      <c r="F149" s="4">
        <v>0</v>
      </c>
      <c r="G149" s="4">
        <v>0</v>
      </c>
      <c r="H149" s="4">
        <v>0</v>
      </c>
      <c r="I149" s="4">
        <v>0</v>
      </c>
      <c r="J149" s="4">
        <v>0</v>
      </c>
      <c r="K149" s="4">
        <v>0</v>
      </c>
      <c r="L149" s="4">
        <v>0</v>
      </c>
      <c r="M149" s="4">
        <v>0</v>
      </c>
      <c r="N149" s="4">
        <v>0</v>
      </c>
      <c r="O149" s="4">
        <v>0</v>
      </c>
      <c r="P149" s="4">
        <v>4</v>
      </c>
      <c r="Q149" s="4">
        <v>0</v>
      </c>
      <c r="R149" s="4">
        <v>0</v>
      </c>
      <c r="S149" s="4">
        <v>0</v>
      </c>
      <c r="T149" s="4">
        <v>0</v>
      </c>
      <c r="U149" s="4">
        <v>0</v>
      </c>
      <c r="V149" s="4">
        <v>0</v>
      </c>
    </row>
    <row r="150" spans="1:22" x14ac:dyDescent="0.2">
      <c r="A150" s="14" t="s">
        <v>132</v>
      </c>
      <c r="B150" s="4">
        <v>21</v>
      </c>
      <c r="C150" s="4">
        <v>0</v>
      </c>
      <c r="D150" s="4">
        <v>8</v>
      </c>
      <c r="E150" s="4">
        <v>0</v>
      </c>
      <c r="F150" s="4">
        <v>0</v>
      </c>
      <c r="G150" s="4">
        <v>1</v>
      </c>
      <c r="H150" s="4">
        <v>2</v>
      </c>
      <c r="I150" s="4">
        <v>0</v>
      </c>
      <c r="J150" s="4">
        <v>0</v>
      </c>
      <c r="K150" s="4">
        <v>0</v>
      </c>
      <c r="L150" s="4">
        <v>0</v>
      </c>
      <c r="M150" s="4">
        <v>0</v>
      </c>
      <c r="N150" s="4">
        <v>2</v>
      </c>
      <c r="O150" s="4">
        <v>1</v>
      </c>
      <c r="P150" s="4">
        <v>5</v>
      </c>
      <c r="Q150" s="4">
        <v>0</v>
      </c>
      <c r="R150" s="4">
        <v>1</v>
      </c>
      <c r="S150" s="4">
        <v>0</v>
      </c>
      <c r="T150" s="4">
        <v>0</v>
      </c>
      <c r="U150" s="4">
        <v>1</v>
      </c>
      <c r="V150" s="4">
        <v>0</v>
      </c>
    </row>
    <row r="151" spans="1:22" x14ac:dyDescent="0.2">
      <c r="A151" s="14" t="s">
        <v>133</v>
      </c>
      <c r="B151" s="4">
        <v>33</v>
      </c>
      <c r="C151" s="4">
        <v>0</v>
      </c>
      <c r="D151" s="4">
        <v>2</v>
      </c>
      <c r="E151" s="4">
        <v>0</v>
      </c>
      <c r="F151" s="4">
        <v>0</v>
      </c>
      <c r="G151" s="4">
        <v>0</v>
      </c>
      <c r="H151" s="4">
        <v>5</v>
      </c>
      <c r="I151" s="4">
        <v>0</v>
      </c>
      <c r="J151" s="4">
        <v>0</v>
      </c>
      <c r="K151" s="4">
        <v>0</v>
      </c>
      <c r="L151" s="4">
        <v>2</v>
      </c>
      <c r="M151" s="4">
        <v>2</v>
      </c>
      <c r="N151" s="4">
        <v>8</v>
      </c>
      <c r="O151" s="4">
        <v>3</v>
      </c>
      <c r="P151" s="4">
        <v>9</v>
      </c>
      <c r="Q151" s="4">
        <v>1</v>
      </c>
      <c r="R151" s="4">
        <v>0</v>
      </c>
      <c r="S151" s="4">
        <v>0</v>
      </c>
      <c r="T151" s="4">
        <v>0</v>
      </c>
      <c r="U151" s="4">
        <v>1</v>
      </c>
      <c r="V151" s="4">
        <v>0</v>
      </c>
    </row>
    <row r="152" spans="1:22" x14ac:dyDescent="0.2">
      <c r="A152" s="14" t="s">
        <v>134</v>
      </c>
      <c r="B152" s="4">
        <v>38</v>
      </c>
      <c r="C152" s="4">
        <v>0</v>
      </c>
      <c r="D152" s="4">
        <v>1</v>
      </c>
      <c r="E152" s="4">
        <v>0</v>
      </c>
      <c r="F152" s="4">
        <v>0</v>
      </c>
      <c r="G152" s="4">
        <v>1</v>
      </c>
      <c r="H152" s="4">
        <v>15</v>
      </c>
      <c r="I152" s="4">
        <v>0</v>
      </c>
      <c r="J152" s="4">
        <v>1</v>
      </c>
      <c r="K152" s="4">
        <v>0</v>
      </c>
      <c r="L152" s="4">
        <v>4</v>
      </c>
      <c r="M152" s="4">
        <v>2</v>
      </c>
      <c r="N152" s="4">
        <v>1</v>
      </c>
      <c r="O152" s="4">
        <v>3</v>
      </c>
      <c r="P152" s="4">
        <v>6</v>
      </c>
      <c r="Q152" s="4">
        <v>1</v>
      </c>
      <c r="R152" s="4">
        <v>0</v>
      </c>
      <c r="S152" s="4">
        <v>0</v>
      </c>
      <c r="T152" s="4">
        <v>0</v>
      </c>
      <c r="U152" s="4">
        <v>3</v>
      </c>
      <c r="V152" s="4">
        <v>0</v>
      </c>
    </row>
    <row r="153" spans="1:22" x14ac:dyDescent="0.2">
      <c r="A153" s="14" t="s">
        <v>15</v>
      </c>
      <c r="B153" s="4">
        <v>123</v>
      </c>
      <c r="C153" s="4">
        <v>0</v>
      </c>
      <c r="D153" s="4">
        <v>11</v>
      </c>
      <c r="E153" s="4">
        <v>0</v>
      </c>
      <c r="F153" s="4">
        <v>0</v>
      </c>
      <c r="G153" s="4">
        <v>1</v>
      </c>
      <c r="H153" s="4">
        <v>29</v>
      </c>
      <c r="I153" s="4">
        <v>1</v>
      </c>
      <c r="J153" s="4">
        <v>2</v>
      </c>
      <c r="K153" s="4">
        <v>0</v>
      </c>
      <c r="L153" s="4">
        <v>4</v>
      </c>
      <c r="M153" s="4">
        <v>6</v>
      </c>
      <c r="N153" s="4">
        <v>11</v>
      </c>
      <c r="O153" s="4">
        <v>5</v>
      </c>
      <c r="P153" s="4">
        <v>41</v>
      </c>
      <c r="Q153" s="4">
        <v>1</v>
      </c>
      <c r="R153" s="4">
        <v>1</v>
      </c>
      <c r="S153" s="4">
        <v>2</v>
      </c>
      <c r="T153" s="4">
        <v>0</v>
      </c>
      <c r="U153" s="4">
        <v>8</v>
      </c>
      <c r="V153" s="4">
        <v>0</v>
      </c>
    </row>
    <row r="154" spans="1:22" x14ac:dyDescent="0.2">
      <c r="A154" s="14" t="s">
        <v>135</v>
      </c>
      <c r="B154" s="4">
        <v>11</v>
      </c>
      <c r="C154" s="4">
        <v>0</v>
      </c>
      <c r="D154" s="4">
        <v>0</v>
      </c>
      <c r="E154" s="4">
        <v>0</v>
      </c>
      <c r="F154" s="4">
        <v>0</v>
      </c>
      <c r="G154" s="4">
        <v>0</v>
      </c>
      <c r="H154" s="4">
        <v>3</v>
      </c>
      <c r="I154" s="4">
        <v>0</v>
      </c>
      <c r="J154" s="4">
        <v>1</v>
      </c>
      <c r="K154" s="4">
        <v>0</v>
      </c>
      <c r="L154" s="4">
        <v>0</v>
      </c>
      <c r="M154" s="4">
        <v>0</v>
      </c>
      <c r="N154" s="4">
        <v>0</v>
      </c>
      <c r="O154" s="4">
        <v>4</v>
      </c>
      <c r="P154" s="4">
        <v>1</v>
      </c>
      <c r="Q154" s="4">
        <v>2</v>
      </c>
      <c r="R154" s="4">
        <v>0</v>
      </c>
      <c r="S154" s="4">
        <v>0</v>
      </c>
      <c r="T154" s="4">
        <v>0</v>
      </c>
      <c r="U154" s="4">
        <v>0</v>
      </c>
      <c r="V154" s="4">
        <v>0</v>
      </c>
    </row>
    <row r="155" spans="1:22" x14ac:dyDescent="0.2">
      <c r="A155" s="12" t="s">
        <v>16</v>
      </c>
      <c r="B155" s="13">
        <v>142</v>
      </c>
      <c r="C155" s="13">
        <v>0</v>
      </c>
      <c r="D155" s="13">
        <v>47</v>
      </c>
      <c r="E155" s="13">
        <v>0</v>
      </c>
      <c r="F155" s="13">
        <v>0</v>
      </c>
      <c r="G155" s="13">
        <v>0</v>
      </c>
      <c r="H155" s="13">
        <v>0</v>
      </c>
      <c r="I155" s="13">
        <v>0</v>
      </c>
      <c r="J155" s="13">
        <v>0</v>
      </c>
      <c r="K155" s="13">
        <v>0</v>
      </c>
      <c r="L155" s="13">
        <v>0</v>
      </c>
      <c r="M155" s="13">
        <v>0</v>
      </c>
      <c r="N155" s="13">
        <v>6</v>
      </c>
      <c r="O155" s="13">
        <v>22</v>
      </c>
      <c r="P155" s="13">
        <v>22</v>
      </c>
      <c r="Q155" s="13">
        <v>0</v>
      </c>
      <c r="R155" s="13">
        <v>7</v>
      </c>
      <c r="S155" s="13">
        <v>0</v>
      </c>
      <c r="T155" s="13">
        <v>0</v>
      </c>
      <c r="U155" s="13">
        <v>38</v>
      </c>
      <c r="V155" s="13">
        <v>0</v>
      </c>
    </row>
    <row r="156" spans="1:22" x14ac:dyDescent="0.2">
      <c r="A156" s="14" t="s">
        <v>136</v>
      </c>
      <c r="B156" s="4">
        <v>8</v>
      </c>
      <c r="C156" s="4">
        <v>0</v>
      </c>
      <c r="D156" s="4">
        <v>2</v>
      </c>
      <c r="E156" s="4">
        <v>0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0</v>
      </c>
      <c r="M156" s="4">
        <v>0</v>
      </c>
      <c r="N156" s="4">
        <v>0</v>
      </c>
      <c r="O156" s="4">
        <v>0</v>
      </c>
      <c r="P156" s="4">
        <v>3</v>
      </c>
      <c r="Q156" s="4">
        <v>0</v>
      </c>
      <c r="R156" s="4">
        <v>1</v>
      </c>
      <c r="S156" s="4">
        <v>0</v>
      </c>
      <c r="T156" s="4">
        <v>0</v>
      </c>
      <c r="U156" s="4">
        <v>2</v>
      </c>
      <c r="V156" s="4">
        <v>0</v>
      </c>
    </row>
    <row r="157" spans="1:22" x14ac:dyDescent="0.2">
      <c r="A157" s="14" t="s">
        <v>137</v>
      </c>
      <c r="B157" s="4">
        <v>9</v>
      </c>
      <c r="C157" s="4">
        <v>0</v>
      </c>
      <c r="D157" s="4">
        <v>5</v>
      </c>
      <c r="E157" s="4">
        <v>0</v>
      </c>
      <c r="F157" s="4">
        <v>0</v>
      </c>
      <c r="G157" s="4">
        <v>0</v>
      </c>
      <c r="H157" s="4">
        <v>0</v>
      </c>
      <c r="I157" s="4">
        <v>0</v>
      </c>
      <c r="J157" s="4">
        <v>0</v>
      </c>
      <c r="K157" s="4">
        <v>0</v>
      </c>
      <c r="L157" s="4">
        <v>0</v>
      </c>
      <c r="M157" s="4">
        <v>0</v>
      </c>
      <c r="N157" s="4">
        <v>0</v>
      </c>
      <c r="O157" s="4">
        <v>0</v>
      </c>
      <c r="P157" s="4">
        <v>1</v>
      </c>
      <c r="Q157" s="4">
        <v>0</v>
      </c>
      <c r="R157" s="4">
        <v>1</v>
      </c>
      <c r="S157" s="4">
        <v>0</v>
      </c>
      <c r="T157" s="4">
        <v>0</v>
      </c>
      <c r="U157" s="4">
        <v>2</v>
      </c>
      <c r="V157" s="4">
        <v>0</v>
      </c>
    </row>
    <row r="158" spans="1:22" x14ac:dyDescent="0.2">
      <c r="A158" s="14" t="s">
        <v>138</v>
      </c>
      <c r="B158" s="4">
        <v>13</v>
      </c>
      <c r="C158" s="4">
        <v>0</v>
      </c>
      <c r="D158" s="4">
        <v>4</v>
      </c>
      <c r="E158" s="4">
        <v>0</v>
      </c>
      <c r="F158" s="4">
        <v>0</v>
      </c>
      <c r="G158" s="4">
        <v>0</v>
      </c>
      <c r="H158" s="4">
        <v>0</v>
      </c>
      <c r="I158" s="4">
        <v>0</v>
      </c>
      <c r="J158" s="4">
        <v>0</v>
      </c>
      <c r="K158" s="4">
        <v>0</v>
      </c>
      <c r="L158" s="4">
        <v>0</v>
      </c>
      <c r="M158" s="4">
        <v>0</v>
      </c>
      <c r="N158" s="4">
        <v>0</v>
      </c>
      <c r="O158" s="4">
        <v>6</v>
      </c>
      <c r="P158" s="4">
        <v>2</v>
      </c>
      <c r="Q158" s="4">
        <v>0</v>
      </c>
      <c r="R158" s="4">
        <v>1</v>
      </c>
      <c r="S158" s="4">
        <v>0</v>
      </c>
      <c r="T158" s="4">
        <v>0</v>
      </c>
      <c r="U158" s="4">
        <v>0</v>
      </c>
      <c r="V158" s="4">
        <v>0</v>
      </c>
    </row>
    <row r="159" spans="1:22" x14ac:dyDescent="0.2">
      <c r="A159" s="14" t="s">
        <v>139</v>
      </c>
      <c r="B159" s="4">
        <v>16</v>
      </c>
      <c r="C159" s="4">
        <v>0</v>
      </c>
      <c r="D159" s="4">
        <v>6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0</v>
      </c>
      <c r="M159" s="4">
        <v>0</v>
      </c>
      <c r="N159" s="4">
        <v>2</v>
      </c>
      <c r="O159" s="4">
        <v>1</v>
      </c>
      <c r="P159" s="4">
        <v>3</v>
      </c>
      <c r="Q159" s="4">
        <v>0</v>
      </c>
      <c r="R159" s="4">
        <v>1</v>
      </c>
      <c r="S159" s="4">
        <v>0</v>
      </c>
      <c r="T159" s="4">
        <v>0</v>
      </c>
      <c r="U159" s="4">
        <v>3</v>
      </c>
      <c r="V159" s="4">
        <v>0</v>
      </c>
    </row>
    <row r="160" spans="1:22" x14ac:dyDescent="0.2">
      <c r="A160" s="14" t="s">
        <v>140</v>
      </c>
      <c r="B160" s="4">
        <v>8</v>
      </c>
      <c r="C160" s="4">
        <v>0</v>
      </c>
      <c r="D160" s="4">
        <v>3</v>
      </c>
      <c r="E160" s="4">
        <v>0</v>
      </c>
      <c r="F160" s="4">
        <v>0</v>
      </c>
      <c r="G160" s="4">
        <v>0</v>
      </c>
      <c r="H160" s="4">
        <v>0</v>
      </c>
      <c r="I160" s="4">
        <v>0</v>
      </c>
      <c r="J160" s="4">
        <v>0</v>
      </c>
      <c r="K160" s="4">
        <v>0</v>
      </c>
      <c r="L160" s="4">
        <v>0</v>
      </c>
      <c r="M160" s="4">
        <v>0</v>
      </c>
      <c r="N160" s="4">
        <v>0</v>
      </c>
      <c r="O160" s="4">
        <v>1</v>
      </c>
      <c r="P160" s="4">
        <v>2</v>
      </c>
      <c r="Q160" s="4">
        <v>0</v>
      </c>
      <c r="R160" s="4">
        <v>1</v>
      </c>
      <c r="S160" s="4">
        <v>0</v>
      </c>
      <c r="T160" s="4">
        <v>0</v>
      </c>
      <c r="U160" s="4">
        <v>1</v>
      </c>
      <c r="V160" s="4">
        <v>0</v>
      </c>
    </row>
    <row r="161" spans="1:52" x14ac:dyDescent="0.2">
      <c r="A161" s="14" t="s">
        <v>141</v>
      </c>
      <c r="B161" s="4">
        <v>17</v>
      </c>
      <c r="C161" s="4">
        <v>0</v>
      </c>
      <c r="D161" s="4">
        <v>4</v>
      </c>
      <c r="E161" s="4">
        <v>0</v>
      </c>
      <c r="F161" s="4">
        <v>0</v>
      </c>
      <c r="G161" s="4">
        <v>0</v>
      </c>
      <c r="H161" s="4">
        <v>0</v>
      </c>
      <c r="I161" s="4">
        <v>0</v>
      </c>
      <c r="J161" s="4">
        <v>0</v>
      </c>
      <c r="K161" s="4">
        <v>0</v>
      </c>
      <c r="L161" s="4">
        <v>0</v>
      </c>
      <c r="M161" s="4">
        <v>0</v>
      </c>
      <c r="N161" s="4">
        <v>1</v>
      </c>
      <c r="O161" s="4">
        <v>5</v>
      </c>
      <c r="P161" s="4">
        <v>1</v>
      </c>
      <c r="Q161" s="4">
        <v>0</v>
      </c>
      <c r="R161" s="4">
        <v>1</v>
      </c>
      <c r="S161" s="4">
        <v>0</v>
      </c>
      <c r="T161" s="4">
        <v>0</v>
      </c>
      <c r="U161" s="4">
        <v>5</v>
      </c>
      <c r="V161" s="4">
        <v>0</v>
      </c>
    </row>
    <row r="162" spans="1:52" x14ac:dyDescent="0.2">
      <c r="A162" s="14" t="s">
        <v>16</v>
      </c>
      <c r="B162" s="4">
        <v>71</v>
      </c>
      <c r="C162" s="4">
        <v>0</v>
      </c>
      <c r="D162" s="4">
        <v>23</v>
      </c>
      <c r="E162" s="4">
        <v>0</v>
      </c>
      <c r="F162" s="4">
        <v>0</v>
      </c>
      <c r="G162" s="4">
        <v>0</v>
      </c>
      <c r="H162" s="4">
        <v>0</v>
      </c>
      <c r="I162" s="4">
        <v>0</v>
      </c>
      <c r="J162" s="4">
        <v>0</v>
      </c>
      <c r="K162" s="4">
        <v>0</v>
      </c>
      <c r="L162" s="4">
        <v>0</v>
      </c>
      <c r="M162" s="4">
        <v>0</v>
      </c>
      <c r="N162" s="4">
        <v>3</v>
      </c>
      <c r="O162" s="4">
        <v>9</v>
      </c>
      <c r="P162" s="4">
        <v>10</v>
      </c>
      <c r="Q162" s="4">
        <v>0</v>
      </c>
      <c r="R162" s="4">
        <v>1</v>
      </c>
      <c r="S162" s="4">
        <v>0</v>
      </c>
      <c r="T162" s="4">
        <v>0</v>
      </c>
      <c r="U162" s="4">
        <v>25</v>
      </c>
      <c r="V162" s="4">
        <v>0</v>
      </c>
    </row>
    <row r="163" spans="1:52" x14ac:dyDescent="0.2">
      <c r="A163" s="17" t="s">
        <v>37</v>
      </c>
      <c r="B163" s="17"/>
      <c r="C163" s="17"/>
      <c r="D163" s="17"/>
      <c r="E163" s="17"/>
    </row>
    <row r="164" spans="1:52" x14ac:dyDescent="0.2">
      <c r="A164" s="18" t="s">
        <v>38</v>
      </c>
      <c r="B164" s="18"/>
      <c r="C164" s="18"/>
      <c r="D164" s="18"/>
      <c r="E164" s="18"/>
    </row>
    <row r="165" spans="1:52" x14ac:dyDescent="0.2">
      <c r="A165" s="15"/>
      <c r="B165" s="15"/>
      <c r="C165" s="15"/>
      <c r="D165" s="15"/>
      <c r="E165" s="15"/>
    </row>
    <row r="173" spans="1:52" ht="105" x14ac:dyDescent="0.2">
      <c r="AS173" s="6" t="s">
        <v>19</v>
      </c>
      <c r="AT173" s="6" t="s">
        <v>24</v>
      </c>
      <c r="AU173" s="6" t="s">
        <v>28</v>
      </c>
      <c r="AV173" s="6" t="s">
        <v>29</v>
      </c>
      <c r="AW173" s="6" t="s">
        <v>30</v>
      </c>
      <c r="AX173" s="6" t="s">
        <v>32</v>
      </c>
      <c r="AY173" s="6" t="s">
        <v>33</v>
      </c>
      <c r="AZ173" s="6" t="s">
        <v>35</v>
      </c>
    </row>
    <row r="174" spans="1:52" x14ac:dyDescent="0.2">
      <c r="AS174" s="13">
        <v>220</v>
      </c>
      <c r="AT174" s="13">
        <v>16</v>
      </c>
      <c r="AU174" s="13">
        <v>124</v>
      </c>
      <c r="AV174" s="13">
        <v>79</v>
      </c>
      <c r="AW174" s="13">
        <v>66</v>
      </c>
      <c r="AX174" s="13">
        <v>26</v>
      </c>
      <c r="AY174" s="13">
        <v>4</v>
      </c>
      <c r="AZ174" s="13">
        <v>70</v>
      </c>
    </row>
    <row r="195" spans="42:55" ht="105" x14ac:dyDescent="0.2">
      <c r="AP195" s="6" t="s">
        <v>18</v>
      </c>
      <c r="AQ195" s="6" t="s">
        <v>19</v>
      </c>
      <c r="AR195" s="6" t="s">
        <v>20</v>
      </c>
      <c r="AS195" s="6" t="s">
        <v>22</v>
      </c>
      <c r="AT195" s="6" t="s">
        <v>24</v>
      </c>
      <c r="AU195" s="6" t="s">
        <v>26</v>
      </c>
      <c r="AV195" s="6" t="s">
        <v>27</v>
      </c>
      <c r="AW195" s="6" t="s">
        <v>28</v>
      </c>
      <c r="AX195" s="6" t="s">
        <v>29</v>
      </c>
      <c r="AY195" s="6" t="s">
        <v>30</v>
      </c>
      <c r="AZ195" s="6" t="s">
        <v>32</v>
      </c>
      <c r="BA195" s="6" t="s">
        <v>33</v>
      </c>
      <c r="BB195" s="6" t="s">
        <v>34</v>
      </c>
      <c r="BC195" s="6" t="s">
        <v>35</v>
      </c>
    </row>
    <row r="196" spans="42:55" x14ac:dyDescent="0.2">
      <c r="AP196" s="13">
        <v>1</v>
      </c>
      <c r="AQ196" s="13">
        <v>173</v>
      </c>
      <c r="AR196" s="13">
        <v>1</v>
      </c>
      <c r="AS196" s="13">
        <v>3</v>
      </c>
      <c r="AT196" s="13">
        <v>6</v>
      </c>
      <c r="AU196" s="13">
        <v>1</v>
      </c>
      <c r="AV196" s="13">
        <v>42</v>
      </c>
      <c r="AW196" s="13">
        <v>148</v>
      </c>
      <c r="AX196" s="13">
        <v>65</v>
      </c>
      <c r="AY196" s="13">
        <v>33</v>
      </c>
      <c r="AZ196" s="13">
        <v>20</v>
      </c>
      <c r="BA196" s="13">
        <v>20</v>
      </c>
      <c r="BB196" s="13">
        <v>10</v>
      </c>
      <c r="BC196" s="13">
        <v>81</v>
      </c>
    </row>
  </sheetData>
  <mergeCells count="8">
    <mergeCell ref="A163:E163"/>
    <mergeCell ref="A164:E164"/>
    <mergeCell ref="A4:O4"/>
    <mergeCell ref="A6:A7"/>
    <mergeCell ref="B6:B7"/>
    <mergeCell ref="C6:O6"/>
    <mergeCell ref="A29:E29"/>
    <mergeCell ref="A30:E30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PELIGRO_PUNO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Rony PINEDO Torres</dc:creator>
  <cp:lastModifiedBy>Rony PINEDO Torres</cp:lastModifiedBy>
  <dcterms:created xsi:type="dcterms:W3CDTF">2024-03-18T14:54:30Z</dcterms:created>
  <dcterms:modified xsi:type="dcterms:W3CDTF">2024-06-25T16:58:45Z</dcterms:modified>
</cp:coreProperties>
</file>