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2024_12ABR\BD_2003-2023_FINAL\SD APLICACIONES ESTADISTICAS_11JUNIO24\TABLA 1_EMERG_DAÑOS POR DPTO_2003-2023\"/>
    </mc:Choice>
  </mc:AlternateContent>
  <xr:revisionPtr revIDLastSave="0" documentId="13_ncr:1_{7A060AC2-C3A2-4CE2-ADC7-72E258E491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JAMARCA_PROV-DIST" sheetId="1" r:id="rId1"/>
  </sheets>
  <definedNames>
    <definedName name="A">#REF!</definedName>
    <definedName name="AS">#REF!</definedName>
    <definedName name="B">#REF!</definedName>
    <definedName name="BUENA_VISTA_ALTA" localSheetId="0">#REF!</definedName>
    <definedName name="BUENA_VISTA_ALTA">#REF!</definedName>
    <definedName name="CALLAO">#REF!</definedName>
    <definedName name="CASMA" localSheetId="0">#REF!</definedName>
    <definedName name="CASMA">#REF!</definedName>
    <definedName name="DIST._CASMA" localSheetId="0">#REF!</definedName>
    <definedName name="DIST._CASMA">#REF!</definedName>
    <definedName name="_xlnm.Print_Titles" localSheetId="0">'CAJAMARCA_PROV-DIST'!$1:$2</definedName>
    <definedName name="YO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" l="1"/>
  <c r="I31" i="1"/>
  <c r="D31" i="1"/>
  <c r="R31" i="1"/>
  <c r="Q31" i="1"/>
  <c r="P31" i="1"/>
  <c r="O31" i="1"/>
  <c r="N31" i="1"/>
  <c r="L31" i="1"/>
  <c r="K31" i="1"/>
  <c r="J31" i="1"/>
  <c r="H31" i="1"/>
  <c r="G31" i="1"/>
  <c r="F31" i="1"/>
  <c r="E31" i="1"/>
  <c r="C31" i="1"/>
  <c r="B31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<sst xmlns="http://schemas.openxmlformats.org/spreadsheetml/2006/main" count="223" uniqueCount="176">
  <si>
    <t>PROVINCIAS DE CAJAMARCA</t>
  </si>
  <si>
    <t>EMERGENCIA</t>
  </si>
  <si>
    <t>DAÑOS PERSONALES (PERSONA)</t>
  </si>
  <si>
    <t>DAÑOS MATERIALES</t>
  </si>
  <si>
    <t xml:space="preserve"> VIVIENDAS   (UNIDAD)</t>
  </si>
  <si>
    <t>CENTROS DE SALUD (UNIDAD)</t>
  </si>
  <si>
    <t>CULTIVO (HAS)</t>
  </si>
  <si>
    <t>PUENTES (UNIDAD)</t>
  </si>
  <si>
    <t>CARRETERAS (KILÓMETRO)</t>
  </si>
  <si>
    <t>AFECT</t>
  </si>
  <si>
    <t>DESTR</t>
  </si>
  <si>
    <t>TOTAL</t>
  </si>
  <si>
    <t>CAJABAMBA</t>
  </si>
  <si>
    <t>CAJAMARCA</t>
  </si>
  <si>
    <t>CELENDÍN</t>
  </si>
  <si>
    <t>CHOTA</t>
  </si>
  <si>
    <t>CONTUMAZÁ</t>
  </si>
  <si>
    <t>CUTERVO</t>
  </si>
  <si>
    <t>HUALGAYOC</t>
  </si>
  <si>
    <t>JAÉN</t>
  </si>
  <si>
    <t>SAN IGNACIO</t>
  </si>
  <si>
    <t>SAN MARCOS</t>
  </si>
  <si>
    <t>SAN MIGUEL</t>
  </si>
  <si>
    <t>SAN PABLO</t>
  </si>
  <si>
    <t>SANTA CRUZ</t>
  </si>
  <si>
    <t>Elaboración :  Sub Dirección de Aplicaciones Estadísticas - DIPPE - INDECI</t>
  </si>
  <si>
    <t>DISTRITOS</t>
  </si>
  <si>
    <t>TOTAL GENERAL</t>
  </si>
  <si>
    <t>SUB TOTAL PROV. CAJABAMBA</t>
  </si>
  <si>
    <t>PROVINCIA DE CAJABAMBA</t>
  </si>
  <si>
    <t>CACHACHI</t>
  </si>
  <si>
    <t>CONDEBAMBA</t>
  </si>
  <si>
    <t>SITACOCHA</t>
  </si>
  <si>
    <t>SUB TOTAL PROV. CAJAMARCA</t>
  </si>
  <si>
    <t>PROVINCIA DE CAJAMARCA</t>
  </si>
  <si>
    <t>ASUNCIÓN</t>
  </si>
  <si>
    <t>CHETILLA</t>
  </si>
  <si>
    <t>COSPÁN</t>
  </si>
  <si>
    <t>ENCAÑADA</t>
  </si>
  <si>
    <t>JESÚS</t>
  </si>
  <si>
    <t>LLACANORA</t>
  </si>
  <si>
    <t>LOS BAÑOS DEL INCA</t>
  </si>
  <si>
    <t>MAGDALENA</t>
  </si>
  <si>
    <t>MATARA</t>
  </si>
  <si>
    <t>NAMORA</t>
  </si>
  <si>
    <t>SAN JUAN</t>
  </si>
  <si>
    <t>SUB TOTAL PROV. CELENDÍN</t>
  </si>
  <si>
    <t>PROVINCIA DE CELENDÍN</t>
  </si>
  <si>
    <t>CHUMUCH</t>
  </si>
  <si>
    <t>CORTEGANA</t>
  </si>
  <si>
    <t>HUASMÍN</t>
  </si>
  <si>
    <t>JORGE CHÁVEZ</t>
  </si>
  <si>
    <t>JOSÉ GÁLVEZ</t>
  </si>
  <si>
    <t>LA LIBERTAD DE PALLÁN</t>
  </si>
  <si>
    <t>MIGUEL IGLESIAS</t>
  </si>
  <si>
    <t>OXAMARCA</t>
  </si>
  <si>
    <t>SOROCHUCO</t>
  </si>
  <si>
    <t>SUCRE</t>
  </si>
  <si>
    <t>UTCO</t>
  </si>
  <si>
    <t>SUB TOTAL PROV. CHOTA</t>
  </si>
  <si>
    <t>PROVINCIA DE CHOTA</t>
  </si>
  <si>
    <t>ANGUIA</t>
  </si>
  <si>
    <t>CHADÍN</t>
  </si>
  <si>
    <t>CHALAMARCA</t>
  </si>
  <si>
    <t>CHIGUIRIP</t>
  </si>
  <si>
    <t>CHIMBÁN</t>
  </si>
  <si>
    <t>CHOROPAMPA</t>
  </si>
  <si>
    <t>COCHABAMBA</t>
  </si>
  <si>
    <t>CONCHÁN</t>
  </si>
  <si>
    <t>HUAMBOS</t>
  </si>
  <si>
    <t>LAJAS</t>
  </si>
  <si>
    <t>LLAMA</t>
  </si>
  <si>
    <t>MIRACOSTA</t>
  </si>
  <si>
    <t>PACCHA</t>
  </si>
  <si>
    <t>PIÓN</t>
  </si>
  <si>
    <t>QUEROCOTO</t>
  </si>
  <si>
    <t>SAN JUAN DE LICUPIS</t>
  </si>
  <si>
    <t>TACABAMBA</t>
  </si>
  <si>
    <t>TOCMOCHE</t>
  </si>
  <si>
    <t>SUB TOTAL PROV. CONTUMAZÁ</t>
  </si>
  <si>
    <t>PROVINCIA DE CONTUMAZÁ</t>
  </si>
  <si>
    <t>CHILETE</t>
  </si>
  <si>
    <t>CUPISNIQUE</t>
  </si>
  <si>
    <t>GUZMANGO</t>
  </si>
  <si>
    <t>SAN BENITO</t>
  </si>
  <si>
    <t>SANTA CRUZ DE TOLEDO</t>
  </si>
  <si>
    <t>TANTARICA</t>
  </si>
  <si>
    <t>YONÁN</t>
  </si>
  <si>
    <t>SUB TOTAL PROV. CUTERVO</t>
  </si>
  <si>
    <t>PROVINCIA DE CUTERVO</t>
  </si>
  <si>
    <t>CALLAYUC</t>
  </si>
  <si>
    <t>CHOROS</t>
  </si>
  <si>
    <t>CUJILLO</t>
  </si>
  <si>
    <t>LA RAMADA</t>
  </si>
  <si>
    <t>PIMPINGOS</t>
  </si>
  <si>
    <t>QUEROCOTILLO</t>
  </si>
  <si>
    <t>SAN ANDRÉS DE CUTERVO</t>
  </si>
  <si>
    <t>SAN JUAN DE CUTERVO</t>
  </si>
  <si>
    <t>SAN LUIS DE LUCMA</t>
  </si>
  <si>
    <t>SANTO DOMINGO DE LA CAPILLA</t>
  </si>
  <si>
    <t>SANTO TOMÁS</t>
  </si>
  <si>
    <t>SOCOTA</t>
  </si>
  <si>
    <t>TORIBIO CASANOVA</t>
  </si>
  <si>
    <t>SUB TOTAL PROV. HUALGAYOC</t>
  </si>
  <si>
    <t>PROVINCIA DE HUALGAYOC</t>
  </si>
  <si>
    <t>BAMBAMARCA</t>
  </si>
  <si>
    <t>CHUGUR</t>
  </si>
  <si>
    <t>SUB TOTAL PROV. JAÉN</t>
  </si>
  <si>
    <t>PROVINCIA DE JAÉN</t>
  </si>
  <si>
    <t>BELLAVISTA</t>
  </si>
  <si>
    <t>COLASAY</t>
  </si>
  <si>
    <t>HUABAL</t>
  </si>
  <si>
    <t>LAS PIRIAS</t>
  </si>
  <si>
    <t>POMAHUACA</t>
  </si>
  <si>
    <t>PUCARÁ</t>
  </si>
  <si>
    <t>SALLIQUE</t>
  </si>
  <si>
    <t>SAN FELIPE</t>
  </si>
  <si>
    <t>SAN JOSÉ DEL ALTO</t>
  </si>
  <si>
    <t>SANTA ROSA</t>
  </si>
  <si>
    <t>SUB TOTAL PROV. SAN IGNACIO</t>
  </si>
  <si>
    <t>PROVINCIA DE SAN IGNACIO</t>
  </si>
  <si>
    <t>CHIRINOS</t>
  </si>
  <si>
    <t>HUARANGO</t>
  </si>
  <si>
    <t>LA COIPA</t>
  </si>
  <si>
    <t>NAMBALLE</t>
  </si>
  <si>
    <t>SAN JOSÉ DE LOURDES</t>
  </si>
  <si>
    <t>TABACONAS</t>
  </si>
  <si>
    <t>SUB TOTAL PROV.SAN MARCOS</t>
  </si>
  <si>
    <t>PROVINCIA DE SAN MARCOS</t>
  </si>
  <si>
    <t>CHANCAY</t>
  </si>
  <si>
    <t>EDUARDO VILLANUEVA</t>
  </si>
  <si>
    <t>GREGORÍO PITA</t>
  </si>
  <si>
    <t>ICHOCÁN</t>
  </si>
  <si>
    <t>JOSÉ MANUEL QUIROZ</t>
  </si>
  <si>
    <t>JOSÉ SABOGAL</t>
  </si>
  <si>
    <t>PEDRO GÁLVEZ</t>
  </si>
  <si>
    <t>SUB TOTAL PROV. SAN MIGUEL</t>
  </si>
  <si>
    <t>PROVINCIA DE SAN MIGUEL</t>
  </si>
  <si>
    <t>BOLÍVAR</t>
  </si>
  <si>
    <t>CALQUIS</t>
  </si>
  <si>
    <t>CATILLUC</t>
  </si>
  <si>
    <t>EL PRADO</t>
  </si>
  <si>
    <t>LA FLORIDA</t>
  </si>
  <si>
    <t>LLAPA</t>
  </si>
  <si>
    <t>NANCHOC</t>
  </si>
  <si>
    <t>NIEPOS</t>
  </si>
  <si>
    <t>SAN GREGORIO</t>
  </si>
  <si>
    <t>SAN SILVESTRE DE COCHÁN</t>
  </si>
  <si>
    <t>TONGOD</t>
  </si>
  <si>
    <t>UNIÓN AGUA BLANCA</t>
  </si>
  <si>
    <t>SUB TOTAL PROV. SAN PABLO</t>
  </si>
  <si>
    <t>PROVINCIA DE SAN PABLO</t>
  </si>
  <si>
    <t>SAN BERNARDINO</t>
  </si>
  <si>
    <t>SAN LUIS</t>
  </si>
  <si>
    <t>TUMBADÉN</t>
  </si>
  <si>
    <t>SUB TOTAL PROV. SANTA CRUZ</t>
  </si>
  <si>
    <t>PROVINCIA DE SANTA CRUZ</t>
  </si>
  <si>
    <t>ANDABAMBA</t>
  </si>
  <si>
    <t>CATACHE</t>
  </si>
  <si>
    <t>CHANCAYBAÑOS</t>
  </si>
  <si>
    <t>LA ESPERANZA</t>
  </si>
  <si>
    <t>NINABAMBA</t>
  </si>
  <si>
    <t>PULÁN</t>
  </si>
  <si>
    <t>SAUCEPAMPA</t>
  </si>
  <si>
    <t>SEXI</t>
  </si>
  <si>
    <t>UTICYACU</t>
  </si>
  <si>
    <t>YAUYUCÁN</t>
  </si>
  <si>
    <t>Fuente : SINPAD - COEN - EDAN - INDECI</t>
  </si>
  <si>
    <t>TABLA 1 : CONSOLIDADO DE EMERGENCIAS, DAÑOS PERSONALES Y MATERIALES SEGÚN DEPARTAMENTO DE CAJAMARCA, PERIODO 2003-2023</t>
  </si>
  <si>
    <t>TABLA 2 : CONSOLIDADO DE EMERGENCIAS, DAÑOS PERSONALES Y MATERIALES CLASIFICADO POR PROVINCIAS Y DISTRITOS DEL DEPARTAMENTO DE CAJAMARCA, PERIODO 2003-2023</t>
  </si>
  <si>
    <t>DAMNIF</t>
  </si>
  <si>
    <t>DESAP</t>
  </si>
  <si>
    <t>LESION</t>
  </si>
  <si>
    <t>FALLEC</t>
  </si>
  <si>
    <t>PERD</t>
  </si>
  <si>
    <t>CHONTALÍ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</si>
</sst>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5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indent="1"/>
    </xf>
    <xf numFmtId="0" fontId="1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25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4:R173"/>
  <sheetViews>
    <sheetView tabSelected="1" workbookViewId="0">
      <selection activeCell="Q32" sqref="Q32:R171"/>
    </sheetView>
  </sheetViews>
  <sheetFormatPr baseColWidth="10" defaultRowHeight="15" x14ac:dyDescent="0.25"/>
  <cols>
    <col min="1" max="1" width="23.140625" customWidth="1"/>
    <col min="2" max="2" width="21" customWidth="1"/>
    <col min="6" max="6" width="11.28515625" customWidth="1"/>
    <col min="7" max="7" width="9.28515625" customWidth="1"/>
    <col min="8" max="8" width="8.42578125" customWidth="1"/>
    <col min="9" max="9" width="7.140625" customWidth="1"/>
    <col min="10" max="10" width="6.28515625" customWidth="1"/>
    <col min="11" max="11" width="6.5703125" customWidth="1"/>
    <col min="12" max="12" width="9.140625" customWidth="1"/>
    <col min="14" max="14" width="7.28515625" customWidth="1"/>
    <col min="15" max="15" width="8.42578125" customWidth="1"/>
    <col min="16" max="17" width="7.7109375" customWidth="1"/>
    <col min="18" max="18" width="9.28515625" customWidth="1"/>
  </cols>
  <sheetData>
    <row r="4" spans="1:17" x14ac:dyDescent="0.25">
      <c r="A4" s="1" t="s">
        <v>168</v>
      </c>
    </row>
    <row r="5" spans="1:17" ht="18.75" customHeight="1" x14ac:dyDescent="0.25"/>
    <row r="6" spans="1:17" ht="23.25" customHeight="1" x14ac:dyDescent="0.25">
      <c r="A6" s="11" t="s">
        <v>0</v>
      </c>
      <c r="B6" s="12" t="s">
        <v>1</v>
      </c>
      <c r="C6" s="12" t="s">
        <v>2</v>
      </c>
      <c r="D6" s="12"/>
      <c r="E6" s="12"/>
      <c r="F6" s="12"/>
      <c r="G6" s="12"/>
      <c r="H6" s="12" t="s">
        <v>3</v>
      </c>
      <c r="I6" s="12"/>
      <c r="J6" s="12"/>
      <c r="K6" s="12"/>
      <c r="L6" s="12"/>
      <c r="M6" s="12"/>
      <c r="N6" s="12"/>
      <c r="O6" s="12"/>
      <c r="P6" s="12"/>
      <c r="Q6" s="12"/>
    </row>
    <row r="7" spans="1:17" ht="24" customHeight="1" x14ac:dyDescent="0.25">
      <c r="A7" s="11"/>
      <c r="B7" s="12"/>
      <c r="C7" s="12"/>
      <c r="D7" s="12"/>
      <c r="E7" s="12"/>
      <c r="F7" s="12"/>
      <c r="G7" s="12"/>
      <c r="H7" s="13" t="s">
        <v>4</v>
      </c>
      <c r="I7" s="14"/>
      <c r="J7" s="13" t="s">
        <v>5</v>
      </c>
      <c r="K7" s="14"/>
      <c r="L7" s="13" t="s">
        <v>6</v>
      </c>
      <c r="M7" s="14"/>
      <c r="N7" s="13" t="s">
        <v>7</v>
      </c>
      <c r="O7" s="14"/>
      <c r="P7" s="13" t="s">
        <v>8</v>
      </c>
      <c r="Q7" s="14"/>
    </row>
    <row r="8" spans="1:17" ht="15" customHeight="1" x14ac:dyDescent="0.25">
      <c r="A8" s="11"/>
      <c r="B8" s="12"/>
      <c r="C8" s="5" t="s">
        <v>9</v>
      </c>
      <c r="D8" s="5" t="s">
        <v>170</v>
      </c>
      <c r="E8" s="5" t="s">
        <v>171</v>
      </c>
      <c r="F8" s="5" t="s">
        <v>172</v>
      </c>
      <c r="G8" s="5" t="s">
        <v>173</v>
      </c>
      <c r="H8" s="5" t="s">
        <v>9</v>
      </c>
      <c r="I8" s="5" t="s">
        <v>10</v>
      </c>
      <c r="J8" s="5" t="s">
        <v>9</v>
      </c>
      <c r="K8" s="5" t="s">
        <v>10</v>
      </c>
      <c r="L8" s="6" t="s">
        <v>9</v>
      </c>
      <c r="M8" s="5" t="s">
        <v>174</v>
      </c>
      <c r="N8" s="6" t="s">
        <v>9</v>
      </c>
      <c r="O8" s="5" t="s">
        <v>174</v>
      </c>
      <c r="P8" s="6" t="s">
        <v>9</v>
      </c>
      <c r="Q8" s="5" t="s">
        <v>174</v>
      </c>
    </row>
    <row r="9" spans="1:17" x14ac:dyDescent="0.25">
      <c r="A9" s="2" t="s">
        <v>11</v>
      </c>
      <c r="B9" s="3">
        <f>SUM(B10:B22)</f>
        <v>6870</v>
      </c>
      <c r="C9" s="3">
        <f t="shared" ref="C9:Q9" si="0">SUM(C10:C22)</f>
        <v>302776</v>
      </c>
      <c r="D9" s="3">
        <f t="shared" si="0"/>
        <v>49119</v>
      </c>
      <c r="E9" s="3">
        <f t="shared" si="0"/>
        <v>23</v>
      </c>
      <c r="F9" s="3">
        <f t="shared" si="0"/>
        <v>831</v>
      </c>
      <c r="G9" s="3">
        <f t="shared" si="0"/>
        <v>145</v>
      </c>
      <c r="H9" s="3">
        <f t="shared" si="0"/>
        <v>37486</v>
      </c>
      <c r="I9" s="3">
        <f t="shared" si="0"/>
        <v>10899</v>
      </c>
      <c r="J9" s="3">
        <f t="shared" si="0"/>
        <v>233</v>
      </c>
      <c r="K9" s="3">
        <f t="shared" si="0"/>
        <v>55</v>
      </c>
      <c r="L9" s="3">
        <f t="shared" si="0"/>
        <v>124584.59299999999</v>
      </c>
      <c r="M9" s="3">
        <f t="shared" si="0"/>
        <v>48779.614000000001</v>
      </c>
      <c r="N9" s="3">
        <f t="shared" si="0"/>
        <v>415</v>
      </c>
      <c r="O9" s="3">
        <f t="shared" si="0"/>
        <v>360</v>
      </c>
      <c r="P9" s="3">
        <f t="shared" si="0"/>
        <v>4009.0847899999999</v>
      </c>
      <c r="Q9" s="3">
        <f t="shared" si="0"/>
        <v>1213.2541500000002</v>
      </c>
    </row>
    <row r="10" spans="1:17" x14ac:dyDescent="0.25">
      <c r="A10" s="10" t="s">
        <v>12</v>
      </c>
      <c r="B10" s="4">
        <v>168</v>
      </c>
      <c r="C10" s="4">
        <v>3644</v>
      </c>
      <c r="D10" s="4">
        <v>1424</v>
      </c>
      <c r="E10" s="4">
        <v>0</v>
      </c>
      <c r="F10" s="4">
        <v>3</v>
      </c>
      <c r="G10" s="4">
        <v>5</v>
      </c>
      <c r="H10" s="4">
        <v>960</v>
      </c>
      <c r="I10" s="4">
        <v>324</v>
      </c>
      <c r="J10" s="4">
        <v>4</v>
      </c>
      <c r="K10" s="4">
        <v>2</v>
      </c>
      <c r="L10" s="4">
        <v>621.46100000000001</v>
      </c>
      <c r="M10" s="4">
        <v>443.79500000000002</v>
      </c>
      <c r="N10" s="4">
        <v>7</v>
      </c>
      <c r="O10" s="4">
        <v>0</v>
      </c>
      <c r="P10" s="4">
        <v>115.681</v>
      </c>
      <c r="Q10" s="4">
        <v>20.47</v>
      </c>
    </row>
    <row r="11" spans="1:17" x14ac:dyDescent="0.25">
      <c r="A11" s="10" t="s">
        <v>13</v>
      </c>
      <c r="B11" s="4">
        <v>1126</v>
      </c>
      <c r="C11" s="4">
        <v>32721</v>
      </c>
      <c r="D11" s="4">
        <v>2986</v>
      </c>
      <c r="E11" s="4">
        <v>2</v>
      </c>
      <c r="F11" s="4">
        <v>247</v>
      </c>
      <c r="G11" s="4">
        <v>30</v>
      </c>
      <c r="H11" s="4">
        <v>3082</v>
      </c>
      <c r="I11" s="4">
        <v>510</v>
      </c>
      <c r="J11" s="4">
        <v>10</v>
      </c>
      <c r="K11" s="4">
        <v>1</v>
      </c>
      <c r="L11" s="4">
        <v>13161.698</v>
      </c>
      <c r="M11" s="4">
        <v>9199.4860000000008</v>
      </c>
      <c r="N11" s="4">
        <v>38</v>
      </c>
      <c r="O11" s="4">
        <v>21</v>
      </c>
      <c r="P11" s="4">
        <v>238.17600000000002</v>
      </c>
      <c r="Q11" s="4">
        <v>29.939999999999998</v>
      </c>
    </row>
    <row r="12" spans="1:17" x14ac:dyDescent="0.25">
      <c r="A12" s="10" t="s">
        <v>14</v>
      </c>
      <c r="B12" s="4">
        <v>584</v>
      </c>
      <c r="C12" s="4">
        <v>22596</v>
      </c>
      <c r="D12" s="4">
        <v>3582</v>
      </c>
      <c r="E12" s="4">
        <v>0</v>
      </c>
      <c r="F12" s="4">
        <v>6</v>
      </c>
      <c r="G12" s="4">
        <v>1</v>
      </c>
      <c r="H12" s="4">
        <v>3446</v>
      </c>
      <c r="I12" s="4">
        <v>534</v>
      </c>
      <c r="J12" s="4">
        <v>17</v>
      </c>
      <c r="K12" s="4">
        <v>7</v>
      </c>
      <c r="L12" s="4">
        <v>4945.9520000000002</v>
      </c>
      <c r="M12" s="4">
        <v>3610.7339999999999</v>
      </c>
      <c r="N12" s="4">
        <v>52</v>
      </c>
      <c r="O12" s="4">
        <v>21</v>
      </c>
      <c r="P12" s="4">
        <v>235.69059000000001</v>
      </c>
      <c r="Q12" s="4">
        <v>44.933999999999997</v>
      </c>
    </row>
    <row r="13" spans="1:17" x14ac:dyDescent="0.25">
      <c r="A13" s="10" t="s">
        <v>15</v>
      </c>
      <c r="B13" s="4">
        <v>597</v>
      </c>
      <c r="C13" s="4">
        <v>24086</v>
      </c>
      <c r="D13" s="4">
        <v>5810</v>
      </c>
      <c r="E13" s="4">
        <v>3</v>
      </c>
      <c r="F13" s="4">
        <v>240</v>
      </c>
      <c r="G13" s="4">
        <v>14</v>
      </c>
      <c r="H13" s="4">
        <v>4289</v>
      </c>
      <c r="I13" s="4">
        <v>962</v>
      </c>
      <c r="J13" s="4">
        <v>42</v>
      </c>
      <c r="K13" s="4">
        <v>3</v>
      </c>
      <c r="L13" s="4">
        <v>4596.01</v>
      </c>
      <c r="M13" s="4">
        <v>1891.24</v>
      </c>
      <c r="N13" s="4">
        <v>40</v>
      </c>
      <c r="O13" s="4">
        <v>101</v>
      </c>
      <c r="P13" s="4">
        <v>394.27</v>
      </c>
      <c r="Q13" s="4">
        <v>163.02815000000001</v>
      </c>
    </row>
    <row r="14" spans="1:17" x14ac:dyDescent="0.25">
      <c r="A14" s="10" t="s">
        <v>16</v>
      </c>
      <c r="B14" s="4">
        <v>342</v>
      </c>
      <c r="C14" s="4">
        <v>22679</v>
      </c>
      <c r="D14" s="4">
        <v>1051</v>
      </c>
      <c r="E14" s="4">
        <v>0</v>
      </c>
      <c r="F14" s="4">
        <v>33</v>
      </c>
      <c r="G14" s="4">
        <v>5</v>
      </c>
      <c r="H14" s="4">
        <v>2832</v>
      </c>
      <c r="I14" s="4">
        <v>327</v>
      </c>
      <c r="J14" s="4">
        <v>7</v>
      </c>
      <c r="K14" s="4">
        <v>0</v>
      </c>
      <c r="L14" s="4">
        <v>1332.0819999999999</v>
      </c>
      <c r="M14" s="4">
        <v>3005.01</v>
      </c>
      <c r="N14" s="4">
        <v>55</v>
      </c>
      <c r="O14" s="4">
        <v>45</v>
      </c>
      <c r="P14" s="4">
        <v>521.83899999999994</v>
      </c>
      <c r="Q14" s="4">
        <v>22.771000000000001</v>
      </c>
    </row>
    <row r="15" spans="1:17" x14ac:dyDescent="0.25">
      <c r="A15" s="10" t="s">
        <v>17</v>
      </c>
      <c r="B15" s="4">
        <v>853</v>
      </c>
      <c r="C15" s="4">
        <v>20839</v>
      </c>
      <c r="D15" s="4">
        <v>7945</v>
      </c>
      <c r="E15" s="4">
        <v>5</v>
      </c>
      <c r="F15" s="4">
        <v>104</v>
      </c>
      <c r="G15" s="4">
        <v>34</v>
      </c>
      <c r="H15" s="4">
        <v>3114</v>
      </c>
      <c r="I15" s="4">
        <v>1539</v>
      </c>
      <c r="J15" s="4">
        <v>42</v>
      </c>
      <c r="K15" s="4">
        <v>14</v>
      </c>
      <c r="L15" s="4">
        <v>5245.5</v>
      </c>
      <c r="M15" s="4">
        <v>1472.9</v>
      </c>
      <c r="N15" s="4">
        <v>23</v>
      </c>
      <c r="O15" s="4">
        <v>29</v>
      </c>
      <c r="P15" s="4">
        <v>213.54500000000002</v>
      </c>
      <c r="Q15" s="4">
        <v>310.70300000000009</v>
      </c>
    </row>
    <row r="16" spans="1:17" x14ac:dyDescent="0.25">
      <c r="A16" s="10" t="s">
        <v>18</v>
      </c>
      <c r="B16" s="4">
        <v>247</v>
      </c>
      <c r="C16" s="4">
        <v>4848</v>
      </c>
      <c r="D16" s="4">
        <v>1390</v>
      </c>
      <c r="E16" s="4">
        <v>0</v>
      </c>
      <c r="F16" s="4">
        <v>6</v>
      </c>
      <c r="G16" s="4">
        <v>5</v>
      </c>
      <c r="H16" s="4">
        <v>2001</v>
      </c>
      <c r="I16" s="4">
        <v>368</v>
      </c>
      <c r="J16" s="4">
        <v>3</v>
      </c>
      <c r="K16" s="4">
        <v>2</v>
      </c>
      <c r="L16" s="4">
        <v>35437</v>
      </c>
      <c r="M16" s="4">
        <v>22044</v>
      </c>
      <c r="N16" s="4">
        <v>11</v>
      </c>
      <c r="O16" s="4">
        <v>8</v>
      </c>
      <c r="P16" s="4">
        <v>13.832500000000001</v>
      </c>
      <c r="Q16" s="4">
        <v>5.9</v>
      </c>
    </row>
    <row r="17" spans="1:18" x14ac:dyDescent="0.25">
      <c r="A17" s="10" t="s">
        <v>19</v>
      </c>
      <c r="B17" s="4">
        <v>1123</v>
      </c>
      <c r="C17" s="4">
        <v>82721</v>
      </c>
      <c r="D17" s="4">
        <v>9475</v>
      </c>
      <c r="E17" s="4">
        <v>2</v>
      </c>
      <c r="F17" s="4">
        <v>31</v>
      </c>
      <c r="G17" s="4">
        <v>19</v>
      </c>
      <c r="H17" s="4">
        <v>5833</v>
      </c>
      <c r="I17" s="4">
        <v>1909</v>
      </c>
      <c r="J17" s="4">
        <v>23</v>
      </c>
      <c r="K17" s="4">
        <v>8</v>
      </c>
      <c r="L17" s="4">
        <v>18425.12</v>
      </c>
      <c r="M17" s="4">
        <v>1205.8699999999999</v>
      </c>
      <c r="N17" s="4">
        <v>48</v>
      </c>
      <c r="O17" s="4">
        <v>23</v>
      </c>
      <c r="P17" s="4">
        <v>507.47995000000003</v>
      </c>
      <c r="Q17" s="4">
        <v>31.490000000000002</v>
      </c>
    </row>
    <row r="18" spans="1:18" x14ac:dyDescent="0.25">
      <c r="A18" s="10" t="s">
        <v>20</v>
      </c>
      <c r="B18" s="4">
        <v>713</v>
      </c>
      <c r="C18" s="4">
        <v>27606</v>
      </c>
      <c r="D18" s="4">
        <v>8197</v>
      </c>
      <c r="E18" s="4">
        <v>0</v>
      </c>
      <c r="F18" s="4">
        <v>27</v>
      </c>
      <c r="G18" s="4">
        <v>10</v>
      </c>
      <c r="H18" s="4">
        <v>3279</v>
      </c>
      <c r="I18" s="4">
        <v>2264</v>
      </c>
      <c r="J18" s="4">
        <v>21</v>
      </c>
      <c r="K18" s="4">
        <v>9</v>
      </c>
      <c r="L18" s="4">
        <v>32651.5</v>
      </c>
      <c r="M18" s="4">
        <v>1270.7</v>
      </c>
      <c r="N18" s="4">
        <v>35</v>
      </c>
      <c r="O18" s="4">
        <v>26</v>
      </c>
      <c r="P18" s="4">
        <v>419.31820000000005</v>
      </c>
      <c r="Q18" s="4">
        <v>122.65299999999999</v>
      </c>
    </row>
    <row r="19" spans="1:18" x14ac:dyDescent="0.25">
      <c r="A19" s="10" t="s">
        <v>21</v>
      </c>
      <c r="B19" s="4">
        <v>278</v>
      </c>
      <c r="C19" s="4">
        <v>9113</v>
      </c>
      <c r="D19" s="4">
        <v>1265</v>
      </c>
      <c r="E19" s="4">
        <v>1</v>
      </c>
      <c r="F19" s="4">
        <v>20</v>
      </c>
      <c r="G19" s="4">
        <v>7</v>
      </c>
      <c r="H19" s="4">
        <v>783</v>
      </c>
      <c r="I19" s="4">
        <v>299</v>
      </c>
      <c r="J19" s="4">
        <v>26</v>
      </c>
      <c r="K19" s="4">
        <v>1</v>
      </c>
      <c r="L19" s="4">
        <v>1955.4099999999999</v>
      </c>
      <c r="M19" s="4">
        <v>1179.1599999999999</v>
      </c>
      <c r="N19" s="4">
        <v>25</v>
      </c>
      <c r="O19" s="4">
        <v>9</v>
      </c>
      <c r="P19" s="4">
        <v>214.11954999999995</v>
      </c>
      <c r="Q19" s="4">
        <v>17.497000000000003</v>
      </c>
    </row>
    <row r="20" spans="1:18" x14ac:dyDescent="0.25">
      <c r="A20" s="10" t="s">
        <v>22</v>
      </c>
      <c r="B20" s="4">
        <v>465</v>
      </c>
      <c r="C20" s="4">
        <v>20925</v>
      </c>
      <c r="D20" s="4">
        <v>3211</v>
      </c>
      <c r="E20" s="4">
        <v>9</v>
      </c>
      <c r="F20" s="4">
        <v>57</v>
      </c>
      <c r="G20" s="4">
        <v>3</v>
      </c>
      <c r="H20" s="4">
        <v>2371</v>
      </c>
      <c r="I20" s="4">
        <v>1187</v>
      </c>
      <c r="J20" s="4">
        <v>26</v>
      </c>
      <c r="K20" s="4">
        <v>5</v>
      </c>
      <c r="L20" s="4">
        <v>4493.74</v>
      </c>
      <c r="M20" s="4">
        <v>1871.9789999999998</v>
      </c>
      <c r="N20" s="4">
        <v>43</v>
      </c>
      <c r="O20" s="4">
        <v>53</v>
      </c>
      <c r="P20" s="4">
        <v>775.28800000000001</v>
      </c>
      <c r="Q20" s="4">
        <v>312.178</v>
      </c>
    </row>
    <row r="21" spans="1:18" x14ac:dyDescent="0.25">
      <c r="A21" s="10" t="s">
        <v>23</v>
      </c>
      <c r="B21" s="4">
        <v>213</v>
      </c>
      <c r="C21" s="4">
        <v>3365</v>
      </c>
      <c r="D21" s="4">
        <v>846</v>
      </c>
      <c r="E21" s="4">
        <v>1</v>
      </c>
      <c r="F21" s="4">
        <v>6</v>
      </c>
      <c r="G21" s="4">
        <v>1</v>
      </c>
      <c r="H21" s="4">
        <v>394</v>
      </c>
      <c r="I21" s="4">
        <v>166</v>
      </c>
      <c r="J21" s="4">
        <v>2</v>
      </c>
      <c r="K21" s="4">
        <v>0</v>
      </c>
      <c r="L21" s="4">
        <v>680.72</v>
      </c>
      <c r="M21" s="4">
        <v>1037.07</v>
      </c>
      <c r="N21" s="4">
        <v>0</v>
      </c>
      <c r="O21" s="4">
        <v>2</v>
      </c>
      <c r="P21" s="4">
        <v>66.92</v>
      </c>
      <c r="Q21" s="4">
        <v>28.04</v>
      </c>
    </row>
    <row r="22" spans="1:18" x14ac:dyDescent="0.25">
      <c r="A22" s="10" t="s">
        <v>24</v>
      </c>
      <c r="B22" s="4">
        <v>161</v>
      </c>
      <c r="C22" s="4">
        <v>27633</v>
      </c>
      <c r="D22" s="4">
        <v>1937</v>
      </c>
      <c r="E22" s="4">
        <v>0</v>
      </c>
      <c r="F22" s="4">
        <v>51</v>
      </c>
      <c r="G22" s="4">
        <v>11</v>
      </c>
      <c r="H22" s="4">
        <v>5102</v>
      </c>
      <c r="I22" s="4">
        <v>510</v>
      </c>
      <c r="J22" s="4">
        <v>10</v>
      </c>
      <c r="K22" s="4">
        <v>3</v>
      </c>
      <c r="L22" s="4">
        <v>1038.4000000000001</v>
      </c>
      <c r="M22" s="4">
        <v>547.67000000000007</v>
      </c>
      <c r="N22" s="4">
        <v>38</v>
      </c>
      <c r="O22" s="4">
        <v>22</v>
      </c>
      <c r="P22" s="4">
        <v>292.92499999999995</v>
      </c>
      <c r="Q22" s="4">
        <v>103.64999999999999</v>
      </c>
    </row>
    <row r="23" spans="1:18" x14ac:dyDescent="0.25">
      <c r="A23" s="15" t="s">
        <v>167</v>
      </c>
      <c r="B23" s="15"/>
      <c r="C23" s="15"/>
      <c r="D23" s="15"/>
      <c r="E23" s="15"/>
      <c r="F23" s="1"/>
      <c r="G23" s="1"/>
    </row>
    <row r="24" spans="1:18" x14ac:dyDescent="0.25">
      <c r="A24" s="16" t="s">
        <v>25</v>
      </c>
      <c r="B24" s="16"/>
      <c r="C24" s="16"/>
      <c r="D24" s="16"/>
      <c r="E24" s="16"/>
      <c r="F24" s="1"/>
      <c r="G24" s="1"/>
    </row>
    <row r="25" spans="1:18" x14ac:dyDescent="0.25">
      <c r="B25" s="1"/>
      <c r="C25" s="1"/>
      <c r="D25" s="1"/>
      <c r="E25" s="1"/>
      <c r="F25" s="1"/>
      <c r="G25" s="1"/>
    </row>
    <row r="26" spans="1:18" x14ac:dyDescent="0.25">
      <c r="A26" s="1" t="s">
        <v>169</v>
      </c>
    </row>
    <row r="28" spans="1:18" x14ac:dyDescent="0.25">
      <c r="A28" s="11" t="s">
        <v>0</v>
      </c>
      <c r="B28" s="11" t="s">
        <v>26</v>
      </c>
      <c r="C28" s="12" t="s">
        <v>1</v>
      </c>
      <c r="D28" s="12" t="s">
        <v>2</v>
      </c>
      <c r="E28" s="12"/>
      <c r="F28" s="12"/>
      <c r="G28" s="12"/>
      <c r="H28" s="12"/>
      <c r="I28" s="19" t="s">
        <v>3</v>
      </c>
      <c r="J28" s="20"/>
      <c r="K28" s="20"/>
      <c r="L28" s="20"/>
      <c r="M28" s="20"/>
      <c r="N28" s="20"/>
      <c r="O28" s="20"/>
      <c r="P28" s="20"/>
      <c r="Q28" s="20"/>
      <c r="R28" s="21"/>
    </row>
    <row r="29" spans="1:18" ht="22.5" customHeight="1" x14ac:dyDescent="0.25">
      <c r="A29" s="11"/>
      <c r="B29" s="11"/>
      <c r="C29" s="12"/>
      <c r="D29" s="12"/>
      <c r="E29" s="12"/>
      <c r="F29" s="12"/>
      <c r="G29" s="12"/>
      <c r="H29" s="12"/>
      <c r="I29" s="13" t="s">
        <v>4</v>
      </c>
      <c r="J29" s="14"/>
      <c r="K29" s="13" t="s">
        <v>5</v>
      </c>
      <c r="L29" s="14"/>
      <c r="M29" s="13" t="s">
        <v>6</v>
      </c>
      <c r="N29" s="14"/>
      <c r="O29" s="13" t="s">
        <v>7</v>
      </c>
      <c r="P29" s="14"/>
      <c r="Q29" s="13" t="s">
        <v>8</v>
      </c>
      <c r="R29" s="14"/>
    </row>
    <row r="30" spans="1:18" x14ac:dyDescent="0.25">
      <c r="A30" s="11"/>
      <c r="B30" s="11"/>
      <c r="C30" s="12"/>
      <c r="D30" s="5" t="s">
        <v>9</v>
      </c>
      <c r="E30" s="5" t="s">
        <v>170</v>
      </c>
      <c r="F30" s="5" t="s">
        <v>171</v>
      </c>
      <c r="G30" s="5" t="s">
        <v>172</v>
      </c>
      <c r="H30" s="5" t="s">
        <v>173</v>
      </c>
      <c r="I30" s="5" t="s">
        <v>9</v>
      </c>
      <c r="J30" s="5" t="s">
        <v>10</v>
      </c>
      <c r="K30" s="5" t="s">
        <v>9</v>
      </c>
      <c r="L30" s="5" t="s">
        <v>10</v>
      </c>
      <c r="M30" s="6" t="s">
        <v>9</v>
      </c>
      <c r="N30" s="5" t="s">
        <v>174</v>
      </c>
      <c r="O30" s="6" t="s">
        <v>9</v>
      </c>
      <c r="P30" s="5" t="s">
        <v>174</v>
      </c>
      <c r="Q30" s="6" t="s">
        <v>9</v>
      </c>
      <c r="R30" s="5" t="s">
        <v>174</v>
      </c>
    </row>
    <row r="31" spans="1:18" x14ac:dyDescent="0.25">
      <c r="A31" s="2" t="s">
        <v>27</v>
      </c>
      <c r="B31" s="3">
        <f t="shared" ref="B31:R31" si="1">+B32+B37+B50+B63+B83+B92+B108+B112+B125+B133+B141+B155+B160</f>
        <v>127</v>
      </c>
      <c r="C31" s="3">
        <f t="shared" si="1"/>
        <v>6870</v>
      </c>
      <c r="D31" s="3">
        <f t="shared" si="1"/>
        <v>302776</v>
      </c>
      <c r="E31" s="3">
        <f t="shared" si="1"/>
        <v>49119</v>
      </c>
      <c r="F31" s="3">
        <f t="shared" si="1"/>
        <v>23</v>
      </c>
      <c r="G31" s="3">
        <f t="shared" si="1"/>
        <v>831</v>
      </c>
      <c r="H31" s="3">
        <f t="shared" si="1"/>
        <v>145</v>
      </c>
      <c r="I31" s="3">
        <f t="shared" si="1"/>
        <v>37486</v>
      </c>
      <c r="J31" s="3">
        <f t="shared" si="1"/>
        <v>10899</v>
      </c>
      <c r="K31" s="3">
        <f t="shared" si="1"/>
        <v>233</v>
      </c>
      <c r="L31" s="3">
        <f t="shared" si="1"/>
        <v>55</v>
      </c>
      <c r="M31" s="3">
        <f t="shared" si="1"/>
        <v>124584.59300000001</v>
      </c>
      <c r="N31" s="3">
        <f t="shared" si="1"/>
        <v>48779.614000000001</v>
      </c>
      <c r="O31" s="3">
        <f t="shared" si="1"/>
        <v>415</v>
      </c>
      <c r="P31" s="3">
        <f t="shared" si="1"/>
        <v>360</v>
      </c>
      <c r="Q31" s="3">
        <f t="shared" si="1"/>
        <v>4009.0847899999999</v>
      </c>
      <c r="R31" s="3">
        <f t="shared" si="1"/>
        <v>1213.2541500000002</v>
      </c>
    </row>
    <row r="32" spans="1:18" x14ac:dyDescent="0.25">
      <c r="A32" s="8" t="s">
        <v>28</v>
      </c>
      <c r="B32" s="7">
        <v>4</v>
      </c>
      <c r="C32" s="7">
        <v>168</v>
      </c>
      <c r="D32" s="7">
        <v>3644</v>
      </c>
      <c r="E32" s="7">
        <v>1424</v>
      </c>
      <c r="F32" s="7">
        <v>0</v>
      </c>
      <c r="G32" s="7">
        <v>3</v>
      </c>
      <c r="H32" s="7">
        <v>5</v>
      </c>
      <c r="I32" s="7">
        <v>960</v>
      </c>
      <c r="J32" s="7">
        <v>324</v>
      </c>
      <c r="K32" s="7">
        <v>4</v>
      </c>
      <c r="L32" s="7">
        <v>2</v>
      </c>
      <c r="M32" s="7">
        <v>621.4609999999999</v>
      </c>
      <c r="N32" s="7">
        <v>443.79499999999996</v>
      </c>
      <c r="O32" s="7">
        <v>7</v>
      </c>
      <c r="P32" s="7">
        <v>0</v>
      </c>
      <c r="Q32" s="7">
        <v>115.681</v>
      </c>
      <c r="R32" s="7">
        <v>20.469999999999995</v>
      </c>
    </row>
    <row r="33" spans="1:18" x14ac:dyDescent="0.25">
      <c r="A33" s="17" t="s">
        <v>29</v>
      </c>
      <c r="B33" s="9" t="s">
        <v>30</v>
      </c>
      <c r="C33" s="4">
        <v>41</v>
      </c>
      <c r="D33" s="4">
        <v>848</v>
      </c>
      <c r="E33" s="4">
        <v>390</v>
      </c>
      <c r="F33" s="4">
        <v>0</v>
      </c>
      <c r="G33" s="4">
        <v>3</v>
      </c>
      <c r="H33" s="4">
        <v>4</v>
      </c>
      <c r="I33" s="4">
        <v>282</v>
      </c>
      <c r="J33" s="4">
        <v>40</v>
      </c>
      <c r="K33" s="4">
        <v>2</v>
      </c>
      <c r="L33" s="4">
        <v>1</v>
      </c>
      <c r="M33" s="4">
        <v>208.35</v>
      </c>
      <c r="N33" s="4">
        <v>43.22</v>
      </c>
      <c r="O33" s="4">
        <v>0</v>
      </c>
      <c r="P33" s="4">
        <v>0</v>
      </c>
      <c r="Q33" s="4">
        <v>0</v>
      </c>
      <c r="R33" s="4">
        <v>0</v>
      </c>
    </row>
    <row r="34" spans="1:18" x14ac:dyDescent="0.25">
      <c r="A34" s="18"/>
      <c r="B34" s="9" t="s">
        <v>12</v>
      </c>
      <c r="C34" s="4">
        <v>57</v>
      </c>
      <c r="D34" s="4">
        <v>693</v>
      </c>
      <c r="E34" s="4">
        <v>851</v>
      </c>
      <c r="F34" s="4">
        <v>0</v>
      </c>
      <c r="G34" s="4">
        <v>0</v>
      </c>
      <c r="H34" s="4">
        <v>1</v>
      </c>
      <c r="I34" s="4">
        <v>159</v>
      </c>
      <c r="J34" s="4">
        <v>235</v>
      </c>
      <c r="K34" s="4">
        <v>0</v>
      </c>
      <c r="L34" s="4">
        <v>0</v>
      </c>
      <c r="M34" s="4">
        <v>55.61</v>
      </c>
      <c r="N34" s="4">
        <v>86.31</v>
      </c>
      <c r="O34" s="4">
        <v>7</v>
      </c>
      <c r="P34" s="4">
        <v>0</v>
      </c>
      <c r="Q34" s="4">
        <v>65.600999999999999</v>
      </c>
      <c r="R34" s="4">
        <v>5.6</v>
      </c>
    </row>
    <row r="35" spans="1:18" x14ac:dyDescent="0.25">
      <c r="A35" s="18"/>
      <c r="B35" s="9" t="s">
        <v>31</v>
      </c>
      <c r="C35" s="4">
        <v>39</v>
      </c>
      <c r="D35" s="4">
        <v>1034</v>
      </c>
      <c r="E35" s="4">
        <v>138</v>
      </c>
      <c r="F35" s="4">
        <v>0</v>
      </c>
      <c r="G35" s="4">
        <v>0</v>
      </c>
      <c r="H35" s="4">
        <v>0</v>
      </c>
      <c r="I35" s="4">
        <v>238</v>
      </c>
      <c r="J35" s="4">
        <v>36</v>
      </c>
      <c r="K35" s="4">
        <v>1</v>
      </c>
      <c r="L35" s="4">
        <v>1</v>
      </c>
      <c r="M35" s="4">
        <v>225.6</v>
      </c>
      <c r="N35" s="4">
        <v>206.48299999999998</v>
      </c>
      <c r="O35" s="4">
        <v>0</v>
      </c>
      <c r="P35" s="4">
        <v>0</v>
      </c>
      <c r="Q35" s="4">
        <v>16.25</v>
      </c>
      <c r="R35" s="4">
        <v>9.02</v>
      </c>
    </row>
    <row r="36" spans="1:18" x14ac:dyDescent="0.25">
      <c r="A36" s="22"/>
      <c r="B36" s="9" t="s">
        <v>32</v>
      </c>
      <c r="C36" s="4">
        <v>31</v>
      </c>
      <c r="D36" s="4">
        <v>1069</v>
      </c>
      <c r="E36" s="4">
        <v>45</v>
      </c>
      <c r="F36" s="4">
        <v>0</v>
      </c>
      <c r="G36" s="4">
        <v>0</v>
      </c>
      <c r="H36" s="4">
        <v>0</v>
      </c>
      <c r="I36" s="4">
        <v>281</v>
      </c>
      <c r="J36" s="4">
        <v>13</v>
      </c>
      <c r="K36" s="4">
        <v>1</v>
      </c>
      <c r="L36" s="4">
        <v>0</v>
      </c>
      <c r="M36" s="4">
        <v>131.90100000000001</v>
      </c>
      <c r="N36" s="4">
        <v>107.782</v>
      </c>
      <c r="O36" s="4">
        <v>0</v>
      </c>
      <c r="P36" s="4">
        <v>0</v>
      </c>
      <c r="Q36" s="4">
        <v>33.83</v>
      </c>
      <c r="R36" s="4">
        <v>5.85</v>
      </c>
    </row>
    <row r="37" spans="1:18" x14ac:dyDescent="0.25">
      <c r="A37" s="8" t="s">
        <v>33</v>
      </c>
      <c r="B37" s="7">
        <v>12</v>
      </c>
      <c r="C37" s="7">
        <v>1126</v>
      </c>
      <c r="D37" s="7">
        <v>32721</v>
      </c>
      <c r="E37" s="7">
        <v>2986</v>
      </c>
      <c r="F37" s="7">
        <v>2</v>
      </c>
      <c r="G37" s="7">
        <v>247</v>
      </c>
      <c r="H37" s="7">
        <v>30</v>
      </c>
      <c r="I37" s="7">
        <v>3082</v>
      </c>
      <c r="J37" s="7">
        <v>510</v>
      </c>
      <c r="K37" s="7">
        <v>10</v>
      </c>
      <c r="L37" s="7">
        <v>1</v>
      </c>
      <c r="M37" s="7">
        <v>13161.698000000002</v>
      </c>
      <c r="N37" s="7">
        <v>9199.4860000000026</v>
      </c>
      <c r="O37" s="7">
        <v>38</v>
      </c>
      <c r="P37" s="7">
        <v>21</v>
      </c>
      <c r="Q37" s="7">
        <v>238.17599999999996</v>
      </c>
      <c r="R37" s="7">
        <v>29.939999999999998</v>
      </c>
    </row>
    <row r="38" spans="1:18" x14ac:dyDescent="0.25">
      <c r="A38" s="17" t="s">
        <v>34</v>
      </c>
      <c r="B38" s="9" t="s">
        <v>35</v>
      </c>
      <c r="C38" s="4">
        <v>113</v>
      </c>
      <c r="D38" s="4">
        <v>2180</v>
      </c>
      <c r="E38" s="4">
        <v>92</v>
      </c>
      <c r="F38" s="4">
        <v>0</v>
      </c>
      <c r="G38" s="4">
        <v>0</v>
      </c>
      <c r="H38" s="4">
        <v>0</v>
      </c>
      <c r="I38" s="4">
        <v>186</v>
      </c>
      <c r="J38" s="4">
        <v>26</v>
      </c>
      <c r="K38" s="4">
        <v>4</v>
      </c>
      <c r="L38" s="4">
        <v>0</v>
      </c>
      <c r="M38" s="4">
        <v>0.23</v>
      </c>
      <c r="N38" s="4">
        <v>6</v>
      </c>
      <c r="O38" s="4">
        <v>1</v>
      </c>
      <c r="P38" s="4">
        <v>3</v>
      </c>
      <c r="Q38" s="4">
        <v>30.090000000000003</v>
      </c>
      <c r="R38" s="4">
        <v>0.66500000000000004</v>
      </c>
    </row>
    <row r="39" spans="1:18" x14ac:dyDescent="0.25">
      <c r="A39" s="18"/>
      <c r="B39" s="9" t="s">
        <v>13</v>
      </c>
      <c r="C39" s="4">
        <v>455</v>
      </c>
      <c r="D39" s="4">
        <v>10810</v>
      </c>
      <c r="E39" s="4">
        <v>1130</v>
      </c>
      <c r="F39" s="4">
        <v>1</v>
      </c>
      <c r="G39" s="4">
        <v>29</v>
      </c>
      <c r="H39" s="4">
        <v>18</v>
      </c>
      <c r="I39" s="4">
        <v>1048</v>
      </c>
      <c r="J39" s="4">
        <v>210</v>
      </c>
      <c r="K39" s="4">
        <v>3</v>
      </c>
      <c r="L39" s="4">
        <v>0</v>
      </c>
      <c r="M39" s="4">
        <v>169</v>
      </c>
      <c r="N39" s="4">
        <v>122</v>
      </c>
      <c r="O39" s="4">
        <v>2</v>
      </c>
      <c r="P39" s="4">
        <v>2</v>
      </c>
      <c r="Q39" s="4">
        <v>11.54</v>
      </c>
      <c r="R39" s="4">
        <v>0</v>
      </c>
    </row>
    <row r="40" spans="1:18" x14ac:dyDescent="0.25">
      <c r="A40" s="18"/>
      <c r="B40" s="9" t="s">
        <v>36</v>
      </c>
      <c r="C40" s="4">
        <v>40</v>
      </c>
      <c r="D40" s="4">
        <v>832</v>
      </c>
      <c r="E40" s="4">
        <v>298</v>
      </c>
      <c r="F40" s="4">
        <v>0</v>
      </c>
      <c r="G40" s="4">
        <v>2</v>
      </c>
      <c r="H40" s="4">
        <v>0</v>
      </c>
      <c r="I40" s="4">
        <v>73</v>
      </c>
      <c r="J40" s="4">
        <v>82</v>
      </c>
      <c r="K40" s="4">
        <v>0</v>
      </c>
      <c r="L40" s="4">
        <v>0</v>
      </c>
      <c r="M40" s="4">
        <v>98</v>
      </c>
      <c r="N40" s="4">
        <v>59</v>
      </c>
      <c r="O40" s="4">
        <v>0</v>
      </c>
      <c r="P40" s="4">
        <v>0</v>
      </c>
      <c r="Q40" s="4">
        <v>57</v>
      </c>
      <c r="R40" s="4">
        <v>0.15</v>
      </c>
    </row>
    <row r="41" spans="1:18" x14ac:dyDescent="0.25">
      <c r="A41" s="18"/>
      <c r="B41" s="9" t="s">
        <v>37</v>
      </c>
      <c r="C41" s="4">
        <v>40</v>
      </c>
      <c r="D41" s="4">
        <v>1719</v>
      </c>
      <c r="E41" s="4">
        <v>217</v>
      </c>
      <c r="F41" s="4">
        <v>1</v>
      </c>
      <c r="G41" s="4">
        <v>0</v>
      </c>
      <c r="H41" s="4">
        <v>2</v>
      </c>
      <c r="I41" s="4">
        <v>166</v>
      </c>
      <c r="J41" s="4">
        <v>17</v>
      </c>
      <c r="K41" s="4">
        <v>1</v>
      </c>
      <c r="L41" s="4">
        <v>0</v>
      </c>
      <c r="M41" s="4">
        <v>75.5</v>
      </c>
      <c r="N41" s="4">
        <v>67.25</v>
      </c>
      <c r="O41" s="4">
        <v>2</v>
      </c>
      <c r="P41" s="4">
        <v>4</v>
      </c>
      <c r="Q41" s="4">
        <v>41.175000000000004</v>
      </c>
      <c r="R41" s="4">
        <v>10.36</v>
      </c>
    </row>
    <row r="42" spans="1:18" x14ac:dyDescent="0.25">
      <c r="A42" s="18"/>
      <c r="B42" s="9" t="s">
        <v>38</v>
      </c>
      <c r="C42" s="4">
        <v>124</v>
      </c>
      <c r="D42" s="4">
        <v>4311</v>
      </c>
      <c r="E42" s="4">
        <v>220</v>
      </c>
      <c r="F42" s="4">
        <v>0</v>
      </c>
      <c r="G42" s="4">
        <v>3</v>
      </c>
      <c r="H42" s="4">
        <v>1</v>
      </c>
      <c r="I42" s="4">
        <v>299</v>
      </c>
      <c r="J42" s="4">
        <v>47</v>
      </c>
      <c r="K42" s="4">
        <v>0</v>
      </c>
      <c r="L42" s="4">
        <v>0</v>
      </c>
      <c r="M42" s="4">
        <v>7864.0020000000004</v>
      </c>
      <c r="N42" s="4">
        <v>4520.8500000000004</v>
      </c>
      <c r="O42" s="4">
        <v>21</v>
      </c>
      <c r="P42" s="4">
        <v>3</v>
      </c>
      <c r="Q42" s="4">
        <v>59.616</v>
      </c>
      <c r="R42" s="4">
        <v>2.7650000000000001</v>
      </c>
    </row>
    <row r="43" spans="1:18" x14ac:dyDescent="0.25">
      <c r="A43" s="18"/>
      <c r="B43" s="9" t="s">
        <v>39</v>
      </c>
      <c r="C43" s="4">
        <v>30</v>
      </c>
      <c r="D43" s="4">
        <v>497</v>
      </c>
      <c r="E43" s="4">
        <v>80</v>
      </c>
      <c r="F43" s="4">
        <v>0</v>
      </c>
      <c r="G43" s="4">
        <v>1</v>
      </c>
      <c r="H43" s="4">
        <v>0</v>
      </c>
      <c r="I43" s="4">
        <v>40</v>
      </c>
      <c r="J43" s="4">
        <v>12</v>
      </c>
      <c r="K43" s="4">
        <v>0</v>
      </c>
      <c r="L43" s="4">
        <v>0</v>
      </c>
      <c r="M43" s="4">
        <v>733</v>
      </c>
      <c r="N43" s="4">
        <v>815</v>
      </c>
      <c r="O43" s="4">
        <v>0</v>
      </c>
      <c r="P43" s="4">
        <v>0</v>
      </c>
      <c r="Q43" s="4">
        <v>12.3</v>
      </c>
      <c r="R43" s="4">
        <v>0</v>
      </c>
    </row>
    <row r="44" spans="1:18" x14ac:dyDescent="0.25">
      <c r="A44" s="18"/>
      <c r="B44" s="9" t="s">
        <v>40</v>
      </c>
      <c r="C44" s="4">
        <v>19</v>
      </c>
      <c r="D44" s="4">
        <v>258</v>
      </c>
      <c r="E44" s="4">
        <v>43</v>
      </c>
      <c r="F44" s="4">
        <v>0</v>
      </c>
      <c r="G44" s="4">
        <v>3</v>
      </c>
      <c r="H44" s="4">
        <v>1</v>
      </c>
      <c r="I44" s="4">
        <v>43</v>
      </c>
      <c r="J44" s="4">
        <v>8</v>
      </c>
      <c r="K44" s="4">
        <v>1</v>
      </c>
      <c r="L44" s="4">
        <v>0</v>
      </c>
      <c r="M44" s="4">
        <v>198.5</v>
      </c>
      <c r="N44" s="4">
        <v>358.1</v>
      </c>
      <c r="O44" s="4">
        <v>0</v>
      </c>
      <c r="P44" s="4">
        <v>1</v>
      </c>
      <c r="Q44" s="4">
        <v>3.5000000000000003E-2</v>
      </c>
      <c r="R44" s="4">
        <v>0</v>
      </c>
    </row>
    <row r="45" spans="1:18" x14ac:dyDescent="0.25">
      <c r="A45" s="18"/>
      <c r="B45" s="9" t="s">
        <v>41</v>
      </c>
      <c r="C45" s="4">
        <v>151</v>
      </c>
      <c r="D45" s="4">
        <v>3527</v>
      </c>
      <c r="E45" s="4">
        <v>362</v>
      </c>
      <c r="F45" s="4">
        <v>0</v>
      </c>
      <c r="G45" s="4">
        <v>28</v>
      </c>
      <c r="H45" s="4">
        <v>2</v>
      </c>
      <c r="I45" s="4">
        <v>738</v>
      </c>
      <c r="J45" s="4">
        <v>59</v>
      </c>
      <c r="K45" s="4">
        <v>0</v>
      </c>
      <c r="L45" s="4">
        <v>0</v>
      </c>
      <c r="M45" s="4">
        <v>510.5</v>
      </c>
      <c r="N45" s="4">
        <v>361.9</v>
      </c>
      <c r="O45" s="4">
        <v>11</v>
      </c>
      <c r="P45" s="4">
        <v>0</v>
      </c>
      <c r="Q45" s="4">
        <v>2.04</v>
      </c>
      <c r="R45" s="4">
        <v>0</v>
      </c>
    </row>
    <row r="46" spans="1:18" x14ac:dyDescent="0.25">
      <c r="A46" s="18"/>
      <c r="B46" s="9" t="s">
        <v>42</v>
      </c>
      <c r="C46" s="4">
        <v>52</v>
      </c>
      <c r="D46" s="4">
        <v>268</v>
      </c>
      <c r="E46" s="4">
        <v>62</v>
      </c>
      <c r="F46" s="4">
        <v>0</v>
      </c>
      <c r="G46" s="4">
        <v>0</v>
      </c>
      <c r="H46" s="4">
        <v>0</v>
      </c>
      <c r="I46" s="4">
        <v>26</v>
      </c>
      <c r="J46" s="4">
        <v>15</v>
      </c>
      <c r="K46" s="4">
        <v>1</v>
      </c>
      <c r="L46" s="4">
        <v>0</v>
      </c>
      <c r="M46" s="4">
        <v>42.466000000000001</v>
      </c>
      <c r="N46" s="4">
        <v>30.885999999999999</v>
      </c>
      <c r="O46" s="4">
        <v>1</v>
      </c>
      <c r="P46" s="4">
        <v>5</v>
      </c>
      <c r="Q46" s="4">
        <v>4.6500000000000004</v>
      </c>
      <c r="R46" s="4">
        <v>0</v>
      </c>
    </row>
    <row r="47" spans="1:18" x14ac:dyDescent="0.25">
      <c r="A47" s="18"/>
      <c r="B47" s="9" t="s">
        <v>43</v>
      </c>
      <c r="C47" s="4">
        <v>10</v>
      </c>
      <c r="D47" s="4">
        <v>1457</v>
      </c>
      <c r="E47" s="4">
        <v>3</v>
      </c>
      <c r="F47" s="4">
        <v>0</v>
      </c>
      <c r="G47" s="4">
        <v>0</v>
      </c>
      <c r="H47" s="4">
        <v>0</v>
      </c>
      <c r="I47" s="4">
        <v>4</v>
      </c>
      <c r="J47" s="4">
        <v>3</v>
      </c>
      <c r="K47" s="4">
        <v>0</v>
      </c>
      <c r="L47" s="4">
        <v>0</v>
      </c>
      <c r="M47" s="4">
        <v>421</v>
      </c>
      <c r="N47" s="4">
        <v>611</v>
      </c>
      <c r="O47" s="4">
        <v>0</v>
      </c>
      <c r="P47" s="4">
        <v>0</v>
      </c>
      <c r="Q47" s="4">
        <v>2</v>
      </c>
      <c r="R47" s="4">
        <v>0</v>
      </c>
    </row>
    <row r="48" spans="1:18" x14ac:dyDescent="0.25">
      <c r="A48" s="18"/>
      <c r="B48" s="9" t="s">
        <v>44</v>
      </c>
      <c r="C48" s="4">
        <v>28</v>
      </c>
      <c r="D48" s="4">
        <v>1113</v>
      </c>
      <c r="E48" s="4">
        <v>46</v>
      </c>
      <c r="F48" s="4">
        <v>0</v>
      </c>
      <c r="G48" s="4">
        <v>6</v>
      </c>
      <c r="H48" s="4">
        <v>1</v>
      </c>
      <c r="I48" s="4">
        <v>237</v>
      </c>
      <c r="J48" s="4">
        <v>13</v>
      </c>
      <c r="K48" s="4">
        <v>0</v>
      </c>
      <c r="L48" s="4">
        <v>0</v>
      </c>
      <c r="M48" s="4">
        <v>286</v>
      </c>
      <c r="N48" s="4">
        <v>404</v>
      </c>
      <c r="O48" s="4">
        <v>0</v>
      </c>
      <c r="P48" s="4">
        <v>0</v>
      </c>
      <c r="Q48" s="4">
        <v>11.04</v>
      </c>
      <c r="R48" s="4">
        <v>0</v>
      </c>
    </row>
    <row r="49" spans="1:18" x14ac:dyDescent="0.25">
      <c r="A49" s="22"/>
      <c r="B49" s="9" t="s">
        <v>45</v>
      </c>
      <c r="C49" s="4">
        <v>64</v>
      </c>
      <c r="D49" s="4">
        <v>5749</v>
      </c>
      <c r="E49" s="4">
        <v>433</v>
      </c>
      <c r="F49" s="4">
        <v>0</v>
      </c>
      <c r="G49" s="4">
        <v>175</v>
      </c>
      <c r="H49" s="4">
        <v>5</v>
      </c>
      <c r="I49" s="4">
        <v>222</v>
      </c>
      <c r="J49" s="4">
        <v>18</v>
      </c>
      <c r="K49" s="4">
        <v>0</v>
      </c>
      <c r="L49" s="4">
        <v>1</v>
      </c>
      <c r="M49" s="4">
        <v>2763.5</v>
      </c>
      <c r="N49" s="4">
        <v>1843.5</v>
      </c>
      <c r="O49" s="4">
        <v>0</v>
      </c>
      <c r="P49" s="4">
        <v>3</v>
      </c>
      <c r="Q49" s="4">
        <v>6.69</v>
      </c>
      <c r="R49" s="4">
        <v>16</v>
      </c>
    </row>
    <row r="50" spans="1:18" x14ac:dyDescent="0.25">
      <c r="A50" s="8" t="s">
        <v>46</v>
      </c>
      <c r="B50" s="7">
        <v>12</v>
      </c>
      <c r="C50" s="7">
        <v>584</v>
      </c>
      <c r="D50" s="7">
        <v>22596</v>
      </c>
      <c r="E50" s="7">
        <v>3582</v>
      </c>
      <c r="F50" s="7">
        <v>0</v>
      </c>
      <c r="G50" s="7">
        <v>6</v>
      </c>
      <c r="H50" s="7">
        <v>1</v>
      </c>
      <c r="I50" s="7">
        <v>3446</v>
      </c>
      <c r="J50" s="7">
        <v>534</v>
      </c>
      <c r="K50" s="7">
        <v>17</v>
      </c>
      <c r="L50" s="7">
        <v>7</v>
      </c>
      <c r="M50" s="7">
        <v>4945.9520000000011</v>
      </c>
      <c r="N50" s="7">
        <v>3610.7339999999999</v>
      </c>
      <c r="O50" s="7">
        <v>52</v>
      </c>
      <c r="P50" s="7">
        <v>21</v>
      </c>
      <c r="Q50" s="7">
        <v>235.69058999999996</v>
      </c>
      <c r="R50" s="7">
        <v>44.934000000000005</v>
      </c>
    </row>
    <row r="51" spans="1:18" x14ac:dyDescent="0.25">
      <c r="A51" s="17" t="s">
        <v>47</v>
      </c>
      <c r="B51" s="9" t="s">
        <v>14</v>
      </c>
      <c r="C51" s="4">
        <v>177</v>
      </c>
      <c r="D51" s="4">
        <v>6661</v>
      </c>
      <c r="E51" s="4">
        <v>1770</v>
      </c>
      <c r="F51" s="4">
        <v>0</v>
      </c>
      <c r="G51" s="4">
        <v>3</v>
      </c>
      <c r="H51" s="4">
        <v>0</v>
      </c>
      <c r="I51" s="4">
        <v>1513</v>
      </c>
      <c r="J51" s="4">
        <v>349</v>
      </c>
      <c r="K51" s="4">
        <v>3</v>
      </c>
      <c r="L51" s="4">
        <v>0</v>
      </c>
      <c r="M51" s="4">
        <v>1130.5720000000001</v>
      </c>
      <c r="N51" s="4">
        <v>932.95399999999995</v>
      </c>
      <c r="O51" s="4">
        <v>18</v>
      </c>
      <c r="P51" s="4">
        <v>4</v>
      </c>
      <c r="Q51" s="4">
        <v>68.992789999999999</v>
      </c>
      <c r="R51" s="4">
        <v>11.681999999999999</v>
      </c>
    </row>
    <row r="52" spans="1:18" x14ac:dyDescent="0.25">
      <c r="A52" s="18"/>
      <c r="B52" s="9" t="s">
        <v>48</v>
      </c>
      <c r="C52" s="4">
        <v>37</v>
      </c>
      <c r="D52" s="4">
        <v>577</v>
      </c>
      <c r="E52" s="4">
        <v>34</v>
      </c>
      <c r="F52" s="4">
        <v>0</v>
      </c>
      <c r="G52" s="4">
        <v>0</v>
      </c>
      <c r="H52" s="4">
        <v>0</v>
      </c>
      <c r="I52" s="4">
        <v>131</v>
      </c>
      <c r="J52" s="4">
        <v>10</v>
      </c>
      <c r="K52" s="4">
        <v>2</v>
      </c>
      <c r="L52" s="4">
        <v>0</v>
      </c>
      <c r="M52" s="4">
        <v>192.84999999999997</v>
      </c>
      <c r="N52" s="4">
        <v>242.37</v>
      </c>
      <c r="O52" s="4">
        <v>1</v>
      </c>
      <c r="P52" s="4">
        <v>0</v>
      </c>
      <c r="Q52" s="4">
        <v>0.15</v>
      </c>
      <c r="R52" s="4">
        <v>0</v>
      </c>
    </row>
    <row r="53" spans="1:18" x14ac:dyDescent="0.25">
      <c r="A53" s="18"/>
      <c r="B53" s="9" t="s">
        <v>49</v>
      </c>
      <c r="C53" s="4">
        <v>44</v>
      </c>
      <c r="D53" s="4">
        <v>4480</v>
      </c>
      <c r="E53" s="4">
        <v>1340</v>
      </c>
      <c r="F53" s="4">
        <v>0</v>
      </c>
      <c r="G53" s="4">
        <v>2</v>
      </c>
      <c r="H53" s="4">
        <v>1</v>
      </c>
      <c r="I53" s="4">
        <v>375</v>
      </c>
      <c r="J53" s="4">
        <v>53</v>
      </c>
      <c r="K53" s="4">
        <v>5</v>
      </c>
      <c r="L53" s="4">
        <v>0</v>
      </c>
      <c r="M53" s="4">
        <v>482.78000000000003</v>
      </c>
      <c r="N53" s="4">
        <v>400.75</v>
      </c>
      <c r="O53" s="4">
        <v>1</v>
      </c>
      <c r="P53" s="4">
        <v>7</v>
      </c>
      <c r="Q53" s="4">
        <v>10.1</v>
      </c>
      <c r="R53" s="4">
        <v>4.3</v>
      </c>
    </row>
    <row r="54" spans="1:18" x14ac:dyDescent="0.25">
      <c r="A54" s="18"/>
      <c r="B54" s="9" t="s">
        <v>50</v>
      </c>
      <c r="C54" s="4">
        <v>31</v>
      </c>
      <c r="D54" s="4">
        <v>3505</v>
      </c>
      <c r="E54" s="4">
        <v>104</v>
      </c>
      <c r="F54" s="4">
        <v>0</v>
      </c>
      <c r="G54" s="4">
        <v>0</v>
      </c>
      <c r="H54" s="4">
        <v>0</v>
      </c>
      <c r="I54" s="4">
        <v>132</v>
      </c>
      <c r="J54" s="4">
        <v>18</v>
      </c>
      <c r="K54" s="4">
        <v>2</v>
      </c>
      <c r="L54" s="4">
        <v>0</v>
      </c>
      <c r="M54" s="4">
        <v>510.4</v>
      </c>
      <c r="N54" s="4">
        <v>378</v>
      </c>
      <c r="O54" s="4">
        <v>1</v>
      </c>
      <c r="P54" s="4">
        <v>0</v>
      </c>
      <c r="Q54" s="4">
        <v>0.22</v>
      </c>
      <c r="R54" s="4">
        <v>0</v>
      </c>
    </row>
    <row r="55" spans="1:18" x14ac:dyDescent="0.25">
      <c r="A55" s="18"/>
      <c r="B55" s="9" t="s">
        <v>51</v>
      </c>
      <c r="C55" s="4">
        <v>39</v>
      </c>
      <c r="D55" s="4">
        <v>1341</v>
      </c>
      <c r="E55" s="4">
        <v>54</v>
      </c>
      <c r="F55" s="4">
        <v>0</v>
      </c>
      <c r="G55" s="4">
        <v>1</v>
      </c>
      <c r="H55" s="4">
        <v>0</v>
      </c>
      <c r="I55" s="4">
        <v>357</v>
      </c>
      <c r="J55" s="4">
        <v>3</v>
      </c>
      <c r="K55" s="4">
        <v>3</v>
      </c>
      <c r="L55" s="4">
        <v>0</v>
      </c>
      <c r="M55" s="4">
        <v>496.85</v>
      </c>
      <c r="N55" s="4">
        <v>317.55</v>
      </c>
      <c r="O55" s="4">
        <v>12</v>
      </c>
      <c r="P55" s="4">
        <v>1</v>
      </c>
      <c r="Q55" s="4">
        <v>12.8</v>
      </c>
      <c r="R55" s="4">
        <v>0.1</v>
      </c>
    </row>
    <row r="56" spans="1:18" x14ac:dyDescent="0.25">
      <c r="A56" s="18"/>
      <c r="B56" s="9" t="s">
        <v>52</v>
      </c>
      <c r="C56" s="4">
        <v>35</v>
      </c>
      <c r="D56" s="4">
        <v>1453</v>
      </c>
      <c r="E56" s="4">
        <v>74</v>
      </c>
      <c r="F56" s="4">
        <v>0</v>
      </c>
      <c r="G56" s="4">
        <v>0</v>
      </c>
      <c r="H56" s="4">
        <v>0</v>
      </c>
      <c r="I56" s="4">
        <v>365</v>
      </c>
      <c r="J56" s="4">
        <v>39</v>
      </c>
      <c r="K56" s="4">
        <v>2</v>
      </c>
      <c r="L56" s="4">
        <v>6</v>
      </c>
      <c r="M56" s="4">
        <v>302.2</v>
      </c>
      <c r="N56" s="4">
        <v>317.95999999999998</v>
      </c>
      <c r="O56" s="4">
        <v>4</v>
      </c>
      <c r="P56" s="4">
        <v>8</v>
      </c>
      <c r="Q56" s="4">
        <v>98.073799999999991</v>
      </c>
      <c r="R56" s="4">
        <v>23.8</v>
      </c>
    </row>
    <row r="57" spans="1:18" x14ac:dyDescent="0.25">
      <c r="A57" s="18"/>
      <c r="B57" s="9" t="s">
        <v>53</v>
      </c>
      <c r="C57" s="4">
        <v>65</v>
      </c>
      <c r="D57" s="4">
        <v>342</v>
      </c>
      <c r="E57" s="4">
        <v>61</v>
      </c>
      <c r="F57" s="4">
        <v>0</v>
      </c>
      <c r="G57" s="4">
        <v>0</v>
      </c>
      <c r="H57" s="4">
        <v>0</v>
      </c>
      <c r="I57" s="4">
        <v>90</v>
      </c>
      <c r="J57" s="4">
        <v>14</v>
      </c>
      <c r="K57" s="4">
        <v>0</v>
      </c>
      <c r="L57" s="4">
        <v>1</v>
      </c>
      <c r="M57" s="4">
        <v>659.3</v>
      </c>
      <c r="N57" s="4">
        <v>269</v>
      </c>
      <c r="O57" s="4">
        <v>10</v>
      </c>
      <c r="P57" s="4">
        <v>0</v>
      </c>
      <c r="Q57" s="4">
        <v>5.01</v>
      </c>
      <c r="R57" s="4">
        <v>3.87</v>
      </c>
    </row>
    <row r="58" spans="1:18" x14ac:dyDescent="0.25">
      <c r="A58" s="18"/>
      <c r="B58" s="9" t="s">
        <v>54</v>
      </c>
      <c r="C58" s="4">
        <v>14</v>
      </c>
      <c r="D58" s="4">
        <v>142</v>
      </c>
      <c r="E58" s="4">
        <v>8</v>
      </c>
      <c r="F58" s="4">
        <v>0</v>
      </c>
      <c r="G58" s="4">
        <v>0</v>
      </c>
      <c r="H58" s="4">
        <v>0</v>
      </c>
      <c r="I58" s="4">
        <v>63</v>
      </c>
      <c r="J58" s="4">
        <v>3</v>
      </c>
      <c r="K58" s="4">
        <v>0</v>
      </c>
      <c r="L58" s="4">
        <v>0</v>
      </c>
      <c r="M58" s="4">
        <v>190</v>
      </c>
      <c r="N58" s="4">
        <v>175</v>
      </c>
      <c r="O58" s="4">
        <v>1</v>
      </c>
      <c r="P58" s="4">
        <v>0</v>
      </c>
      <c r="Q58" s="4">
        <v>10</v>
      </c>
      <c r="R58" s="4">
        <v>0</v>
      </c>
    </row>
    <row r="59" spans="1:18" x14ac:dyDescent="0.25">
      <c r="A59" s="18"/>
      <c r="B59" s="9" t="s">
        <v>55</v>
      </c>
      <c r="C59" s="4">
        <v>18</v>
      </c>
      <c r="D59" s="4">
        <v>470</v>
      </c>
      <c r="E59" s="4">
        <v>21</v>
      </c>
      <c r="F59" s="4">
        <v>0</v>
      </c>
      <c r="G59" s="4">
        <v>0</v>
      </c>
      <c r="H59" s="4">
        <v>0</v>
      </c>
      <c r="I59" s="4">
        <v>107</v>
      </c>
      <c r="J59" s="4">
        <v>8</v>
      </c>
      <c r="K59" s="4">
        <v>0</v>
      </c>
      <c r="L59" s="4">
        <v>0</v>
      </c>
      <c r="M59" s="4">
        <v>310.75</v>
      </c>
      <c r="N59" s="4">
        <v>118.5</v>
      </c>
      <c r="O59" s="4">
        <v>0</v>
      </c>
      <c r="P59" s="4">
        <v>0</v>
      </c>
      <c r="Q59" s="4">
        <v>1.6</v>
      </c>
      <c r="R59" s="4">
        <v>0.95</v>
      </c>
    </row>
    <row r="60" spans="1:18" x14ac:dyDescent="0.25">
      <c r="A60" s="18"/>
      <c r="B60" s="9" t="s">
        <v>56</v>
      </c>
      <c r="C60" s="4">
        <v>56</v>
      </c>
      <c r="D60" s="4">
        <v>392</v>
      </c>
      <c r="E60" s="4">
        <v>69</v>
      </c>
      <c r="F60" s="4">
        <v>0</v>
      </c>
      <c r="G60" s="4">
        <v>0</v>
      </c>
      <c r="H60" s="4">
        <v>0</v>
      </c>
      <c r="I60" s="4">
        <v>115</v>
      </c>
      <c r="J60" s="4">
        <v>23</v>
      </c>
      <c r="K60" s="4">
        <v>0</v>
      </c>
      <c r="L60" s="4">
        <v>0</v>
      </c>
      <c r="M60" s="4">
        <v>324.5</v>
      </c>
      <c r="N60" s="4">
        <v>278.7</v>
      </c>
      <c r="O60" s="4">
        <v>0</v>
      </c>
      <c r="P60" s="4">
        <v>0</v>
      </c>
      <c r="Q60" s="4">
        <v>1.155</v>
      </c>
      <c r="R60" s="4">
        <v>0</v>
      </c>
    </row>
    <row r="61" spans="1:18" x14ac:dyDescent="0.25">
      <c r="A61" s="18"/>
      <c r="B61" s="9" t="s">
        <v>57</v>
      </c>
      <c r="C61" s="4">
        <v>38</v>
      </c>
      <c r="D61" s="4">
        <v>3214</v>
      </c>
      <c r="E61" s="4">
        <v>35</v>
      </c>
      <c r="F61" s="4">
        <v>0</v>
      </c>
      <c r="G61" s="4">
        <v>0</v>
      </c>
      <c r="H61" s="4">
        <v>0</v>
      </c>
      <c r="I61" s="4">
        <v>187</v>
      </c>
      <c r="J61" s="4">
        <v>8</v>
      </c>
      <c r="K61" s="4">
        <v>0</v>
      </c>
      <c r="L61" s="4">
        <v>0</v>
      </c>
      <c r="M61" s="4">
        <v>294.75</v>
      </c>
      <c r="N61" s="4">
        <v>140.44999999999999</v>
      </c>
      <c r="O61" s="4">
        <v>1</v>
      </c>
      <c r="P61" s="4">
        <v>0</v>
      </c>
      <c r="Q61" s="4">
        <v>23.304999999999996</v>
      </c>
      <c r="R61" s="4">
        <v>1.2E-2</v>
      </c>
    </row>
    <row r="62" spans="1:18" x14ac:dyDescent="0.25">
      <c r="A62" s="18"/>
      <c r="B62" s="9" t="s">
        <v>58</v>
      </c>
      <c r="C62" s="4">
        <v>30</v>
      </c>
      <c r="D62" s="4">
        <v>19</v>
      </c>
      <c r="E62" s="4">
        <v>12</v>
      </c>
      <c r="F62" s="4">
        <v>0</v>
      </c>
      <c r="G62" s="4">
        <v>0</v>
      </c>
      <c r="H62" s="4">
        <v>0</v>
      </c>
      <c r="I62" s="4">
        <v>11</v>
      </c>
      <c r="J62" s="4">
        <v>6</v>
      </c>
      <c r="K62" s="4">
        <v>0</v>
      </c>
      <c r="L62" s="4">
        <v>0</v>
      </c>
      <c r="M62" s="4">
        <v>51</v>
      </c>
      <c r="N62" s="4">
        <v>39.5</v>
      </c>
      <c r="O62" s="4">
        <v>3</v>
      </c>
      <c r="P62" s="4">
        <v>1</v>
      </c>
      <c r="Q62" s="4">
        <v>4.283999999999998</v>
      </c>
      <c r="R62" s="4">
        <v>0.22000000000000003</v>
      </c>
    </row>
    <row r="63" spans="1:18" x14ac:dyDescent="0.25">
      <c r="A63" s="8" t="s">
        <v>59</v>
      </c>
      <c r="B63" s="7">
        <v>19</v>
      </c>
      <c r="C63" s="7">
        <v>597</v>
      </c>
      <c r="D63" s="7">
        <v>24086</v>
      </c>
      <c r="E63" s="7">
        <v>5810</v>
      </c>
      <c r="F63" s="7">
        <v>3</v>
      </c>
      <c r="G63" s="7">
        <v>240</v>
      </c>
      <c r="H63" s="7">
        <v>14</v>
      </c>
      <c r="I63" s="7">
        <v>4289</v>
      </c>
      <c r="J63" s="7">
        <v>962</v>
      </c>
      <c r="K63" s="7">
        <v>42</v>
      </c>
      <c r="L63" s="7">
        <v>3</v>
      </c>
      <c r="M63" s="7">
        <v>4596.01</v>
      </c>
      <c r="N63" s="7">
        <v>1891.2399999999998</v>
      </c>
      <c r="O63" s="7">
        <v>40</v>
      </c>
      <c r="P63" s="7">
        <v>101</v>
      </c>
      <c r="Q63" s="7">
        <v>394.26999999999987</v>
      </c>
      <c r="R63" s="7">
        <v>163.02814999999998</v>
      </c>
    </row>
    <row r="64" spans="1:18" x14ac:dyDescent="0.25">
      <c r="A64" s="17" t="s">
        <v>60</v>
      </c>
      <c r="B64" s="9" t="s">
        <v>61</v>
      </c>
      <c r="C64" s="4">
        <v>7</v>
      </c>
      <c r="D64" s="4">
        <v>1504</v>
      </c>
      <c r="E64" s="4">
        <v>278</v>
      </c>
      <c r="F64" s="4">
        <v>1</v>
      </c>
      <c r="G64" s="4">
        <v>0</v>
      </c>
      <c r="H64" s="4">
        <v>0</v>
      </c>
      <c r="I64" s="4">
        <v>411</v>
      </c>
      <c r="J64" s="4">
        <v>18</v>
      </c>
      <c r="K64" s="4">
        <v>3</v>
      </c>
      <c r="L64" s="4">
        <v>0</v>
      </c>
      <c r="M64" s="4">
        <v>500</v>
      </c>
      <c r="N64" s="4">
        <v>0</v>
      </c>
      <c r="O64" s="4">
        <v>1</v>
      </c>
      <c r="P64" s="4">
        <v>0</v>
      </c>
      <c r="Q64" s="4">
        <v>3</v>
      </c>
      <c r="R64" s="4">
        <v>4</v>
      </c>
    </row>
    <row r="65" spans="1:18" x14ac:dyDescent="0.25">
      <c r="A65" s="18"/>
      <c r="B65" s="9" t="s">
        <v>62</v>
      </c>
      <c r="C65" s="4">
        <v>8</v>
      </c>
      <c r="D65" s="4">
        <v>1125</v>
      </c>
      <c r="E65" s="4">
        <v>340</v>
      </c>
      <c r="F65" s="4">
        <v>0</v>
      </c>
      <c r="G65" s="4">
        <v>0</v>
      </c>
      <c r="H65" s="4">
        <v>0</v>
      </c>
      <c r="I65" s="4">
        <v>128</v>
      </c>
      <c r="J65" s="4">
        <v>87</v>
      </c>
      <c r="K65" s="4">
        <v>5</v>
      </c>
      <c r="L65" s="4">
        <v>0</v>
      </c>
      <c r="M65" s="4">
        <v>52</v>
      </c>
      <c r="N65" s="4">
        <v>0</v>
      </c>
      <c r="O65" s="4">
        <v>1</v>
      </c>
      <c r="P65" s="4">
        <v>6</v>
      </c>
      <c r="Q65" s="4">
        <v>7</v>
      </c>
      <c r="R65" s="4">
        <v>4</v>
      </c>
    </row>
    <row r="66" spans="1:18" x14ac:dyDescent="0.25">
      <c r="A66" s="18"/>
      <c r="B66" s="9" t="s">
        <v>63</v>
      </c>
      <c r="C66" s="4">
        <v>25</v>
      </c>
      <c r="D66" s="4">
        <v>1090</v>
      </c>
      <c r="E66" s="4">
        <v>142</v>
      </c>
      <c r="F66" s="4">
        <v>0</v>
      </c>
      <c r="G66" s="4">
        <v>0</v>
      </c>
      <c r="H66" s="4">
        <v>2</v>
      </c>
      <c r="I66" s="4">
        <v>104</v>
      </c>
      <c r="J66" s="4">
        <v>30</v>
      </c>
      <c r="K66" s="4">
        <v>0</v>
      </c>
      <c r="L66" s="4">
        <v>0</v>
      </c>
      <c r="M66" s="4">
        <v>240.5</v>
      </c>
      <c r="N66" s="4">
        <v>285</v>
      </c>
      <c r="O66" s="4">
        <v>0</v>
      </c>
      <c r="P66" s="4">
        <v>0</v>
      </c>
      <c r="Q66" s="4">
        <v>0</v>
      </c>
      <c r="R66" s="4">
        <v>0</v>
      </c>
    </row>
    <row r="67" spans="1:18" x14ac:dyDescent="0.25">
      <c r="A67" s="18"/>
      <c r="B67" s="9" t="s">
        <v>64</v>
      </c>
      <c r="C67" s="4">
        <v>20</v>
      </c>
      <c r="D67" s="4">
        <v>43</v>
      </c>
      <c r="E67" s="4">
        <v>61</v>
      </c>
      <c r="F67" s="4">
        <v>0</v>
      </c>
      <c r="G67" s="4">
        <v>19</v>
      </c>
      <c r="H67" s="4">
        <v>2</v>
      </c>
      <c r="I67" s="4">
        <v>20</v>
      </c>
      <c r="J67" s="4">
        <v>19</v>
      </c>
      <c r="K67" s="4">
        <v>0</v>
      </c>
      <c r="L67" s="4">
        <v>1</v>
      </c>
      <c r="M67" s="4">
        <v>37.5</v>
      </c>
      <c r="N67" s="4">
        <v>31.5</v>
      </c>
      <c r="O67" s="4">
        <v>1</v>
      </c>
      <c r="P67" s="4">
        <v>1</v>
      </c>
      <c r="Q67" s="4">
        <v>16.16</v>
      </c>
      <c r="R67" s="4">
        <v>2.02</v>
      </c>
    </row>
    <row r="68" spans="1:18" x14ac:dyDescent="0.25">
      <c r="A68" s="18"/>
      <c r="B68" s="9" t="s">
        <v>65</v>
      </c>
      <c r="C68" s="4">
        <v>12</v>
      </c>
      <c r="D68" s="4">
        <v>287</v>
      </c>
      <c r="E68" s="4">
        <v>16</v>
      </c>
      <c r="F68" s="4">
        <v>0</v>
      </c>
      <c r="G68" s="4">
        <v>0</v>
      </c>
      <c r="H68" s="4">
        <v>0</v>
      </c>
      <c r="I68" s="4">
        <v>233</v>
      </c>
      <c r="J68" s="4">
        <v>3</v>
      </c>
      <c r="K68" s="4">
        <v>6</v>
      </c>
      <c r="L68" s="4">
        <v>0</v>
      </c>
      <c r="M68" s="4">
        <v>304</v>
      </c>
      <c r="N68" s="4">
        <v>15</v>
      </c>
      <c r="O68" s="4">
        <v>6</v>
      </c>
      <c r="P68" s="4">
        <v>7</v>
      </c>
      <c r="Q68" s="4">
        <v>0.62</v>
      </c>
      <c r="R68" s="4">
        <v>15.25</v>
      </c>
    </row>
    <row r="69" spans="1:18" x14ac:dyDescent="0.25">
      <c r="A69" s="18"/>
      <c r="B69" s="9" t="s">
        <v>66</v>
      </c>
      <c r="C69" s="4">
        <v>22</v>
      </c>
      <c r="D69" s="4">
        <v>306</v>
      </c>
      <c r="E69" s="4">
        <v>42</v>
      </c>
      <c r="F69" s="4">
        <v>0</v>
      </c>
      <c r="G69" s="4">
        <v>0</v>
      </c>
      <c r="H69" s="4">
        <v>0</v>
      </c>
      <c r="I69" s="4">
        <v>53</v>
      </c>
      <c r="J69" s="4">
        <v>3</v>
      </c>
      <c r="K69" s="4">
        <v>1</v>
      </c>
      <c r="L69" s="4">
        <v>0</v>
      </c>
      <c r="M69" s="4">
        <v>154.5</v>
      </c>
      <c r="N69" s="4">
        <v>0.5</v>
      </c>
      <c r="O69" s="4">
        <v>0</v>
      </c>
      <c r="P69" s="4">
        <v>0</v>
      </c>
      <c r="Q69" s="4">
        <v>5.0749999999999993</v>
      </c>
      <c r="R69" s="4">
        <v>0.16999999999999998</v>
      </c>
    </row>
    <row r="70" spans="1:18" x14ac:dyDescent="0.25">
      <c r="A70" s="18"/>
      <c r="B70" s="9" t="s">
        <v>15</v>
      </c>
      <c r="C70" s="4">
        <v>154</v>
      </c>
      <c r="D70" s="4">
        <v>802</v>
      </c>
      <c r="E70" s="4">
        <v>455</v>
      </c>
      <c r="F70" s="4">
        <v>0</v>
      </c>
      <c r="G70" s="4">
        <v>2</v>
      </c>
      <c r="H70" s="4">
        <v>0</v>
      </c>
      <c r="I70" s="4">
        <v>171</v>
      </c>
      <c r="J70" s="4">
        <v>77</v>
      </c>
      <c r="K70" s="4">
        <v>2</v>
      </c>
      <c r="L70" s="4">
        <v>0</v>
      </c>
      <c r="M70" s="4">
        <v>1129</v>
      </c>
      <c r="N70" s="4">
        <v>160.1</v>
      </c>
      <c r="O70" s="4">
        <v>4</v>
      </c>
      <c r="P70" s="4">
        <v>0</v>
      </c>
      <c r="Q70" s="4">
        <v>4.7639999999999993</v>
      </c>
      <c r="R70" s="4">
        <v>0.42100000000000004</v>
      </c>
    </row>
    <row r="71" spans="1:18" x14ac:dyDescent="0.25">
      <c r="A71" s="18"/>
      <c r="B71" s="9" t="s">
        <v>67</v>
      </c>
      <c r="C71" s="4">
        <v>36</v>
      </c>
      <c r="D71" s="4">
        <v>127</v>
      </c>
      <c r="E71" s="4">
        <v>176</v>
      </c>
      <c r="F71" s="4">
        <v>0</v>
      </c>
      <c r="G71" s="4">
        <v>0</v>
      </c>
      <c r="H71" s="4">
        <v>0</v>
      </c>
      <c r="I71" s="4">
        <v>57</v>
      </c>
      <c r="J71" s="4">
        <v>50</v>
      </c>
      <c r="K71" s="4">
        <v>0</v>
      </c>
      <c r="L71" s="4">
        <v>0</v>
      </c>
      <c r="M71" s="4">
        <v>0</v>
      </c>
      <c r="N71" s="4">
        <v>0</v>
      </c>
      <c r="O71" s="4">
        <v>3</v>
      </c>
      <c r="P71" s="4">
        <v>1</v>
      </c>
      <c r="Q71" s="4">
        <v>5.05</v>
      </c>
      <c r="R71" s="4">
        <v>0.42799999999999999</v>
      </c>
    </row>
    <row r="72" spans="1:18" x14ac:dyDescent="0.25">
      <c r="A72" s="18"/>
      <c r="B72" s="9" t="s">
        <v>68</v>
      </c>
      <c r="C72" s="4">
        <v>14</v>
      </c>
      <c r="D72" s="4">
        <v>158</v>
      </c>
      <c r="E72" s="4">
        <v>11</v>
      </c>
      <c r="F72" s="4">
        <v>0</v>
      </c>
      <c r="G72" s="4">
        <v>0</v>
      </c>
      <c r="H72" s="4">
        <v>1</v>
      </c>
      <c r="I72" s="4">
        <v>37</v>
      </c>
      <c r="J72" s="4">
        <v>2</v>
      </c>
      <c r="K72" s="4">
        <v>0</v>
      </c>
      <c r="L72" s="4">
        <v>0</v>
      </c>
      <c r="M72" s="4">
        <v>40</v>
      </c>
      <c r="N72" s="4">
        <v>48</v>
      </c>
      <c r="O72" s="4">
        <v>0</v>
      </c>
      <c r="P72" s="4">
        <v>0</v>
      </c>
      <c r="Q72" s="4">
        <v>32.019999999999996</v>
      </c>
      <c r="R72" s="4">
        <v>0.7</v>
      </c>
    </row>
    <row r="73" spans="1:18" x14ac:dyDescent="0.25">
      <c r="A73" s="18"/>
      <c r="B73" s="9" t="s">
        <v>69</v>
      </c>
      <c r="C73" s="4">
        <v>13</v>
      </c>
      <c r="D73" s="4">
        <v>200</v>
      </c>
      <c r="E73" s="4">
        <v>816</v>
      </c>
      <c r="F73" s="4">
        <v>0</v>
      </c>
      <c r="G73" s="4">
        <v>0</v>
      </c>
      <c r="H73" s="4">
        <v>0</v>
      </c>
      <c r="I73" s="4">
        <v>31</v>
      </c>
      <c r="J73" s="4">
        <v>10</v>
      </c>
      <c r="K73" s="4">
        <v>0</v>
      </c>
      <c r="L73" s="4">
        <v>0</v>
      </c>
      <c r="M73" s="4">
        <v>109.03</v>
      </c>
      <c r="N73" s="4">
        <v>94.52</v>
      </c>
      <c r="O73" s="4">
        <v>0</v>
      </c>
      <c r="P73" s="4">
        <v>0</v>
      </c>
      <c r="Q73" s="4">
        <v>64.28</v>
      </c>
      <c r="R73" s="4">
        <v>0</v>
      </c>
    </row>
    <row r="74" spans="1:18" x14ac:dyDescent="0.25">
      <c r="A74" s="18"/>
      <c r="B74" s="9" t="s">
        <v>70</v>
      </c>
      <c r="C74" s="4">
        <v>42</v>
      </c>
      <c r="D74" s="4">
        <v>597</v>
      </c>
      <c r="E74" s="4">
        <v>316</v>
      </c>
      <c r="F74" s="4">
        <v>0</v>
      </c>
      <c r="G74" s="4">
        <v>2</v>
      </c>
      <c r="H74" s="4">
        <v>4</v>
      </c>
      <c r="I74" s="4">
        <v>227</v>
      </c>
      <c r="J74" s="4">
        <v>64</v>
      </c>
      <c r="K74" s="4">
        <v>1</v>
      </c>
      <c r="L74" s="4">
        <v>0</v>
      </c>
      <c r="M74" s="4">
        <v>36.090000000000003</v>
      </c>
      <c r="N74" s="4">
        <v>38.090000000000003</v>
      </c>
      <c r="O74" s="4">
        <v>1</v>
      </c>
      <c r="P74" s="4">
        <v>2</v>
      </c>
      <c r="Q74" s="4">
        <v>24.03</v>
      </c>
      <c r="R74" s="4">
        <v>30</v>
      </c>
    </row>
    <row r="75" spans="1:18" x14ac:dyDescent="0.25">
      <c r="A75" s="18"/>
      <c r="B75" s="9" t="s">
        <v>71</v>
      </c>
      <c r="C75" s="4">
        <v>42</v>
      </c>
      <c r="D75" s="4">
        <v>7930</v>
      </c>
      <c r="E75" s="4">
        <v>442</v>
      </c>
      <c r="F75" s="4">
        <v>0</v>
      </c>
      <c r="G75" s="4">
        <v>1</v>
      </c>
      <c r="H75" s="4">
        <v>0</v>
      </c>
      <c r="I75" s="4">
        <v>633</v>
      </c>
      <c r="J75" s="4">
        <v>96</v>
      </c>
      <c r="K75" s="4">
        <v>1</v>
      </c>
      <c r="L75" s="4">
        <v>0</v>
      </c>
      <c r="M75" s="4">
        <v>361.3</v>
      </c>
      <c r="N75" s="4">
        <v>364.25</v>
      </c>
      <c r="O75" s="4">
        <v>7</v>
      </c>
      <c r="P75" s="4">
        <v>11</v>
      </c>
      <c r="Q75" s="4">
        <v>33.699999999999996</v>
      </c>
      <c r="R75" s="4">
        <v>27.299150000000001</v>
      </c>
    </row>
    <row r="76" spans="1:18" x14ac:dyDescent="0.25">
      <c r="A76" s="18"/>
      <c r="B76" s="9" t="s">
        <v>72</v>
      </c>
      <c r="C76" s="4">
        <v>27</v>
      </c>
      <c r="D76" s="4">
        <v>3914</v>
      </c>
      <c r="E76" s="4">
        <v>1596</v>
      </c>
      <c r="F76" s="4">
        <v>1</v>
      </c>
      <c r="G76" s="4">
        <v>213</v>
      </c>
      <c r="H76" s="4">
        <v>1</v>
      </c>
      <c r="I76" s="4">
        <v>954</v>
      </c>
      <c r="J76" s="4">
        <v>236</v>
      </c>
      <c r="K76" s="4">
        <v>5</v>
      </c>
      <c r="L76" s="4">
        <v>1</v>
      </c>
      <c r="M76" s="4">
        <v>253.4</v>
      </c>
      <c r="N76" s="4">
        <v>48.25</v>
      </c>
      <c r="O76" s="4">
        <v>1</v>
      </c>
      <c r="P76" s="4">
        <v>11</v>
      </c>
      <c r="Q76" s="4">
        <v>50.05</v>
      </c>
      <c r="R76" s="4">
        <v>18.79</v>
      </c>
    </row>
    <row r="77" spans="1:18" x14ac:dyDescent="0.25">
      <c r="A77" s="18"/>
      <c r="B77" s="9" t="s">
        <v>73</v>
      </c>
      <c r="C77" s="4">
        <v>32</v>
      </c>
      <c r="D77" s="4">
        <v>404</v>
      </c>
      <c r="E77" s="4">
        <v>237</v>
      </c>
      <c r="F77" s="4">
        <v>1</v>
      </c>
      <c r="G77" s="4">
        <v>2</v>
      </c>
      <c r="H77" s="4">
        <v>4</v>
      </c>
      <c r="I77" s="4">
        <v>58</v>
      </c>
      <c r="J77" s="4">
        <v>32</v>
      </c>
      <c r="K77" s="4">
        <v>2</v>
      </c>
      <c r="L77" s="4">
        <v>1</v>
      </c>
      <c r="M77" s="4">
        <v>44.5</v>
      </c>
      <c r="N77" s="4">
        <v>9.5</v>
      </c>
      <c r="O77" s="4">
        <v>4</v>
      </c>
      <c r="P77" s="4">
        <v>3</v>
      </c>
      <c r="Q77" s="4">
        <v>40.640999999999991</v>
      </c>
      <c r="R77" s="4">
        <v>1.5449999999999999</v>
      </c>
    </row>
    <row r="78" spans="1:18" x14ac:dyDescent="0.25">
      <c r="A78" s="18"/>
      <c r="B78" s="9" t="s">
        <v>74</v>
      </c>
      <c r="C78" s="4">
        <v>7</v>
      </c>
      <c r="D78" s="4">
        <v>156</v>
      </c>
      <c r="E78" s="4">
        <v>10</v>
      </c>
      <c r="F78" s="4">
        <v>0</v>
      </c>
      <c r="G78" s="4">
        <v>0</v>
      </c>
      <c r="H78" s="4">
        <v>0</v>
      </c>
      <c r="I78" s="4">
        <v>32</v>
      </c>
      <c r="J78" s="4">
        <v>2</v>
      </c>
      <c r="K78" s="4">
        <v>0</v>
      </c>
      <c r="L78" s="4">
        <v>0</v>
      </c>
      <c r="M78" s="4">
        <v>207</v>
      </c>
      <c r="N78" s="4">
        <v>70</v>
      </c>
      <c r="O78" s="4">
        <v>0</v>
      </c>
      <c r="P78" s="4">
        <v>0</v>
      </c>
      <c r="Q78" s="4">
        <v>0.96</v>
      </c>
      <c r="R78" s="4">
        <v>0</v>
      </c>
    </row>
    <row r="79" spans="1:18" x14ac:dyDescent="0.25">
      <c r="A79" s="18"/>
      <c r="B79" s="9" t="s">
        <v>75</v>
      </c>
      <c r="C79" s="4">
        <v>38</v>
      </c>
      <c r="D79" s="4">
        <v>1778</v>
      </c>
      <c r="E79" s="4">
        <v>273</v>
      </c>
      <c r="F79" s="4">
        <v>0</v>
      </c>
      <c r="G79" s="4">
        <v>0</v>
      </c>
      <c r="H79" s="4">
        <v>0</v>
      </c>
      <c r="I79" s="4">
        <v>164</v>
      </c>
      <c r="J79" s="4">
        <v>105</v>
      </c>
      <c r="K79" s="4">
        <v>0</v>
      </c>
      <c r="L79" s="4">
        <v>0</v>
      </c>
      <c r="M79" s="4">
        <v>731.69</v>
      </c>
      <c r="N79" s="4">
        <v>372.53</v>
      </c>
      <c r="O79" s="4">
        <v>2</v>
      </c>
      <c r="P79" s="4">
        <v>32</v>
      </c>
      <c r="Q79" s="4">
        <v>0.06</v>
      </c>
      <c r="R79" s="4">
        <v>1.4999999999999999E-2</v>
      </c>
    </row>
    <row r="80" spans="1:18" x14ac:dyDescent="0.25">
      <c r="A80" s="18"/>
      <c r="B80" s="9" t="s">
        <v>76</v>
      </c>
      <c r="C80" s="4">
        <v>18</v>
      </c>
      <c r="D80" s="4">
        <v>2045</v>
      </c>
      <c r="E80" s="4">
        <v>9</v>
      </c>
      <c r="F80" s="4">
        <v>0</v>
      </c>
      <c r="G80" s="4">
        <v>0</v>
      </c>
      <c r="H80" s="4">
        <v>0</v>
      </c>
      <c r="I80" s="4">
        <v>679</v>
      </c>
      <c r="J80" s="4">
        <v>3</v>
      </c>
      <c r="K80" s="4">
        <v>8</v>
      </c>
      <c r="L80" s="4">
        <v>0</v>
      </c>
      <c r="M80" s="4">
        <v>0</v>
      </c>
      <c r="N80" s="4">
        <v>310</v>
      </c>
      <c r="O80" s="4">
        <v>2</v>
      </c>
      <c r="P80" s="4">
        <v>0</v>
      </c>
      <c r="Q80" s="4">
        <v>85.779999999999987</v>
      </c>
      <c r="R80" s="4">
        <v>25.669999999999998</v>
      </c>
    </row>
    <row r="81" spans="1:18" x14ac:dyDescent="0.25">
      <c r="A81" s="18"/>
      <c r="B81" s="9" t="s">
        <v>77</v>
      </c>
      <c r="C81" s="4">
        <v>71</v>
      </c>
      <c r="D81" s="4">
        <v>575</v>
      </c>
      <c r="E81" s="4">
        <v>464</v>
      </c>
      <c r="F81" s="4">
        <v>0</v>
      </c>
      <c r="G81" s="4">
        <v>1</v>
      </c>
      <c r="H81" s="4">
        <v>0</v>
      </c>
      <c r="I81" s="4">
        <v>129</v>
      </c>
      <c r="J81" s="4">
        <v>120</v>
      </c>
      <c r="K81" s="4">
        <v>8</v>
      </c>
      <c r="L81" s="4">
        <v>0</v>
      </c>
      <c r="M81" s="4">
        <v>395.5</v>
      </c>
      <c r="N81" s="4">
        <v>44</v>
      </c>
      <c r="O81" s="4">
        <v>6</v>
      </c>
      <c r="P81" s="4">
        <v>27</v>
      </c>
      <c r="Q81" s="4">
        <v>17.380000000000003</v>
      </c>
      <c r="R81" s="4">
        <v>2.4</v>
      </c>
    </row>
    <row r="82" spans="1:18" x14ac:dyDescent="0.25">
      <c r="A82" s="22"/>
      <c r="B82" s="9" t="s">
        <v>78</v>
      </c>
      <c r="C82" s="4">
        <v>9</v>
      </c>
      <c r="D82" s="4">
        <v>1045</v>
      </c>
      <c r="E82" s="4">
        <v>126</v>
      </c>
      <c r="F82" s="4">
        <v>0</v>
      </c>
      <c r="G82" s="4">
        <v>0</v>
      </c>
      <c r="H82" s="4">
        <v>0</v>
      </c>
      <c r="I82" s="4">
        <v>168</v>
      </c>
      <c r="J82" s="4">
        <v>5</v>
      </c>
      <c r="K82" s="4">
        <v>0</v>
      </c>
      <c r="L82" s="4">
        <v>0</v>
      </c>
      <c r="M82" s="4">
        <v>0</v>
      </c>
      <c r="N82" s="4">
        <v>0</v>
      </c>
      <c r="O82" s="4">
        <v>1</v>
      </c>
      <c r="P82" s="4">
        <v>0</v>
      </c>
      <c r="Q82" s="4">
        <v>3.7</v>
      </c>
      <c r="R82" s="4">
        <v>30.32</v>
      </c>
    </row>
    <row r="83" spans="1:18" x14ac:dyDescent="0.25">
      <c r="A83" s="8" t="s">
        <v>79</v>
      </c>
      <c r="B83" s="7">
        <v>8</v>
      </c>
      <c r="C83" s="7">
        <v>342</v>
      </c>
      <c r="D83" s="7">
        <v>22679</v>
      </c>
      <c r="E83" s="7">
        <v>1051</v>
      </c>
      <c r="F83" s="7">
        <v>0</v>
      </c>
      <c r="G83" s="7">
        <v>33</v>
      </c>
      <c r="H83" s="7">
        <v>5</v>
      </c>
      <c r="I83" s="7">
        <v>2832</v>
      </c>
      <c r="J83" s="7">
        <v>327</v>
      </c>
      <c r="K83" s="7">
        <v>7</v>
      </c>
      <c r="L83" s="7">
        <v>0</v>
      </c>
      <c r="M83" s="7">
        <v>1332.0819999999999</v>
      </c>
      <c r="N83" s="7">
        <v>3005.01</v>
      </c>
      <c r="O83" s="7">
        <v>55</v>
      </c>
      <c r="P83" s="7">
        <v>45</v>
      </c>
      <c r="Q83" s="7">
        <v>521.83900000000006</v>
      </c>
      <c r="R83" s="7">
        <v>22.771000000000001</v>
      </c>
    </row>
    <row r="84" spans="1:18" x14ac:dyDescent="0.25">
      <c r="A84" s="17" t="s">
        <v>80</v>
      </c>
      <c r="B84" s="9" t="s">
        <v>81</v>
      </c>
      <c r="C84" s="4">
        <v>20</v>
      </c>
      <c r="D84" s="4">
        <v>90</v>
      </c>
      <c r="E84" s="4">
        <v>23</v>
      </c>
      <c r="F84" s="4">
        <v>0</v>
      </c>
      <c r="G84" s="4">
        <v>3</v>
      </c>
      <c r="H84" s="4">
        <v>0</v>
      </c>
      <c r="I84" s="4">
        <v>45</v>
      </c>
      <c r="J84" s="4">
        <v>10</v>
      </c>
      <c r="K84" s="4">
        <v>0</v>
      </c>
      <c r="L84" s="4">
        <v>0</v>
      </c>
      <c r="M84" s="4">
        <v>17</v>
      </c>
      <c r="N84" s="4">
        <v>16</v>
      </c>
      <c r="O84" s="4">
        <v>5</v>
      </c>
      <c r="P84" s="4">
        <v>2</v>
      </c>
      <c r="Q84" s="4">
        <v>9.75</v>
      </c>
      <c r="R84" s="4">
        <v>0</v>
      </c>
    </row>
    <row r="85" spans="1:18" x14ac:dyDescent="0.25">
      <c r="A85" s="18"/>
      <c r="B85" s="9" t="s">
        <v>16</v>
      </c>
      <c r="C85" s="4">
        <v>174</v>
      </c>
      <c r="D85" s="4">
        <v>11638</v>
      </c>
      <c r="E85" s="4">
        <v>328</v>
      </c>
      <c r="F85" s="4">
        <v>0</v>
      </c>
      <c r="G85" s="4">
        <v>12</v>
      </c>
      <c r="H85" s="4">
        <v>0</v>
      </c>
      <c r="I85" s="4">
        <v>750</v>
      </c>
      <c r="J85" s="4">
        <v>57</v>
      </c>
      <c r="K85" s="4">
        <v>1</v>
      </c>
      <c r="L85" s="4">
        <v>0</v>
      </c>
      <c r="M85" s="4">
        <v>42</v>
      </c>
      <c r="N85" s="4">
        <v>17.350000000000001</v>
      </c>
      <c r="O85" s="4">
        <v>3</v>
      </c>
      <c r="P85" s="4">
        <v>7</v>
      </c>
      <c r="Q85" s="4">
        <v>255.56799999999998</v>
      </c>
      <c r="R85" s="4">
        <v>8.43</v>
      </c>
    </row>
    <row r="86" spans="1:18" x14ac:dyDescent="0.25">
      <c r="A86" s="18"/>
      <c r="B86" s="9" t="s">
        <v>82</v>
      </c>
      <c r="C86" s="4">
        <v>18</v>
      </c>
      <c r="D86" s="4">
        <v>3398</v>
      </c>
      <c r="E86" s="4">
        <v>77</v>
      </c>
      <c r="F86" s="4">
        <v>0</v>
      </c>
      <c r="G86" s="4">
        <v>0</v>
      </c>
      <c r="H86" s="4">
        <v>0</v>
      </c>
      <c r="I86" s="4">
        <v>791</v>
      </c>
      <c r="J86" s="4">
        <v>37</v>
      </c>
      <c r="K86" s="4">
        <v>1</v>
      </c>
      <c r="L86" s="4">
        <v>0</v>
      </c>
      <c r="M86" s="4">
        <v>0</v>
      </c>
      <c r="N86" s="4">
        <v>32</v>
      </c>
      <c r="O86" s="4">
        <v>1</v>
      </c>
      <c r="P86" s="4">
        <v>5</v>
      </c>
      <c r="Q86" s="4">
        <v>116.8</v>
      </c>
      <c r="R86" s="4">
        <v>3.83</v>
      </c>
    </row>
    <row r="87" spans="1:18" x14ac:dyDescent="0.25">
      <c r="A87" s="18"/>
      <c r="B87" s="9" t="s">
        <v>83</v>
      </c>
      <c r="C87" s="4">
        <v>23</v>
      </c>
      <c r="D87" s="4">
        <v>8</v>
      </c>
      <c r="E87" s="4">
        <v>2</v>
      </c>
      <c r="F87" s="4">
        <v>0</v>
      </c>
      <c r="G87" s="4">
        <v>0</v>
      </c>
      <c r="H87" s="4">
        <v>0</v>
      </c>
      <c r="I87" s="4">
        <v>7</v>
      </c>
      <c r="J87" s="4">
        <v>2</v>
      </c>
      <c r="K87" s="4">
        <v>0</v>
      </c>
      <c r="L87" s="4">
        <v>0</v>
      </c>
      <c r="M87" s="4">
        <v>1</v>
      </c>
      <c r="N87" s="4">
        <v>0</v>
      </c>
      <c r="O87" s="4">
        <v>0</v>
      </c>
      <c r="P87" s="4">
        <v>0</v>
      </c>
      <c r="Q87" s="4">
        <v>43.25</v>
      </c>
      <c r="R87" s="4">
        <v>0</v>
      </c>
    </row>
    <row r="88" spans="1:18" x14ac:dyDescent="0.25">
      <c r="A88" s="18"/>
      <c r="B88" s="9" t="s">
        <v>84</v>
      </c>
      <c r="C88" s="4">
        <v>30</v>
      </c>
      <c r="D88" s="4">
        <v>1791</v>
      </c>
      <c r="E88" s="4">
        <v>285</v>
      </c>
      <c r="F88" s="4">
        <v>0</v>
      </c>
      <c r="G88" s="4">
        <v>0</v>
      </c>
      <c r="H88" s="4">
        <v>1</v>
      </c>
      <c r="I88" s="4">
        <v>300</v>
      </c>
      <c r="J88" s="4">
        <v>79</v>
      </c>
      <c r="K88" s="4">
        <v>2</v>
      </c>
      <c r="L88" s="4">
        <v>0</v>
      </c>
      <c r="M88" s="4">
        <v>1244.9000000000001</v>
      </c>
      <c r="N88" s="4">
        <v>1108.55</v>
      </c>
      <c r="O88" s="4">
        <v>34</v>
      </c>
      <c r="P88" s="4">
        <v>30</v>
      </c>
      <c r="Q88" s="4">
        <v>23.6</v>
      </c>
      <c r="R88" s="4">
        <v>0.33</v>
      </c>
    </row>
    <row r="89" spans="1:18" x14ac:dyDescent="0.25">
      <c r="A89" s="18"/>
      <c r="B89" s="9" t="s">
        <v>85</v>
      </c>
      <c r="C89" s="4">
        <v>20</v>
      </c>
      <c r="D89" s="4">
        <v>1261</v>
      </c>
      <c r="E89" s="4">
        <v>17</v>
      </c>
      <c r="F89" s="4">
        <v>0</v>
      </c>
      <c r="G89" s="4">
        <v>0</v>
      </c>
      <c r="H89" s="4">
        <v>0</v>
      </c>
      <c r="I89" s="4">
        <v>31</v>
      </c>
      <c r="J89" s="4">
        <v>5</v>
      </c>
      <c r="K89" s="4">
        <v>0</v>
      </c>
      <c r="L89" s="4">
        <v>0</v>
      </c>
      <c r="M89" s="4">
        <v>0</v>
      </c>
      <c r="N89" s="4">
        <v>0</v>
      </c>
      <c r="O89" s="4">
        <v>4</v>
      </c>
      <c r="P89" s="4">
        <v>0</v>
      </c>
      <c r="Q89" s="4">
        <v>23.88</v>
      </c>
      <c r="R89" s="4">
        <v>0</v>
      </c>
    </row>
    <row r="90" spans="1:18" x14ac:dyDescent="0.25">
      <c r="A90" s="18"/>
      <c r="B90" s="9" t="s">
        <v>86</v>
      </c>
      <c r="C90" s="4">
        <v>14</v>
      </c>
      <c r="D90" s="4">
        <v>288</v>
      </c>
      <c r="E90" s="4">
        <v>5</v>
      </c>
      <c r="F90" s="4">
        <v>0</v>
      </c>
      <c r="G90" s="4">
        <v>15</v>
      </c>
      <c r="H90" s="4">
        <v>1</v>
      </c>
      <c r="I90" s="4">
        <v>80</v>
      </c>
      <c r="J90" s="4">
        <v>2</v>
      </c>
      <c r="K90" s="4">
        <v>0</v>
      </c>
      <c r="L90" s="4">
        <v>0</v>
      </c>
      <c r="M90" s="4">
        <v>0</v>
      </c>
      <c r="N90" s="4">
        <v>24</v>
      </c>
      <c r="O90" s="4">
        <v>0</v>
      </c>
      <c r="P90" s="4">
        <v>0</v>
      </c>
      <c r="Q90" s="4">
        <v>18</v>
      </c>
      <c r="R90" s="4">
        <v>0.7</v>
      </c>
    </row>
    <row r="91" spans="1:18" x14ac:dyDescent="0.25">
      <c r="A91" s="22"/>
      <c r="B91" s="9" t="s">
        <v>87</v>
      </c>
      <c r="C91" s="4">
        <v>43</v>
      </c>
      <c r="D91" s="4">
        <v>4205</v>
      </c>
      <c r="E91" s="4">
        <v>314</v>
      </c>
      <c r="F91" s="4">
        <v>0</v>
      </c>
      <c r="G91" s="4">
        <v>3</v>
      </c>
      <c r="H91" s="4">
        <v>3</v>
      </c>
      <c r="I91" s="4">
        <v>828</v>
      </c>
      <c r="J91" s="4">
        <v>135</v>
      </c>
      <c r="K91" s="4">
        <v>3</v>
      </c>
      <c r="L91" s="4">
        <v>0</v>
      </c>
      <c r="M91" s="4">
        <v>27.182000000000002</v>
      </c>
      <c r="N91" s="4">
        <v>1807.11</v>
      </c>
      <c r="O91" s="4">
        <v>8</v>
      </c>
      <c r="P91" s="4">
        <v>1</v>
      </c>
      <c r="Q91" s="4">
        <v>30.991</v>
      </c>
      <c r="R91" s="4">
        <v>9.4809999999999999</v>
      </c>
    </row>
    <row r="92" spans="1:18" x14ac:dyDescent="0.25">
      <c r="A92" s="8" t="s">
        <v>88</v>
      </c>
      <c r="B92" s="7">
        <v>15</v>
      </c>
      <c r="C92" s="7">
        <v>853</v>
      </c>
      <c r="D92" s="7">
        <v>20839</v>
      </c>
      <c r="E92" s="7">
        <v>7945</v>
      </c>
      <c r="F92" s="7">
        <v>5</v>
      </c>
      <c r="G92" s="7">
        <v>104</v>
      </c>
      <c r="H92" s="7">
        <v>34</v>
      </c>
      <c r="I92" s="7">
        <v>3114</v>
      </c>
      <c r="J92" s="7">
        <v>1539</v>
      </c>
      <c r="K92" s="7">
        <v>42</v>
      </c>
      <c r="L92" s="7">
        <v>14</v>
      </c>
      <c r="M92" s="7">
        <v>5245.5</v>
      </c>
      <c r="N92" s="7">
        <v>1472.9</v>
      </c>
      <c r="O92" s="7">
        <v>23</v>
      </c>
      <c r="P92" s="7">
        <v>29</v>
      </c>
      <c r="Q92" s="7">
        <v>213.54500000000007</v>
      </c>
      <c r="R92" s="7">
        <v>310.70300000000009</v>
      </c>
    </row>
    <row r="93" spans="1:18" x14ac:dyDescent="0.25">
      <c r="A93" s="17" t="s">
        <v>89</v>
      </c>
      <c r="B93" s="9" t="s">
        <v>90</v>
      </c>
      <c r="C93" s="4">
        <v>88</v>
      </c>
      <c r="D93" s="4">
        <v>1489</v>
      </c>
      <c r="E93" s="4">
        <v>951</v>
      </c>
      <c r="F93" s="4">
        <v>2</v>
      </c>
      <c r="G93" s="4">
        <v>20</v>
      </c>
      <c r="H93" s="4">
        <v>9</v>
      </c>
      <c r="I93" s="4">
        <v>71</v>
      </c>
      <c r="J93" s="4">
        <v>623</v>
      </c>
      <c r="K93" s="4">
        <v>11</v>
      </c>
      <c r="L93" s="4">
        <v>8</v>
      </c>
      <c r="M93" s="4">
        <v>1384.5</v>
      </c>
      <c r="N93" s="4">
        <v>64</v>
      </c>
      <c r="O93" s="4">
        <v>7</v>
      </c>
      <c r="P93" s="4">
        <v>5</v>
      </c>
      <c r="Q93" s="4">
        <v>54.99</v>
      </c>
      <c r="R93" s="4">
        <v>0</v>
      </c>
    </row>
    <row r="94" spans="1:18" x14ac:dyDescent="0.25">
      <c r="A94" s="18"/>
      <c r="B94" s="9" t="s">
        <v>91</v>
      </c>
      <c r="C94" s="4">
        <v>41</v>
      </c>
      <c r="D94" s="4">
        <v>6382</v>
      </c>
      <c r="E94" s="4">
        <v>487</v>
      </c>
      <c r="F94" s="4">
        <v>0</v>
      </c>
      <c r="G94" s="4">
        <v>16</v>
      </c>
      <c r="H94" s="4">
        <v>0</v>
      </c>
      <c r="I94" s="4">
        <v>921</v>
      </c>
      <c r="J94" s="4">
        <v>134</v>
      </c>
      <c r="K94" s="4">
        <v>1</v>
      </c>
      <c r="L94" s="4">
        <v>0</v>
      </c>
      <c r="M94" s="4">
        <v>290.5</v>
      </c>
      <c r="N94" s="4">
        <v>306.5</v>
      </c>
      <c r="O94" s="4">
        <v>0</v>
      </c>
      <c r="P94" s="4">
        <v>7</v>
      </c>
      <c r="Q94" s="4">
        <v>6.51</v>
      </c>
      <c r="R94" s="4">
        <v>92.93</v>
      </c>
    </row>
    <row r="95" spans="1:18" x14ac:dyDescent="0.25">
      <c r="A95" s="18"/>
      <c r="B95" s="9" t="s">
        <v>92</v>
      </c>
      <c r="C95" s="4">
        <v>32</v>
      </c>
      <c r="D95" s="4">
        <v>551</v>
      </c>
      <c r="E95" s="4">
        <v>118</v>
      </c>
      <c r="F95" s="4">
        <v>0</v>
      </c>
      <c r="G95" s="4">
        <v>0</v>
      </c>
      <c r="H95" s="4">
        <v>0</v>
      </c>
      <c r="I95" s="4">
        <v>99</v>
      </c>
      <c r="J95" s="4">
        <v>23</v>
      </c>
      <c r="K95" s="4">
        <v>0</v>
      </c>
      <c r="L95" s="4">
        <v>0</v>
      </c>
      <c r="M95" s="4">
        <v>207</v>
      </c>
      <c r="N95" s="4">
        <v>101</v>
      </c>
      <c r="O95" s="4">
        <v>0</v>
      </c>
      <c r="P95" s="4">
        <v>0</v>
      </c>
      <c r="Q95" s="4">
        <v>4.1500000000000004</v>
      </c>
      <c r="R95" s="4">
        <v>0.25</v>
      </c>
    </row>
    <row r="96" spans="1:18" x14ac:dyDescent="0.25">
      <c r="A96" s="18"/>
      <c r="B96" s="9" t="s">
        <v>17</v>
      </c>
      <c r="C96" s="4">
        <v>284</v>
      </c>
      <c r="D96" s="4">
        <v>2072</v>
      </c>
      <c r="E96" s="4">
        <v>1530</v>
      </c>
      <c r="F96" s="4">
        <v>0</v>
      </c>
      <c r="G96" s="4">
        <v>6</v>
      </c>
      <c r="H96" s="4">
        <v>4</v>
      </c>
      <c r="I96" s="4">
        <v>663</v>
      </c>
      <c r="J96" s="4">
        <v>212</v>
      </c>
      <c r="K96" s="4">
        <v>7</v>
      </c>
      <c r="L96" s="4">
        <v>0</v>
      </c>
      <c r="M96" s="4">
        <v>231</v>
      </c>
      <c r="N96" s="4">
        <v>231</v>
      </c>
      <c r="O96" s="4">
        <v>1</v>
      </c>
      <c r="P96" s="4">
        <v>0</v>
      </c>
      <c r="Q96" s="4">
        <v>24.35</v>
      </c>
      <c r="R96" s="4">
        <v>1.56</v>
      </c>
    </row>
    <row r="97" spans="1:18" x14ac:dyDescent="0.25">
      <c r="A97" s="18"/>
      <c r="B97" s="9" t="s">
        <v>93</v>
      </c>
      <c r="C97" s="4">
        <v>20</v>
      </c>
      <c r="D97" s="4">
        <v>608</v>
      </c>
      <c r="E97" s="4">
        <v>774</v>
      </c>
      <c r="F97" s="4">
        <v>2</v>
      </c>
      <c r="G97" s="4">
        <v>31</v>
      </c>
      <c r="H97" s="4">
        <v>0</v>
      </c>
      <c r="I97" s="4">
        <v>40</v>
      </c>
      <c r="J97" s="4">
        <v>72</v>
      </c>
      <c r="K97" s="4">
        <v>3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15.6</v>
      </c>
      <c r="R97" s="4">
        <v>0</v>
      </c>
    </row>
    <row r="98" spans="1:18" x14ac:dyDescent="0.25">
      <c r="A98" s="18"/>
      <c r="B98" s="9" t="s">
        <v>94</v>
      </c>
      <c r="C98" s="4">
        <v>28</v>
      </c>
      <c r="D98" s="4">
        <v>85</v>
      </c>
      <c r="E98" s="4">
        <v>373</v>
      </c>
      <c r="F98" s="4">
        <v>0</v>
      </c>
      <c r="G98" s="4">
        <v>0</v>
      </c>
      <c r="H98" s="4">
        <v>0</v>
      </c>
      <c r="I98" s="4">
        <v>36</v>
      </c>
      <c r="J98" s="4">
        <v>12</v>
      </c>
      <c r="K98" s="4">
        <v>1</v>
      </c>
      <c r="L98" s="4">
        <v>4</v>
      </c>
      <c r="M98" s="4">
        <v>642</v>
      </c>
      <c r="N98" s="4">
        <v>5</v>
      </c>
      <c r="O98" s="4">
        <v>0</v>
      </c>
      <c r="P98" s="4">
        <v>0</v>
      </c>
      <c r="Q98" s="4">
        <v>9.1</v>
      </c>
      <c r="R98" s="4">
        <v>9.0500000000000007</v>
      </c>
    </row>
    <row r="99" spans="1:18" x14ac:dyDescent="0.25">
      <c r="A99" s="18"/>
      <c r="B99" s="9" t="s">
        <v>95</v>
      </c>
      <c r="C99" s="4">
        <v>99</v>
      </c>
      <c r="D99" s="4">
        <v>6167</v>
      </c>
      <c r="E99" s="4">
        <v>2082</v>
      </c>
      <c r="F99" s="4">
        <v>0</v>
      </c>
      <c r="G99" s="4">
        <v>22</v>
      </c>
      <c r="H99" s="4">
        <v>9</v>
      </c>
      <c r="I99" s="4">
        <v>610</v>
      </c>
      <c r="J99" s="4">
        <v>184</v>
      </c>
      <c r="K99" s="4">
        <v>9</v>
      </c>
      <c r="L99" s="4">
        <v>2</v>
      </c>
      <c r="M99" s="4">
        <v>365</v>
      </c>
      <c r="N99" s="4">
        <v>221</v>
      </c>
      <c r="O99" s="4">
        <v>4</v>
      </c>
      <c r="P99" s="4">
        <v>0</v>
      </c>
      <c r="Q99" s="4">
        <v>24.099999999999998</v>
      </c>
      <c r="R99" s="4">
        <v>38</v>
      </c>
    </row>
    <row r="100" spans="1:18" x14ac:dyDescent="0.25">
      <c r="A100" s="18"/>
      <c r="B100" s="9" t="s">
        <v>96</v>
      </c>
      <c r="C100" s="4">
        <v>36</v>
      </c>
      <c r="D100" s="4">
        <v>314</v>
      </c>
      <c r="E100" s="4">
        <v>182</v>
      </c>
      <c r="F100" s="4">
        <v>0</v>
      </c>
      <c r="G100" s="4">
        <v>0</v>
      </c>
      <c r="H100" s="4">
        <v>0</v>
      </c>
      <c r="I100" s="4">
        <v>88</v>
      </c>
      <c r="J100" s="4">
        <v>22</v>
      </c>
      <c r="K100" s="4">
        <v>2</v>
      </c>
      <c r="L100" s="4">
        <v>0</v>
      </c>
      <c r="M100" s="4">
        <v>113</v>
      </c>
      <c r="N100" s="4">
        <v>2</v>
      </c>
      <c r="O100" s="4">
        <v>3</v>
      </c>
      <c r="P100" s="4">
        <v>2</v>
      </c>
      <c r="Q100" s="4">
        <v>5.23</v>
      </c>
      <c r="R100" s="4">
        <v>13.42</v>
      </c>
    </row>
    <row r="101" spans="1:18" x14ac:dyDescent="0.25">
      <c r="A101" s="18"/>
      <c r="B101" s="9" t="s">
        <v>97</v>
      </c>
      <c r="C101" s="4">
        <v>24</v>
      </c>
      <c r="D101" s="4">
        <v>1151</v>
      </c>
      <c r="E101" s="4">
        <v>154</v>
      </c>
      <c r="F101" s="4">
        <v>0</v>
      </c>
      <c r="G101" s="4">
        <v>0</v>
      </c>
      <c r="H101" s="4">
        <v>0</v>
      </c>
      <c r="I101" s="4">
        <v>103</v>
      </c>
      <c r="J101" s="4">
        <v>49</v>
      </c>
      <c r="K101" s="4">
        <v>4</v>
      </c>
      <c r="L101" s="4">
        <v>0</v>
      </c>
      <c r="M101" s="4">
        <v>214</v>
      </c>
      <c r="N101" s="4">
        <v>3</v>
      </c>
      <c r="O101" s="4">
        <v>0</v>
      </c>
      <c r="P101" s="4">
        <v>0</v>
      </c>
      <c r="Q101" s="4">
        <v>3.69</v>
      </c>
      <c r="R101" s="4">
        <v>4.8600000000000003</v>
      </c>
    </row>
    <row r="102" spans="1:18" x14ac:dyDescent="0.25">
      <c r="A102" s="18"/>
      <c r="B102" s="9" t="s">
        <v>98</v>
      </c>
      <c r="C102" s="4">
        <v>20</v>
      </c>
      <c r="D102" s="4">
        <v>336</v>
      </c>
      <c r="E102" s="4">
        <v>51</v>
      </c>
      <c r="F102" s="4">
        <v>0</v>
      </c>
      <c r="G102" s="4">
        <v>0</v>
      </c>
      <c r="H102" s="4">
        <v>0</v>
      </c>
      <c r="I102" s="4">
        <v>75</v>
      </c>
      <c r="J102" s="4">
        <v>14</v>
      </c>
      <c r="K102" s="4">
        <v>0</v>
      </c>
      <c r="L102" s="4">
        <v>0</v>
      </c>
      <c r="M102" s="4">
        <v>1.2</v>
      </c>
      <c r="N102" s="4">
        <v>25.9</v>
      </c>
      <c r="O102" s="4">
        <v>1</v>
      </c>
      <c r="P102" s="4">
        <v>1</v>
      </c>
      <c r="Q102" s="4">
        <v>0.2</v>
      </c>
      <c r="R102" s="4">
        <v>0</v>
      </c>
    </row>
    <row r="103" spans="1:18" x14ac:dyDescent="0.25">
      <c r="A103" s="18"/>
      <c r="B103" s="9" t="s">
        <v>24</v>
      </c>
      <c r="C103" s="4">
        <v>47</v>
      </c>
      <c r="D103" s="4">
        <v>373</v>
      </c>
      <c r="E103" s="4">
        <v>85</v>
      </c>
      <c r="F103" s="4">
        <v>0</v>
      </c>
      <c r="G103" s="4">
        <v>0</v>
      </c>
      <c r="H103" s="4">
        <v>3</v>
      </c>
      <c r="I103" s="4">
        <v>84</v>
      </c>
      <c r="J103" s="4">
        <v>15</v>
      </c>
      <c r="K103" s="4">
        <v>1</v>
      </c>
      <c r="L103" s="4">
        <v>0</v>
      </c>
      <c r="M103" s="4">
        <v>362</v>
      </c>
      <c r="N103" s="4">
        <v>3</v>
      </c>
      <c r="O103" s="4">
        <v>0</v>
      </c>
      <c r="P103" s="4">
        <v>5</v>
      </c>
      <c r="Q103" s="4">
        <v>22.870000000000005</v>
      </c>
      <c r="R103" s="4">
        <v>0.31</v>
      </c>
    </row>
    <row r="104" spans="1:18" x14ac:dyDescent="0.25">
      <c r="A104" s="18"/>
      <c r="B104" s="9" t="s">
        <v>99</v>
      </c>
      <c r="C104" s="4">
        <v>57</v>
      </c>
      <c r="D104" s="4">
        <v>255</v>
      </c>
      <c r="E104" s="4">
        <v>312</v>
      </c>
      <c r="F104" s="4">
        <v>1</v>
      </c>
      <c r="G104" s="4">
        <v>5</v>
      </c>
      <c r="H104" s="4">
        <v>3</v>
      </c>
      <c r="I104" s="4">
        <v>79</v>
      </c>
      <c r="J104" s="4">
        <v>95</v>
      </c>
      <c r="K104" s="4">
        <v>2</v>
      </c>
      <c r="L104" s="4">
        <v>0</v>
      </c>
      <c r="M104" s="4">
        <v>450</v>
      </c>
      <c r="N104" s="4">
        <v>4</v>
      </c>
      <c r="O104" s="4">
        <v>6</v>
      </c>
      <c r="P104" s="4">
        <v>9</v>
      </c>
      <c r="Q104" s="4">
        <v>5.64</v>
      </c>
      <c r="R104" s="4">
        <v>0.16</v>
      </c>
    </row>
    <row r="105" spans="1:18" x14ac:dyDescent="0.25">
      <c r="A105" s="18"/>
      <c r="B105" s="9" t="s">
        <v>100</v>
      </c>
      <c r="C105" s="4">
        <v>26</v>
      </c>
      <c r="D105" s="4">
        <v>307</v>
      </c>
      <c r="E105" s="4">
        <v>275</v>
      </c>
      <c r="F105" s="4">
        <v>0</v>
      </c>
      <c r="G105" s="4">
        <v>0</v>
      </c>
      <c r="H105" s="4">
        <v>1</v>
      </c>
      <c r="I105" s="4">
        <v>70</v>
      </c>
      <c r="J105" s="4">
        <v>40</v>
      </c>
      <c r="K105" s="4">
        <v>0</v>
      </c>
      <c r="L105" s="4">
        <v>0</v>
      </c>
      <c r="M105" s="4">
        <v>824.55</v>
      </c>
      <c r="N105" s="4">
        <v>28.5</v>
      </c>
      <c r="O105" s="4">
        <v>0</v>
      </c>
      <c r="P105" s="4">
        <v>0</v>
      </c>
      <c r="Q105" s="4">
        <v>0.33</v>
      </c>
      <c r="R105" s="4">
        <v>0</v>
      </c>
    </row>
    <row r="106" spans="1:18" x14ac:dyDescent="0.25">
      <c r="A106" s="18"/>
      <c r="B106" s="9" t="s">
        <v>101</v>
      </c>
      <c r="C106" s="4">
        <v>47</v>
      </c>
      <c r="D106" s="4">
        <v>660</v>
      </c>
      <c r="E106" s="4">
        <v>271</v>
      </c>
      <c r="F106" s="4">
        <v>0</v>
      </c>
      <c r="G106" s="4">
        <v>4</v>
      </c>
      <c r="H106" s="4">
        <v>5</v>
      </c>
      <c r="I106" s="4">
        <v>175</v>
      </c>
      <c r="J106" s="4">
        <v>44</v>
      </c>
      <c r="K106" s="4">
        <v>1</v>
      </c>
      <c r="L106" s="4">
        <v>0</v>
      </c>
      <c r="M106" s="4">
        <v>98.75</v>
      </c>
      <c r="N106" s="4">
        <v>478</v>
      </c>
      <c r="O106" s="4">
        <v>1</v>
      </c>
      <c r="P106" s="4">
        <v>0</v>
      </c>
      <c r="Q106" s="4">
        <v>35.784999999999997</v>
      </c>
      <c r="R106" s="4">
        <v>150.16300000000001</v>
      </c>
    </row>
    <row r="107" spans="1:18" x14ac:dyDescent="0.25">
      <c r="A107" s="18"/>
      <c r="B107" s="9" t="s">
        <v>102</v>
      </c>
      <c r="C107" s="4">
        <v>4</v>
      </c>
      <c r="D107" s="4">
        <v>89</v>
      </c>
      <c r="E107" s="4">
        <v>300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62</v>
      </c>
      <c r="N107" s="4">
        <v>0</v>
      </c>
      <c r="O107" s="4">
        <v>0</v>
      </c>
      <c r="P107" s="4">
        <v>0</v>
      </c>
      <c r="Q107" s="4">
        <v>1</v>
      </c>
      <c r="R107" s="4">
        <v>0</v>
      </c>
    </row>
    <row r="108" spans="1:18" x14ac:dyDescent="0.25">
      <c r="A108" s="8" t="s">
        <v>103</v>
      </c>
      <c r="B108" s="7">
        <v>3</v>
      </c>
      <c r="C108" s="7">
        <v>247</v>
      </c>
      <c r="D108" s="7">
        <v>4848</v>
      </c>
      <c r="E108" s="7">
        <v>1390</v>
      </c>
      <c r="F108" s="7">
        <v>0</v>
      </c>
      <c r="G108" s="7">
        <v>6</v>
      </c>
      <c r="H108" s="7">
        <v>5</v>
      </c>
      <c r="I108" s="7">
        <v>2001</v>
      </c>
      <c r="J108" s="7">
        <v>368</v>
      </c>
      <c r="K108" s="7">
        <v>3</v>
      </c>
      <c r="L108" s="7">
        <v>2</v>
      </c>
      <c r="M108" s="7">
        <v>35437</v>
      </c>
      <c r="N108" s="7">
        <v>22044</v>
      </c>
      <c r="O108" s="7">
        <v>11</v>
      </c>
      <c r="P108" s="7">
        <v>8</v>
      </c>
      <c r="Q108" s="7">
        <v>13.8325</v>
      </c>
      <c r="R108" s="7">
        <v>5.9</v>
      </c>
    </row>
    <row r="109" spans="1:18" x14ac:dyDescent="0.25">
      <c r="A109" s="17" t="s">
        <v>104</v>
      </c>
      <c r="B109" s="9" t="s">
        <v>105</v>
      </c>
      <c r="C109" s="4">
        <v>197</v>
      </c>
      <c r="D109" s="4">
        <v>4577</v>
      </c>
      <c r="E109" s="4">
        <v>1167</v>
      </c>
      <c r="F109" s="4">
        <v>0</v>
      </c>
      <c r="G109" s="4">
        <v>6</v>
      </c>
      <c r="H109" s="4">
        <v>1</v>
      </c>
      <c r="I109" s="4">
        <v>1930</v>
      </c>
      <c r="J109" s="4">
        <v>313</v>
      </c>
      <c r="K109" s="4">
        <v>2</v>
      </c>
      <c r="L109" s="4">
        <v>2</v>
      </c>
      <c r="M109" s="4">
        <v>35364</v>
      </c>
      <c r="N109" s="4">
        <v>21885</v>
      </c>
      <c r="O109" s="4">
        <v>6</v>
      </c>
      <c r="P109" s="4">
        <v>7</v>
      </c>
      <c r="Q109" s="4">
        <v>2.4900000000000002</v>
      </c>
      <c r="R109" s="4">
        <v>0</v>
      </c>
    </row>
    <row r="110" spans="1:18" x14ac:dyDescent="0.25">
      <c r="A110" s="18"/>
      <c r="B110" s="9" t="s">
        <v>106</v>
      </c>
      <c r="C110" s="4">
        <v>5</v>
      </c>
      <c r="D110" s="4">
        <v>27</v>
      </c>
      <c r="E110" s="4">
        <v>38</v>
      </c>
      <c r="F110" s="4">
        <v>0</v>
      </c>
      <c r="G110" s="4">
        <v>0</v>
      </c>
      <c r="H110" s="4">
        <v>4</v>
      </c>
      <c r="I110" s="4">
        <v>14</v>
      </c>
      <c r="J110" s="4">
        <v>19</v>
      </c>
      <c r="K110" s="4">
        <v>1</v>
      </c>
      <c r="L110" s="4">
        <v>0</v>
      </c>
      <c r="M110" s="4">
        <v>27</v>
      </c>
      <c r="N110" s="4">
        <v>69</v>
      </c>
      <c r="O110" s="4">
        <v>3</v>
      </c>
      <c r="P110" s="4">
        <v>1</v>
      </c>
      <c r="Q110" s="4">
        <v>11</v>
      </c>
      <c r="R110" s="4">
        <v>0</v>
      </c>
    </row>
    <row r="111" spans="1:18" x14ac:dyDescent="0.25">
      <c r="A111" s="22"/>
      <c r="B111" s="9" t="s">
        <v>18</v>
      </c>
      <c r="C111" s="4">
        <v>45</v>
      </c>
      <c r="D111" s="4">
        <v>244</v>
      </c>
      <c r="E111" s="4">
        <v>185</v>
      </c>
      <c r="F111" s="4">
        <v>0</v>
      </c>
      <c r="G111" s="4">
        <v>0</v>
      </c>
      <c r="H111" s="4">
        <v>0</v>
      </c>
      <c r="I111" s="4">
        <v>57</v>
      </c>
      <c r="J111" s="4">
        <v>36</v>
      </c>
      <c r="K111" s="4">
        <v>0</v>
      </c>
      <c r="L111" s="4">
        <v>0</v>
      </c>
      <c r="M111" s="4">
        <v>46</v>
      </c>
      <c r="N111" s="4">
        <v>90</v>
      </c>
      <c r="O111" s="4">
        <v>2</v>
      </c>
      <c r="P111" s="4">
        <v>0</v>
      </c>
      <c r="Q111" s="4">
        <v>0.34250000000000003</v>
      </c>
      <c r="R111" s="4">
        <v>5.9</v>
      </c>
    </row>
    <row r="112" spans="1:18" x14ac:dyDescent="0.25">
      <c r="A112" s="8" t="s">
        <v>107</v>
      </c>
      <c r="B112" s="7">
        <v>12</v>
      </c>
      <c r="C112" s="7">
        <v>1123</v>
      </c>
      <c r="D112" s="7">
        <v>82721</v>
      </c>
      <c r="E112" s="7">
        <v>9475</v>
      </c>
      <c r="F112" s="7">
        <v>2</v>
      </c>
      <c r="G112" s="7">
        <v>31</v>
      </c>
      <c r="H112" s="7">
        <v>19</v>
      </c>
      <c r="I112" s="7">
        <v>5833</v>
      </c>
      <c r="J112" s="7">
        <v>1909</v>
      </c>
      <c r="K112" s="7">
        <v>23</v>
      </c>
      <c r="L112" s="7">
        <v>8</v>
      </c>
      <c r="M112" s="7">
        <v>18425.12</v>
      </c>
      <c r="N112" s="7">
        <v>1205.8699999999999</v>
      </c>
      <c r="O112" s="7">
        <v>48</v>
      </c>
      <c r="P112" s="7">
        <v>23</v>
      </c>
      <c r="Q112" s="7">
        <v>507.47994999999992</v>
      </c>
      <c r="R112" s="7">
        <v>31.49</v>
      </c>
    </row>
    <row r="113" spans="1:18" x14ac:dyDescent="0.25">
      <c r="A113" s="17" t="s">
        <v>108</v>
      </c>
      <c r="B113" s="9" t="s">
        <v>109</v>
      </c>
      <c r="C113" s="4">
        <v>133</v>
      </c>
      <c r="D113" s="4">
        <v>1516</v>
      </c>
      <c r="E113" s="4">
        <v>649</v>
      </c>
      <c r="F113" s="4">
        <v>0</v>
      </c>
      <c r="G113" s="4">
        <v>0</v>
      </c>
      <c r="H113" s="4">
        <v>0</v>
      </c>
      <c r="I113" s="4">
        <v>342</v>
      </c>
      <c r="J113" s="4">
        <v>167</v>
      </c>
      <c r="K113" s="4">
        <v>2</v>
      </c>
      <c r="L113" s="4">
        <v>2</v>
      </c>
      <c r="M113" s="4">
        <v>1677.6</v>
      </c>
      <c r="N113" s="4">
        <v>23</v>
      </c>
      <c r="O113" s="4">
        <v>3</v>
      </c>
      <c r="P113" s="4">
        <v>0</v>
      </c>
      <c r="Q113" s="4">
        <v>3.03</v>
      </c>
      <c r="R113" s="4">
        <v>1.25</v>
      </c>
    </row>
    <row r="114" spans="1:18" x14ac:dyDescent="0.25">
      <c r="A114" s="18"/>
      <c r="B114" s="9" t="s">
        <v>175</v>
      </c>
      <c r="C114" s="4">
        <v>72</v>
      </c>
      <c r="D114" s="4">
        <v>12966</v>
      </c>
      <c r="E114" s="4">
        <v>630</v>
      </c>
      <c r="F114" s="4">
        <v>0</v>
      </c>
      <c r="G114" s="4">
        <v>0</v>
      </c>
      <c r="H114" s="4">
        <v>1</v>
      </c>
      <c r="I114" s="4">
        <v>806</v>
      </c>
      <c r="J114" s="4">
        <v>123</v>
      </c>
      <c r="K114" s="4">
        <v>2</v>
      </c>
      <c r="L114" s="4">
        <v>1</v>
      </c>
      <c r="M114" s="4">
        <v>2528.75</v>
      </c>
      <c r="N114" s="4">
        <v>253.75</v>
      </c>
      <c r="O114" s="4">
        <v>7</v>
      </c>
      <c r="P114" s="4">
        <v>6</v>
      </c>
      <c r="Q114" s="4">
        <v>38.35</v>
      </c>
      <c r="R114" s="4">
        <v>0.52</v>
      </c>
    </row>
    <row r="115" spans="1:18" x14ac:dyDescent="0.25">
      <c r="A115" s="18"/>
      <c r="B115" s="9" t="s">
        <v>110</v>
      </c>
      <c r="C115" s="4">
        <v>113</v>
      </c>
      <c r="D115" s="4">
        <v>7230</v>
      </c>
      <c r="E115" s="4">
        <v>427</v>
      </c>
      <c r="F115" s="4">
        <v>0</v>
      </c>
      <c r="G115" s="4">
        <v>3</v>
      </c>
      <c r="H115" s="4">
        <v>0</v>
      </c>
      <c r="I115" s="4">
        <v>531</v>
      </c>
      <c r="J115" s="4">
        <v>82</v>
      </c>
      <c r="K115" s="4">
        <v>1</v>
      </c>
      <c r="L115" s="4">
        <v>0</v>
      </c>
      <c r="M115" s="4">
        <v>2126</v>
      </c>
      <c r="N115" s="4">
        <v>116</v>
      </c>
      <c r="O115" s="4">
        <v>5</v>
      </c>
      <c r="P115" s="4">
        <v>4</v>
      </c>
      <c r="Q115" s="4">
        <v>30.05</v>
      </c>
      <c r="R115" s="4">
        <v>0</v>
      </c>
    </row>
    <row r="116" spans="1:18" x14ac:dyDescent="0.25">
      <c r="A116" s="18"/>
      <c r="B116" s="9" t="s">
        <v>111</v>
      </c>
      <c r="C116" s="4">
        <v>57</v>
      </c>
      <c r="D116" s="4">
        <v>1759</v>
      </c>
      <c r="E116" s="4">
        <v>264</v>
      </c>
      <c r="F116" s="4">
        <v>0</v>
      </c>
      <c r="G116" s="4">
        <v>1</v>
      </c>
      <c r="H116" s="4">
        <v>0</v>
      </c>
      <c r="I116" s="4">
        <v>277</v>
      </c>
      <c r="J116" s="4">
        <v>68</v>
      </c>
      <c r="K116" s="4">
        <v>3</v>
      </c>
      <c r="L116" s="4">
        <v>0</v>
      </c>
      <c r="M116" s="4">
        <v>1780.15</v>
      </c>
      <c r="N116" s="4">
        <v>13</v>
      </c>
      <c r="O116" s="4">
        <v>2</v>
      </c>
      <c r="P116" s="4">
        <v>2</v>
      </c>
      <c r="Q116" s="4">
        <v>37.25</v>
      </c>
      <c r="R116" s="4">
        <v>0.125</v>
      </c>
    </row>
    <row r="117" spans="1:18" x14ac:dyDescent="0.25">
      <c r="A117" s="18"/>
      <c r="B117" s="9" t="s">
        <v>19</v>
      </c>
      <c r="C117" s="4">
        <v>343</v>
      </c>
      <c r="D117" s="4">
        <v>22239</v>
      </c>
      <c r="E117" s="4">
        <v>4272</v>
      </c>
      <c r="F117" s="4">
        <v>0</v>
      </c>
      <c r="G117" s="4">
        <v>7</v>
      </c>
      <c r="H117" s="4">
        <v>7</v>
      </c>
      <c r="I117" s="4">
        <v>2194</v>
      </c>
      <c r="J117" s="4">
        <v>807</v>
      </c>
      <c r="K117" s="4">
        <v>8</v>
      </c>
      <c r="L117" s="4">
        <v>2</v>
      </c>
      <c r="M117" s="4">
        <v>2557</v>
      </c>
      <c r="N117" s="4">
        <v>64</v>
      </c>
      <c r="O117" s="4">
        <v>3</v>
      </c>
      <c r="P117" s="4">
        <v>2</v>
      </c>
      <c r="Q117" s="4">
        <v>66.792000000000002</v>
      </c>
      <c r="R117" s="4">
        <v>0.36</v>
      </c>
    </row>
    <row r="118" spans="1:18" x14ac:dyDescent="0.25">
      <c r="A118" s="18"/>
      <c r="B118" s="9" t="s">
        <v>112</v>
      </c>
      <c r="C118" s="4">
        <v>43</v>
      </c>
      <c r="D118" s="4">
        <v>455</v>
      </c>
      <c r="E118" s="4">
        <v>186</v>
      </c>
      <c r="F118" s="4">
        <v>0</v>
      </c>
      <c r="G118" s="4">
        <v>0</v>
      </c>
      <c r="H118" s="4">
        <v>1</v>
      </c>
      <c r="I118" s="4">
        <v>112</v>
      </c>
      <c r="J118" s="4">
        <v>35</v>
      </c>
      <c r="K118" s="4">
        <v>0</v>
      </c>
      <c r="L118" s="4">
        <v>0</v>
      </c>
      <c r="M118" s="4">
        <v>935</v>
      </c>
      <c r="N118" s="4">
        <v>0.5</v>
      </c>
      <c r="O118" s="4">
        <v>0</v>
      </c>
      <c r="P118" s="4">
        <v>1</v>
      </c>
      <c r="Q118" s="4">
        <v>48.148000000000003</v>
      </c>
      <c r="R118" s="4">
        <v>0.04</v>
      </c>
    </row>
    <row r="119" spans="1:18" x14ac:dyDescent="0.25">
      <c r="A119" s="18"/>
      <c r="B119" s="9" t="s">
        <v>113</v>
      </c>
      <c r="C119" s="4">
        <v>54</v>
      </c>
      <c r="D119" s="4">
        <v>8555</v>
      </c>
      <c r="E119" s="4">
        <v>332</v>
      </c>
      <c r="F119" s="4">
        <v>0</v>
      </c>
      <c r="G119" s="4">
        <v>8</v>
      </c>
      <c r="H119" s="4">
        <v>1</v>
      </c>
      <c r="I119" s="4">
        <v>355</v>
      </c>
      <c r="J119" s="4">
        <v>61</v>
      </c>
      <c r="K119" s="4">
        <v>0</v>
      </c>
      <c r="L119" s="4">
        <v>0</v>
      </c>
      <c r="M119" s="4">
        <v>1664.3899999999999</v>
      </c>
      <c r="N119" s="4">
        <v>165.64</v>
      </c>
      <c r="O119" s="4">
        <v>3</v>
      </c>
      <c r="P119" s="4">
        <v>2</v>
      </c>
      <c r="Q119" s="4">
        <v>46.085000000000001</v>
      </c>
      <c r="R119" s="4">
        <v>3</v>
      </c>
    </row>
    <row r="120" spans="1:18" x14ac:dyDescent="0.25">
      <c r="A120" s="18"/>
      <c r="B120" s="9" t="s">
        <v>114</v>
      </c>
      <c r="C120" s="4">
        <v>38</v>
      </c>
      <c r="D120" s="4">
        <v>15420</v>
      </c>
      <c r="E120" s="4">
        <v>208</v>
      </c>
      <c r="F120" s="4">
        <v>0</v>
      </c>
      <c r="G120" s="4">
        <v>3</v>
      </c>
      <c r="H120" s="4">
        <v>2</v>
      </c>
      <c r="I120" s="4">
        <v>149</v>
      </c>
      <c r="J120" s="4">
        <v>24</v>
      </c>
      <c r="K120" s="4">
        <v>0</v>
      </c>
      <c r="L120" s="4">
        <v>0</v>
      </c>
      <c r="M120" s="4">
        <v>268.5</v>
      </c>
      <c r="N120" s="4">
        <v>168</v>
      </c>
      <c r="O120" s="4">
        <v>3</v>
      </c>
      <c r="P120" s="4">
        <v>0</v>
      </c>
      <c r="Q120" s="4">
        <v>9.66</v>
      </c>
      <c r="R120" s="4">
        <v>5</v>
      </c>
    </row>
    <row r="121" spans="1:18" x14ac:dyDescent="0.25">
      <c r="A121" s="18"/>
      <c r="B121" s="9" t="s">
        <v>115</v>
      </c>
      <c r="C121" s="4">
        <v>59</v>
      </c>
      <c r="D121" s="4">
        <v>751</v>
      </c>
      <c r="E121" s="4">
        <v>578</v>
      </c>
      <c r="F121" s="4">
        <v>0</v>
      </c>
      <c r="G121" s="4">
        <v>2</v>
      </c>
      <c r="H121" s="4">
        <v>0</v>
      </c>
      <c r="I121" s="4">
        <v>165</v>
      </c>
      <c r="J121" s="4">
        <v>124</v>
      </c>
      <c r="K121" s="4">
        <v>1</v>
      </c>
      <c r="L121" s="4">
        <v>0</v>
      </c>
      <c r="M121" s="4">
        <v>280.5</v>
      </c>
      <c r="N121" s="4">
        <v>123.6</v>
      </c>
      <c r="O121" s="4">
        <v>2</v>
      </c>
      <c r="P121" s="4">
        <v>0</v>
      </c>
      <c r="Q121" s="4">
        <v>65.593949999999992</v>
      </c>
      <c r="R121" s="4">
        <v>1.1679999999999999</v>
      </c>
    </row>
    <row r="122" spans="1:18" x14ac:dyDescent="0.25">
      <c r="A122" s="18"/>
      <c r="B122" s="9" t="s">
        <v>116</v>
      </c>
      <c r="C122" s="4">
        <v>54</v>
      </c>
      <c r="D122" s="4">
        <v>8258</v>
      </c>
      <c r="E122" s="4">
        <v>533</v>
      </c>
      <c r="F122" s="4">
        <v>1</v>
      </c>
      <c r="G122" s="4">
        <v>1</v>
      </c>
      <c r="H122" s="4">
        <v>0</v>
      </c>
      <c r="I122" s="4">
        <v>368</v>
      </c>
      <c r="J122" s="4">
        <v>104</v>
      </c>
      <c r="K122" s="4">
        <v>1</v>
      </c>
      <c r="L122" s="4">
        <v>3</v>
      </c>
      <c r="M122" s="4">
        <v>520.73</v>
      </c>
      <c r="N122" s="4">
        <v>142.38</v>
      </c>
      <c r="O122" s="4">
        <v>1</v>
      </c>
      <c r="P122" s="4">
        <v>0</v>
      </c>
      <c r="Q122" s="4">
        <v>28.774999999999999</v>
      </c>
      <c r="R122" s="4">
        <v>10.700000000000001</v>
      </c>
    </row>
    <row r="123" spans="1:18" x14ac:dyDescent="0.25">
      <c r="A123" s="18"/>
      <c r="B123" s="9" t="s">
        <v>117</v>
      </c>
      <c r="C123" s="4">
        <v>66</v>
      </c>
      <c r="D123" s="4">
        <v>2070</v>
      </c>
      <c r="E123" s="4">
        <v>496</v>
      </c>
      <c r="F123" s="4">
        <v>0</v>
      </c>
      <c r="G123" s="4">
        <v>1</v>
      </c>
      <c r="H123" s="4">
        <v>0</v>
      </c>
      <c r="I123" s="4">
        <v>336</v>
      </c>
      <c r="J123" s="4">
        <v>70</v>
      </c>
      <c r="K123" s="4">
        <v>5</v>
      </c>
      <c r="L123" s="4">
        <v>0</v>
      </c>
      <c r="M123" s="4">
        <v>2119</v>
      </c>
      <c r="N123" s="4">
        <v>102</v>
      </c>
      <c r="O123" s="4">
        <v>8</v>
      </c>
      <c r="P123" s="4">
        <v>4</v>
      </c>
      <c r="Q123" s="4">
        <v>18</v>
      </c>
      <c r="R123" s="4">
        <v>0.752</v>
      </c>
    </row>
    <row r="124" spans="1:18" x14ac:dyDescent="0.25">
      <c r="A124" s="22"/>
      <c r="B124" s="9" t="s">
        <v>118</v>
      </c>
      <c r="C124" s="4">
        <v>91</v>
      </c>
      <c r="D124" s="4">
        <v>1502</v>
      </c>
      <c r="E124" s="4">
        <v>900</v>
      </c>
      <c r="F124" s="4">
        <v>1</v>
      </c>
      <c r="G124" s="4">
        <v>5</v>
      </c>
      <c r="H124" s="4">
        <v>7</v>
      </c>
      <c r="I124" s="4">
        <v>198</v>
      </c>
      <c r="J124" s="4">
        <v>244</v>
      </c>
      <c r="K124" s="4">
        <v>0</v>
      </c>
      <c r="L124" s="4">
        <v>0</v>
      </c>
      <c r="M124" s="4">
        <v>1967.5</v>
      </c>
      <c r="N124" s="4">
        <v>34</v>
      </c>
      <c r="O124" s="4">
        <v>11</v>
      </c>
      <c r="P124" s="4">
        <v>2</v>
      </c>
      <c r="Q124" s="4">
        <v>115.746</v>
      </c>
      <c r="R124" s="4">
        <v>8.5750000000000011</v>
      </c>
    </row>
    <row r="125" spans="1:18" x14ac:dyDescent="0.25">
      <c r="A125" s="8" t="s">
        <v>119</v>
      </c>
      <c r="B125" s="7">
        <v>7</v>
      </c>
      <c r="C125" s="7">
        <v>713</v>
      </c>
      <c r="D125" s="7">
        <v>27606</v>
      </c>
      <c r="E125" s="7">
        <v>8197</v>
      </c>
      <c r="F125" s="7">
        <v>0</v>
      </c>
      <c r="G125" s="7">
        <v>27</v>
      </c>
      <c r="H125" s="7">
        <v>10</v>
      </c>
      <c r="I125" s="7">
        <v>3279</v>
      </c>
      <c r="J125" s="7">
        <v>2264</v>
      </c>
      <c r="K125" s="7">
        <v>21</v>
      </c>
      <c r="L125" s="7">
        <v>9</v>
      </c>
      <c r="M125" s="7">
        <v>32651.499999999996</v>
      </c>
      <c r="N125" s="7">
        <v>1270.7</v>
      </c>
      <c r="O125" s="7">
        <v>35</v>
      </c>
      <c r="P125" s="7">
        <v>26</v>
      </c>
      <c r="Q125" s="7">
        <v>419.31819999999993</v>
      </c>
      <c r="R125" s="7">
        <v>122.65300000000002</v>
      </c>
    </row>
    <row r="126" spans="1:18" x14ac:dyDescent="0.25">
      <c r="A126" s="17" t="s">
        <v>120</v>
      </c>
      <c r="B126" s="9" t="s">
        <v>121</v>
      </c>
      <c r="C126" s="4">
        <v>62</v>
      </c>
      <c r="D126" s="4">
        <v>5553</v>
      </c>
      <c r="E126" s="4">
        <v>1313</v>
      </c>
      <c r="F126" s="4">
        <v>0</v>
      </c>
      <c r="G126" s="4">
        <v>0</v>
      </c>
      <c r="H126" s="4">
        <v>0</v>
      </c>
      <c r="I126" s="4">
        <v>321</v>
      </c>
      <c r="J126" s="4">
        <v>311</v>
      </c>
      <c r="K126" s="4">
        <v>1</v>
      </c>
      <c r="L126" s="4">
        <v>0</v>
      </c>
      <c r="M126" s="4">
        <v>3011</v>
      </c>
      <c r="N126" s="4">
        <v>448.5</v>
      </c>
      <c r="O126" s="4">
        <v>3</v>
      </c>
      <c r="P126" s="4">
        <v>0</v>
      </c>
      <c r="Q126" s="4">
        <v>82.490000000000009</v>
      </c>
      <c r="R126" s="4">
        <v>57.362000000000002</v>
      </c>
    </row>
    <row r="127" spans="1:18" x14ac:dyDescent="0.25">
      <c r="A127" s="18"/>
      <c r="B127" s="9" t="s">
        <v>122</v>
      </c>
      <c r="C127" s="4">
        <v>88</v>
      </c>
      <c r="D127" s="4">
        <v>3679</v>
      </c>
      <c r="E127" s="4">
        <v>3144</v>
      </c>
      <c r="F127" s="4">
        <v>0</v>
      </c>
      <c r="G127" s="4">
        <v>11</v>
      </c>
      <c r="H127" s="4">
        <v>4</v>
      </c>
      <c r="I127" s="4">
        <v>844</v>
      </c>
      <c r="J127" s="4">
        <v>1068</v>
      </c>
      <c r="K127" s="4">
        <v>7</v>
      </c>
      <c r="L127" s="4">
        <v>6</v>
      </c>
      <c r="M127" s="4">
        <v>1753.5</v>
      </c>
      <c r="N127" s="4">
        <v>20.5</v>
      </c>
      <c r="O127" s="4">
        <v>7</v>
      </c>
      <c r="P127" s="4">
        <v>6</v>
      </c>
      <c r="Q127" s="4">
        <v>58.3033</v>
      </c>
      <c r="R127" s="4">
        <v>30.445999999999998</v>
      </c>
    </row>
    <row r="128" spans="1:18" x14ac:dyDescent="0.25">
      <c r="A128" s="18"/>
      <c r="B128" s="9" t="s">
        <v>123</v>
      </c>
      <c r="C128" s="4">
        <v>120</v>
      </c>
      <c r="D128" s="4">
        <v>2191</v>
      </c>
      <c r="E128" s="4">
        <v>1064</v>
      </c>
      <c r="F128" s="4">
        <v>0</v>
      </c>
      <c r="G128" s="4">
        <v>3</v>
      </c>
      <c r="H128" s="4">
        <v>4</v>
      </c>
      <c r="I128" s="4">
        <v>582</v>
      </c>
      <c r="J128" s="4">
        <v>374</v>
      </c>
      <c r="K128" s="4">
        <v>7</v>
      </c>
      <c r="L128" s="4">
        <v>3</v>
      </c>
      <c r="M128" s="4">
        <v>6743.1</v>
      </c>
      <c r="N128" s="4">
        <v>5.6</v>
      </c>
      <c r="O128" s="4">
        <v>8</v>
      </c>
      <c r="P128" s="4">
        <v>15</v>
      </c>
      <c r="Q128" s="4">
        <v>64.147999999999996</v>
      </c>
      <c r="R128" s="4">
        <v>23.863000000000007</v>
      </c>
    </row>
    <row r="129" spans="1:18" x14ac:dyDescent="0.25">
      <c r="A129" s="18"/>
      <c r="B129" s="9" t="s">
        <v>124</v>
      </c>
      <c r="C129" s="4">
        <v>85</v>
      </c>
      <c r="D129" s="4">
        <v>842</v>
      </c>
      <c r="E129" s="4">
        <v>520</v>
      </c>
      <c r="F129" s="4">
        <v>0</v>
      </c>
      <c r="G129" s="4">
        <v>8</v>
      </c>
      <c r="H129" s="4">
        <v>0</v>
      </c>
      <c r="I129" s="4">
        <v>230</v>
      </c>
      <c r="J129" s="4">
        <v>41</v>
      </c>
      <c r="K129" s="4">
        <v>0</v>
      </c>
      <c r="L129" s="4">
        <v>0</v>
      </c>
      <c r="M129" s="4">
        <v>1718.6</v>
      </c>
      <c r="N129" s="4">
        <v>28.8</v>
      </c>
      <c r="O129" s="4">
        <v>3</v>
      </c>
      <c r="P129" s="4">
        <v>0</v>
      </c>
      <c r="Q129" s="4">
        <v>63.79999999999999</v>
      </c>
      <c r="R129" s="4">
        <v>0.65999999999999992</v>
      </c>
    </row>
    <row r="130" spans="1:18" x14ac:dyDescent="0.25">
      <c r="A130" s="18"/>
      <c r="B130" s="9" t="s">
        <v>20</v>
      </c>
      <c r="C130" s="4">
        <v>195</v>
      </c>
      <c r="D130" s="4">
        <v>5956</v>
      </c>
      <c r="E130" s="4">
        <v>1061</v>
      </c>
      <c r="F130" s="4">
        <v>0</v>
      </c>
      <c r="G130" s="4">
        <v>1</v>
      </c>
      <c r="H130" s="4">
        <v>0</v>
      </c>
      <c r="I130" s="4">
        <v>625</v>
      </c>
      <c r="J130" s="4">
        <v>155</v>
      </c>
      <c r="K130" s="4">
        <v>1</v>
      </c>
      <c r="L130" s="4">
        <v>0</v>
      </c>
      <c r="M130" s="4">
        <v>12508</v>
      </c>
      <c r="N130" s="4">
        <v>663</v>
      </c>
      <c r="O130" s="4">
        <v>3</v>
      </c>
      <c r="P130" s="4">
        <v>0</v>
      </c>
      <c r="Q130" s="4">
        <v>116.3879</v>
      </c>
      <c r="R130" s="4">
        <v>9</v>
      </c>
    </row>
    <row r="131" spans="1:18" x14ac:dyDescent="0.25">
      <c r="A131" s="18"/>
      <c r="B131" s="9" t="s">
        <v>125</v>
      </c>
      <c r="C131" s="4">
        <v>106</v>
      </c>
      <c r="D131" s="4">
        <v>6111</v>
      </c>
      <c r="E131" s="4">
        <v>658</v>
      </c>
      <c r="F131" s="4">
        <v>0</v>
      </c>
      <c r="G131" s="4">
        <v>4</v>
      </c>
      <c r="H131" s="4">
        <v>2</v>
      </c>
      <c r="I131" s="4">
        <v>350</v>
      </c>
      <c r="J131" s="4">
        <v>171</v>
      </c>
      <c r="K131" s="4">
        <v>3</v>
      </c>
      <c r="L131" s="4">
        <v>0</v>
      </c>
      <c r="M131" s="4">
        <v>4343</v>
      </c>
      <c r="N131" s="4">
        <v>1.5</v>
      </c>
      <c r="O131" s="4">
        <v>2</v>
      </c>
      <c r="P131" s="4">
        <v>2</v>
      </c>
      <c r="Q131" s="4">
        <v>33.649000000000008</v>
      </c>
      <c r="R131" s="4">
        <v>0.47199999999999998</v>
      </c>
    </row>
    <row r="132" spans="1:18" x14ac:dyDescent="0.25">
      <c r="A132" s="22"/>
      <c r="B132" s="9" t="s">
        <v>126</v>
      </c>
      <c r="C132" s="4">
        <v>57</v>
      </c>
      <c r="D132" s="4">
        <v>3274</v>
      </c>
      <c r="E132" s="4">
        <v>437</v>
      </c>
      <c r="F132" s="4">
        <v>0</v>
      </c>
      <c r="G132" s="4">
        <v>0</v>
      </c>
      <c r="H132" s="4">
        <v>0</v>
      </c>
      <c r="I132" s="4">
        <v>327</v>
      </c>
      <c r="J132" s="4">
        <v>144</v>
      </c>
      <c r="K132" s="4">
        <v>2</v>
      </c>
      <c r="L132" s="4">
        <v>0</v>
      </c>
      <c r="M132" s="4">
        <v>2574.3000000000002</v>
      </c>
      <c r="N132" s="4">
        <v>102.8</v>
      </c>
      <c r="O132" s="4">
        <v>9</v>
      </c>
      <c r="P132" s="4">
        <v>3</v>
      </c>
      <c r="Q132" s="4">
        <v>0.54</v>
      </c>
      <c r="R132" s="4">
        <v>0.85000000000000009</v>
      </c>
    </row>
    <row r="133" spans="1:18" x14ac:dyDescent="0.25">
      <c r="A133" s="8" t="s">
        <v>127</v>
      </c>
      <c r="B133" s="7">
        <v>7</v>
      </c>
      <c r="C133" s="7">
        <v>278</v>
      </c>
      <c r="D133" s="7">
        <v>9113</v>
      </c>
      <c r="E133" s="7">
        <v>1265</v>
      </c>
      <c r="F133" s="7">
        <v>1</v>
      </c>
      <c r="G133" s="7">
        <v>20</v>
      </c>
      <c r="H133" s="7">
        <v>7</v>
      </c>
      <c r="I133" s="7">
        <v>783</v>
      </c>
      <c r="J133" s="7">
        <v>299</v>
      </c>
      <c r="K133" s="7">
        <v>26</v>
      </c>
      <c r="L133" s="7">
        <v>1</v>
      </c>
      <c r="M133" s="7">
        <v>1955.41</v>
      </c>
      <c r="N133" s="7">
        <v>1179.1599999999999</v>
      </c>
      <c r="O133" s="7">
        <v>25</v>
      </c>
      <c r="P133" s="7">
        <v>9</v>
      </c>
      <c r="Q133" s="7">
        <v>214.11954999999998</v>
      </c>
      <c r="R133" s="7">
        <v>17.497</v>
      </c>
    </row>
    <row r="134" spans="1:18" x14ac:dyDescent="0.25">
      <c r="A134" s="17" t="s">
        <v>128</v>
      </c>
      <c r="B134" s="9" t="s">
        <v>129</v>
      </c>
      <c r="C134" s="4">
        <v>16</v>
      </c>
      <c r="D134" s="4">
        <v>315</v>
      </c>
      <c r="E134" s="4">
        <v>9</v>
      </c>
      <c r="F134" s="4">
        <v>0</v>
      </c>
      <c r="G134" s="4">
        <v>0</v>
      </c>
      <c r="H134" s="4">
        <v>0</v>
      </c>
      <c r="I134" s="4">
        <v>13</v>
      </c>
      <c r="J134" s="4">
        <v>8</v>
      </c>
      <c r="K134" s="4">
        <v>6</v>
      </c>
      <c r="L134" s="4">
        <v>0</v>
      </c>
      <c r="M134" s="4">
        <v>31.700000000000003</v>
      </c>
      <c r="N134" s="4">
        <v>32.450000000000003</v>
      </c>
      <c r="O134" s="4">
        <v>4</v>
      </c>
      <c r="P134" s="4">
        <v>4</v>
      </c>
      <c r="Q134" s="4">
        <v>74.52</v>
      </c>
      <c r="R134" s="4">
        <v>0.2</v>
      </c>
    </row>
    <row r="135" spans="1:18" x14ac:dyDescent="0.25">
      <c r="A135" s="18"/>
      <c r="B135" s="9" t="s">
        <v>130</v>
      </c>
      <c r="C135" s="4">
        <v>30</v>
      </c>
      <c r="D135" s="4">
        <v>2810</v>
      </c>
      <c r="E135" s="4">
        <v>367</v>
      </c>
      <c r="F135" s="4">
        <v>0</v>
      </c>
      <c r="G135" s="4">
        <v>1</v>
      </c>
      <c r="H135" s="4">
        <v>0</v>
      </c>
      <c r="I135" s="4">
        <v>62</v>
      </c>
      <c r="J135" s="4">
        <v>41</v>
      </c>
      <c r="K135" s="4">
        <v>1</v>
      </c>
      <c r="L135" s="4">
        <v>0</v>
      </c>
      <c r="M135" s="4">
        <v>238.5</v>
      </c>
      <c r="N135" s="4">
        <v>18.100000000000001</v>
      </c>
      <c r="O135" s="4">
        <v>0</v>
      </c>
      <c r="P135" s="4">
        <v>0</v>
      </c>
      <c r="Q135" s="4">
        <v>29.11</v>
      </c>
      <c r="R135" s="4">
        <v>6</v>
      </c>
    </row>
    <row r="136" spans="1:18" x14ac:dyDescent="0.25">
      <c r="A136" s="18"/>
      <c r="B136" s="9" t="s">
        <v>131</v>
      </c>
      <c r="C136" s="4">
        <v>33</v>
      </c>
      <c r="D136" s="4">
        <v>1058</v>
      </c>
      <c r="E136" s="4">
        <v>277</v>
      </c>
      <c r="F136" s="4">
        <v>0</v>
      </c>
      <c r="G136" s="4">
        <v>17</v>
      </c>
      <c r="H136" s="4">
        <v>6</v>
      </c>
      <c r="I136" s="4">
        <v>123</v>
      </c>
      <c r="J136" s="4">
        <v>90</v>
      </c>
      <c r="K136" s="4">
        <v>4</v>
      </c>
      <c r="L136" s="4">
        <v>0</v>
      </c>
      <c r="M136" s="4">
        <v>1151.21</v>
      </c>
      <c r="N136" s="4">
        <v>712.11</v>
      </c>
      <c r="O136" s="4">
        <v>11</v>
      </c>
      <c r="P136" s="4">
        <v>0</v>
      </c>
      <c r="Q136" s="4">
        <v>40.224550000000001</v>
      </c>
      <c r="R136" s="4">
        <v>9.5250000000000021</v>
      </c>
    </row>
    <row r="137" spans="1:18" x14ac:dyDescent="0.25">
      <c r="A137" s="18"/>
      <c r="B137" s="9" t="s">
        <v>132</v>
      </c>
      <c r="C137" s="4">
        <v>21</v>
      </c>
      <c r="D137" s="4">
        <v>386</v>
      </c>
      <c r="E137" s="4">
        <v>38</v>
      </c>
      <c r="F137" s="4">
        <v>0</v>
      </c>
      <c r="G137" s="4">
        <v>0</v>
      </c>
      <c r="H137" s="4">
        <v>0</v>
      </c>
      <c r="I137" s="4">
        <v>84</v>
      </c>
      <c r="J137" s="4">
        <v>17</v>
      </c>
      <c r="K137" s="4">
        <v>1</v>
      </c>
      <c r="L137" s="4">
        <v>0</v>
      </c>
      <c r="M137" s="4">
        <v>6.4</v>
      </c>
      <c r="N137" s="4">
        <v>9.5</v>
      </c>
      <c r="O137" s="4">
        <v>7</v>
      </c>
      <c r="P137" s="4">
        <v>4</v>
      </c>
      <c r="Q137" s="4">
        <v>3.016</v>
      </c>
      <c r="R137" s="4">
        <v>1.466</v>
      </c>
    </row>
    <row r="138" spans="1:18" x14ac:dyDescent="0.25">
      <c r="A138" s="18"/>
      <c r="B138" s="9" t="s">
        <v>133</v>
      </c>
      <c r="C138" s="4">
        <v>22</v>
      </c>
      <c r="D138" s="4">
        <v>174</v>
      </c>
      <c r="E138" s="4">
        <v>117</v>
      </c>
      <c r="F138" s="4">
        <v>0</v>
      </c>
      <c r="G138" s="4">
        <v>0</v>
      </c>
      <c r="H138" s="4">
        <v>0</v>
      </c>
      <c r="I138" s="4">
        <v>49</v>
      </c>
      <c r="J138" s="4">
        <v>30</v>
      </c>
      <c r="K138" s="4">
        <v>0</v>
      </c>
      <c r="L138" s="4">
        <v>0</v>
      </c>
      <c r="M138" s="4">
        <v>10</v>
      </c>
      <c r="N138" s="4">
        <v>5</v>
      </c>
      <c r="O138" s="4">
        <v>0</v>
      </c>
      <c r="P138" s="4">
        <v>0</v>
      </c>
      <c r="Q138" s="4">
        <v>51.52</v>
      </c>
      <c r="R138" s="4">
        <v>0</v>
      </c>
    </row>
    <row r="139" spans="1:18" x14ac:dyDescent="0.25">
      <c r="A139" s="18"/>
      <c r="B139" s="9" t="s">
        <v>134</v>
      </c>
      <c r="C139" s="4">
        <v>84</v>
      </c>
      <c r="D139" s="4">
        <v>2894</v>
      </c>
      <c r="E139" s="4">
        <v>253</v>
      </c>
      <c r="F139" s="4">
        <v>1</v>
      </c>
      <c r="G139" s="4">
        <v>2</v>
      </c>
      <c r="H139" s="4">
        <v>1</v>
      </c>
      <c r="I139" s="4">
        <v>234</v>
      </c>
      <c r="J139" s="4">
        <v>69</v>
      </c>
      <c r="K139" s="4">
        <v>10</v>
      </c>
      <c r="L139" s="4">
        <v>1</v>
      </c>
      <c r="M139" s="4">
        <v>420</v>
      </c>
      <c r="N139" s="4">
        <v>360.5</v>
      </c>
      <c r="O139" s="4">
        <v>2</v>
      </c>
      <c r="P139" s="4">
        <v>1</v>
      </c>
      <c r="Q139" s="4">
        <v>3.1799999999999997</v>
      </c>
      <c r="R139" s="4">
        <v>0.25</v>
      </c>
    </row>
    <row r="140" spans="1:18" x14ac:dyDescent="0.25">
      <c r="A140" s="18"/>
      <c r="B140" s="9" t="s">
        <v>135</v>
      </c>
      <c r="C140" s="4">
        <v>72</v>
      </c>
      <c r="D140" s="4">
        <v>1476</v>
      </c>
      <c r="E140" s="4">
        <v>204</v>
      </c>
      <c r="F140" s="4">
        <v>0</v>
      </c>
      <c r="G140" s="4">
        <v>0</v>
      </c>
      <c r="H140" s="4">
        <v>0</v>
      </c>
      <c r="I140" s="4">
        <v>218</v>
      </c>
      <c r="J140" s="4">
        <v>44</v>
      </c>
      <c r="K140" s="4">
        <v>4</v>
      </c>
      <c r="L140" s="4">
        <v>0</v>
      </c>
      <c r="M140" s="4">
        <v>97.6</v>
      </c>
      <c r="N140" s="4">
        <v>41.5</v>
      </c>
      <c r="O140" s="4">
        <v>1</v>
      </c>
      <c r="P140" s="4">
        <v>0</v>
      </c>
      <c r="Q140" s="4">
        <v>12.548999999999999</v>
      </c>
      <c r="R140" s="4">
        <v>5.6000000000000001E-2</v>
      </c>
    </row>
    <row r="141" spans="1:18" x14ac:dyDescent="0.25">
      <c r="A141" s="8" t="s">
        <v>136</v>
      </c>
      <c r="B141" s="7">
        <v>13</v>
      </c>
      <c r="C141" s="7">
        <v>465</v>
      </c>
      <c r="D141" s="7">
        <v>20925</v>
      </c>
      <c r="E141" s="7">
        <v>3211</v>
      </c>
      <c r="F141" s="7">
        <v>9</v>
      </c>
      <c r="G141" s="7">
        <v>57</v>
      </c>
      <c r="H141" s="7">
        <v>3</v>
      </c>
      <c r="I141" s="7">
        <v>2371</v>
      </c>
      <c r="J141" s="7">
        <v>1187</v>
      </c>
      <c r="K141" s="7">
        <v>26</v>
      </c>
      <c r="L141" s="7">
        <v>5</v>
      </c>
      <c r="M141" s="7">
        <v>4493.74</v>
      </c>
      <c r="N141" s="7">
        <v>1871.979</v>
      </c>
      <c r="O141" s="7">
        <v>43</v>
      </c>
      <c r="P141" s="7">
        <v>53</v>
      </c>
      <c r="Q141" s="7">
        <v>775.28800000000001</v>
      </c>
      <c r="R141" s="7">
        <v>312.17800000000005</v>
      </c>
    </row>
    <row r="142" spans="1:18" x14ac:dyDescent="0.25">
      <c r="A142" s="17" t="s">
        <v>137</v>
      </c>
      <c r="B142" s="9" t="s">
        <v>138</v>
      </c>
      <c r="C142" s="4">
        <v>14</v>
      </c>
      <c r="D142" s="4">
        <v>4018</v>
      </c>
      <c r="E142" s="4">
        <v>441</v>
      </c>
      <c r="F142" s="4">
        <v>0</v>
      </c>
      <c r="G142" s="4">
        <v>0</v>
      </c>
      <c r="H142" s="4">
        <v>0</v>
      </c>
      <c r="I142" s="4">
        <v>549</v>
      </c>
      <c r="J142" s="4">
        <v>79</v>
      </c>
      <c r="K142" s="4">
        <v>6</v>
      </c>
      <c r="L142" s="4">
        <v>2</v>
      </c>
      <c r="M142" s="4">
        <v>487.2</v>
      </c>
      <c r="N142" s="4">
        <v>90.6</v>
      </c>
      <c r="O142" s="4">
        <v>5</v>
      </c>
      <c r="P142" s="4">
        <v>20</v>
      </c>
      <c r="Q142" s="4">
        <v>39.014000000000003</v>
      </c>
      <c r="R142" s="4">
        <v>31.262</v>
      </c>
    </row>
    <row r="143" spans="1:18" x14ac:dyDescent="0.25">
      <c r="A143" s="18"/>
      <c r="B143" s="9" t="s">
        <v>139</v>
      </c>
      <c r="C143" s="4">
        <v>47</v>
      </c>
      <c r="D143" s="4">
        <v>310</v>
      </c>
      <c r="E143" s="4">
        <v>50</v>
      </c>
      <c r="F143" s="4">
        <v>9</v>
      </c>
      <c r="G143" s="4">
        <v>0</v>
      </c>
      <c r="H143" s="4">
        <v>0</v>
      </c>
      <c r="I143" s="4">
        <v>48</v>
      </c>
      <c r="J143" s="4">
        <v>18</v>
      </c>
      <c r="K143" s="4">
        <v>1</v>
      </c>
      <c r="L143" s="4">
        <v>0</v>
      </c>
      <c r="M143" s="4">
        <v>60.71</v>
      </c>
      <c r="N143" s="4">
        <v>46.128999999999998</v>
      </c>
      <c r="O143" s="4">
        <v>2</v>
      </c>
      <c r="P143" s="4">
        <v>1</v>
      </c>
      <c r="Q143" s="4">
        <v>1.7050000000000001</v>
      </c>
      <c r="R143" s="4">
        <v>6.0549999999999997</v>
      </c>
    </row>
    <row r="144" spans="1:18" x14ac:dyDescent="0.25">
      <c r="A144" s="18"/>
      <c r="B144" s="9" t="s">
        <v>140</v>
      </c>
      <c r="C144" s="4">
        <v>21</v>
      </c>
      <c r="D144" s="4">
        <v>262</v>
      </c>
      <c r="E144" s="4">
        <v>33</v>
      </c>
      <c r="F144" s="4">
        <v>0</v>
      </c>
      <c r="G144" s="4">
        <v>3</v>
      </c>
      <c r="H144" s="4">
        <v>0</v>
      </c>
      <c r="I144" s="4">
        <v>28</v>
      </c>
      <c r="J144" s="4">
        <v>8</v>
      </c>
      <c r="K144" s="4">
        <v>0</v>
      </c>
      <c r="L144" s="4">
        <v>0</v>
      </c>
      <c r="M144" s="4">
        <v>30</v>
      </c>
      <c r="N144" s="4">
        <v>82.75</v>
      </c>
      <c r="O144" s="4">
        <v>13</v>
      </c>
      <c r="P144" s="4">
        <v>10</v>
      </c>
      <c r="Q144" s="4">
        <v>89.25</v>
      </c>
      <c r="R144" s="4">
        <v>0.22999999999999998</v>
      </c>
    </row>
    <row r="145" spans="1:18" x14ac:dyDescent="0.25">
      <c r="A145" s="18"/>
      <c r="B145" s="9" t="s">
        <v>141</v>
      </c>
      <c r="C145" s="4">
        <v>35</v>
      </c>
      <c r="D145" s="4">
        <v>185</v>
      </c>
      <c r="E145" s="4">
        <v>211</v>
      </c>
      <c r="F145" s="4">
        <v>0</v>
      </c>
      <c r="G145" s="4">
        <v>0</v>
      </c>
      <c r="H145" s="4">
        <v>0</v>
      </c>
      <c r="I145" s="4">
        <v>48</v>
      </c>
      <c r="J145" s="4">
        <v>42</v>
      </c>
      <c r="K145" s="4">
        <v>0</v>
      </c>
      <c r="L145" s="4">
        <v>0</v>
      </c>
      <c r="M145" s="4">
        <v>9</v>
      </c>
      <c r="N145" s="4">
        <v>11</v>
      </c>
      <c r="O145" s="4">
        <v>0</v>
      </c>
      <c r="P145" s="4">
        <v>1</v>
      </c>
      <c r="Q145" s="4">
        <v>31</v>
      </c>
      <c r="R145" s="4">
        <v>28</v>
      </c>
    </row>
    <row r="146" spans="1:18" x14ac:dyDescent="0.25">
      <c r="A146" s="18"/>
      <c r="B146" s="9" t="s">
        <v>142</v>
      </c>
      <c r="C146" s="4">
        <v>8</v>
      </c>
      <c r="D146" s="4">
        <v>2401</v>
      </c>
      <c r="E146" s="4">
        <v>2</v>
      </c>
      <c r="F146" s="4">
        <v>0</v>
      </c>
      <c r="G146" s="4">
        <v>1</v>
      </c>
      <c r="H146" s="4">
        <v>0</v>
      </c>
      <c r="I146" s="4">
        <v>505</v>
      </c>
      <c r="J146" s="4">
        <v>2</v>
      </c>
      <c r="K146" s="4">
        <v>1</v>
      </c>
      <c r="L146" s="4">
        <v>1</v>
      </c>
      <c r="M146" s="4">
        <v>396</v>
      </c>
      <c r="N146" s="4">
        <v>0</v>
      </c>
      <c r="O146" s="4">
        <v>2</v>
      </c>
      <c r="P146" s="4">
        <v>0</v>
      </c>
      <c r="Q146" s="4">
        <v>50.704999999999998</v>
      </c>
      <c r="R146" s="4">
        <v>50.116</v>
      </c>
    </row>
    <row r="147" spans="1:18" x14ac:dyDescent="0.25">
      <c r="A147" s="18"/>
      <c r="B147" s="9" t="s">
        <v>143</v>
      </c>
      <c r="C147" s="4">
        <v>37</v>
      </c>
      <c r="D147" s="4">
        <v>212</v>
      </c>
      <c r="E147" s="4">
        <v>76</v>
      </c>
      <c r="F147" s="4">
        <v>0</v>
      </c>
      <c r="G147" s="4">
        <v>0</v>
      </c>
      <c r="H147" s="4">
        <v>0</v>
      </c>
      <c r="I147" s="4">
        <v>24</v>
      </c>
      <c r="J147" s="4">
        <v>16</v>
      </c>
      <c r="K147" s="4">
        <v>0</v>
      </c>
      <c r="L147" s="4">
        <v>0</v>
      </c>
      <c r="M147" s="4">
        <v>21</v>
      </c>
      <c r="N147" s="4">
        <v>71</v>
      </c>
      <c r="O147" s="4">
        <v>0</v>
      </c>
      <c r="P147" s="4">
        <v>0</v>
      </c>
      <c r="Q147" s="4">
        <v>64.606999999999999</v>
      </c>
      <c r="R147" s="4">
        <v>16.244999999999997</v>
      </c>
    </row>
    <row r="148" spans="1:18" x14ac:dyDescent="0.25">
      <c r="A148" s="18"/>
      <c r="B148" s="9" t="s">
        <v>144</v>
      </c>
      <c r="C148" s="4">
        <v>24</v>
      </c>
      <c r="D148" s="4">
        <v>3919</v>
      </c>
      <c r="E148" s="4">
        <v>227</v>
      </c>
      <c r="F148" s="4">
        <v>0</v>
      </c>
      <c r="G148" s="4">
        <v>0</v>
      </c>
      <c r="H148" s="4">
        <v>0</v>
      </c>
      <c r="I148" s="4">
        <v>303</v>
      </c>
      <c r="J148" s="4">
        <v>619</v>
      </c>
      <c r="K148" s="4">
        <v>5</v>
      </c>
      <c r="L148" s="4">
        <v>2</v>
      </c>
      <c r="M148" s="4">
        <v>1735.85</v>
      </c>
      <c r="N148" s="4">
        <v>423.96999999999997</v>
      </c>
      <c r="O148" s="4">
        <v>10</v>
      </c>
      <c r="P148" s="4">
        <v>15</v>
      </c>
      <c r="Q148" s="4">
        <v>18.28</v>
      </c>
      <c r="R148" s="4">
        <v>81.73</v>
      </c>
    </row>
    <row r="149" spans="1:18" x14ac:dyDescent="0.25">
      <c r="A149" s="18"/>
      <c r="B149" s="9" t="s">
        <v>145</v>
      </c>
      <c r="C149" s="4">
        <v>16</v>
      </c>
      <c r="D149" s="4">
        <v>2494</v>
      </c>
      <c r="E149" s="4">
        <v>308</v>
      </c>
      <c r="F149" s="4">
        <v>0</v>
      </c>
      <c r="G149" s="4">
        <v>1</v>
      </c>
      <c r="H149" s="4">
        <v>2</v>
      </c>
      <c r="I149" s="4">
        <v>392</v>
      </c>
      <c r="J149" s="4">
        <v>53</v>
      </c>
      <c r="K149" s="4">
        <v>4</v>
      </c>
      <c r="L149" s="4">
        <v>0</v>
      </c>
      <c r="M149" s="4">
        <v>136.98000000000002</v>
      </c>
      <c r="N149" s="4">
        <v>24.630000000000003</v>
      </c>
      <c r="O149" s="4">
        <v>10</v>
      </c>
      <c r="P149" s="4">
        <v>4</v>
      </c>
      <c r="Q149" s="4">
        <v>44.5</v>
      </c>
      <c r="R149" s="4">
        <v>7.3100000000000005</v>
      </c>
    </row>
    <row r="150" spans="1:18" x14ac:dyDescent="0.25">
      <c r="A150" s="18"/>
      <c r="B150" s="9" t="s">
        <v>146</v>
      </c>
      <c r="C150" s="4">
        <v>15</v>
      </c>
      <c r="D150" s="4">
        <v>213</v>
      </c>
      <c r="E150" s="4">
        <v>467</v>
      </c>
      <c r="F150" s="4">
        <v>0</v>
      </c>
      <c r="G150" s="4">
        <v>46</v>
      </c>
      <c r="H150" s="4">
        <v>0</v>
      </c>
      <c r="I150" s="4">
        <v>80</v>
      </c>
      <c r="J150" s="4">
        <v>237</v>
      </c>
      <c r="K150" s="4">
        <v>0</v>
      </c>
      <c r="L150" s="4">
        <v>0</v>
      </c>
      <c r="M150" s="4">
        <v>992</v>
      </c>
      <c r="N150" s="4">
        <v>512.4</v>
      </c>
      <c r="O150" s="4">
        <v>0</v>
      </c>
      <c r="P150" s="4">
        <v>0</v>
      </c>
      <c r="Q150" s="4">
        <v>41.72</v>
      </c>
      <c r="R150" s="4">
        <v>8.6</v>
      </c>
    </row>
    <row r="151" spans="1:18" x14ac:dyDescent="0.25">
      <c r="A151" s="18"/>
      <c r="B151" s="9" t="s">
        <v>22</v>
      </c>
      <c r="C151" s="4">
        <v>151</v>
      </c>
      <c r="D151" s="4">
        <v>851</v>
      </c>
      <c r="E151" s="4">
        <v>281</v>
      </c>
      <c r="F151" s="4">
        <v>0</v>
      </c>
      <c r="G151" s="4">
        <v>1</v>
      </c>
      <c r="H151" s="4">
        <v>0</v>
      </c>
      <c r="I151" s="4">
        <v>193</v>
      </c>
      <c r="J151" s="4">
        <v>66</v>
      </c>
      <c r="K151" s="4">
        <v>1</v>
      </c>
      <c r="L151" s="4">
        <v>0</v>
      </c>
      <c r="M151" s="4">
        <v>545</v>
      </c>
      <c r="N151" s="4">
        <v>452.5</v>
      </c>
      <c r="O151" s="4">
        <v>1</v>
      </c>
      <c r="P151" s="4">
        <v>1</v>
      </c>
      <c r="Q151" s="4">
        <v>43.876999999999995</v>
      </c>
      <c r="R151" s="4">
        <v>6.1</v>
      </c>
    </row>
    <row r="152" spans="1:18" x14ac:dyDescent="0.25">
      <c r="A152" s="18"/>
      <c r="B152" s="9" t="s">
        <v>147</v>
      </c>
      <c r="C152" s="4">
        <v>44</v>
      </c>
      <c r="D152" s="4">
        <v>569</v>
      </c>
      <c r="E152" s="4">
        <v>114</v>
      </c>
      <c r="F152" s="4">
        <v>0</v>
      </c>
      <c r="G152" s="4">
        <v>0</v>
      </c>
      <c r="H152" s="4">
        <v>1</v>
      </c>
      <c r="I152" s="4">
        <v>24</v>
      </c>
      <c r="J152" s="4">
        <v>24</v>
      </c>
      <c r="K152" s="4">
        <v>0</v>
      </c>
      <c r="L152" s="4">
        <v>0</v>
      </c>
      <c r="M152" s="4">
        <v>12</v>
      </c>
      <c r="N152" s="4">
        <v>22</v>
      </c>
      <c r="O152" s="4">
        <v>0</v>
      </c>
      <c r="P152" s="4">
        <v>0</v>
      </c>
      <c r="Q152" s="4">
        <v>59.21</v>
      </c>
      <c r="R152" s="4">
        <v>0.11</v>
      </c>
    </row>
    <row r="153" spans="1:18" x14ac:dyDescent="0.25">
      <c r="A153" s="18"/>
      <c r="B153" s="9" t="s">
        <v>148</v>
      </c>
      <c r="C153" s="4">
        <v>33</v>
      </c>
      <c r="D153" s="4">
        <v>665</v>
      </c>
      <c r="E153" s="4">
        <v>60</v>
      </c>
      <c r="F153" s="4">
        <v>0</v>
      </c>
      <c r="G153" s="4">
        <v>5</v>
      </c>
      <c r="H153" s="4">
        <v>0</v>
      </c>
      <c r="I153" s="4">
        <v>86</v>
      </c>
      <c r="J153" s="4">
        <v>10</v>
      </c>
      <c r="K153" s="4">
        <v>4</v>
      </c>
      <c r="L153" s="4">
        <v>0</v>
      </c>
      <c r="M153" s="4">
        <v>44</v>
      </c>
      <c r="N153" s="4">
        <v>120</v>
      </c>
      <c r="O153" s="4">
        <v>0</v>
      </c>
      <c r="P153" s="4">
        <v>0</v>
      </c>
      <c r="Q153" s="4">
        <v>124.55</v>
      </c>
      <c r="R153" s="4">
        <v>45.05</v>
      </c>
    </row>
    <row r="154" spans="1:18" x14ac:dyDescent="0.25">
      <c r="A154" s="22"/>
      <c r="B154" s="9" t="s">
        <v>149</v>
      </c>
      <c r="C154" s="4">
        <v>20</v>
      </c>
      <c r="D154" s="4">
        <v>4826</v>
      </c>
      <c r="E154" s="4">
        <v>941</v>
      </c>
      <c r="F154" s="4">
        <v>0</v>
      </c>
      <c r="G154" s="4">
        <v>0</v>
      </c>
      <c r="H154" s="4">
        <v>0</v>
      </c>
      <c r="I154" s="4">
        <v>91</v>
      </c>
      <c r="J154" s="4">
        <v>13</v>
      </c>
      <c r="K154" s="4">
        <v>4</v>
      </c>
      <c r="L154" s="4">
        <v>0</v>
      </c>
      <c r="M154" s="4">
        <v>24</v>
      </c>
      <c r="N154" s="4">
        <v>15</v>
      </c>
      <c r="O154" s="4">
        <v>0</v>
      </c>
      <c r="P154" s="4">
        <v>1</v>
      </c>
      <c r="Q154" s="4">
        <v>166.87</v>
      </c>
      <c r="R154" s="4">
        <v>31.37</v>
      </c>
    </row>
    <row r="155" spans="1:18" x14ac:dyDescent="0.25">
      <c r="A155" s="8" t="s">
        <v>150</v>
      </c>
      <c r="B155" s="7">
        <v>4</v>
      </c>
      <c r="C155" s="7">
        <v>213</v>
      </c>
      <c r="D155" s="7">
        <v>3365</v>
      </c>
      <c r="E155" s="7">
        <v>846</v>
      </c>
      <c r="F155" s="7">
        <v>1</v>
      </c>
      <c r="G155" s="7">
        <v>6</v>
      </c>
      <c r="H155" s="7">
        <v>1</v>
      </c>
      <c r="I155" s="7">
        <v>394</v>
      </c>
      <c r="J155" s="7">
        <v>166</v>
      </c>
      <c r="K155" s="7">
        <v>2</v>
      </c>
      <c r="L155" s="7">
        <v>0</v>
      </c>
      <c r="M155" s="7">
        <v>680.72</v>
      </c>
      <c r="N155" s="7">
        <v>1037.07</v>
      </c>
      <c r="O155" s="7">
        <v>0</v>
      </c>
      <c r="P155" s="7">
        <v>2</v>
      </c>
      <c r="Q155" s="7">
        <v>66.919999999999987</v>
      </c>
      <c r="R155" s="7">
        <v>28.040000000000003</v>
      </c>
    </row>
    <row r="156" spans="1:18" x14ac:dyDescent="0.25">
      <c r="A156" s="17" t="s">
        <v>151</v>
      </c>
      <c r="B156" s="9" t="s">
        <v>152</v>
      </c>
      <c r="C156" s="4">
        <v>31</v>
      </c>
      <c r="D156" s="4">
        <v>191</v>
      </c>
      <c r="E156" s="4">
        <v>247</v>
      </c>
      <c r="F156" s="4">
        <v>0</v>
      </c>
      <c r="G156" s="4">
        <v>2</v>
      </c>
      <c r="H156" s="4">
        <v>0</v>
      </c>
      <c r="I156" s="4">
        <v>44</v>
      </c>
      <c r="J156" s="4">
        <v>27</v>
      </c>
      <c r="K156" s="4">
        <v>0</v>
      </c>
      <c r="L156" s="4">
        <v>0</v>
      </c>
      <c r="M156" s="4">
        <v>158.02000000000001</v>
      </c>
      <c r="N156" s="4">
        <v>69.94</v>
      </c>
      <c r="O156" s="4">
        <v>0</v>
      </c>
      <c r="P156" s="4">
        <v>0</v>
      </c>
      <c r="Q156" s="4">
        <v>6.86</v>
      </c>
      <c r="R156" s="4">
        <v>0</v>
      </c>
    </row>
    <row r="157" spans="1:18" x14ac:dyDescent="0.25">
      <c r="A157" s="18"/>
      <c r="B157" s="9" t="s">
        <v>153</v>
      </c>
      <c r="C157" s="4">
        <v>17</v>
      </c>
      <c r="D157" s="4">
        <v>543</v>
      </c>
      <c r="E157" s="4">
        <v>170</v>
      </c>
      <c r="F157" s="4">
        <v>0</v>
      </c>
      <c r="G157" s="4">
        <v>0</v>
      </c>
      <c r="H157" s="4">
        <v>0</v>
      </c>
      <c r="I157" s="4">
        <v>110</v>
      </c>
      <c r="J157" s="4">
        <v>51</v>
      </c>
      <c r="K157" s="4">
        <v>1</v>
      </c>
      <c r="L157" s="4">
        <v>0</v>
      </c>
      <c r="M157" s="4">
        <v>147.69999999999999</v>
      </c>
      <c r="N157" s="4">
        <v>86.13</v>
      </c>
      <c r="O157" s="4">
        <v>0</v>
      </c>
      <c r="P157" s="4">
        <v>0</v>
      </c>
      <c r="Q157" s="4">
        <v>36.6</v>
      </c>
      <c r="R157" s="4">
        <v>26.810000000000002</v>
      </c>
    </row>
    <row r="158" spans="1:18" x14ac:dyDescent="0.25">
      <c r="A158" s="18"/>
      <c r="B158" s="9" t="s">
        <v>23</v>
      </c>
      <c r="C158" s="4">
        <v>113</v>
      </c>
      <c r="D158" s="4">
        <v>1286</v>
      </c>
      <c r="E158" s="4">
        <v>302</v>
      </c>
      <c r="F158" s="4">
        <v>1</v>
      </c>
      <c r="G158" s="4">
        <v>2</v>
      </c>
      <c r="H158" s="4">
        <v>1</v>
      </c>
      <c r="I158" s="4">
        <v>198</v>
      </c>
      <c r="J158" s="4">
        <v>50</v>
      </c>
      <c r="K158" s="4">
        <v>1</v>
      </c>
      <c r="L158" s="4">
        <v>0</v>
      </c>
      <c r="M158" s="4">
        <v>255</v>
      </c>
      <c r="N158" s="4">
        <v>814</v>
      </c>
      <c r="O158" s="4">
        <v>0</v>
      </c>
      <c r="P158" s="4">
        <v>2</v>
      </c>
      <c r="Q158" s="4">
        <v>13.340000000000002</v>
      </c>
      <c r="R158" s="4">
        <v>1.23</v>
      </c>
    </row>
    <row r="159" spans="1:18" x14ac:dyDescent="0.25">
      <c r="A159" s="22"/>
      <c r="B159" s="9" t="s">
        <v>154</v>
      </c>
      <c r="C159" s="4">
        <v>52</v>
      </c>
      <c r="D159" s="4">
        <v>1345</v>
      </c>
      <c r="E159" s="4">
        <v>127</v>
      </c>
      <c r="F159" s="4">
        <v>0</v>
      </c>
      <c r="G159" s="4">
        <v>2</v>
      </c>
      <c r="H159" s="4">
        <v>0</v>
      </c>
      <c r="I159" s="4">
        <v>42</v>
      </c>
      <c r="J159" s="4">
        <v>38</v>
      </c>
      <c r="K159" s="4">
        <v>0</v>
      </c>
      <c r="L159" s="4">
        <v>0</v>
      </c>
      <c r="M159" s="4">
        <v>120</v>
      </c>
      <c r="N159" s="4">
        <v>67</v>
      </c>
      <c r="O159" s="4">
        <v>0</v>
      </c>
      <c r="P159" s="4">
        <v>0</v>
      </c>
      <c r="Q159" s="4">
        <v>10.119999999999999</v>
      </c>
      <c r="R159" s="4">
        <v>0</v>
      </c>
    </row>
    <row r="160" spans="1:18" x14ac:dyDescent="0.25">
      <c r="A160" s="8" t="s">
        <v>155</v>
      </c>
      <c r="B160" s="7">
        <v>11</v>
      </c>
      <c r="C160" s="7">
        <v>161</v>
      </c>
      <c r="D160" s="7">
        <v>27633</v>
      </c>
      <c r="E160" s="7">
        <v>1937</v>
      </c>
      <c r="F160" s="7">
        <v>0</v>
      </c>
      <c r="G160" s="7">
        <v>51</v>
      </c>
      <c r="H160" s="7">
        <v>11</v>
      </c>
      <c r="I160" s="7">
        <v>5102</v>
      </c>
      <c r="J160" s="7">
        <v>510</v>
      </c>
      <c r="K160" s="7">
        <v>10</v>
      </c>
      <c r="L160" s="7">
        <v>3</v>
      </c>
      <c r="M160" s="7">
        <v>1038.4000000000001</v>
      </c>
      <c r="N160" s="7">
        <v>547.67000000000007</v>
      </c>
      <c r="O160" s="7">
        <v>38</v>
      </c>
      <c r="P160" s="7">
        <v>22</v>
      </c>
      <c r="Q160" s="7">
        <v>292.92499999999995</v>
      </c>
      <c r="R160" s="7">
        <v>103.64999999999999</v>
      </c>
    </row>
    <row r="161" spans="1:18" x14ac:dyDescent="0.25">
      <c r="A161" s="17" t="s">
        <v>156</v>
      </c>
      <c r="B161" s="9" t="s">
        <v>157</v>
      </c>
      <c r="C161" s="4">
        <v>15</v>
      </c>
      <c r="D161" s="4">
        <v>1403</v>
      </c>
      <c r="E161" s="4">
        <v>467</v>
      </c>
      <c r="F161" s="4">
        <v>0</v>
      </c>
      <c r="G161" s="4">
        <v>10</v>
      </c>
      <c r="H161" s="4">
        <v>0</v>
      </c>
      <c r="I161" s="4">
        <v>314</v>
      </c>
      <c r="J161" s="4">
        <v>96</v>
      </c>
      <c r="K161" s="4">
        <v>0</v>
      </c>
      <c r="L161" s="4">
        <v>0</v>
      </c>
      <c r="M161" s="4">
        <v>35</v>
      </c>
      <c r="N161" s="4">
        <v>12</v>
      </c>
      <c r="O161" s="4">
        <v>0</v>
      </c>
      <c r="P161" s="4">
        <v>0</v>
      </c>
      <c r="Q161" s="4">
        <v>2.665</v>
      </c>
      <c r="R161" s="4">
        <v>0.6</v>
      </c>
    </row>
    <row r="162" spans="1:18" x14ac:dyDescent="0.25">
      <c r="A162" s="18"/>
      <c r="B162" s="9" t="s">
        <v>158</v>
      </c>
      <c r="C162" s="4">
        <v>22</v>
      </c>
      <c r="D162" s="4">
        <v>753</v>
      </c>
      <c r="E162" s="4">
        <v>114</v>
      </c>
      <c r="F162" s="4">
        <v>0</v>
      </c>
      <c r="G162" s="4">
        <v>5</v>
      </c>
      <c r="H162" s="4">
        <v>10</v>
      </c>
      <c r="I162" s="4">
        <v>39</v>
      </c>
      <c r="J162" s="4">
        <v>33</v>
      </c>
      <c r="K162" s="4">
        <v>0</v>
      </c>
      <c r="L162" s="4">
        <v>0</v>
      </c>
      <c r="M162" s="4">
        <v>320</v>
      </c>
      <c r="N162" s="4">
        <v>8</v>
      </c>
      <c r="O162" s="4">
        <v>0</v>
      </c>
      <c r="P162" s="4">
        <v>0</v>
      </c>
      <c r="Q162" s="4">
        <v>11.504999999999997</v>
      </c>
      <c r="R162" s="4">
        <v>0.57000000000000006</v>
      </c>
    </row>
    <row r="163" spans="1:18" x14ac:dyDescent="0.25">
      <c r="A163" s="18"/>
      <c r="B163" s="9" t="s">
        <v>159</v>
      </c>
      <c r="C163" s="4">
        <v>12</v>
      </c>
      <c r="D163" s="4">
        <v>140</v>
      </c>
      <c r="E163" s="4">
        <v>117</v>
      </c>
      <c r="F163" s="4">
        <v>0</v>
      </c>
      <c r="G163" s="4">
        <v>12</v>
      </c>
      <c r="H163" s="4">
        <v>0</v>
      </c>
      <c r="I163" s="4">
        <v>134</v>
      </c>
      <c r="J163" s="4">
        <v>26</v>
      </c>
      <c r="K163" s="4">
        <v>2</v>
      </c>
      <c r="L163" s="4">
        <v>0</v>
      </c>
      <c r="M163" s="4">
        <v>22.5</v>
      </c>
      <c r="N163" s="4">
        <v>22.5</v>
      </c>
      <c r="O163" s="4">
        <v>0</v>
      </c>
      <c r="P163" s="4">
        <v>1</v>
      </c>
      <c r="Q163" s="4">
        <v>0.25</v>
      </c>
      <c r="R163" s="4">
        <v>0.6</v>
      </c>
    </row>
    <row r="164" spans="1:18" x14ac:dyDescent="0.25">
      <c r="A164" s="18"/>
      <c r="B164" s="9" t="s">
        <v>160</v>
      </c>
      <c r="C164" s="4">
        <v>14</v>
      </c>
      <c r="D164" s="4">
        <v>1959</v>
      </c>
      <c r="E164" s="4">
        <v>105</v>
      </c>
      <c r="F164" s="4">
        <v>0</v>
      </c>
      <c r="G164" s="4">
        <v>0</v>
      </c>
      <c r="H164" s="4">
        <v>1</v>
      </c>
      <c r="I164" s="4">
        <v>229</v>
      </c>
      <c r="J164" s="4">
        <v>6</v>
      </c>
      <c r="K164" s="4">
        <v>0</v>
      </c>
      <c r="L164" s="4">
        <v>0</v>
      </c>
      <c r="M164" s="4">
        <v>15</v>
      </c>
      <c r="N164" s="4">
        <v>369.47</v>
      </c>
      <c r="O164" s="4">
        <v>1</v>
      </c>
      <c r="P164" s="4">
        <v>1</v>
      </c>
      <c r="Q164" s="4">
        <v>27.97</v>
      </c>
      <c r="R164" s="4">
        <v>41.6</v>
      </c>
    </row>
    <row r="165" spans="1:18" x14ac:dyDescent="0.25">
      <c r="A165" s="18"/>
      <c r="B165" s="9" t="s">
        <v>161</v>
      </c>
      <c r="C165" s="4">
        <v>13</v>
      </c>
      <c r="D165" s="4">
        <v>167</v>
      </c>
      <c r="E165" s="4">
        <v>170</v>
      </c>
      <c r="F165" s="4">
        <v>0</v>
      </c>
      <c r="G165" s="4">
        <v>0</v>
      </c>
      <c r="H165" s="4">
        <v>0</v>
      </c>
      <c r="I165" s="4">
        <v>38</v>
      </c>
      <c r="J165" s="4">
        <v>6</v>
      </c>
      <c r="K165" s="4">
        <v>0</v>
      </c>
      <c r="L165" s="4">
        <v>0</v>
      </c>
      <c r="M165" s="4">
        <v>206</v>
      </c>
      <c r="N165" s="4">
        <v>5</v>
      </c>
      <c r="O165" s="4">
        <v>3</v>
      </c>
      <c r="P165" s="4">
        <v>2</v>
      </c>
      <c r="Q165" s="4">
        <v>56.269999999999996</v>
      </c>
      <c r="R165" s="4">
        <v>16.945</v>
      </c>
    </row>
    <row r="166" spans="1:18" x14ac:dyDescent="0.25">
      <c r="A166" s="18"/>
      <c r="B166" s="9" t="s">
        <v>162</v>
      </c>
      <c r="C166" s="4">
        <v>4</v>
      </c>
      <c r="D166" s="4">
        <v>108</v>
      </c>
      <c r="E166" s="4">
        <v>0</v>
      </c>
      <c r="F166" s="4">
        <v>0</v>
      </c>
      <c r="G166" s="4">
        <v>0</v>
      </c>
      <c r="H166" s="4">
        <v>0</v>
      </c>
      <c r="I166" s="4">
        <v>26</v>
      </c>
      <c r="J166" s="4">
        <v>0</v>
      </c>
      <c r="K166" s="4">
        <v>0</v>
      </c>
      <c r="L166" s="4">
        <v>0</v>
      </c>
      <c r="M166" s="4">
        <v>220</v>
      </c>
      <c r="N166" s="4">
        <v>11</v>
      </c>
      <c r="O166" s="4">
        <v>0</v>
      </c>
      <c r="P166" s="4">
        <v>0</v>
      </c>
      <c r="Q166" s="4">
        <v>2.9450000000000003</v>
      </c>
      <c r="R166" s="4">
        <v>0.60499999999999998</v>
      </c>
    </row>
    <row r="167" spans="1:18" x14ac:dyDescent="0.25">
      <c r="A167" s="18"/>
      <c r="B167" s="9" t="s">
        <v>24</v>
      </c>
      <c r="C167" s="4">
        <v>14</v>
      </c>
      <c r="D167" s="4">
        <v>8781</v>
      </c>
      <c r="E167" s="4">
        <v>392</v>
      </c>
      <c r="F167" s="4">
        <v>0</v>
      </c>
      <c r="G167" s="4">
        <v>12</v>
      </c>
      <c r="H167" s="4">
        <v>0</v>
      </c>
      <c r="I167" s="4">
        <v>878</v>
      </c>
      <c r="J167" s="4">
        <v>105</v>
      </c>
      <c r="K167" s="4">
        <v>0</v>
      </c>
      <c r="L167" s="4">
        <v>0</v>
      </c>
      <c r="M167" s="4">
        <v>8</v>
      </c>
      <c r="N167" s="4">
        <v>11</v>
      </c>
      <c r="O167" s="4">
        <v>30</v>
      </c>
      <c r="P167" s="4">
        <v>17</v>
      </c>
      <c r="Q167" s="4">
        <v>140.6</v>
      </c>
      <c r="R167" s="4">
        <v>27.75</v>
      </c>
    </row>
    <row r="168" spans="1:18" x14ac:dyDescent="0.25">
      <c r="A168" s="18"/>
      <c r="B168" s="9" t="s">
        <v>163</v>
      </c>
      <c r="C168" s="4">
        <v>6</v>
      </c>
      <c r="D168" s="4">
        <v>1068</v>
      </c>
      <c r="E168" s="4">
        <v>42</v>
      </c>
      <c r="F168" s="4">
        <v>0</v>
      </c>
      <c r="G168" s="4">
        <v>0</v>
      </c>
      <c r="H168" s="4">
        <v>0</v>
      </c>
      <c r="I168" s="4">
        <v>274</v>
      </c>
      <c r="J168" s="4">
        <v>14</v>
      </c>
      <c r="K168" s="4">
        <v>0</v>
      </c>
      <c r="L168" s="4">
        <v>0</v>
      </c>
      <c r="M168" s="4">
        <v>114</v>
      </c>
      <c r="N168" s="4">
        <v>0</v>
      </c>
      <c r="O168" s="4">
        <v>0</v>
      </c>
      <c r="P168" s="4">
        <v>0</v>
      </c>
      <c r="Q168" s="4">
        <v>3.5200000000000005</v>
      </c>
      <c r="R168" s="4">
        <v>0.2</v>
      </c>
    </row>
    <row r="169" spans="1:18" x14ac:dyDescent="0.25">
      <c r="A169" s="18"/>
      <c r="B169" s="9" t="s">
        <v>164</v>
      </c>
      <c r="C169" s="4">
        <v>4</v>
      </c>
      <c r="D169" s="4">
        <v>6811</v>
      </c>
      <c r="E169" s="4">
        <v>56</v>
      </c>
      <c r="F169" s="4">
        <v>0</v>
      </c>
      <c r="G169" s="4">
        <v>0</v>
      </c>
      <c r="H169" s="4">
        <v>0</v>
      </c>
      <c r="I169" s="4">
        <v>156</v>
      </c>
      <c r="J169" s="4">
        <v>11</v>
      </c>
      <c r="K169" s="4">
        <v>1</v>
      </c>
      <c r="L169" s="4">
        <v>0</v>
      </c>
      <c r="M169" s="4">
        <v>20</v>
      </c>
      <c r="N169" s="4">
        <v>20</v>
      </c>
      <c r="O169" s="4">
        <v>0</v>
      </c>
      <c r="P169" s="4">
        <v>1</v>
      </c>
      <c r="Q169" s="4">
        <v>19.79</v>
      </c>
      <c r="R169" s="4">
        <v>0.99</v>
      </c>
    </row>
    <row r="170" spans="1:18" x14ac:dyDescent="0.25">
      <c r="A170" s="18"/>
      <c r="B170" s="9" t="s">
        <v>165</v>
      </c>
      <c r="C170" s="4">
        <v>7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4</v>
      </c>
      <c r="P170" s="4">
        <v>0</v>
      </c>
      <c r="Q170" s="4">
        <v>17.5</v>
      </c>
      <c r="R170" s="4">
        <v>0.74</v>
      </c>
    </row>
    <row r="171" spans="1:18" x14ac:dyDescent="0.25">
      <c r="A171" s="22"/>
      <c r="B171" s="9" t="s">
        <v>166</v>
      </c>
      <c r="C171" s="4">
        <v>14</v>
      </c>
      <c r="D171" s="4">
        <v>16</v>
      </c>
      <c r="E171" s="4">
        <v>21</v>
      </c>
      <c r="F171" s="4">
        <v>0</v>
      </c>
      <c r="G171" s="4">
        <v>6</v>
      </c>
      <c r="H171" s="4">
        <v>0</v>
      </c>
      <c r="I171" s="4">
        <v>4</v>
      </c>
      <c r="J171" s="4">
        <v>6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9.91</v>
      </c>
      <c r="R171" s="4">
        <v>13.05</v>
      </c>
    </row>
    <row r="172" spans="1:18" x14ac:dyDescent="0.25">
      <c r="A172" s="15" t="s">
        <v>167</v>
      </c>
      <c r="B172" s="15"/>
      <c r="C172" s="15"/>
      <c r="D172" s="15"/>
      <c r="E172" s="15"/>
    </row>
    <row r="173" spans="1:18" x14ac:dyDescent="0.25">
      <c r="A173" s="16" t="s">
        <v>25</v>
      </c>
      <c r="B173" s="16"/>
      <c r="C173" s="16"/>
      <c r="D173" s="16"/>
      <c r="E173" s="16"/>
    </row>
  </sheetData>
  <mergeCells count="36">
    <mergeCell ref="A161:A171"/>
    <mergeCell ref="A172:E172"/>
    <mergeCell ref="A173:E173"/>
    <mergeCell ref="A109:A111"/>
    <mergeCell ref="A113:A124"/>
    <mergeCell ref="A126:A132"/>
    <mergeCell ref="A134:A140"/>
    <mergeCell ref="A142:A154"/>
    <mergeCell ref="A156:A159"/>
    <mergeCell ref="A93:A107"/>
    <mergeCell ref="I28:R28"/>
    <mergeCell ref="I29:J29"/>
    <mergeCell ref="K29:L29"/>
    <mergeCell ref="M29:N29"/>
    <mergeCell ref="O29:P29"/>
    <mergeCell ref="Q29:R29"/>
    <mergeCell ref="A33:A36"/>
    <mergeCell ref="A38:A49"/>
    <mergeCell ref="A51:A62"/>
    <mergeCell ref="A64:A82"/>
    <mergeCell ref="A84:A91"/>
    <mergeCell ref="A23:E23"/>
    <mergeCell ref="A24:E24"/>
    <mergeCell ref="A28:A30"/>
    <mergeCell ref="B28:B30"/>
    <mergeCell ref="C28:C30"/>
    <mergeCell ref="D28:H29"/>
    <mergeCell ref="A6:A8"/>
    <mergeCell ref="B6:B8"/>
    <mergeCell ref="C6:G7"/>
    <mergeCell ref="H6:Q6"/>
    <mergeCell ref="H7:I7"/>
    <mergeCell ref="J7:K7"/>
    <mergeCell ref="L7:M7"/>
    <mergeCell ref="N7:O7"/>
    <mergeCell ref="P7:Q7"/>
  </mergeCells>
  <printOptions horizontalCentered="1"/>
  <pageMargins left="0" right="0" top="0.15748031496062992" bottom="0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CAJAMARCA_PROV-DIST</vt:lpstr>
      <vt:lpstr>'CAJAMARCA_PROV-DIST'!Títulos_a_imprimir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PINEDO Torres</dc:creator>
  <cp:lastModifiedBy>Rony PINEDO Torres</cp:lastModifiedBy>
  <dcterms:created xsi:type="dcterms:W3CDTF">2024-01-26T22:16:49Z</dcterms:created>
  <dcterms:modified xsi:type="dcterms:W3CDTF">2024-06-24T15:19:51Z</dcterms:modified>
</cp:coreProperties>
</file>