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C2FCCC9F-B4F2-40FB-A69B-B71CAB2EE2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MBES_PROV-DIST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 localSheetId="0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'TUMBES_PROV-DIST'!$1:$2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C21" i="1"/>
  <c r="B21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<sst xmlns="http://schemas.openxmlformats.org/spreadsheetml/2006/main" count="79" uniqueCount="43">
  <si>
    <t>PROVINCIAS DE TUMBES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</si>
  <si>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</si>
  <si>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</si>
  <si>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</si>
  <si>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</si>
  <si>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</si>
  <si>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</si>
  <si>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</si>
  <si>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</si>
  <si>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</si>
  <si>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</si>
  <si>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</si>
  <si>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CONTRALMIRANTE VILLAR</t>
  </si>
  <si>
    <t>TUMBES</t>
  </si>
  <si>
    <t>ZARUMILLA</t>
  </si>
  <si>
    <t>Elaboración :  Sub Dirección de Aplicaciones Estadísticas - DIPPE - INDECI</t>
  </si>
  <si>
    <t>DISTRITOS</t>
  </si>
  <si>
    <t>TOTAL GENERAL</t>
  </si>
  <si>
    <t>SUB TOTAL PROV. C. VILLAR</t>
  </si>
  <si>
    <t>PROVINCIA DE  CONTRALMIRANTE VILLAR</t>
  </si>
  <si>
    <t>CANOAS DE PUNTA SAL</t>
  </si>
  <si>
    <t>CASITAS</t>
  </si>
  <si>
    <t>ZORRITOS</t>
  </si>
  <si>
    <t>SUB TOTAL PROV. TUMBES</t>
  </si>
  <si>
    <t>PROVINCIA DE  TUMBES</t>
  </si>
  <si>
    <t>CORRALES</t>
  </si>
  <si>
    <t>LA CRUZ</t>
  </si>
  <si>
    <t>PAMPAS DE HOSPITAL</t>
  </si>
  <si>
    <t>SAN JACINTO</t>
  </si>
  <si>
    <t>SAN JUAN DE LA VIRGEN</t>
  </si>
  <si>
    <t>SUB TOTAL PROV. ZARUMILLA</t>
  </si>
  <si>
    <t>PROVINCIA DE  ZARUMILLA</t>
  </si>
  <si>
    <t>AGUAS VERDES</t>
  </si>
  <si>
    <t>MATAPALO</t>
  </si>
  <si>
    <t>PAPAYAL</t>
  </si>
  <si>
    <t>Fuente : SINPAD - COEN - EDAN - INDECI</t>
  </si>
  <si>
    <t>TABLA 2 : CONSOLIDADO DE EMERGENCIAS, DAÑOS PERSONALES Y MATERIALES CLASIFICADO POR PROVINCIAS Y DISTRITOS DEL DEPARTAMENTO DE TUMBES, PERIODO 2003-2023</t>
  </si>
  <si>
    <t>TABLA 1 : CONSOLIDADO DE EMERGENCIAS, DAÑOS PERSONALES Y MATERIALES SEGÚN DEPARTAMENTO DE TUMBES, PERIODO 2003-2023</t>
  </si>
  <si>
    <t>DAMNIF</t>
  </si>
  <si>
    <t>DESAP</t>
  </si>
  <si>
    <t>LESION</t>
  </si>
  <si>
    <t>FALLEC</t>
  </si>
  <si>
    <t>PERD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</si>
</sst>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indent="1"/>
    </xf>
    <xf numFmtId="164" fontId="3" fillId="0" borderId="1" xfId="0" applyNumberFormat="1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39"/>
  <sheetViews>
    <sheetView tabSelected="1" topLeftCell="A10" workbookViewId="0">
      <selection activeCell="U20" sqref="U20"/>
    </sheetView>
  </sheetViews>
  <sheetFormatPr baseColWidth="10" defaultRowHeight="15" x14ac:dyDescent="0.25"/>
  <cols>
    <col min="1" max="1" width="29.5703125" customWidth="1"/>
    <col min="2" max="2" width="18.5703125" customWidth="1"/>
    <col min="6" max="6" width="11.28515625" customWidth="1"/>
    <col min="7" max="7" width="9.28515625" customWidth="1"/>
    <col min="8" max="8" width="8.42578125" customWidth="1"/>
    <col min="9" max="9" width="7.140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8.42578125" customWidth="1"/>
    <col min="16" max="17" width="7.7109375" customWidth="1"/>
    <col min="18" max="18" width="9.28515625" customWidth="1"/>
  </cols>
  <sheetData>
    <row r="4" spans="1:18" x14ac:dyDescent="0.25">
      <c r="A4" s="1" t="s">
        <v>37</v>
      </c>
    </row>
    <row r="5" spans="1:18" ht="18.75" customHeight="1" x14ac:dyDescent="0.25"/>
    <row r="6" spans="1:18" ht="23.25" customHeight="1" x14ac:dyDescent="0.25">
      <c r="A6" s="15" t="s">
        <v>0</v>
      </c>
      <c r="B6" s="16" t="s">
        <v>1</v>
      </c>
      <c r="C6" s="17" t="s">
        <v>2</v>
      </c>
      <c r="D6" s="18"/>
      <c r="E6" s="18"/>
      <c r="F6" s="18"/>
      <c r="G6" s="19"/>
      <c r="H6" s="16" t="s">
        <v>3</v>
      </c>
      <c r="I6" s="16"/>
      <c r="J6" s="16"/>
      <c r="K6" s="16"/>
      <c r="L6" s="16"/>
      <c r="M6" s="16"/>
      <c r="N6" s="16"/>
      <c r="O6" s="16"/>
      <c r="P6" s="16"/>
      <c r="Q6" s="16"/>
      <c r="R6" s="4"/>
    </row>
    <row r="7" spans="1:18" ht="24" customHeight="1" x14ac:dyDescent="0.25">
      <c r="A7" s="15"/>
      <c r="B7" s="16"/>
      <c r="C7" s="20"/>
      <c r="D7" s="21"/>
      <c r="E7" s="21"/>
      <c r="F7" s="21"/>
      <c r="G7" s="22"/>
      <c r="H7" s="23" t="s">
        <v>4</v>
      </c>
      <c r="I7" s="24"/>
      <c r="J7" s="23" t="s">
        <v>5</v>
      </c>
      <c r="K7" s="24"/>
      <c r="L7" s="23" t="s">
        <v>6</v>
      </c>
      <c r="M7" s="24"/>
      <c r="N7" s="23" t="s">
        <v>7</v>
      </c>
      <c r="O7" s="24"/>
      <c r="P7" s="23" t="s">
        <v>8</v>
      </c>
      <c r="Q7" s="24"/>
      <c r="R7" s="4"/>
    </row>
    <row r="8" spans="1:18" ht="15" customHeight="1" x14ac:dyDescent="0.25">
      <c r="A8" s="15"/>
      <c r="B8" s="16"/>
      <c r="C8" s="12" t="s">
        <v>9</v>
      </c>
      <c r="D8" s="12" t="s">
        <v>38</v>
      </c>
      <c r="E8" s="12" t="s">
        <v>39</v>
      </c>
      <c r="F8" s="12" t="s">
        <v>40</v>
      </c>
      <c r="G8" s="12" t="s">
        <v>41</v>
      </c>
      <c r="H8" s="12" t="s">
        <v>9</v>
      </c>
      <c r="I8" s="12" t="s">
        <v>10</v>
      </c>
      <c r="J8" s="12" t="s">
        <v>9</v>
      </c>
      <c r="K8" s="12" t="s">
        <v>10</v>
      </c>
      <c r="L8" s="13" t="s">
        <v>9</v>
      </c>
      <c r="M8" s="12" t="s">
        <v>42</v>
      </c>
      <c r="N8" s="13" t="s">
        <v>9</v>
      </c>
      <c r="O8" s="12" t="s">
        <v>42</v>
      </c>
      <c r="P8" s="13" t="s">
        <v>9</v>
      </c>
      <c r="Q8" s="12" t="s">
        <v>42</v>
      </c>
      <c r="R8" s="4"/>
    </row>
    <row r="9" spans="1:18" x14ac:dyDescent="0.25">
      <c r="A9" s="2" t="s">
        <v>11</v>
      </c>
      <c r="B9" s="3">
        <f t="shared" ref="B9:Q9" si="0">SUM(B10:B12)</f>
        <v>1751</v>
      </c>
      <c r="C9" s="3">
        <f t="shared" si="0"/>
        <v>614072</v>
      </c>
      <c r="D9" s="3">
        <f t="shared" si="0"/>
        <v>19609</v>
      </c>
      <c r="E9" s="3">
        <f t="shared" si="0"/>
        <v>1</v>
      </c>
      <c r="F9" s="3">
        <f t="shared" si="0"/>
        <v>131</v>
      </c>
      <c r="G9" s="3">
        <f t="shared" si="0"/>
        <v>30</v>
      </c>
      <c r="H9" s="3">
        <f t="shared" si="0"/>
        <v>94988</v>
      </c>
      <c r="I9" s="3">
        <f t="shared" si="0"/>
        <v>1377</v>
      </c>
      <c r="J9" s="3">
        <f t="shared" si="0"/>
        <v>180</v>
      </c>
      <c r="K9" s="3">
        <f t="shared" si="0"/>
        <v>0</v>
      </c>
      <c r="L9" s="3">
        <f t="shared" si="0"/>
        <v>51237.02</v>
      </c>
      <c r="M9" s="3">
        <f t="shared" si="0"/>
        <v>8106.777</v>
      </c>
      <c r="N9" s="3">
        <f t="shared" si="0"/>
        <v>6</v>
      </c>
      <c r="O9" s="3">
        <f t="shared" si="0"/>
        <v>2</v>
      </c>
      <c r="P9" s="3">
        <f t="shared" si="0"/>
        <v>1133.81393</v>
      </c>
      <c r="Q9" s="3">
        <f t="shared" si="0"/>
        <v>335.75549999999998</v>
      </c>
      <c r="R9" s="4"/>
    </row>
    <row r="10" spans="1:18" ht="20.100000000000001" customHeight="1" x14ac:dyDescent="0.25">
      <c r="A10" s="14" t="s">
        <v>12</v>
      </c>
      <c r="B10" s="5">
        <v>359</v>
      </c>
      <c r="C10" s="5">
        <v>54647</v>
      </c>
      <c r="D10" s="5">
        <v>6169</v>
      </c>
      <c r="E10" s="5">
        <v>0</v>
      </c>
      <c r="F10" s="5">
        <v>19</v>
      </c>
      <c r="G10" s="5">
        <v>2</v>
      </c>
      <c r="H10" s="5">
        <v>10057</v>
      </c>
      <c r="I10" s="5">
        <v>58</v>
      </c>
      <c r="J10" s="5">
        <v>14</v>
      </c>
      <c r="K10" s="5">
        <v>0</v>
      </c>
      <c r="L10" s="5">
        <v>886.75</v>
      </c>
      <c r="M10" s="5">
        <v>60.257000000000005</v>
      </c>
      <c r="N10" s="6">
        <v>0</v>
      </c>
      <c r="O10" s="6">
        <v>0</v>
      </c>
      <c r="P10" s="7">
        <v>347.49678</v>
      </c>
      <c r="Q10" s="7">
        <v>86.22</v>
      </c>
      <c r="R10" s="4"/>
    </row>
    <row r="11" spans="1:18" ht="20.100000000000001" customHeight="1" x14ac:dyDescent="0.25">
      <c r="A11" s="14" t="s">
        <v>13</v>
      </c>
      <c r="B11" s="5">
        <v>967</v>
      </c>
      <c r="C11" s="5">
        <v>469958</v>
      </c>
      <c r="D11" s="5">
        <v>6242</v>
      </c>
      <c r="E11" s="5">
        <v>1</v>
      </c>
      <c r="F11" s="5">
        <v>104</v>
      </c>
      <c r="G11" s="5">
        <v>19</v>
      </c>
      <c r="H11" s="5">
        <v>68540</v>
      </c>
      <c r="I11" s="5">
        <v>700</v>
      </c>
      <c r="J11" s="5">
        <v>138</v>
      </c>
      <c r="K11" s="5">
        <v>0</v>
      </c>
      <c r="L11" s="5">
        <v>45129.17</v>
      </c>
      <c r="M11" s="5">
        <v>6540.42</v>
      </c>
      <c r="N11" s="6">
        <v>6</v>
      </c>
      <c r="O11" s="6">
        <v>0</v>
      </c>
      <c r="P11" s="7">
        <v>615.87715000000003</v>
      </c>
      <c r="Q11" s="7">
        <v>208.8005</v>
      </c>
      <c r="R11" s="4"/>
    </row>
    <row r="12" spans="1:18" ht="20.100000000000001" customHeight="1" x14ac:dyDescent="0.25">
      <c r="A12" s="14" t="s">
        <v>14</v>
      </c>
      <c r="B12" s="5">
        <v>425</v>
      </c>
      <c r="C12" s="5">
        <v>89467</v>
      </c>
      <c r="D12" s="5">
        <v>7198</v>
      </c>
      <c r="E12" s="5">
        <v>0</v>
      </c>
      <c r="F12" s="5">
        <v>8</v>
      </c>
      <c r="G12" s="5">
        <v>9</v>
      </c>
      <c r="H12" s="5">
        <v>16391</v>
      </c>
      <c r="I12" s="5">
        <v>619</v>
      </c>
      <c r="J12" s="5">
        <v>28</v>
      </c>
      <c r="K12" s="5">
        <v>0</v>
      </c>
      <c r="L12" s="5">
        <v>5221.1000000000004</v>
      </c>
      <c r="M12" s="5">
        <v>1506.1</v>
      </c>
      <c r="N12" s="6">
        <v>0</v>
      </c>
      <c r="O12" s="6">
        <v>2</v>
      </c>
      <c r="P12" s="7">
        <v>170.44</v>
      </c>
      <c r="Q12" s="7">
        <v>40.734999999999992</v>
      </c>
      <c r="R12" s="4"/>
    </row>
    <row r="13" spans="1:18" x14ac:dyDescent="0.25">
      <c r="A13" s="25" t="s">
        <v>35</v>
      </c>
      <c r="B13" s="25"/>
      <c r="C13" s="25"/>
      <c r="D13" s="25"/>
      <c r="E13" s="2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26" t="s">
        <v>15</v>
      </c>
      <c r="B14" s="26"/>
      <c r="C14" s="26"/>
      <c r="D14" s="26"/>
      <c r="E14" s="2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5">
      <c r="A15" s="4"/>
      <c r="B15" s="1"/>
      <c r="C15" s="1"/>
      <c r="D15" s="1"/>
      <c r="E15" s="1"/>
      <c r="F15" s="1"/>
      <c r="G15" s="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25">
      <c r="A16" s="1" t="s">
        <v>36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15" t="s">
        <v>0</v>
      </c>
      <c r="B18" s="15" t="s">
        <v>16</v>
      </c>
      <c r="C18" s="16" t="s">
        <v>1</v>
      </c>
      <c r="D18" s="17" t="s">
        <v>2</v>
      </c>
      <c r="E18" s="18"/>
      <c r="F18" s="18"/>
      <c r="G18" s="18"/>
      <c r="H18" s="19"/>
      <c r="I18" s="27" t="s">
        <v>3</v>
      </c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22.5" customHeight="1" x14ac:dyDescent="0.25">
      <c r="A19" s="15"/>
      <c r="B19" s="15"/>
      <c r="C19" s="16"/>
      <c r="D19" s="20"/>
      <c r="E19" s="21"/>
      <c r="F19" s="21"/>
      <c r="G19" s="21"/>
      <c r="H19" s="22"/>
      <c r="I19" s="23" t="s">
        <v>4</v>
      </c>
      <c r="J19" s="24"/>
      <c r="K19" s="23" t="s">
        <v>5</v>
      </c>
      <c r="L19" s="24"/>
      <c r="M19" s="23" t="s">
        <v>6</v>
      </c>
      <c r="N19" s="24"/>
      <c r="O19" s="23" t="s">
        <v>7</v>
      </c>
      <c r="P19" s="24"/>
      <c r="Q19" s="23" t="s">
        <v>8</v>
      </c>
      <c r="R19" s="24"/>
    </row>
    <row r="20" spans="1:18" x14ac:dyDescent="0.25">
      <c r="A20" s="15"/>
      <c r="B20" s="15"/>
      <c r="C20" s="16"/>
      <c r="D20" s="12" t="s">
        <v>9</v>
      </c>
      <c r="E20" s="12" t="s">
        <v>38</v>
      </c>
      <c r="F20" s="12" t="s">
        <v>39</v>
      </c>
      <c r="G20" s="12" t="s">
        <v>40</v>
      </c>
      <c r="H20" s="12" t="s">
        <v>41</v>
      </c>
      <c r="I20" s="12" t="s">
        <v>9</v>
      </c>
      <c r="J20" s="12" t="s">
        <v>10</v>
      </c>
      <c r="K20" s="12" t="s">
        <v>9</v>
      </c>
      <c r="L20" s="12" t="s">
        <v>10</v>
      </c>
      <c r="M20" s="13" t="s">
        <v>9</v>
      </c>
      <c r="N20" s="12" t="s">
        <v>42</v>
      </c>
      <c r="O20" s="13" t="s">
        <v>9</v>
      </c>
      <c r="P20" s="12" t="s">
        <v>42</v>
      </c>
      <c r="Q20" s="13" t="s">
        <v>9</v>
      </c>
      <c r="R20" s="12" t="s">
        <v>42</v>
      </c>
    </row>
    <row r="21" spans="1:18" x14ac:dyDescent="0.25">
      <c r="A21" s="2" t="s">
        <v>17</v>
      </c>
      <c r="B21" s="3">
        <f>+B22+B26+B33</f>
        <v>13</v>
      </c>
      <c r="C21" s="3">
        <f t="shared" ref="C21:R21" si="1">+C22+C26+C33</f>
        <v>1751</v>
      </c>
      <c r="D21" s="3">
        <f t="shared" si="1"/>
        <v>614072</v>
      </c>
      <c r="E21" s="3">
        <f t="shared" si="1"/>
        <v>19609</v>
      </c>
      <c r="F21" s="3">
        <f t="shared" si="1"/>
        <v>1</v>
      </c>
      <c r="G21" s="3">
        <f t="shared" si="1"/>
        <v>131</v>
      </c>
      <c r="H21" s="3">
        <f t="shared" si="1"/>
        <v>30</v>
      </c>
      <c r="I21" s="3">
        <f t="shared" si="1"/>
        <v>94988</v>
      </c>
      <c r="J21" s="3">
        <f t="shared" si="1"/>
        <v>1377</v>
      </c>
      <c r="K21" s="3">
        <f t="shared" si="1"/>
        <v>180</v>
      </c>
      <c r="L21" s="3">
        <f t="shared" si="1"/>
        <v>0</v>
      </c>
      <c r="M21" s="3">
        <f t="shared" si="1"/>
        <v>51237.02</v>
      </c>
      <c r="N21" s="3">
        <f t="shared" si="1"/>
        <v>8106.777</v>
      </c>
      <c r="O21" s="3">
        <f t="shared" si="1"/>
        <v>6</v>
      </c>
      <c r="P21" s="3">
        <f t="shared" si="1"/>
        <v>2</v>
      </c>
      <c r="Q21" s="3">
        <f t="shared" si="1"/>
        <v>1133.81393</v>
      </c>
      <c r="R21" s="3">
        <f t="shared" si="1"/>
        <v>335.75549999999998</v>
      </c>
    </row>
    <row r="22" spans="1:18" x14ac:dyDescent="0.25">
      <c r="A22" s="8" t="s">
        <v>18</v>
      </c>
      <c r="B22" s="9">
        <v>3</v>
      </c>
      <c r="C22" s="9">
        <v>359</v>
      </c>
      <c r="D22" s="9">
        <v>54647</v>
      </c>
      <c r="E22" s="9">
        <v>6169</v>
      </c>
      <c r="F22" s="9">
        <v>0</v>
      </c>
      <c r="G22" s="9">
        <v>19</v>
      </c>
      <c r="H22" s="9">
        <v>2</v>
      </c>
      <c r="I22" s="9">
        <v>10057</v>
      </c>
      <c r="J22" s="9">
        <v>58</v>
      </c>
      <c r="K22" s="9">
        <v>14</v>
      </c>
      <c r="L22" s="9">
        <v>0</v>
      </c>
      <c r="M22" s="9">
        <v>886.75</v>
      </c>
      <c r="N22" s="9">
        <v>60.257000000000005</v>
      </c>
      <c r="O22" s="9">
        <v>0</v>
      </c>
      <c r="P22" s="9">
        <v>0</v>
      </c>
      <c r="Q22" s="9">
        <v>347.49677999999994</v>
      </c>
      <c r="R22" s="9">
        <v>86.219999999999985</v>
      </c>
    </row>
    <row r="23" spans="1:18" x14ac:dyDescent="0.25">
      <c r="A23" s="30" t="s">
        <v>19</v>
      </c>
      <c r="B23" s="10" t="s">
        <v>20</v>
      </c>
      <c r="C23" s="11">
        <v>47</v>
      </c>
      <c r="D23" s="11">
        <v>11699</v>
      </c>
      <c r="E23" s="11">
        <v>81</v>
      </c>
      <c r="F23" s="11">
        <v>0</v>
      </c>
      <c r="G23" s="11">
        <v>0</v>
      </c>
      <c r="H23" s="11">
        <v>0</v>
      </c>
      <c r="I23" s="11">
        <v>3664</v>
      </c>
      <c r="J23" s="11">
        <v>22</v>
      </c>
      <c r="K23" s="11">
        <v>4</v>
      </c>
      <c r="L23" s="11">
        <v>0</v>
      </c>
      <c r="M23" s="11">
        <v>158.75</v>
      </c>
      <c r="N23" s="11">
        <v>4.25</v>
      </c>
      <c r="O23" s="11">
        <v>0</v>
      </c>
      <c r="P23" s="11">
        <v>0</v>
      </c>
      <c r="Q23" s="11">
        <v>29.189999999999998</v>
      </c>
      <c r="R23" s="11">
        <v>0.14000000000000001</v>
      </c>
    </row>
    <row r="24" spans="1:18" x14ac:dyDescent="0.25">
      <c r="A24" s="31"/>
      <c r="B24" s="10" t="s">
        <v>21</v>
      </c>
      <c r="C24" s="11">
        <v>212</v>
      </c>
      <c r="D24" s="11">
        <v>19371</v>
      </c>
      <c r="E24" s="11">
        <v>4179</v>
      </c>
      <c r="F24" s="11">
        <v>0</v>
      </c>
      <c r="G24" s="11">
        <v>0</v>
      </c>
      <c r="H24" s="11">
        <v>0</v>
      </c>
      <c r="I24" s="11">
        <v>3664</v>
      </c>
      <c r="J24" s="11">
        <v>7</v>
      </c>
      <c r="K24" s="11">
        <v>2</v>
      </c>
      <c r="L24" s="11">
        <v>0</v>
      </c>
      <c r="M24" s="11">
        <v>708</v>
      </c>
      <c r="N24" s="11">
        <v>55.007000000000005</v>
      </c>
      <c r="O24" s="11">
        <v>0</v>
      </c>
      <c r="P24" s="11">
        <v>0</v>
      </c>
      <c r="Q24" s="11">
        <v>289.15677999999997</v>
      </c>
      <c r="R24" s="11">
        <v>81.12</v>
      </c>
    </row>
    <row r="25" spans="1:18" x14ac:dyDescent="0.25">
      <c r="A25" s="32"/>
      <c r="B25" s="10" t="s">
        <v>22</v>
      </c>
      <c r="C25" s="11">
        <v>100</v>
      </c>
      <c r="D25" s="11">
        <v>23577</v>
      </c>
      <c r="E25" s="11">
        <v>1909</v>
      </c>
      <c r="F25" s="11">
        <v>0</v>
      </c>
      <c r="G25" s="11">
        <v>19</v>
      </c>
      <c r="H25" s="11">
        <v>2</v>
      </c>
      <c r="I25" s="11">
        <v>2729</v>
      </c>
      <c r="J25" s="11">
        <v>29</v>
      </c>
      <c r="K25" s="11">
        <v>8</v>
      </c>
      <c r="L25" s="11">
        <v>0</v>
      </c>
      <c r="M25" s="11">
        <v>20</v>
      </c>
      <c r="N25" s="11">
        <v>1</v>
      </c>
      <c r="O25" s="11">
        <v>0</v>
      </c>
      <c r="P25" s="11">
        <v>0</v>
      </c>
      <c r="Q25" s="11">
        <v>29.15</v>
      </c>
      <c r="R25" s="11">
        <v>4.96</v>
      </c>
    </row>
    <row r="26" spans="1:18" x14ac:dyDescent="0.25">
      <c r="A26" s="8" t="s">
        <v>23</v>
      </c>
      <c r="B26" s="9">
        <v>6</v>
      </c>
      <c r="C26" s="9">
        <v>967</v>
      </c>
      <c r="D26" s="9">
        <v>469958</v>
      </c>
      <c r="E26" s="9">
        <v>6242</v>
      </c>
      <c r="F26" s="9">
        <v>1</v>
      </c>
      <c r="G26" s="9">
        <v>104</v>
      </c>
      <c r="H26" s="9">
        <v>19</v>
      </c>
      <c r="I26" s="9">
        <v>68540</v>
      </c>
      <c r="J26" s="9">
        <v>700</v>
      </c>
      <c r="K26" s="9">
        <v>138</v>
      </c>
      <c r="L26" s="9">
        <v>0</v>
      </c>
      <c r="M26" s="9">
        <v>45129.17</v>
      </c>
      <c r="N26" s="9">
        <v>6540.42</v>
      </c>
      <c r="O26" s="9">
        <v>6</v>
      </c>
      <c r="P26" s="9">
        <v>0</v>
      </c>
      <c r="Q26" s="9">
        <v>615.87715000000003</v>
      </c>
      <c r="R26" s="9">
        <v>208.8005</v>
      </c>
    </row>
    <row r="27" spans="1:18" x14ac:dyDescent="0.25">
      <c r="A27" s="30" t="s">
        <v>24</v>
      </c>
      <c r="B27" s="10" t="s">
        <v>25</v>
      </c>
      <c r="C27" s="11">
        <v>98</v>
      </c>
      <c r="D27" s="11">
        <v>33917</v>
      </c>
      <c r="E27" s="11">
        <v>435</v>
      </c>
      <c r="F27" s="11">
        <v>0</v>
      </c>
      <c r="G27" s="11">
        <v>2</v>
      </c>
      <c r="H27" s="11">
        <v>4</v>
      </c>
      <c r="I27" s="11">
        <v>1777</v>
      </c>
      <c r="J27" s="11">
        <v>91</v>
      </c>
      <c r="K27" s="11">
        <v>0</v>
      </c>
      <c r="L27" s="11">
        <v>0</v>
      </c>
      <c r="M27" s="11">
        <v>8249</v>
      </c>
      <c r="N27" s="11">
        <v>177</v>
      </c>
      <c r="O27" s="11">
        <v>1</v>
      </c>
      <c r="P27" s="11">
        <v>0</v>
      </c>
      <c r="Q27" s="11">
        <v>23</v>
      </c>
      <c r="R27" s="11">
        <v>0</v>
      </c>
    </row>
    <row r="28" spans="1:18" x14ac:dyDescent="0.25">
      <c r="A28" s="31"/>
      <c r="B28" s="10" t="s">
        <v>26</v>
      </c>
      <c r="C28" s="11">
        <v>91</v>
      </c>
      <c r="D28" s="11">
        <v>19564</v>
      </c>
      <c r="E28" s="11">
        <v>951</v>
      </c>
      <c r="F28" s="11">
        <v>0</v>
      </c>
      <c r="G28" s="11">
        <v>1</v>
      </c>
      <c r="H28" s="11">
        <v>1</v>
      </c>
      <c r="I28" s="11">
        <v>5353</v>
      </c>
      <c r="J28" s="11">
        <v>59</v>
      </c>
      <c r="K28" s="11">
        <v>4</v>
      </c>
      <c r="L28" s="11">
        <v>0</v>
      </c>
      <c r="M28" s="11">
        <v>0</v>
      </c>
      <c r="N28" s="11">
        <v>24</v>
      </c>
      <c r="O28" s="11">
        <v>0</v>
      </c>
      <c r="P28" s="11">
        <v>0</v>
      </c>
      <c r="Q28" s="11">
        <v>2.6086499999999999</v>
      </c>
      <c r="R28" s="11">
        <v>0</v>
      </c>
    </row>
    <row r="29" spans="1:18" x14ac:dyDescent="0.25">
      <c r="A29" s="31"/>
      <c r="B29" s="10" t="s">
        <v>27</v>
      </c>
      <c r="C29" s="11">
        <v>124</v>
      </c>
      <c r="D29" s="11">
        <v>125693</v>
      </c>
      <c r="E29" s="11">
        <v>2289</v>
      </c>
      <c r="F29" s="11">
        <v>0</v>
      </c>
      <c r="G29" s="11">
        <v>0</v>
      </c>
      <c r="H29" s="11">
        <v>1</v>
      </c>
      <c r="I29" s="11">
        <v>5249</v>
      </c>
      <c r="J29" s="11">
        <v>60</v>
      </c>
      <c r="K29" s="11">
        <v>17</v>
      </c>
      <c r="L29" s="11">
        <v>0</v>
      </c>
      <c r="M29" s="11">
        <v>6980.8829999999998</v>
      </c>
      <c r="N29" s="11">
        <v>1425.433</v>
      </c>
      <c r="O29" s="11">
        <v>0</v>
      </c>
      <c r="P29" s="11">
        <v>0</v>
      </c>
      <c r="Q29" s="11">
        <v>42.900499999999994</v>
      </c>
      <c r="R29" s="11">
        <v>59.720500000000001</v>
      </c>
    </row>
    <row r="30" spans="1:18" x14ac:dyDescent="0.25">
      <c r="A30" s="31"/>
      <c r="B30" s="10" t="s">
        <v>28</v>
      </c>
      <c r="C30" s="11">
        <v>220</v>
      </c>
      <c r="D30" s="11">
        <v>27546</v>
      </c>
      <c r="E30" s="11">
        <v>354</v>
      </c>
      <c r="F30" s="11">
        <v>0</v>
      </c>
      <c r="G30" s="11">
        <v>0</v>
      </c>
      <c r="H30" s="11">
        <v>0</v>
      </c>
      <c r="I30" s="11">
        <v>4197</v>
      </c>
      <c r="J30" s="11">
        <v>66</v>
      </c>
      <c r="K30" s="11">
        <v>10</v>
      </c>
      <c r="L30" s="11">
        <v>0</v>
      </c>
      <c r="M30" s="11">
        <v>2485</v>
      </c>
      <c r="N30" s="11">
        <v>135.5</v>
      </c>
      <c r="O30" s="11">
        <v>2</v>
      </c>
      <c r="P30" s="11">
        <v>0</v>
      </c>
      <c r="Q30" s="11">
        <v>140.80000000000001</v>
      </c>
      <c r="R30" s="11">
        <v>16.05</v>
      </c>
    </row>
    <row r="31" spans="1:18" x14ac:dyDescent="0.25">
      <c r="A31" s="31"/>
      <c r="B31" s="10" t="s">
        <v>29</v>
      </c>
      <c r="C31" s="11">
        <v>54</v>
      </c>
      <c r="D31" s="11">
        <v>16887</v>
      </c>
      <c r="E31" s="11">
        <v>134</v>
      </c>
      <c r="F31" s="11">
        <v>0</v>
      </c>
      <c r="G31" s="11">
        <v>1</v>
      </c>
      <c r="H31" s="11">
        <v>0</v>
      </c>
      <c r="I31" s="11">
        <v>3415</v>
      </c>
      <c r="J31" s="11">
        <v>43</v>
      </c>
      <c r="K31" s="11">
        <v>5</v>
      </c>
      <c r="L31" s="11">
        <v>0</v>
      </c>
      <c r="M31" s="11">
        <v>7173.2870000000003</v>
      </c>
      <c r="N31" s="11">
        <v>3303.4870000000001</v>
      </c>
      <c r="O31" s="11">
        <v>2</v>
      </c>
      <c r="P31" s="11">
        <v>0</v>
      </c>
      <c r="Q31" s="11">
        <v>26.498000000000001</v>
      </c>
      <c r="R31" s="11">
        <v>11.03</v>
      </c>
    </row>
    <row r="32" spans="1:18" x14ac:dyDescent="0.25">
      <c r="A32" s="32"/>
      <c r="B32" s="10" t="s">
        <v>13</v>
      </c>
      <c r="C32" s="11">
        <v>380</v>
      </c>
      <c r="D32" s="11">
        <v>246351</v>
      </c>
      <c r="E32" s="11">
        <v>2079</v>
      </c>
      <c r="F32" s="11">
        <v>1</v>
      </c>
      <c r="G32" s="11">
        <v>100</v>
      </c>
      <c r="H32" s="11">
        <v>13</v>
      </c>
      <c r="I32" s="11">
        <v>48549</v>
      </c>
      <c r="J32" s="11">
        <v>381</v>
      </c>
      <c r="K32" s="11">
        <v>102</v>
      </c>
      <c r="L32" s="11">
        <v>0</v>
      </c>
      <c r="M32" s="11">
        <v>20241</v>
      </c>
      <c r="N32" s="11">
        <v>1475</v>
      </c>
      <c r="O32" s="11">
        <v>1</v>
      </c>
      <c r="P32" s="11">
        <v>0</v>
      </c>
      <c r="Q32" s="11">
        <v>380.07</v>
      </c>
      <c r="R32" s="11">
        <v>122</v>
      </c>
    </row>
    <row r="33" spans="1:18" x14ac:dyDescent="0.25">
      <c r="A33" s="8" t="s">
        <v>30</v>
      </c>
      <c r="B33" s="9">
        <v>4</v>
      </c>
      <c r="C33" s="9">
        <v>425</v>
      </c>
      <c r="D33" s="9">
        <v>89467</v>
      </c>
      <c r="E33" s="9">
        <v>7198</v>
      </c>
      <c r="F33" s="9">
        <v>0</v>
      </c>
      <c r="G33" s="9">
        <v>8</v>
      </c>
      <c r="H33" s="9">
        <v>9</v>
      </c>
      <c r="I33" s="9">
        <v>16391</v>
      </c>
      <c r="J33" s="9">
        <v>619</v>
      </c>
      <c r="K33" s="9">
        <v>28</v>
      </c>
      <c r="L33" s="9">
        <v>0</v>
      </c>
      <c r="M33" s="9">
        <v>5221.1000000000004</v>
      </c>
      <c r="N33" s="9">
        <v>1506.1</v>
      </c>
      <c r="O33" s="9">
        <v>0</v>
      </c>
      <c r="P33" s="9">
        <v>2</v>
      </c>
      <c r="Q33" s="9">
        <v>170.44</v>
      </c>
      <c r="R33" s="9">
        <v>40.734999999999999</v>
      </c>
    </row>
    <row r="34" spans="1:18" x14ac:dyDescent="0.25">
      <c r="A34" s="30" t="s">
        <v>31</v>
      </c>
      <c r="B34" s="10" t="s">
        <v>32</v>
      </c>
      <c r="C34" s="11">
        <v>86</v>
      </c>
      <c r="D34" s="11">
        <v>23782</v>
      </c>
      <c r="E34" s="11">
        <v>495</v>
      </c>
      <c r="F34" s="11">
        <v>0</v>
      </c>
      <c r="G34" s="11">
        <v>3</v>
      </c>
      <c r="H34" s="11">
        <v>3</v>
      </c>
      <c r="I34" s="11">
        <v>2206</v>
      </c>
      <c r="J34" s="11">
        <v>302</v>
      </c>
      <c r="K34" s="11">
        <v>6</v>
      </c>
      <c r="L34" s="11">
        <v>0</v>
      </c>
      <c r="M34" s="11">
        <v>1138</v>
      </c>
      <c r="N34" s="11">
        <v>228</v>
      </c>
      <c r="O34" s="11">
        <v>0</v>
      </c>
      <c r="P34" s="11">
        <v>0</v>
      </c>
      <c r="Q34" s="11">
        <v>1</v>
      </c>
      <c r="R34" s="11">
        <v>9.42</v>
      </c>
    </row>
    <row r="35" spans="1:18" x14ac:dyDescent="0.25">
      <c r="A35" s="31"/>
      <c r="B35" s="10" t="s">
        <v>33</v>
      </c>
      <c r="C35" s="11">
        <v>72</v>
      </c>
      <c r="D35" s="11">
        <v>19463</v>
      </c>
      <c r="E35" s="11">
        <v>1858</v>
      </c>
      <c r="F35" s="11">
        <v>0</v>
      </c>
      <c r="G35" s="11">
        <v>0</v>
      </c>
      <c r="H35" s="11">
        <v>0</v>
      </c>
      <c r="I35" s="11">
        <v>5420</v>
      </c>
      <c r="J35" s="11">
        <v>101</v>
      </c>
      <c r="K35" s="11">
        <v>1</v>
      </c>
      <c r="L35" s="11">
        <v>0</v>
      </c>
      <c r="M35" s="11">
        <v>2095.1</v>
      </c>
      <c r="N35" s="11">
        <v>471.1</v>
      </c>
      <c r="O35" s="11">
        <v>0</v>
      </c>
      <c r="P35" s="11">
        <v>0</v>
      </c>
      <c r="Q35" s="11">
        <v>59.95</v>
      </c>
      <c r="R35" s="11">
        <v>12.025</v>
      </c>
    </row>
    <row r="36" spans="1:18" x14ac:dyDescent="0.25">
      <c r="A36" s="31"/>
      <c r="B36" s="10" t="s">
        <v>34</v>
      </c>
      <c r="C36" s="11">
        <v>82</v>
      </c>
      <c r="D36" s="11">
        <v>12872</v>
      </c>
      <c r="E36" s="11">
        <v>4269</v>
      </c>
      <c r="F36" s="11">
        <v>0</v>
      </c>
      <c r="G36" s="11">
        <v>4</v>
      </c>
      <c r="H36" s="11">
        <v>1</v>
      </c>
      <c r="I36" s="11">
        <v>2846</v>
      </c>
      <c r="J36" s="11">
        <v>23</v>
      </c>
      <c r="K36" s="11">
        <v>17</v>
      </c>
      <c r="L36" s="11">
        <v>0</v>
      </c>
      <c r="M36" s="11">
        <v>1673</v>
      </c>
      <c r="N36" s="11">
        <v>807</v>
      </c>
      <c r="O36" s="11">
        <v>0</v>
      </c>
      <c r="P36" s="11">
        <v>0</v>
      </c>
      <c r="Q36" s="11">
        <v>33.49</v>
      </c>
      <c r="R36" s="11">
        <v>0.2</v>
      </c>
    </row>
    <row r="37" spans="1:18" x14ac:dyDescent="0.25">
      <c r="A37" s="32"/>
      <c r="B37" s="10" t="s">
        <v>14</v>
      </c>
      <c r="C37" s="11">
        <v>185</v>
      </c>
      <c r="D37" s="11">
        <v>33350</v>
      </c>
      <c r="E37" s="11">
        <v>576</v>
      </c>
      <c r="F37" s="11">
        <v>0</v>
      </c>
      <c r="G37" s="11">
        <v>1</v>
      </c>
      <c r="H37" s="11">
        <v>5</v>
      </c>
      <c r="I37" s="11">
        <v>5919</v>
      </c>
      <c r="J37" s="11">
        <v>193</v>
      </c>
      <c r="K37" s="11">
        <v>4</v>
      </c>
      <c r="L37" s="11">
        <v>0</v>
      </c>
      <c r="M37" s="11">
        <v>315</v>
      </c>
      <c r="N37" s="11">
        <v>0</v>
      </c>
      <c r="O37" s="11">
        <v>0</v>
      </c>
      <c r="P37" s="11">
        <v>2</v>
      </c>
      <c r="Q37" s="11">
        <v>76</v>
      </c>
      <c r="R37" s="11">
        <v>19.09</v>
      </c>
    </row>
    <row r="38" spans="1:18" x14ac:dyDescent="0.25">
      <c r="A38" s="25" t="s">
        <v>35</v>
      </c>
      <c r="B38" s="25"/>
      <c r="C38" s="25"/>
      <c r="D38" s="25"/>
      <c r="E38" s="25"/>
    </row>
    <row r="39" spans="1:18" x14ac:dyDescent="0.25">
      <c r="A39" s="26" t="s">
        <v>15</v>
      </c>
      <c r="B39" s="26"/>
      <c r="C39" s="26"/>
      <c r="D39" s="26"/>
      <c r="E39" s="26"/>
    </row>
  </sheetData>
  <mergeCells count="26">
    <mergeCell ref="A23:A25"/>
    <mergeCell ref="A27:A32"/>
    <mergeCell ref="A34:A37"/>
    <mergeCell ref="A38:E38"/>
    <mergeCell ref="A39:E39"/>
    <mergeCell ref="I18:R18"/>
    <mergeCell ref="I19:J19"/>
    <mergeCell ref="K19:L19"/>
    <mergeCell ref="M19:N19"/>
    <mergeCell ref="O19:P19"/>
    <mergeCell ref="Q19:R19"/>
    <mergeCell ref="A13:E13"/>
    <mergeCell ref="A14:E14"/>
    <mergeCell ref="A18:A20"/>
    <mergeCell ref="B18:B20"/>
    <mergeCell ref="C18:C20"/>
    <mergeCell ref="D18:H19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TUMBES_PROV-DIST</vt:lpstr>
      <vt:lpstr>'TUMBES_PROV-DIST'!Títulos_a_imprimir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2024-01-26T22:43:18Z</dcterms:created>
  <dcterms:modified xsi:type="dcterms:W3CDTF">2024-06-24T20:25:24Z</dcterms:modified>
</cp:coreProperties>
</file>