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694CAEBC-2789-424D-BA55-A4918218D961}" xr6:coauthVersionLast="47" xr6:coauthVersionMax="47" xr10:uidLastSave="{00000000-0000-0000-0000-000000000000}"/>
  <bookViews>
    <workbookView xWindow="-96" yWindow="0" windowWidth="11712" windowHeight="1233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<sst xmlns="http://schemas.openxmlformats.org/spreadsheetml/2006/main" count="311" uniqueCount="156">
  <si>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</si>
  <si>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</si>
  <si>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</si>
  <si>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</si>
  <si>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</si>
  <si>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</si>
  <si>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</si>
  <si>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</si>
  <si>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</si>
  <si>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</si>
  <si>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</si>
  <si>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</si>
  <si>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</si>
  <si>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</si>
  <si>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</si>
  <si>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</si>
  <si>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</si>
  <si>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</si>
  <si>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</si>
  <si>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</si>
  <si>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</si>
  <si>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</si>
  <si>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</si>
  <si>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</si>
  <si>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</si>
  <si>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</si>
  <si>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</si>
  <si>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</si>
  <si>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</si>
  <si>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</si>
  <si>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</si>
  <si>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</si>
  <si>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</si>
  <si>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</si>
  <si>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</si>
  <si>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</si>
  <si>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</si>
  <si>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</si>
  <si>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</si>
  <si>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</si>
  <si>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</si>
  <si>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</si>
  <si>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</si>
  <si>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</si>
  <si>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</si>
  <si>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</si>
  <si>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</si>
  <si>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</si>
  <si>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</si>
  <si>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</si>
  <si>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</si>
  <si>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</si>
  <si>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</si>
  <si>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</si>
  <si>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</si>
  <si>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</si>
  <si>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</si>
  <si>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</si>
  <si>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</si>
  <si>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</si>
  <si>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</si>
  <si>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</si>
  <si>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</si>
  <si>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</si>
  <si>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</si>
  <si>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</si>
  <si>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</si>
  <si>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</si>
  <si>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</si>
  <si>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</si>
  <si>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</si>
  <si>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</si>
  <si>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</si>
  <si>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</si>
  <si>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</si>
  <si>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</si>
  <si>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</si>
  <si>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</si>
  <si>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</si>
  <si>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</si>
  <si>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</si>
  <si>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</si>
  <si>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</si>
  <si>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</si>
  <si>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</si>
  <si>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</si>
  <si>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</si>
  <si>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</si>
  <si>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</si>
  <si>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</si>
  <si>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</si>
  <si>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</si>
  <si>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</si>
  <si>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</si>
  <si>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</si>
  <si>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</si>
  <si>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</si>
  <si>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</si>
  <si>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</si>
  <si>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</si>
  <si>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</si>
  <si>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</si>
  <si>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</si>
  <si>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</si>
  <si>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</si>
  <si>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</si>
  <si>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</si>
  <si>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</si>
  <si>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</si>
  <si>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</si>
  <si>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</si>
  <si>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</si>
  <si>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</si>
  <si>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</si>
  <si>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</si>
  <si>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</si>
  <si>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</si>
  <si>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</si>
  <si>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</si>
  <si>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</si>
  <si>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</si>
  <si>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</si>
  <si>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</si>
  <si>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</si>
  <si>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</si>
  <si>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</si>
  <si>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</si>
  <si>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</si>
  <si>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</si>
  <si>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</si>
  <si>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</si>
  <si>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</si>
  <si>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</si>
  <si>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</si>
  <si>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</si>
  <si>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</si>
  <si>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</si>
  <si>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</si>
  <si>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</si>
  <si>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</si>
  <si>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</si>
  <si>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</si>
  <si>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</si>
  <si>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</si>
  <si>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</si>
  <si>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</si>
  <si>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</si>
  <si>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</si>
  <si>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</si>
  <si>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</si>
  <si>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</si>
  <si>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</si>
  <si>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</si>
  <si>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SERVICIO DE CONSULTORIA DE UN (01) DOCENTES ASOCIADOS (A) PARA EL DESARROLLO DEL CURSO 1: DERECHOS HUMANOS, ASPECTOS GENERALES DE ACCESO A LA JUSTICIA Y REGLAS DE BRASILIA DE LA PRIMERA DIPLOMATURA DE ESPECIALIZACIÓN “REGLAS DE BRASILIA Y JUSTICIA ITINERANTE PARA ACCESO A LA JUSTICIA DE PERSONAS EN CONDICIÓN DE VULNERABILIDAD</t>
  </si>
  <si>
    <t>Seis (06) años en el ejercicio profesional, en el sector público y/o privado</t>
  </si>
  <si>
    <t>Tres (03) años académicos desempeñándose como docente universitario y/o como docente de la Academia de la Magistratura y/o Haber dictado capacitaciones o conferencias o talleres o cursos o diplomados relacionadas con el acceso a la justicia, derechos humanos o Reglas de Brasilia o política jurisdiccional o poblaciones vulnerables, interculturalidad o, derecho civil o, derecho de familia.
Se considerará la experiencia a partir de la condición de egresado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</si>
</sst>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3" fillId="0" borderId="3" xfId="4" applyFont="1" applyBorder="1" applyAlignment="1">
      <alignment horizontal="justify" vertical="top"/>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2" borderId="2" xfId="0" applyFont="1" applyFill="1" applyBorder="1" applyAlignment="1">
      <alignment horizontal="left" vertical="top" wrapText="1"/>
    </xf>
    <xf numFmtId="0" fontId="19" fillId="0" borderId="3" xfId="0" applyFont="1" applyBorder="1" applyAlignment="1">
      <alignment horizontal="center"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2" t="s">
        <v>0</v>
      </c>
      <c r="B1" s="122"/>
      <c r="C1" s="122"/>
      <c r="D1" s="122"/>
      <c r="E1" s="122"/>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3" t="s">
        <v>1</v>
      </c>
      <c r="B3" s="123"/>
      <c r="C3" s="124" t="s">
        <v>2</v>
      </c>
      <c r="D3" s="124"/>
      <c r="E3" s="124"/>
      <c r="F3" s="124"/>
      <c r="G3" s="124"/>
      <c r="H3" s="124"/>
      <c r="I3" s="4"/>
      <c r="J3" s="4"/>
      <c r="K3" s="4"/>
      <c r="L3" s="4"/>
      <c r="M3" s="4"/>
      <c r="N3" s="4"/>
    </row>
    <row r="4" spans="1:14" ht="42.75" customHeight="1" x14ac:dyDescent="0.25">
      <c r="A4" s="123" t="s">
        <v>3</v>
      </c>
      <c r="B4" s="123"/>
      <c r="C4" s="124" t="s">
        <v>4</v>
      </c>
      <c r="D4" s="124"/>
      <c r="E4" s="124"/>
      <c r="F4" s="124"/>
      <c r="G4" s="124"/>
      <c r="H4" s="124"/>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13" t="s">
        <v>6</v>
      </c>
      <c r="C6" s="115"/>
      <c r="D6" s="5" t="s">
        <v>7</v>
      </c>
      <c r="E6" s="5" t="s">
        <v>8</v>
      </c>
      <c r="F6" s="113" t="s">
        <v>9</v>
      </c>
      <c r="G6" s="114"/>
      <c r="H6" s="115"/>
      <c r="I6" s="113" t="s">
        <v>10</v>
      </c>
      <c r="J6" s="114"/>
      <c r="K6" s="115"/>
      <c r="L6" s="113" t="s">
        <v>11</v>
      </c>
      <c r="M6" s="114"/>
      <c r="N6" s="115"/>
    </row>
    <row r="7" spans="1:14" ht="15" customHeight="1" x14ac:dyDescent="0.25">
      <c r="A7" s="116">
        <v>1</v>
      </c>
      <c r="B7" s="102" t="s">
        <v>12</v>
      </c>
      <c r="C7" s="117"/>
      <c r="D7" s="117"/>
      <c r="E7" s="103"/>
      <c r="F7" s="102"/>
      <c r="G7" s="103"/>
      <c r="H7" s="8">
        <f>+G9+G10</f>
        <v>8</v>
      </c>
      <c r="I7" s="102"/>
      <c r="J7" s="103"/>
      <c r="K7" s="8">
        <f>+J9+J10</f>
        <v>23</v>
      </c>
      <c r="L7" s="102"/>
      <c r="M7" s="103"/>
      <c r="N7" s="8">
        <f>+M9+M10</f>
        <v>13</v>
      </c>
    </row>
    <row r="8" spans="1:14" ht="66" customHeight="1" x14ac:dyDescent="0.25">
      <c r="A8" s="116"/>
      <c r="B8" s="118" t="s">
        <v>13</v>
      </c>
      <c r="C8" s="119"/>
      <c r="D8" s="15" t="s">
        <v>14</v>
      </c>
      <c r="E8" s="120">
        <f>+SUM(D9:D10)</f>
        <v>27</v>
      </c>
      <c r="F8" s="16" t="s">
        <v>15</v>
      </c>
      <c r="G8" s="108" t="s">
        <v>16</v>
      </c>
      <c r="H8" s="109"/>
      <c r="I8" s="16" t="s">
        <v>17</v>
      </c>
      <c r="J8" s="108" t="s">
        <v>16</v>
      </c>
      <c r="K8" s="109"/>
      <c r="L8" s="16" t="s">
        <v>18</v>
      </c>
      <c r="M8" s="108" t="s">
        <v>16</v>
      </c>
      <c r="N8" s="109"/>
    </row>
    <row r="9" spans="1:14" ht="72" customHeight="1" x14ac:dyDescent="0.25">
      <c r="A9" s="116"/>
      <c r="B9" s="127" t="s">
        <v>19</v>
      </c>
      <c r="C9" s="119"/>
      <c r="D9" s="44">
        <v>15</v>
      </c>
      <c r="E9" s="121"/>
      <c r="F9" s="16" t="s">
        <v>20</v>
      </c>
      <c r="G9" s="110">
        <v>0</v>
      </c>
      <c r="H9" s="111"/>
      <c r="I9" s="16" t="s">
        <v>21</v>
      </c>
      <c r="J9" s="110">
        <v>15</v>
      </c>
      <c r="K9" s="111"/>
      <c r="L9" s="16" t="s">
        <v>22</v>
      </c>
      <c r="M9" s="110">
        <v>10</v>
      </c>
      <c r="N9" s="111"/>
    </row>
    <row r="10" spans="1:14" ht="115.5" customHeight="1" x14ac:dyDescent="0.25">
      <c r="A10" s="116"/>
      <c r="B10" s="128" t="s">
        <v>23</v>
      </c>
      <c r="C10" s="126"/>
      <c r="D10" s="6">
        <v>12</v>
      </c>
      <c r="E10" s="121"/>
      <c r="F10" s="14" t="s">
        <v>24</v>
      </c>
      <c r="G10" s="110">
        <v>8</v>
      </c>
      <c r="H10" s="111"/>
      <c r="I10" s="14" t="s">
        <v>25</v>
      </c>
      <c r="J10" s="110">
        <v>8</v>
      </c>
      <c r="K10" s="111"/>
      <c r="L10" s="14" t="s">
        <v>26</v>
      </c>
      <c r="M10" s="110">
        <v>3</v>
      </c>
      <c r="N10" s="111"/>
    </row>
    <row r="11" spans="1:14" ht="15" customHeight="1" x14ac:dyDescent="0.25">
      <c r="A11" s="116">
        <v>2</v>
      </c>
      <c r="B11" s="102" t="s">
        <v>27</v>
      </c>
      <c r="C11" s="117"/>
      <c r="D11" s="117"/>
      <c r="E11" s="103"/>
      <c r="F11" s="102" t="s">
        <v>28</v>
      </c>
      <c r="G11" s="103"/>
      <c r="H11" s="8">
        <f>+G13</f>
        <v>5</v>
      </c>
      <c r="I11" s="102" t="s">
        <v>28</v>
      </c>
      <c r="J11" s="103"/>
      <c r="K11" s="8">
        <f>+J13</f>
        <v>5</v>
      </c>
      <c r="L11" s="102" t="s">
        <v>28</v>
      </c>
      <c r="M11" s="103"/>
      <c r="N11" s="8">
        <f>+M13</f>
        <v>2</v>
      </c>
    </row>
    <row r="12" spans="1:14" ht="237.75" customHeight="1" x14ac:dyDescent="0.25">
      <c r="A12" s="116"/>
      <c r="B12" s="125" t="s">
        <v>29</v>
      </c>
      <c r="C12" s="126"/>
      <c r="D12" s="44" t="s">
        <v>14</v>
      </c>
      <c r="E12" s="129">
        <f>SUM(D13)</f>
        <v>5</v>
      </c>
      <c r="F12" s="104" t="s">
        <v>30</v>
      </c>
      <c r="G12" s="108" t="s">
        <v>16</v>
      </c>
      <c r="H12" s="109"/>
      <c r="I12" s="104" t="s">
        <v>31</v>
      </c>
      <c r="J12" s="108" t="s">
        <v>16</v>
      </c>
      <c r="K12" s="109"/>
      <c r="L12" s="104" t="s">
        <v>32</v>
      </c>
      <c r="M12" s="108" t="s">
        <v>16</v>
      </c>
      <c r="N12" s="109"/>
    </row>
    <row r="13" spans="1:14" ht="237.75" customHeight="1" x14ac:dyDescent="0.25">
      <c r="A13" s="116"/>
      <c r="B13" s="125" t="s">
        <v>33</v>
      </c>
      <c r="C13" s="126"/>
      <c r="D13" s="12">
        <v>5</v>
      </c>
      <c r="E13" s="129"/>
      <c r="F13" s="112"/>
      <c r="G13" s="110">
        <v>5</v>
      </c>
      <c r="H13" s="111"/>
      <c r="I13" s="112"/>
      <c r="J13" s="110">
        <v>5</v>
      </c>
      <c r="K13" s="111"/>
      <c r="L13" s="112"/>
      <c r="M13" s="110">
        <v>2</v>
      </c>
      <c r="N13" s="111"/>
    </row>
    <row r="14" spans="1:14" ht="15" customHeight="1" x14ac:dyDescent="0.25">
      <c r="A14" s="116">
        <v>3</v>
      </c>
      <c r="B14" s="102" t="s">
        <v>34</v>
      </c>
      <c r="C14" s="117"/>
      <c r="D14" s="117"/>
      <c r="E14" s="103"/>
      <c r="F14" s="102" t="s">
        <v>35</v>
      </c>
      <c r="G14" s="103"/>
      <c r="H14" s="8">
        <f>+G17+G18</f>
        <v>60</v>
      </c>
      <c r="I14" s="102"/>
      <c r="J14" s="103"/>
      <c r="K14" s="8">
        <f>+J17+J18</f>
        <v>60</v>
      </c>
      <c r="L14" s="102"/>
      <c r="M14" s="103"/>
      <c r="N14" s="8">
        <f>+M17+M18</f>
        <v>60</v>
      </c>
    </row>
    <row r="15" spans="1:14" ht="170.25" customHeight="1" x14ac:dyDescent="0.25">
      <c r="A15" s="116"/>
      <c r="B15" s="125" t="s">
        <v>36</v>
      </c>
      <c r="C15" s="126"/>
      <c r="D15" s="44" t="s">
        <v>14</v>
      </c>
      <c r="E15" s="129">
        <f>+D17+D18</f>
        <v>60</v>
      </c>
      <c r="F15" s="104" t="s">
        <v>37</v>
      </c>
      <c r="G15" s="108" t="s">
        <v>16</v>
      </c>
      <c r="H15" s="109"/>
      <c r="I15" s="104" t="s">
        <v>38</v>
      </c>
      <c r="J15" s="108" t="s">
        <v>16</v>
      </c>
      <c r="K15" s="109"/>
      <c r="L15" s="104" t="s">
        <v>39</v>
      </c>
      <c r="M15" s="108" t="s">
        <v>16</v>
      </c>
      <c r="N15" s="109"/>
    </row>
    <row r="16" spans="1:14" ht="170.25" customHeight="1" x14ac:dyDescent="0.25">
      <c r="A16" s="116"/>
      <c r="B16" s="125" t="s">
        <v>40</v>
      </c>
      <c r="C16" s="126"/>
      <c r="D16" s="44" t="s">
        <v>14</v>
      </c>
      <c r="E16" s="129"/>
      <c r="F16" s="105"/>
      <c r="G16" s="108" t="s">
        <v>16</v>
      </c>
      <c r="H16" s="109"/>
      <c r="I16" s="105"/>
      <c r="J16" s="108" t="s">
        <v>16</v>
      </c>
      <c r="K16" s="109"/>
      <c r="L16" s="105"/>
      <c r="M16" s="108" t="s">
        <v>16</v>
      </c>
      <c r="N16" s="109"/>
    </row>
    <row r="17" spans="1:14" ht="170.25" customHeight="1" x14ac:dyDescent="0.25">
      <c r="A17" s="116"/>
      <c r="B17" s="125" t="s">
        <v>41</v>
      </c>
      <c r="C17" s="126"/>
      <c r="D17" s="44">
        <v>40</v>
      </c>
      <c r="E17" s="129"/>
      <c r="F17" s="106"/>
      <c r="G17" s="110">
        <v>40</v>
      </c>
      <c r="H17" s="111"/>
      <c r="I17" s="106"/>
      <c r="J17" s="110">
        <v>40</v>
      </c>
      <c r="K17" s="111"/>
      <c r="L17" s="106"/>
      <c r="M17" s="110">
        <v>40</v>
      </c>
      <c r="N17" s="111"/>
    </row>
    <row r="18" spans="1:14" ht="170.25" customHeight="1" x14ac:dyDescent="0.25">
      <c r="A18" s="116"/>
      <c r="B18" s="118" t="s">
        <v>42</v>
      </c>
      <c r="C18" s="119"/>
      <c r="D18" s="12">
        <v>20</v>
      </c>
      <c r="E18" s="129"/>
      <c r="F18" s="107"/>
      <c r="G18" s="110">
        <v>20</v>
      </c>
      <c r="H18" s="111"/>
      <c r="I18" s="107"/>
      <c r="J18" s="110">
        <v>20</v>
      </c>
      <c r="K18" s="111"/>
      <c r="L18" s="107"/>
      <c r="M18" s="110">
        <v>20</v>
      </c>
      <c r="N18" s="111"/>
    </row>
    <row r="19" spans="1:14" ht="15" customHeight="1" x14ac:dyDescent="0.25">
      <c r="A19" s="116">
        <v>4</v>
      </c>
      <c r="B19" s="102" t="s">
        <v>43</v>
      </c>
      <c r="C19" s="117"/>
      <c r="D19" s="117"/>
      <c r="E19" s="103"/>
      <c r="F19" s="102" t="s">
        <v>44</v>
      </c>
      <c r="G19" s="103"/>
      <c r="H19" s="8">
        <f>+SUM(H20:H23)</f>
        <v>8</v>
      </c>
      <c r="I19" s="102" t="s">
        <v>44</v>
      </c>
      <c r="J19" s="103"/>
      <c r="K19" s="8">
        <f>+SUM(K20:K23)</f>
        <v>8</v>
      </c>
      <c r="L19" s="102" t="s">
        <v>44</v>
      </c>
      <c r="M19" s="103"/>
      <c r="N19" s="8">
        <f>+SUM(N20:N23)</f>
        <v>8</v>
      </c>
    </row>
    <row r="20" spans="1:14" ht="26.25" customHeight="1" x14ac:dyDescent="0.25">
      <c r="A20" s="116"/>
      <c r="B20" s="125" t="s">
        <v>45</v>
      </c>
      <c r="C20" s="126"/>
      <c r="D20" s="44">
        <v>2</v>
      </c>
      <c r="E20" s="130">
        <f>SUM(D20:D23)</f>
        <v>8</v>
      </c>
      <c r="F20" s="100" t="s">
        <v>45</v>
      </c>
      <c r="G20" s="101"/>
      <c r="H20" s="44">
        <v>2</v>
      </c>
      <c r="I20" s="100" t="s">
        <v>45</v>
      </c>
      <c r="J20" s="101"/>
      <c r="K20" s="44">
        <v>2</v>
      </c>
      <c r="L20" s="100" t="s">
        <v>45</v>
      </c>
      <c r="M20" s="101"/>
      <c r="N20" s="44">
        <v>2</v>
      </c>
    </row>
    <row r="21" spans="1:14" ht="26.25" customHeight="1" x14ac:dyDescent="0.25">
      <c r="A21" s="116"/>
      <c r="B21" s="125" t="s">
        <v>46</v>
      </c>
      <c r="C21" s="126"/>
      <c r="D21" s="12">
        <v>2</v>
      </c>
      <c r="E21" s="131"/>
      <c r="F21" s="100" t="s">
        <v>47</v>
      </c>
      <c r="G21" s="101"/>
      <c r="H21" s="44">
        <v>2</v>
      </c>
      <c r="I21" s="100" t="s">
        <v>47</v>
      </c>
      <c r="J21" s="101"/>
      <c r="K21" s="44">
        <v>2</v>
      </c>
      <c r="L21" s="100" t="s">
        <v>47</v>
      </c>
      <c r="M21" s="101"/>
      <c r="N21" s="44">
        <v>2</v>
      </c>
    </row>
    <row r="22" spans="1:14" ht="26.25" customHeight="1" x14ac:dyDescent="0.25">
      <c r="A22" s="116"/>
      <c r="B22" s="125" t="s">
        <v>48</v>
      </c>
      <c r="C22" s="126"/>
      <c r="D22" s="44">
        <v>2</v>
      </c>
      <c r="E22" s="131"/>
      <c r="F22" s="100" t="s">
        <v>48</v>
      </c>
      <c r="G22" s="101"/>
      <c r="H22" s="44">
        <v>2</v>
      </c>
      <c r="I22" s="100" t="s">
        <v>48</v>
      </c>
      <c r="J22" s="101"/>
      <c r="K22" s="44">
        <v>2</v>
      </c>
      <c r="L22" s="100" t="s">
        <v>48</v>
      </c>
      <c r="M22" s="101"/>
      <c r="N22" s="44">
        <v>2</v>
      </c>
    </row>
    <row r="23" spans="1:14" ht="26.25" customHeight="1" x14ac:dyDescent="0.25">
      <c r="A23" s="116"/>
      <c r="B23" s="125" t="s">
        <v>49</v>
      </c>
      <c r="C23" s="126"/>
      <c r="D23" s="12">
        <v>2</v>
      </c>
      <c r="E23" s="132"/>
      <c r="F23" s="100" t="s">
        <v>49</v>
      </c>
      <c r="G23" s="101"/>
      <c r="H23" s="44">
        <v>2</v>
      </c>
      <c r="I23" s="100" t="s">
        <v>49</v>
      </c>
      <c r="J23" s="101"/>
      <c r="K23" s="44">
        <v>2</v>
      </c>
      <c r="L23" s="100" t="s">
        <v>49</v>
      </c>
      <c r="M23" s="101"/>
      <c r="N23" s="44">
        <v>2</v>
      </c>
    </row>
    <row r="24" spans="1:14" ht="15.75" customHeight="1" x14ac:dyDescent="0.25">
      <c r="A24" s="102" t="s">
        <v>50</v>
      </c>
      <c r="B24" s="117"/>
      <c r="C24" s="117"/>
      <c r="D24" s="103"/>
      <c r="E24" s="7">
        <f>E8+E12+E15+E20</f>
        <v>100</v>
      </c>
      <c r="F24" s="102" t="s">
        <v>51</v>
      </c>
      <c r="G24" s="103"/>
      <c r="H24" s="7">
        <f>+H7+H11+H14+H19</f>
        <v>81</v>
      </c>
      <c r="I24" s="102" t="s">
        <v>51</v>
      </c>
      <c r="J24" s="103"/>
      <c r="K24" s="7">
        <f>+K7+K11+K14+K19</f>
        <v>96</v>
      </c>
      <c r="L24" s="102" t="s">
        <v>51</v>
      </c>
      <c r="M24" s="103"/>
      <c r="N24" s="7">
        <f>+N7+N11+N14+N19</f>
        <v>83</v>
      </c>
    </row>
    <row r="25" spans="1:14" x14ac:dyDescent="0.25">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topLeftCell="A43" zoomScale="80" zoomScaleNormal="80" zoomScaleSheetLayoutView="70" workbookViewId="0">
      <selection activeCell="D62" sqref="D62:E62"/>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86" t="s">
        <v>137</v>
      </c>
      <c r="C2" s="187"/>
      <c r="D2" s="187"/>
      <c r="E2" s="187"/>
      <c r="F2" s="187"/>
      <c r="G2" s="187"/>
      <c r="H2" s="187"/>
      <c r="I2" s="187"/>
      <c r="J2" s="187"/>
      <c r="K2" s="187"/>
      <c r="L2" s="187"/>
      <c r="M2" s="188"/>
    </row>
    <row r="3" spans="2:13" ht="3.75" customHeight="1" thickBot="1" x14ac:dyDescent="0.35">
      <c r="B3" s="55"/>
      <c r="C3" s="55"/>
      <c r="D3" s="55"/>
      <c r="E3" s="55"/>
      <c r="F3" s="55"/>
      <c r="G3" s="55"/>
      <c r="H3" s="55"/>
      <c r="I3" s="55"/>
      <c r="J3" s="55"/>
      <c r="K3" s="55"/>
      <c r="L3" s="55"/>
      <c r="M3" s="55"/>
    </row>
    <row r="4" spans="2:13" ht="26.25" customHeight="1" x14ac:dyDescent="0.3">
      <c r="B4" s="189" t="s">
        <v>115</v>
      </c>
      <c r="C4" s="190"/>
      <c r="D4" s="75" t="s">
        <v>120</v>
      </c>
      <c r="E4" s="191" t="s">
        <v>134</v>
      </c>
      <c r="F4" s="191"/>
      <c r="G4" s="191"/>
      <c r="H4" s="191"/>
      <c r="I4" s="191"/>
      <c r="J4" s="191"/>
      <c r="K4" s="191"/>
      <c r="L4" s="191"/>
      <c r="M4" s="192"/>
    </row>
    <row r="5" spans="2:13" ht="32.25" customHeight="1" x14ac:dyDescent="0.3">
      <c r="B5" s="193" t="s">
        <v>116</v>
      </c>
      <c r="C5" s="194"/>
      <c r="D5" s="87" t="s">
        <v>120</v>
      </c>
      <c r="E5" s="195" t="s">
        <v>138</v>
      </c>
      <c r="F5" s="195"/>
      <c r="G5" s="195"/>
      <c r="H5" s="195"/>
      <c r="I5" s="195"/>
      <c r="J5" s="195"/>
      <c r="K5" s="195"/>
      <c r="L5" s="195"/>
      <c r="M5" s="196"/>
    </row>
    <row r="6" spans="2:13" ht="48" customHeight="1" thickBot="1" x14ac:dyDescent="0.35">
      <c r="B6" s="197" t="s">
        <v>117</v>
      </c>
      <c r="C6" s="198"/>
      <c r="D6" s="76" t="s">
        <v>120</v>
      </c>
      <c r="E6" s="198" t="s">
        <v>153</v>
      </c>
      <c r="F6" s="198"/>
      <c r="G6" s="198"/>
      <c r="H6" s="198"/>
      <c r="I6" s="198"/>
      <c r="J6" s="198"/>
      <c r="K6" s="198"/>
      <c r="L6" s="198"/>
      <c r="M6" s="199"/>
    </row>
    <row r="7" spans="2:13" ht="24" customHeight="1" x14ac:dyDescent="0.3">
      <c r="B7" s="91" t="s">
        <v>148</v>
      </c>
      <c r="C7" s="55"/>
      <c r="D7" s="55"/>
      <c r="E7" s="55"/>
      <c r="F7" s="55"/>
      <c r="G7" s="55"/>
      <c r="H7" s="55"/>
      <c r="I7" s="55"/>
      <c r="J7" s="55"/>
      <c r="K7" s="55"/>
      <c r="L7" s="55"/>
      <c r="M7" s="55"/>
    </row>
    <row r="8" spans="2:13" ht="33" customHeight="1" thickBot="1" x14ac:dyDescent="0.35">
      <c r="B8" s="203" t="s">
        <v>143</v>
      </c>
      <c r="C8" s="203"/>
      <c r="D8" s="203"/>
      <c r="E8" s="203"/>
      <c r="F8" s="203"/>
      <c r="G8" s="203"/>
      <c r="H8" s="203"/>
      <c r="I8" s="203"/>
      <c r="J8" s="203"/>
      <c r="K8" s="203"/>
      <c r="L8" s="203"/>
      <c r="M8" s="203"/>
    </row>
    <row r="9" spans="2:13" ht="20.100000000000001" customHeight="1" x14ac:dyDescent="0.3">
      <c r="B9" s="189" t="s">
        <v>108</v>
      </c>
      <c r="C9" s="190"/>
      <c r="D9" s="77" t="s">
        <v>120</v>
      </c>
      <c r="E9" s="204"/>
      <c r="F9" s="204"/>
      <c r="G9" s="204"/>
      <c r="H9" s="204"/>
      <c r="I9" s="204"/>
      <c r="J9" s="204"/>
      <c r="K9" s="204"/>
      <c r="L9" s="204"/>
      <c r="M9" s="205"/>
    </row>
    <row r="10" spans="2:13" ht="20.100000000000001" customHeight="1" x14ac:dyDescent="0.3">
      <c r="B10" s="178" t="s">
        <v>109</v>
      </c>
      <c r="C10" s="200"/>
      <c r="D10" s="78" t="s">
        <v>120</v>
      </c>
      <c r="E10" s="201"/>
      <c r="F10" s="201"/>
      <c r="G10" s="201"/>
      <c r="H10" s="201"/>
      <c r="I10" s="201"/>
      <c r="J10" s="201"/>
      <c r="K10" s="201"/>
      <c r="L10" s="201"/>
      <c r="M10" s="202"/>
    </row>
    <row r="11" spans="2:13" ht="20.100000000000001" customHeight="1" x14ac:dyDescent="0.3">
      <c r="B11" s="178" t="s">
        <v>110</v>
      </c>
      <c r="C11" s="200"/>
      <c r="D11" s="78" t="s">
        <v>120</v>
      </c>
      <c r="E11" s="201"/>
      <c r="F11" s="201"/>
      <c r="G11" s="201"/>
      <c r="H11" s="201"/>
      <c r="I11" s="201"/>
      <c r="J11" s="201"/>
      <c r="K11" s="201"/>
      <c r="L11" s="201"/>
      <c r="M11" s="202"/>
    </row>
    <row r="12" spans="2:13" ht="20.100000000000001" customHeight="1" x14ac:dyDescent="0.3">
      <c r="B12" s="178" t="s">
        <v>111</v>
      </c>
      <c r="C12" s="200"/>
      <c r="D12" s="78" t="s">
        <v>120</v>
      </c>
      <c r="E12" s="201"/>
      <c r="F12" s="201"/>
      <c r="G12" s="201"/>
      <c r="H12" s="201"/>
      <c r="I12" s="201"/>
      <c r="J12" s="201"/>
      <c r="K12" s="201"/>
      <c r="L12" s="201"/>
      <c r="M12" s="202"/>
    </row>
    <row r="13" spans="2:13" ht="21.6" customHeight="1" x14ac:dyDescent="0.3">
      <c r="B13" s="178" t="s">
        <v>127</v>
      </c>
      <c r="C13" s="200"/>
      <c r="D13" s="78" t="s">
        <v>120</v>
      </c>
      <c r="E13" s="201"/>
      <c r="F13" s="201"/>
      <c r="G13" s="201"/>
      <c r="H13" s="201"/>
      <c r="I13" s="201"/>
      <c r="J13" s="201"/>
      <c r="K13" s="201"/>
      <c r="L13" s="201"/>
      <c r="M13" s="202"/>
    </row>
    <row r="14" spans="2:13" ht="20.100000000000001" customHeight="1" x14ac:dyDescent="0.3">
      <c r="B14" s="178" t="s">
        <v>106</v>
      </c>
      <c r="C14" s="200"/>
      <c r="D14" s="78" t="s">
        <v>120</v>
      </c>
      <c r="E14" s="201"/>
      <c r="F14" s="201"/>
      <c r="G14" s="201"/>
      <c r="H14" s="201"/>
      <c r="I14" s="201"/>
      <c r="J14" s="201"/>
      <c r="K14" s="201"/>
      <c r="L14" s="201"/>
      <c r="M14" s="202"/>
    </row>
    <row r="15" spans="2:13" ht="20.100000000000001" customHeight="1" x14ac:dyDescent="0.3">
      <c r="B15" s="178" t="s">
        <v>112</v>
      </c>
      <c r="C15" s="200"/>
      <c r="D15" s="78" t="s">
        <v>120</v>
      </c>
      <c r="E15" s="201"/>
      <c r="F15" s="201"/>
      <c r="G15" s="201"/>
      <c r="H15" s="201"/>
      <c r="I15" s="201"/>
      <c r="J15" s="201"/>
      <c r="K15" s="201"/>
      <c r="L15" s="201"/>
      <c r="M15" s="202"/>
    </row>
    <row r="16" spans="2:13" ht="20.100000000000001" customHeight="1" x14ac:dyDescent="0.3">
      <c r="B16" s="178" t="s">
        <v>113</v>
      </c>
      <c r="C16" s="200"/>
      <c r="D16" s="78" t="s">
        <v>120</v>
      </c>
      <c r="E16" s="201"/>
      <c r="F16" s="201"/>
      <c r="G16" s="201"/>
      <c r="H16" s="201"/>
      <c r="I16" s="201"/>
      <c r="J16" s="201"/>
      <c r="K16" s="201"/>
      <c r="L16" s="201"/>
      <c r="M16" s="202"/>
    </row>
    <row r="17" spans="2:13" ht="20.100000000000001" customHeight="1" x14ac:dyDescent="0.3">
      <c r="B17" s="178" t="s">
        <v>114</v>
      </c>
      <c r="C17" s="200"/>
      <c r="D17" s="78" t="s">
        <v>120</v>
      </c>
      <c r="E17" s="206"/>
      <c r="F17" s="201"/>
      <c r="G17" s="201"/>
      <c r="H17" s="201"/>
      <c r="I17" s="201"/>
      <c r="J17" s="201"/>
      <c r="K17" s="201"/>
      <c r="L17" s="201"/>
      <c r="M17" s="202"/>
    </row>
    <row r="18" spans="2:13" ht="20.100000000000001" customHeight="1" thickBot="1" x14ac:dyDescent="0.35">
      <c r="B18" s="197" t="s">
        <v>107</v>
      </c>
      <c r="C18" s="198"/>
      <c r="D18" s="79" t="s">
        <v>120</v>
      </c>
      <c r="E18" s="214"/>
      <c r="F18" s="214"/>
      <c r="G18" s="214"/>
      <c r="H18" s="214"/>
      <c r="I18" s="214"/>
      <c r="J18" s="214"/>
      <c r="K18" s="214"/>
      <c r="L18" s="214"/>
      <c r="M18" s="215"/>
    </row>
    <row r="19" spans="2:13" ht="34.5" customHeight="1" x14ac:dyDescent="0.3">
      <c r="B19" s="55"/>
      <c r="C19" s="55"/>
      <c r="D19" s="55"/>
      <c r="E19" s="55"/>
      <c r="F19" s="55"/>
      <c r="G19" s="55"/>
      <c r="H19" s="55"/>
      <c r="I19" s="55"/>
      <c r="J19" s="55"/>
      <c r="K19" s="55"/>
      <c r="L19" s="55"/>
      <c r="M19" s="55"/>
    </row>
    <row r="20" spans="2:13" ht="42" customHeight="1" thickBot="1" x14ac:dyDescent="0.35">
      <c r="B20" s="216" t="s">
        <v>130</v>
      </c>
      <c r="C20" s="216"/>
      <c r="D20" s="216"/>
      <c r="E20" s="217" t="s">
        <v>136</v>
      </c>
      <c r="F20" s="218"/>
      <c r="G20" s="218"/>
      <c r="H20" s="218"/>
      <c r="I20" s="218"/>
      <c r="J20" s="218"/>
      <c r="K20" s="218"/>
      <c r="L20" s="218"/>
      <c r="M20" s="218"/>
    </row>
    <row r="21" spans="2:13" ht="30.75" customHeight="1" x14ac:dyDescent="0.3">
      <c r="B21" s="219" t="s">
        <v>118</v>
      </c>
      <c r="C21" s="220"/>
      <c r="D21" s="90"/>
      <c r="E21" s="221" t="s">
        <v>119</v>
      </c>
      <c r="F21" s="222"/>
      <c r="G21" s="223" t="s">
        <v>128</v>
      </c>
      <c r="H21" s="224"/>
      <c r="I21" s="225"/>
      <c r="J21" s="223" t="s">
        <v>129</v>
      </c>
      <c r="K21" s="224"/>
      <c r="L21" s="224"/>
      <c r="M21" s="226"/>
    </row>
    <row r="22" spans="2:13" ht="17.399999999999999" customHeight="1" x14ac:dyDescent="0.3">
      <c r="B22" s="207" t="s">
        <v>131</v>
      </c>
      <c r="C22" s="208"/>
      <c r="D22" s="183"/>
      <c r="E22" s="184"/>
      <c r="F22" s="185"/>
      <c r="G22" s="209"/>
      <c r="H22" s="210"/>
      <c r="I22" s="211"/>
      <c r="J22" s="81"/>
      <c r="K22" s="81"/>
      <c r="L22" s="93"/>
      <c r="M22" s="80"/>
    </row>
    <row r="23" spans="2:13" s="99" customFormat="1" ht="20.100000000000001" customHeight="1" x14ac:dyDescent="0.3">
      <c r="B23" s="178" t="s">
        <v>139</v>
      </c>
      <c r="C23" s="179"/>
      <c r="D23" s="227"/>
      <c r="E23" s="228"/>
      <c r="F23" s="229"/>
      <c r="G23" s="160"/>
      <c r="H23" s="213"/>
      <c r="I23" s="161"/>
      <c r="J23" s="96"/>
      <c r="K23" s="96"/>
      <c r="L23" s="97"/>
      <c r="M23" s="98"/>
    </row>
    <row r="24" spans="2:13" ht="17.399999999999999" customHeight="1" x14ac:dyDescent="0.3">
      <c r="B24" s="207" t="s">
        <v>140</v>
      </c>
      <c r="C24" s="208"/>
      <c r="D24" s="183"/>
      <c r="E24" s="184"/>
      <c r="F24" s="185"/>
      <c r="G24" s="209"/>
      <c r="H24" s="210"/>
      <c r="I24" s="211"/>
      <c r="J24" s="81"/>
      <c r="K24" s="81"/>
      <c r="L24" s="93"/>
      <c r="M24" s="80"/>
    </row>
    <row r="25" spans="2:13" ht="17.399999999999999" customHeight="1" x14ac:dyDescent="0.3">
      <c r="B25" s="178" t="s">
        <v>149</v>
      </c>
      <c r="C25" s="179"/>
      <c r="D25" s="212"/>
      <c r="E25" s="184"/>
      <c r="F25" s="185"/>
      <c r="G25" s="209"/>
      <c r="H25" s="210"/>
      <c r="I25" s="211"/>
      <c r="J25" s="81"/>
      <c r="K25" s="81"/>
      <c r="L25" s="93"/>
      <c r="M25" s="80"/>
    </row>
    <row r="26" spans="2:13" ht="17.25" customHeight="1" x14ac:dyDescent="0.3">
      <c r="B26" s="178" t="s">
        <v>132</v>
      </c>
      <c r="C26" s="179"/>
      <c r="D26" s="183"/>
      <c r="E26" s="184"/>
      <c r="F26" s="185"/>
      <c r="G26" s="180"/>
      <c r="H26" s="181"/>
      <c r="I26" s="182"/>
      <c r="J26" s="81"/>
      <c r="K26" s="81"/>
      <c r="L26" s="93"/>
      <c r="M26" s="80"/>
    </row>
    <row r="27" spans="2:13" ht="20.399999999999999" customHeight="1" x14ac:dyDescent="0.3">
      <c r="B27" s="178" t="s">
        <v>133</v>
      </c>
      <c r="C27" s="179"/>
      <c r="D27" s="183"/>
      <c r="E27" s="184"/>
      <c r="F27" s="185"/>
      <c r="G27" s="180"/>
      <c r="H27" s="181"/>
      <c r="I27" s="182"/>
      <c r="J27" s="81"/>
      <c r="K27" s="81"/>
      <c r="L27" s="93"/>
      <c r="M27" s="80"/>
    </row>
    <row r="28" spans="2:13" ht="53.4" customHeight="1" thickBot="1" x14ac:dyDescent="0.35">
      <c r="B28" s="55"/>
      <c r="C28" s="82"/>
      <c r="D28" s="82"/>
      <c r="E28" s="55"/>
      <c r="F28" s="55"/>
      <c r="G28" s="175"/>
      <c r="H28" s="175"/>
      <c r="I28" s="175"/>
      <c r="J28" s="55"/>
      <c r="K28" s="55"/>
      <c r="L28" s="55"/>
      <c r="M28" s="55"/>
    </row>
    <row r="29" spans="2:13" s="55" customFormat="1" ht="90" customHeight="1" x14ac:dyDescent="0.3">
      <c r="B29" s="165" t="s">
        <v>135</v>
      </c>
      <c r="C29" s="166"/>
      <c r="D29" s="166"/>
      <c r="E29" s="166"/>
      <c r="F29" s="167" t="s">
        <v>150</v>
      </c>
      <c r="G29" s="167"/>
      <c r="H29" s="167"/>
      <c r="I29" s="167"/>
      <c r="J29" s="167"/>
      <c r="K29" s="167"/>
      <c r="L29" s="167"/>
      <c r="M29" s="176"/>
    </row>
    <row r="30" spans="2:13" s="55" customFormat="1" ht="34.200000000000003" customHeight="1" x14ac:dyDescent="0.3">
      <c r="B30" s="177" t="s">
        <v>154</v>
      </c>
      <c r="C30" s="171"/>
      <c r="D30" s="171"/>
      <c r="E30" s="171"/>
      <c r="F30" s="171"/>
      <c r="G30" s="171"/>
      <c r="H30" s="171"/>
      <c r="I30" s="171"/>
      <c r="J30" s="171"/>
      <c r="K30" s="171"/>
      <c r="L30" s="171"/>
      <c r="M30" s="172"/>
    </row>
    <row r="31" spans="2:13" ht="36.75" customHeight="1" x14ac:dyDescent="0.3">
      <c r="B31" s="83" t="s">
        <v>5</v>
      </c>
      <c r="C31" s="84" t="s">
        <v>102</v>
      </c>
      <c r="D31" s="173" t="s">
        <v>141</v>
      </c>
      <c r="E31" s="174"/>
      <c r="F31" s="89" t="s">
        <v>125</v>
      </c>
      <c r="G31" s="84" t="s">
        <v>104</v>
      </c>
      <c r="H31" s="84" t="s">
        <v>105</v>
      </c>
      <c r="I31" s="84" t="s">
        <v>121</v>
      </c>
      <c r="J31" s="84" t="s">
        <v>122</v>
      </c>
      <c r="K31" s="84" t="s">
        <v>123</v>
      </c>
      <c r="L31" s="92"/>
      <c r="M31" s="85" t="s">
        <v>124</v>
      </c>
    </row>
    <row r="32" spans="2:13" s="59" customFormat="1" ht="15" customHeight="1" x14ac:dyDescent="0.3">
      <c r="B32" s="60">
        <v>1</v>
      </c>
      <c r="C32" s="61"/>
      <c r="D32" s="160"/>
      <c r="E32" s="16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0"/>
      <c r="E33" s="16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0"/>
      <c r="E34" s="16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0"/>
      <c r="E35" s="16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0"/>
      <c r="E36" s="16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0"/>
      <c r="E37" s="16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0"/>
      <c r="E38" s="16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0"/>
      <c r="E39" s="16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0"/>
      <c r="E40" s="16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0"/>
      <c r="E41" s="16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0"/>
      <c r="E42" s="16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0"/>
      <c r="E43" s="16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0"/>
      <c r="E44" s="16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0"/>
      <c r="E45" s="16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0"/>
      <c r="E46" s="16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0"/>
      <c r="E47" s="16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0"/>
      <c r="E48" s="16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0"/>
      <c r="E49" s="16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0"/>
      <c r="E50" s="16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0"/>
      <c r="E51" s="16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0"/>
      <c r="E52" s="16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0"/>
      <c r="E53" s="161"/>
      <c r="F53" s="62"/>
      <c r="G53" s="52"/>
      <c r="H53" s="52"/>
      <c r="I53" s="56">
        <f t="shared" si="7"/>
        <v>0</v>
      </c>
      <c r="J53" s="57">
        <f t="shared" si="8"/>
        <v>0</v>
      </c>
      <c r="K53" s="57">
        <f t="shared" si="9"/>
        <v>0</v>
      </c>
      <c r="L53" s="94"/>
      <c r="M53" s="58" t="str">
        <f t="shared" si="0"/>
        <v>0/0</v>
      </c>
    </row>
    <row r="54" spans="2:13" s="55" customFormat="1" ht="15.75" customHeight="1" thickBot="1" x14ac:dyDescent="0.35">
      <c r="B54" s="162" t="s">
        <v>103</v>
      </c>
      <c r="C54" s="163"/>
      <c r="D54" s="163"/>
      <c r="E54" s="163"/>
      <c r="F54" s="163"/>
      <c r="G54" s="163"/>
      <c r="H54" s="164"/>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165" t="s">
        <v>152</v>
      </c>
      <c r="C57" s="166"/>
      <c r="D57" s="166"/>
      <c r="E57" s="166"/>
      <c r="F57" s="167" t="s">
        <v>151</v>
      </c>
      <c r="G57" s="168"/>
      <c r="H57" s="168"/>
      <c r="I57" s="168"/>
      <c r="J57" s="168"/>
      <c r="K57" s="168"/>
      <c r="L57" s="168"/>
      <c r="M57" s="169"/>
    </row>
    <row r="58" spans="2:13" ht="84" customHeight="1" x14ac:dyDescent="0.3">
      <c r="B58" s="170" t="s">
        <v>155</v>
      </c>
      <c r="C58" s="171"/>
      <c r="D58" s="171"/>
      <c r="E58" s="171"/>
      <c r="F58" s="171"/>
      <c r="G58" s="171"/>
      <c r="H58" s="171"/>
      <c r="I58" s="171"/>
      <c r="J58" s="171"/>
      <c r="K58" s="171"/>
      <c r="L58" s="171"/>
      <c r="M58" s="172"/>
    </row>
    <row r="59" spans="2:13" ht="38.25" customHeight="1" x14ac:dyDescent="0.3">
      <c r="B59" s="83" t="s">
        <v>5</v>
      </c>
      <c r="C59" s="84" t="s">
        <v>142</v>
      </c>
      <c r="D59" s="173" t="s">
        <v>126</v>
      </c>
      <c r="E59" s="174"/>
      <c r="F59" s="89" t="s">
        <v>125</v>
      </c>
      <c r="G59" s="84" t="s">
        <v>104</v>
      </c>
      <c r="H59" s="84" t="s">
        <v>105</v>
      </c>
      <c r="I59" s="84" t="s">
        <v>121</v>
      </c>
      <c r="J59" s="84" t="s">
        <v>122</v>
      </c>
      <c r="K59" s="84" t="s">
        <v>123</v>
      </c>
      <c r="L59" s="92"/>
      <c r="M59" s="85" t="s">
        <v>124</v>
      </c>
    </row>
    <row r="60" spans="2:13" s="59" customFormat="1" thickBot="1" x14ac:dyDescent="0.35">
      <c r="B60" s="60">
        <v>1</v>
      </c>
      <c r="C60" s="61"/>
      <c r="D60" s="160"/>
      <c r="E60" s="16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0"/>
      <c r="E61" s="16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0"/>
      <c r="E62" s="16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0"/>
      <c r="E63" s="16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0"/>
      <c r="E64" s="16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0"/>
      <c r="E65" s="16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0"/>
      <c r="E66" s="16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0"/>
      <c r="E67" s="16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0"/>
      <c r="E68" s="16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0"/>
      <c r="E69" s="16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0"/>
      <c r="E70" s="16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0"/>
      <c r="E71" s="16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0"/>
      <c r="E72" s="16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0"/>
      <c r="E73" s="16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0"/>
      <c r="E74" s="16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162" t="s">
        <v>103</v>
      </c>
      <c r="C75" s="163"/>
      <c r="D75" s="163"/>
      <c r="E75" s="163"/>
      <c r="F75" s="163"/>
      <c r="G75" s="163"/>
      <c r="H75" s="164"/>
      <c r="I75" s="64">
        <f>+SUM(I60:I74)</f>
        <v>0</v>
      </c>
      <c r="J75" s="65">
        <f>INT(I75/365)</f>
        <v>0</v>
      </c>
      <c r="K75" s="66">
        <f t="shared" si="10"/>
        <v>0</v>
      </c>
      <c r="L75" s="95"/>
      <c r="M75" s="67" t="str">
        <f t="shared" si="11"/>
        <v>0/0</v>
      </c>
    </row>
    <row r="76" spans="2:13" s="59" customFormat="1" ht="13.8" x14ac:dyDescent="0.3">
      <c r="B76" s="55"/>
      <c r="C76" s="55"/>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159" t="s">
        <v>144</v>
      </c>
      <c r="C83" s="159"/>
      <c r="D83" s="159"/>
    </row>
    <row r="84" spans="2:13" x14ac:dyDescent="0.3">
      <c r="B84" s="158" t="s">
        <v>145</v>
      </c>
      <c r="C84" s="158"/>
      <c r="D84" s="158"/>
    </row>
    <row r="85" spans="2:13" x14ac:dyDescent="0.3">
      <c r="B85" s="158" t="s">
        <v>146</v>
      </c>
      <c r="C85" s="158"/>
      <c r="D85" s="158"/>
    </row>
    <row r="86" spans="2:13" x14ac:dyDescent="0.3">
      <c r="C86" s="54" t="s">
        <v>147</v>
      </c>
    </row>
  </sheetData>
  <mergeCells count="103">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 ref="B10:C10"/>
    <mergeCell ref="E10:M10"/>
    <mergeCell ref="B11:C11"/>
    <mergeCell ref="E11:M11"/>
    <mergeCell ref="B16:C16"/>
    <mergeCell ref="E16:M16"/>
    <mergeCell ref="B17:C17"/>
    <mergeCell ref="E17:M17"/>
    <mergeCell ref="B24:C24"/>
    <mergeCell ref="G24:I24"/>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G28:I28"/>
    <mergeCell ref="D34:E34"/>
    <mergeCell ref="D35:E35"/>
    <mergeCell ref="D36:E36"/>
    <mergeCell ref="D37:E37"/>
    <mergeCell ref="D38:E38"/>
    <mergeCell ref="D39:E39"/>
    <mergeCell ref="B29:E29"/>
    <mergeCell ref="F29:M29"/>
    <mergeCell ref="B30:M30"/>
    <mergeCell ref="D31:E31"/>
    <mergeCell ref="D32:E32"/>
    <mergeCell ref="D33:E33"/>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2024-07-02T16:48:42Z</dcterms:modified>
</cp:coreProperties>
</file>