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360" yWindow="420" windowWidth="14880" windowHeight="7695"/>
  </bookViews>
  <sheets>
    <sheet name="JULIO" sheetId="1" r:id="rId1"/>
    <sheet name="Hoja2" sheetId="2" r:id="rId2"/>
    <sheet name="Hoja3" sheetId="3" r:id="rId3"/>
  </sheets>
  <calcPr calcId="145621"/>
</workbook>
</file>

<file path=xl/calcChain.xml><?xml version="1.0" encoding="utf-8"?>
<calcChain xmlns="http://schemas.openxmlformats.org/spreadsheetml/2006/main">
  <c r="G13" i="1" l="1"/>
  <c r="F13" i="1" l="1"/>
  <c r="G26" i="1"/>
  <c r="F26" i="1"/>
  <c r="G20" i="1"/>
  <c r="F20" i="1"/>
  <c r="F28" i="1" l="1"/>
  <c r="G28" i="1"/>
</calcChain>
</file>

<file path=xl/sharedStrings.xml><?xml version="1.0" encoding="utf-8"?>
<sst xmlns="http://schemas.openxmlformats.org/spreadsheetml/2006/main" count="34" uniqueCount="19">
  <si>
    <t>Hospital Nacional Arzobispo Loayza</t>
  </si>
  <si>
    <t>FUENTE DE FINANCIAMIENTO</t>
  </si>
  <si>
    <t>GENERICA DE
GASTOS</t>
  </si>
  <si>
    <t>PIM</t>
  </si>
  <si>
    <t>PCA</t>
  </si>
  <si>
    <t>RECURSOS ORDINARIOS</t>
  </si>
  <si>
    <t>2.1  Personal y Obligaciones</t>
  </si>
  <si>
    <t>2.2  Pensiones y Otras Prestaciones</t>
  </si>
  <si>
    <t>2.3 Bienes y Servicios</t>
  </si>
  <si>
    <t>2.6 Adquisicion de Equipo</t>
  </si>
  <si>
    <t>TOTAL RECURSOS ORDINARIOS</t>
  </si>
  <si>
    <t>RECURSOS DIRECTAMENTE 
RECAUDADOS</t>
  </si>
  <si>
    <t>TOTAL RECURSOS DIRECTAMENTE RECAUDADOS</t>
  </si>
  <si>
    <t>TOTAL A TODA FUENTE</t>
  </si>
  <si>
    <t>2.5 Otros Gastos</t>
  </si>
  <si>
    <t>DONACIONES YTRANSFERENCIAS</t>
  </si>
  <si>
    <t xml:space="preserve"> </t>
  </si>
  <si>
    <t>PRESUPUESTO INSTITUCIONAL MODIFICADO (PIM) - PROGRAMACION COMPROMISO ANUAL (PCA)</t>
  </si>
  <si>
    <t>"Año de la Inversion para el Desarrollo y la Seguridad Alimenaria"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</si>
</sst>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4" fontId="0" fillId="0" borderId="0" xfId="0" applyNumberFormat="1"/>
    <xf numFmtId="0" fontId="0" fillId="0" borderId="1" xfId="0" applyBorder="1"/>
    <xf numFmtId="0" fontId="0" fillId="0" borderId="1" xfId="0" applyFont="1" applyBorder="1"/>
    <xf numFmtId="4" fontId="0" fillId="0" borderId="1" xfId="0" applyNumberFormat="1" applyBorder="1"/>
    <xf numFmtId="0" fontId="1" fillId="0" borderId="0" xfId="0" applyFont="1" applyAlignment="1">
      <alignment horizontal="center"/>
    </xf>
    <xf numFmtId="4" fontId="1" fillId="0" borderId="1" xfId="0" applyNumberFormat="1" applyFont="1" applyBorder="1"/>
    <xf numFmtId="0" fontId="1" fillId="0" borderId="0" xfId="0" applyFont="1" applyBorder="1" applyAlignment="1">
      <alignment horizontal="left"/>
    </xf>
    <xf numFmtId="4" fontId="1" fillId="0" borderId="0" xfId="0" applyNumberFormat="1" applyFont="1" applyBorder="1"/>
    <xf numFmtId="0" fontId="1" fillId="0" borderId="7" xfId="0" applyFont="1" applyBorder="1" applyAlignment="1">
      <alignment horizontal="left"/>
    </xf>
    <xf numFmtId="0" fontId="1" fillId="0" borderId="8" xfId="0" applyFont="1" applyBorder="1" applyAlignment="1">
      <alignment horizontal="left"/>
    </xf>
    <xf numFmtId="4" fontId="1" fillId="0" borderId="9" xfId="0" applyNumberFormat="1" applyFont="1" applyBorder="1"/>
    <xf numFmtId="14" fontId="4" fillId="0" borderId="0" xfId="0" applyNumberFormat="1" applyFont="1" applyAlignment="1">
      <alignment horizontal="left"/>
    </xf>
    <xf numFmtId="0" fontId="0" fillId="0" borderId="1" xfId="0" applyBorder="1" applyAlignment="1">
      <alignment horizontal="left"/>
    </xf>
    <xf numFmtId="0" fontId="1" fillId="2" borderId="1" xfId="0" applyFont="1" applyFill="1" applyBorder="1"/>
    <xf numFmtId="0" fontId="1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4" fontId="2" fillId="0" borderId="5" xfId="0" applyNumberFormat="1" applyFont="1" applyBorder="1" applyAlignment="1">
      <alignment horizontal="center" vertical="center"/>
    </xf>
    <xf numFmtId="4" fontId="2" fillId="0" borderId="6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3" fillId="0" borderId="0" xfId="0" applyFont="1" applyAlignment="1">
      <alignment horizontal="center"/>
    </xf>
    <xf numFmtId="4" fontId="2" fillId="0" borderId="4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4" fontId="2" fillId="0" borderId="4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485776</xdr:colOff>
      <xdr:row>0</xdr:row>
      <xdr:rowOff>114300</xdr:rowOff>
    </xdr:from>
    <xdr:to>
      <xdr:col>3</xdr:col>
      <xdr:colOff>9525</xdr:colOff>
      <xdr:row>5</xdr:row>
      <xdr:rowOff>104775</xdr:rowOff>
    </xdr:to>
    <xdr:pic>
      <xdr:nvPicPr>
        <xdr:cNvPr id="5" name="4 Imagen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5776" y="114300"/>
          <a:ext cx="838199" cy="962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I30"/>
  <sheetViews>
    <sheetView showGridLines="0" tabSelected="1" topLeftCell="A10" workbookViewId="0">
      <selection activeCell="D34" sqref="D34"/>
    </sheetView>
  </sheetViews>
  <sheetFormatPr baseColWidth="10" defaultRowHeight="15" x14ac:dyDescent="0.25"/>
  <cols>
    <col min="1" max="1" width="8.140625" customWidth="1"/>
    <col min="2" max="2" width="6.42578125" customWidth="1"/>
    <col min="3" max="3" width="5.140625" customWidth="1"/>
    <col min="4" max="4" width="26.7109375" customWidth="1"/>
    <col min="5" max="5" width="31.7109375" customWidth="1"/>
    <col min="6" max="6" width="14.140625" customWidth="1"/>
    <col min="7" max="7" width="16.42578125" customWidth="1"/>
    <col min="8" max="8" width="12.7109375" bestFit="1" customWidth="1"/>
  </cols>
  <sheetData>
    <row r="1" spans="3:9" ht="15.75" x14ac:dyDescent="0.25">
      <c r="D1" s="21" t="s">
        <v>18</v>
      </c>
      <c r="E1" s="21"/>
      <c r="F1" s="21"/>
      <c r="G1" s="21"/>
    </row>
    <row r="2" spans="3:9" x14ac:dyDescent="0.25">
      <c r="C2" t="s">
        <v>16</v>
      </c>
    </row>
    <row r="3" spans="3:9" ht="15.75" x14ac:dyDescent="0.25">
      <c r="D3" s="21" t="s">
        <v>0</v>
      </c>
      <c r="E3" s="21"/>
      <c r="F3" s="21"/>
      <c r="G3" s="21"/>
    </row>
    <row r="4" spans="3:9" x14ac:dyDescent="0.25">
      <c r="D4" s="5"/>
      <c r="E4" s="5"/>
      <c r="F4" s="5"/>
      <c r="G4" s="5"/>
    </row>
    <row r="5" spans="3:9" x14ac:dyDescent="0.25">
      <c r="D5" s="23" t="s">
        <v>17</v>
      </c>
      <c r="E5" s="23"/>
      <c r="F5" s="23"/>
      <c r="G5" s="23"/>
    </row>
    <row r="7" spans="3:9" ht="30" x14ac:dyDescent="0.25">
      <c r="D7" s="14" t="s">
        <v>1</v>
      </c>
      <c r="E7" s="15" t="s">
        <v>2</v>
      </c>
      <c r="F7" s="16" t="s">
        <v>3</v>
      </c>
      <c r="G7" s="16" t="s">
        <v>4</v>
      </c>
    </row>
    <row r="8" spans="3:9" x14ac:dyDescent="0.25">
      <c r="D8" s="24" t="s">
        <v>5</v>
      </c>
      <c r="E8" s="3" t="s">
        <v>6</v>
      </c>
      <c r="F8" s="4">
        <v>68432026</v>
      </c>
      <c r="G8" s="4">
        <v>68432026</v>
      </c>
    </row>
    <row r="9" spans="3:9" x14ac:dyDescent="0.25">
      <c r="D9" s="17"/>
      <c r="E9" s="2" t="s">
        <v>7</v>
      </c>
      <c r="F9" s="4">
        <v>17216991</v>
      </c>
      <c r="G9" s="4">
        <v>17216991</v>
      </c>
    </row>
    <row r="10" spans="3:9" x14ac:dyDescent="0.25">
      <c r="D10" s="17"/>
      <c r="E10" s="2" t="s">
        <v>8</v>
      </c>
      <c r="F10" s="4">
        <v>19935222</v>
      </c>
      <c r="G10" s="4">
        <v>19935222</v>
      </c>
    </row>
    <row r="11" spans="3:9" x14ac:dyDescent="0.25">
      <c r="D11" s="17"/>
      <c r="E11" s="2" t="s">
        <v>14</v>
      </c>
      <c r="F11" s="4">
        <v>296130</v>
      </c>
      <c r="G11" s="4">
        <v>296130</v>
      </c>
    </row>
    <row r="12" spans="3:9" x14ac:dyDescent="0.25">
      <c r="D12" s="18"/>
      <c r="E12" s="2" t="s">
        <v>9</v>
      </c>
      <c r="F12" s="4">
        <v>7766646</v>
      </c>
      <c r="G12" s="4">
        <v>7766646</v>
      </c>
    </row>
    <row r="13" spans="3:9" x14ac:dyDescent="0.25">
      <c r="D13" s="19" t="s">
        <v>10</v>
      </c>
      <c r="E13" s="20"/>
      <c r="F13" s="6">
        <f>SUM(F8:F12)</f>
        <v>113647015</v>
      </c>
      <c r="G13" s="6">
        <f>SUM(G8:G12)</f>
        <v>113647015</v>
      </c>
    </row>
    <row r="14" spans="3:9" ht="11.25" customHeight="1" x14ac:dyDescent="0.25"/>
    <row r="15" spans="3:9" ht="30" x14ac:dyDescent="0.25">
      <c r="D15" s="14" t="s">
        <v>1</v>
      </c>
      <c r="E15" s="15" t="s">
        <v>2</v>
      </c>
      <c r="F15" s="16" t="s">
        <v>3</v>
      </c>
      <c r="G15" s="16" t="s">
        <v>4</v>
      </c>
    </row>
    <row r="16" spans="3:9" x14ac:dyDescent="0.25">
      <c r="D16" s="22" t="s">
        <v>11</v>
      </c>
      <c r="E16" s="3" t="s">
        <v>6</v>
      </c>
      <c r="F16" s="4">
        <v>0</v>
      </c>
      <c r="G16" s="6">
        <v>0</v>
      </c>
      <c r="I16" s="1"/>
    </row>
    <row r="17" spans="4:8" x14ac:dyDescent="0.25">
      <c r="D17" s="17"/>
      <c r="E17" s="2" t="s">
        <v>8</v>
      </c>
      <c r="F17" s="4">
        <v>51647773</v>
      </c>
      <c r="G17" s="4">
        <v>45025474</v>
      </c>
    </row>
    <row r="18" spans="4:8" x14ac:dyDescent="0.25">
      <c r="D18" s="17"/>
      <c r="E18" s="13" t="s">
        <v>14</v>
      </c>
      <c r="F18" s="4">
        <v>506825</v>
      </c>
      <c r="G18" s="4">
        <v>506825</v>
      </c>
    </row>
    <row r="19" spans="4:8" x14ac:dyDescent="0.25">
      <c r="D19" s="18"/>
      <c r="E19" s="2" t="s">
        <v>9</v>
      </c>
      <c r="F19" s="4">
        <v>310850</v>
      </c>
      <c r="G19" s="4">
        <v>310850</v>
      </c>
      <c r="H19" s="1"/>
    </row>
    <row r="20" spans="4:8" x14ac:dyDescent="0.25">
      <c r="D20" s="19" t="s">
        <v>12</v>
      </c>
      <c r="E20" s="20"/>
      <c r="F20" s="6">
        <f>SUM(F16:F19)</f>
        <v>52465448</v>
      </c>
      <c r="G20" s="6">
        <f>SUM(G16:G19)</f>
        <v>45843149</v>
      </c>
    </row>
    <row r="21" spans="4:8" ht="9.75" customHeight="1" x14ac:dyDescent="0.25">
      <c r="D21" s="7"/>
      <c r="E21" s="7"/>
      <c r="F21" s="8"/>
      <c r="G21" s="8"/>
    </row>
    <row r="23" spans="4:8" ht="30" x14ac:dyDescent="0.25">
      <c r="D23" s="14" t="s">
        <v>1</v>
      </c>
      <c r="E23" s="15" t="s">
        <v>2</v>
      </c>
      <c r="F23" s="16" t="s">
        <v>3</v>
      </c>
      <c r="G23" s="16" t="s">
        <v>4</v>
      </c>
    </row>
    <row r="24" spans="4:8" x14ac:dyDescent="0.25">
      <c r="D24" s="17" t="s">
        <v>15</v>
      </c>
      <c r="E24" s="2" t="s">
        <v>8</v>
      </c>
      <c r="F24" s="4">
        <v>13623162</v>
      </c>
      <c r="G24" s="4">
        <v>13623162</v>
      </c>
      <c r="H24" s="1"/>
    </row>
    <row r="25" spans="4:8" x14ac:dyDescent="0.25">
      <c r="D25" s="18"/>
      <c r="E25" s="2" t="s">
        <v>9</v>
      </c>
      <c r="F25" s="4">
        <v>150000</v>
      </c>
      <c r="G25" s="4">
        <v>150000</v>
      </c>
    </row>
    <row r="26" spans="4:8" x14ac:dyDescent="0.25">
      <c r="D26" s="19" t="s">
        <v>12</v>
      </c>
      <c r="E26" s="20"/>
      <c r="F26" s="6">
        <f>SUM(F24:F25)</f>
        <v>13773162</v>
      </c>
      <c r="G26" s="6">
        <f>SUM(G24:G25)</f>
        <v>13773162</v>
      </c>
    </row>
    <row r="27" spans="4:8" ht="15.75" thickBot="1" x14ac:dyDescent="0.3">
      <c r="D27" s="7"/>
      <c r="E27" s="7"/>
      <c r="F27" s="8"/>
      <c r="G27" s="8"/>
    </row>
    <row r="28" spans="4:8" ht="15.75" thickBot="1" x14ac:dyDescent="0.3">
      <c r="D28" s="9" t="s">
        <v>13</v>
      </c>
      <c r="E28" s="10"/>
      <c r="F28" s="11">
        <f>+F13+F20+F26</f>
        <v>179885625</v>
      </c>
      <c r="G28" s="11">
        <f>+G13+G20+G26</f>
        <v>173263326</v>
      </c>
    </row>
    <row r="30" spans="4:8" x14ac:dyDescent="0.25">
      <c r="D30" s="12">
        <v>41494</v>
      </c>
    </row>
  </sheetData>
  <mergeCells count="9">
    <mergeCell ref="D24:D25"/>
    <mergeCell ref="D26:E26"/>
    <mergeCell ref="D1:G1"/>
    <mergeCell ref="D3:G3"/>
    <mergeCell ref="D16:D19"/>
    <mergeCell ref="D20:E20"/>
    <mergeCell ref="D5:G5"/>
    <mergeCell ref="D8:D12"/>
    <mergeCell ref="D13:E13"/>
  </mergeCell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C25" sqref="C25"/>
    </sheetView>
  </sheetViews>
  <sheetFormatPr baseColWidth="10" defaultRowHeight="15" x14ac:dyDescent="0.2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JULIO</vt:lpstr>
      <vt:lpstr>Hoja2</vt:lpstr>
      <vt:lpstr>Hoja3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2006-09-12T12:46:56Z</dcterms:created>
  <dcterms:modified xsi:type="dcterms:W3CDTF">2013-08-08T14:39:05Z</dcterms:modified>
</cp:coreProperties>
</file>