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YO 2024\EL AGRO EN CIFRA - Mayo 2024\"/>
    </mc:Choice>
  </mc:AlternateContent>
  <xr:revisionPtr revIDLastSave="0" documentId="8_{3F19E4C4-89DA-4A4C-977B-E526E660B98A}" xr6:coauthVersionLast="47" xr6:coauthVersionMax="47" xr10:uidLastSave="{00000000-0000-0000-0000-000000000000}"/>
  <bookViews>
    <workbookView xWindow="-120" yWindow="-120" windowWidth="29040" windowHeight="15720" tabRatio="679" firstSheet="7" activeTab="22" xr2:uid="{00000000-000D-0000-FFFF-FFFF00000000}"/>
  </bookViews>
  <sheets>
    <sheet name="INDICE" sheetId="19" r:id="rId1"/>
    <sheet name="C.52" sheetId="53" r:id="rId2"/>
    <sheet name="C.53" sheetId="52" r:id="rId3"/>
    <sheet name="C.54" sheetId="22" r:id="rId4"/>
    <sheet name="C.55" sheetId="23" r:id="rId5"/>
    <sheet name="C.56" sheetId="24" r:id="rId6"/>
    <sheet name="C.57" sheetId="25" r:id="rId7"/>
    <sheet name="C.58" sheetId="26" r:id="rId8"/>
    <sheet name="C.59" sheetId="27" r:id="rId9"/>
    <sheet name="C. 60" sheetId="28" r:id="rId10"/>
    <sheet name="C.61" sheetId="29" r:id="rId11"/>
    <sheet name="C.62" sheetId="30" r:id="rId12"/>
    <sheet name="C.63" sheetId="31" r:id="rId13"/>
    <sheet name="C.64" sheetId="32" r:id="rId14"/>
    <sheet name="C.65" sheetId="35" r:id="rId15"/>
    <sheet name="C.66" sheetId="39" r:id="rId16"/>
    <sheet name="C.67" sheetId="42" r:id="rId17"/>
    <sheet name="C.68" sheetId="43" r:id="rId18"/>
    <sheet name="69" sheetId="44" r:id="rId19"/>
    <sheet name="C.70" sheetId="36" r:id="rId20"/>
    <sheet name="C.71" sheetId="45" r:id="rId21"/>
    <sheet name="C.72" sheetId="49" r:id="rId22"/>
    <sheet name="C.73" sheetId="51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 localSheetId="9">'[3]C-27'!#REF!</definedName>
    <definedName name="\A" localSheetId="3">'[3]C-27'!#REF!</definedName>
    <definedName name="\A" localSheetId="4">'[3]C-27'!#REF!</definedName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'[1]C72-75'!#REF!</definedName>
    <definedName name="\COPIA" localSheetId="3">'[1]C72-75'!#REF!</definedName>
    <definedName name="\COPIA" localSheetId="4">'[1]C72-75'!#REF!</definedName>
    <definedName name="\COPIA" localSheetId="5">'[1]C72-75'!#REF!</definedName>
    <definedName name="\COPIA" localSheetId="6">'[1]C72-75'!#REF!</definedName>
    <definedName name="\COPIA" localSheetId="7">'[1]C72-75'!#REF!</definedName>
    <definedName name="\COPIA" localSheetId="8">'[1]C72-75'!#REF!</definedName>
    <definedName name="\COPIA" localSheetId="10">'[1]C72-75'!#REF!</definedName>
    <definedName name="\COPIA" localSheetId="11">'[1]C72-75'!#REF!</definedName>
    <definedName name="\COPIA" localSheetId="12">'[1]C72-75'!#REF!</definedName>
    <definedName name="\COPIA" localSheetId="13">'[1]C72-75'!#REF!</definedName>
    <definedName name="\COPIA">'[1]C72-75'!#REF!</definedName>
    <definedName name="\S">#N/A</definedName>
    <definedName name="\z">#N/A</definedName>
    <definedName name="__123Graph_A" localSheetId="9" hidden="1">'[1]C72-75'!#REF!</definedName>
    <definedName name="__123Graph_A" localSheetId="3" hidden="1">'[1]C72-75'!#REF!</definedName>
    <definedName name="__123Graph_A" localSheetId="4" hidden="1">'[1]C72-75'!#REF!</definedName>
    <definedName name="__123Graph_A" localSheetId="5" hidden="1">'[1]C72-75'!#REF!</definedName>
    <definedName name="__123Graph_A" localSheetId="6" hidden="1">'[1]C72-75'!#REF!</definedName>
    <definedName name="__123Graph_A" localSheetId="7" hidden="1">'[1]C72-75'!#REF!</definedName>
    <definedName name="__123Graph_A" localSheetId="8" hidden="1">'[1]C72-75'!#REF!</definedName>
    <definedName name="__123Graph_A" localSheetId="10" hidden="1">'[1]C72-75'!#REF!</definedName>
    <definedName name="__123Graph_A" localSheetId="11" hidden="1">'[1]C72-75'!#REF!</definedName>
    <definedName name="__123Graph_A" localSheetId="12" hidden="1">'[1]C72-75'!#REF!</definedName>
    <definedName name="__123Graph_A" localSheetId="13" hidden="1">'[1]C72-75'!#REF!</definedName>
    <definedName name="__123Graph_A" hidden="1">'[1]C72-75'!#REF!</definedName>
    <definedName name="__123Graph_ACAMOTE" localSheetId="9" hidden="1">'[1]C72-75'!#REF!</definedName>
    <definedName name="__123Graph_ACAMOTE" localSheetId="3" hidden="1">'[1]C72-75'!#REF!</definedName>
    <definedName name="__123Graph_ACAMOTE" localSheetId="4" hidden="1">'[1]C72-75'!#REF!</definedName>
    <definedName name="__123Graph_ACAMOTE" localSheetId="5" hidden="1">'[1]C72-75'!#REF!</definedName>
    <definedName name="__123Graph_ACAMOTE" localSheetId="6" hidden="1">'[1]C72-75'!#REF!</definedName>
    <definedName name="__123Graph_ACAMOTE" localSheetId="7" hidden="1">'[1]C72-75'!#REF!</definedName>
    <definedName name="__123Graph_ACAMOTE" localSheetId="8" hidden="1">'[1]C72-75'!#REF!</definedName>
    <definedName name="__123Graph_ACAMOTE" localSheetId="10" hidden="1">'[1]C72-75'!#REF!</definedName>
    <definedName name="__123Graph_ACAMOTE" localSheetId="11" hidden="1">'[1]C72-75'!#REF!</definedName>
    <definedName name="__123Graph_ACAMOTE" localSheetId="12" hidden="1">'[1]C72-75'!#REF!</definedName>
    <definedName name="__123Graph_ACAMOTE" localSheetId="13" hidden="1">'[1]C72-75'!#REF!</definedName>
    <definedName name="__123Graph_ACAMOTE" hidden="1">'[1]C72-75'!#REF!</definedName>
    <definedName name="__123Graph_AOLLUCO" localSheetId="9" hidden="1">'[1]C72-75'!#REF!</definedName>
    <definedName name="__123Graph_AOLLUCO" localSheetId="3" hidden="1">'[1]C72-75'!#REF!</definedName>
    <definedName name="__123Graph_AOLLUCO" localSheetId="4" hidden="1">'[1]C72-75'!#REF!</definedName>
    <definedName name="__123Graph_AOLLUCO" localSheetId="5" hidden="1">'[1]C72-75'!#REF!</definedName>
    <definedName name="__123Graph_AOLLUCO" localSheetId="6" hidden="1">'[1]C72-75'!#REF!</definedName>
    <definedName name="__123Graph_AOLLUCO" localSheetId="7" hidden="1">'[1]C72-75'!#REF!</definedName>
    <definedName name="__123Graph_AOLLUCO" localSheetId="8" hidden="1">'[1]C72-75'!#REF!</definedName>
    <definedName name="__123Graph_AOLLUCO" localSheetId="10" hidden="1">'[1]C72-75'!#REF!</definedName>
    <definedName name="__123Graph_AOLLUCO" localSheetId="11" hidden="1">'[1]C72-75'!#REF!</definedName>
    <definedName name="__123Graph_AOLLUCO" localSheetId="12" hidden="1">'[1]C72-75'!#REF!</definedName>
    <definedName name="__123Graph_AOLLUCO" localSheetId="13" hidden="1">'[1]C72-75'!#REF!</definedName>
    <definedName name="__123Graph_AOLLUCO" hidden="1">'[1]C72-75'!#REF!</definedName>
    <definedName name="__123Graph_APAPA" localSheetId="9" hidden="1">'[1]C72-75'!#REF!</definedName>
    <definedName name="__123Graph_APAPA" localSheetId="3" hidden="1">'[1]C72-75'!#REF!</definedName>
    <definedName name="__123Graph_APAPA" localSheetId="4" hidden="1">'[1]C72-75'!#REF!</definedName>
    <definedName name="__123Graph_APAPA" localSheetId="5" hidden="1">'[1]C72-75'!#REF!</definedName>
    <definedName name="__123Graph_APAPA" localSheetId="6" hidden="1">'[1]C72-75'!#REF!</definedName>
    <definedName name="__123Graph_APAPA" localSheetId="7" hidden="1">'[1]C72-75'!#REF!</definedName>
    <definedName name="__123Graph_APAPA" localSheetId="8" hidden="1">'[1]C72-75'!#REF!</definedName>
    <definedName name="__123Graph_APAPA" localSheetId="10" hidden="1">'[1]C72-75'!#REF!</definedName>
    <definedName name="__123Graph_APAPA" localSheetId="11" hidden="1">'[1]C72-75'!#REF!</definedName>
    <definedName name="__123Graph_APAPA" localSheetId="12" hidden="1">'[1]C72-75'!#REF!</definedName>
    <definedName name="__123Graph_APAPA" localSheetId="13" hidden="1">'[1]C72-75'!#REF!</definedName>
    <definedName name="__123Graph_APAPA" hidden="1">'[1]C72-75'!#REF!</definedName>
    <definedName name="__123Graph_B" localSheetId="9" hidden="1">'[1]C72-75'!#REF!</definedName>
    <definedName name="__123Graph_B" localSheetId="3" hidden="1">'[1]C72-75'!#REF!</definedName>
    <definedName name="__123Graph_B" localSheetId="4" hidden="1">'[1]C72-75'!#REF!</definedName>
    <definedName name="__123Graph_B" localSheetId="5" hidden="1">'[1]C72-75'!#REF!</definedName>
    <definedName name="__123Graph_B" localSheetId="6" hidden="1">'[1]C72-75'!#REF!</definedName>
    <definedName name="__123Graph_B" localSheetId="7" hidden="1">'[1]C72-75'!#REF!</definedName>
    <definedName name="__123Graph_B" localSheetId="8" hidden="1">'[1]C72-75'!#REF!</definedName>
    <definedName name="__123Graph_B" localSheetId="10" hidden="1">'[1]C72-75'!#REF!</definedName>
    <definedName name="__123Graph_B" localSheetId="11" hidden="1">'[1]C72-75'!#REF!</definedName>
    <definedName name="__123Graph_B" localSheetId="12" hidden="1">'[1]C72-75'!#REF!</definedName>
    <definedName name="__123Graph_B" localSheetId="13" hidden="1">'[1]C72-75'!#REF!</definedName>
    <definedName name="__123Graph_B" hidden="1">'[1]C72-75'!#REF!</definedName>
    <definedName name="__123Graph_BCAMOTE" localSheetId="9" hidden="1">'[1]C72-75'!#REF!</definedName>
    <definedName name="__123Graph_BCAMOTE" localSheetId="3" hidden="1">'[1]C72-75'!#REF!</definedName>
    <definedName name="__123Graph_BCAMOTE" localSheetId="4" hidden="1">'[1]C72-75'!#REF!</definedName>
    <definedName name="__123Graph_BCAMOTE" localSheetId="5" hidden="1">'[1]C72-75'!#REF!</definedName>
    <definedName name="__123Graph_BCAMOTE" localSheetId="6" hidden="1">'[1]C72-75'!#REF!</definedName>
    <definedName name="__123Graph_BCAMOTE" localSheetId="7" hidden="1">'[1]C72-75'!#REF!</definedName>
    <definedName name="__123Graph_BCAMOTE" localSheetId="8" hidden="1">'[1]C72-75'!#REF!</definedName>
    <definedName name="__123Graph_BCAMOTE" localSheetId="10" hidden="1">'[1]C72-75'!#REF!</definedName>
    <definedName name="__123Graph_BCAMOTE" localSheetId="11" hidden="1">'[1]C72-75'!#REF!</definedName>
    <definedName name="__123Graph_BCAMOTE" localSheetId="12" hidden="1">'[1]C72-75'!#REF!</definedName>
    <definedName name="__123Graph_BCAMOTE" localSheetId="13" hidden="1">'[1]C72-75'!#REF!</definedName>
    <definedName name="__123Graph_BCAMOTE" hidden="1">'[1]C72-75'!#REF!</definedName>
    <definedName name="__123Graph_BOLLUCO" localSheetId="9" hidden="1">'[1]C72-75'!#REF!</definedName>
    <definedName name="__123Graph_BOLLUCO" localSheetId="3" hidden="1">'[1]C72-75'!#REF!</definedName>
    <definedName name="__123Graph_BOLLUCO" localSheetId="4" hidden="1">'[1]C72-75'!#REF!</definedName>
    <definedName name="__123Graph_BOLLUCO" localSheetId="5" hidden="1">'[1]C72-75'!#REF!</definedName>
    <definedName name="__123Graph_BOLLUCO" localSheetId="6" hidden="1">'[1]C72-75'!#REF!</definedName>
    <definedName name="__123Graph_BOLLUCO" localSheetId="7" hidden="1">'[1]C72-75'!#REF!</definedName>
    <definedName name="__123Graph_BOLLUCO" localSheetId="8" hidden="1">'[1]C72-75'!#REF!</definedName>
    <definedName name="__123Graph_BOLLUCO" localSheetId="10" hidden="1">'[1]C72-75'!#REF!</definedName>
    <definedName name="__123Graph_BOLLUCO" localSheetId="11" hidden="1">'[1]C72-75'!#REF!</definedName>
    <definedName name="__123Graph_BOLLUCO" localSheetId="12" hidden="1">'[1]C72-75'!#REF!</definedName>
    <definedName name="__123Graph_BOLLUCO" localSheetId="13" hidden="1">'[1]C72-75'!#REF!</definedName>
    <definedName name="__123Graph_BOLLUCO" hidden="1">'[1]C72-75'!#REF!</definedName>
    <definedName name="__123Graph_BPAPA" localSheetId="9" hidden="1">'[1]C72-75'!#REF!</definedName>
    <definedName name="__123Graph_BPAPA" localSheetId="3" hidden="1">'[1]C72-75'!#REF!</definedName>
    <definedName name="__123Graph_BPAPA" localSheetId="4" hidden="1">'[1]C72-75'!#REF!</definedName>
    <definedName name="__123Graph_BPAPA" localSheetId="5" hidden="1">'[1]C72-75'!#REF!</definedName>
    <definedName name="__123Graph_BPAPA" localSheetId="6" hidden="1">'[1]C72-75'!#REF!</definedName>
    <definedName name="__123Graph_BPAPA" localSheetId="7" hidden="1">'[1]C72-75'!#REF!</definedName>
    <definedName name="__123Graph_BPAPA" localSheetId="8" hidden="1">'[1]C72-75'!#REF!</definedName>
    <definedName name="__123Graph_BPAPA" localSheetId="10" hidden="1">'[1]C72-75'!#REF!</definedName>
    <definedName name="__123Graph_BPAPA" localSheetId="11" hidden="1">'[1]C72-75'!#REF!</definedName>
    <definedName name="__123Graph_BPAPA" localSheetId="12" hidden="1">'[1]C72-75'!#REF!</definedName>
    <definedName name="__123Graph_BPAPA" localSheetId="13" hidden="1">'[1]C72-75'!#REF!</definedName>
    <definedName name="__123Graph_BPAPA" hidden="1">'[1]C72-75'!#REF!</definedName>
    <definedName name="__123Graph_LBL_A" localSheetId="9" hidden="1">'[1]C72-75'!#REF!</definedName>
    <definedName name="__123Graph_LBL_A" localSheetId="3" hidden="1">'[1]C72-75'!#REF!</definedName>
    <definedName name="__123Graph_LBL_A" localSheetId="4" hidden="1">'[1]C72-75'!#REF!</definedName>
    <definedName name="__123Graph_LBL_A" localSheetId="5" hidden="1">'[1]C72-75'!#REF!</definedName>
    <definedName name="__123Graph_LBL_A" localSheetId="6" hidden="1">'[1]C72-75'!#REF!</definedName>
    <definedName name="__123Graph_LBL_A" localSheetId="7" hidden="1">'[1]C72-75'!#REF!</definedName>
    <definedName name="__123Graph_LBL_A" localSheetId="8" hidden="1">'[1]C72-75'!#REF!</definedName>
    <definedName name="__123Graph_LBL_A" localSheetId="10" hidden="1">'[1]C72-75'!#REF!</definedName>
    <definedName name="__123Graph_LBL_A" localSheetId="11" hidden="1">'[1]C72-75'!#REF!</definedName>
    <definedName name="__123Graph_LBL_A" localSheetId="12" hidden="1">'[1]C72-75'!#REF!</definedName>
    <definedName name="__123Graph_LBL_A" localSheetId="13" hidden="1">'[1]C72-75'!#REF!</definedName>
    <definedName name="__123Graph_LBL_A" hidden="1">'[1]C72-75'!#REF!</definedName>
    <definedName name="__123Graph_LBL_ACAMOTE" localSheetId="9" hidden="1">'[1]C72-75'!#REF!</definedName>
    <definedName name="__123Graph_LBL_ACAMOTE" localSheetId="3" hidden="1">'[1]C72-75'!#REF!</definedName>
    <definedName name="__123Graph_LBL_ACAMOTE" localSheetId="4" hidden="1">'[1]C72-75'!#REF!</definedName>
    <definedName name="__123Graph_LBL_ACAMOTE" localSheetId="5" hidden="1">'[1]C72-75'!#REF!</definedName>
    <definedName name="__123Graph_LBL_ACAMOTE" localSheetId="6" hidden="1">'[1]C72-75'!#REF!</definedName>
    <definedName name="__123Graph_LBL_ACAMOTE" localSheetId="7" hidden="1">'[1]C72-75'!#REF!</definedName>
    <definedName name="__123Graph_LBL_ACAMOTE" localSheetId="8" hidden="1">'[1]C72-75'!#REF!</definedName>
    <definedName name="__123Graph_LBL_ACAMOTE" localSheetId="10" hidden="1">'[1]C72-75'!#REF!</definedName>
    <definedName name="__123Graph_LBL_ACAMOTE" localSheetId="11" hidden="1">'[1]C72-75'!#REF!</definedName>
    <definedName name="__123Graph_LBL_ACAMOTE" localSheetId="12" hidden="1">'[1]C72-75'!#REF!</definedName>
    <definedName name="__123Graph_LBL_ACAMOTE" localSheetId="13" hidden="1">'[1]C72-75'!#REF!</definedName>
    <definedName name="__123Graph_LBL_ACAMOTE" hidden="1">'[1]C72-75'!#REF!</definedName>
    <definedName name="__123Graph_LBL_AOLLUCO" localSheetId="9" hidden="1">'[1]C72-75'!#REF!</definedName>
    <definedName name="__123Graph_LBL_AOLLUCO" localSheetId="3" hidden="1">'[1]C72-75'!#REF!</definedName>
    <definedName name="__123Graph_LBL_AOLLUCO" localSheetId="4" hidden="1">'[1]C72-75'!#REF!</definedName>
    <definedName name="__123Graph_LBL_AOLLUCO" localSheetId="5" hidden="1">'[1]C72-75'!#REF!</definedName>
    <definedName name="__123Graph_LBL_AOLLUCO" localSheetId="6" hidden="1">'[1]C72-75'!#REF!</definedName>
    <definedName name="__123Graph_LBL_AOLLUCO" localSheetId="7" hidden="1">'[1]C72-75'!#REF!</definedName>
    <definedName name="__123Graph_LBL_AOLLUCO" localSheetId="8" hidden="1">'[1]C72-75'!#REF!</definedName>
    <definedName name="__123Graph_LBL_AOLLUCO" localSheetId="10" hidden="1">'[1]C72-75'!#REF!</definedName>
    <definedName name="__123Graph_LBL_AOLLUCO" localSheetId="11" hidden="1">'[1]C72-75'!#REF!</definedName>
    <definedName name="__123Graph_LBL_AOLLUCO" localSheetId="12" hidden="1">'[1]C72-75'!#REF!</definedName>
    <definedName name="__123Graph_LBL_AOLLUCO" localSheetId="13" hidden="1">'[1]C72-75'!#REF!</definedName>
    <definedName name="__123Graph_LBL_AOLLUCO" hidden="1">'[1]C72-75'!#REF!</definedName>
    <definedName name="__123Graph_LBL_APAPA" localSheetId="9" hidden="1">'[1]C72-75'!#REF!</definedName>
    <definedName name="__123Graph_LBL_APAPA" localSheetId="3" hidden="1">'[1]C72-75'!#REF!</definedName>
    <definedName name="__123Graph_LBL_APAPA" localSheetId="4" hidden="1">'[1]C72-75'!#REF!</definedName>
    <definedName name="__123Graph_LBL_APAPA" localSheetId="5" hidden="1">'[1]C72-75'!#REF!</definedName>
    <definedName name="__123Graph_LBL_APAPA" localSheetId="6" hidden="1">'[1]C72-75'!#REF!</definedName>
    <definedName name="__123Graph_LBL_APAPA" localSheetId="7" hidden="1">'[1]C72-75'!#REF!</definedName>
    <definedName name="__123Graph_LBL_APAPA" localSheetId="8" hidden="1">'[1]C72-75'!#REF!</definedName>
    <definedName name="__123Graph_LBL_APAPA" localSheetId="10" hidden="1">'[1]C72-75'!#REF!</definedName>
    <definedName name="__123Graph_LBL_APAPA" localSheetId="11" hidden="1">'[1]C72-75'!#REF!</definedName>
    <definedName name="__123Graph_LBL_APAPA" localSheetId="12" hidden="1">'[1]C72-75'!#REF!</definedName>
    <definedName name="__123Graph_LBL_APAPA" localSheetId="13" hidden="1">'[1]C72-75'!#REF!</definedName>
    <definedName name="__123Graph_LBL_APAPA" hidden="1">'[1]C72-75'!#REF!</definedName>
    <definedName name="__123Graph_X" localSheetId="9" hidden="1">'[1]C72-75'!#REF!</definedName>
    <definedName name="__123Graph_X" localSheetId="3" hidden="1">'[1]C72-75'!#REF!</definedName>
    <definedName name="__123Graph_X" localSheetId="4" hidden="1">'[1]C72-75'!#REF!</definedName>
    <definedName name="__123Graph_X" localSheetId="5" hidden="1">'[1]C72-75'!#REF!</definedName>
    <definedName name="__123Graph_X" localSheetId="6" hidden="1">'[1]C72-75'!#REF!</definedName>
    <definedName name="__123Graph_X" localSheetId="7" hidden="1">'[1]C72-75'!#REF!</definedName>
    <definedName name="__123Graph_X" localSheetId="8" hidden="1">'[1]C72-75'!#REF!</definedName>
    <definedName name="__123Graph_X" localSheetId="10" hidden="1">'[1]C72-75'!#REF!</definedName>
    <definedName name="__123Graph_X" localSheetId="11" hidden="1">'[1]C72-75'!#REF!</definedName>
    <definedName name="__123Graph_X" localSheetId="12" hidden="1">'[1]C72-75'!#REF!</definedName>
    <definedName name="__123Graph_X" localSheetId="13" hidden="1">'[1]C72-75'!#REF!</definedName>
    <definedName name="__123Graph_X" hidden="1">'[1]C72-75'!#REF!</definedName>
    <definedName name="__123Graph_XCAMOTE" localSheetId="9" hidden="1">'[1]C72-75'!#REF!</definedName>
    <definedName name="__123Graph_XCAMOTE" localSheetId="3" hidden="1">'[1]C72-75'!#REF!</definedName>
    <definedName name="__123Graph_XCAMOTE" localSheetId="4" hidden="1">'[1]C72-75'!#REF!</definedName>
    <definedName name="__123Graph_XCAMOTE" localSheetId="5" hidden="1">'[1]C72-75'!#REF!</definedName>
    <definedName name="__123Graph_XCAMOTE" localSheetId="6" hidden="1">'[1]C72-75'!#REF!</definedName>
    <definedName name="__123Graph_XCAMOTE" localSheetId="7" hidden="1">'[1]C72-75'!#REF!</definedName>
    <definedName name="__123Graph_XCAMOTE" localSheetId="8" hidden="1">'[1]C72-75'!#REF!</definedName>
    <definedName name="__123Graph_XCAMOTE" localSheetId="10" hidden="1">'[1]C72-75'!#REF!</definedName>
    <definedName name="__123Graph_XCAMOTE" localSheetId="11" hidden="1">'[1]C72-75'!#REF!</definedName>
    <definedName name="__123Graph_XCAMOTE" localSheetId="12" hidden="1">'[1]C72-75'!#REF!</definedName>
    <definedName name="__123Graph_XCAMOTE" localSheetId="13" hidden="1">'[1]C72-75'!#REF!</definedName>
    <definedName name="__123Graph_XCAMOTE" hidden="1">'[1]C72-75'!#REF!</definedName>
    <definedName name="__123Graph_XOLLUCO" localSheetId="9" hidden="1">'[1]C72-75'!#REF!</definedName>
    <definedName name="__123Graph_XOLLUCO" localSheetId="3" hidden="1">'[1]C72-75'!#REF!</definedName>
    <definedName name="__123Graph_XOLLUCO" localSheetId="4" hidden="1">'[1]C72-75'!#REF!</definedName>
    <definedName name="__123Graph_XOLLUCO" localSheetId="5" hidden="1">'[1]C72-75'!#REF!</definedName>
    <definedName name="__123Graph_XOLLUCO" localSheetId="6" hidden="1">'[1]C72-75'!#REF!</definedName>
    <definedName name="__123Graph_XOLLUCO" localSheetId="7" hidden="1">'[1]C72-75'!#REF!</definedName>
    <definedName name="__123Graph_XOLLUCO" localSheetId="8" hidden="1">'[1]C72-75'!#REF!</definedName>
    <definedName name="__123Graph_XOLLUCO" localSheetId="10" hidden="1">'[1]C72-75'!#REF!</definedName>
    <definedName name="__123Graph_XOLLUCO" localSheetId="11" hidden="1">'[1]C72-75'!#REF!</definedName>
    <definedName name="__123Graph_XOLLUCO" localSheetId="12" hidden="1">'[1]C72-75'!#REF!</definedName>
    <definedName name="__123Graph_XOLLUCO" localSheetId="13" hidden="1">'[1]C72-75'!#REF!</definedName>
    <definedName name="__123Graph_XOLLUCO" hidden="1">'[1]C72-75'!#REF!</definedName>
    <definedName name="__123Graph_XPAPA" localSheetId="9" hidden="1">'[1]C72-75'!#REF!</definedName>
    <definedName name="__123Graph_XPAPA" localSheetId="3" hidden="1">'[1]C72-75'!#REF!</definedName>
    <definedName name="__123Graph_XPAPA" localSheetId="4" hidden="1">'[1]C72-75'!#REF!</definedName>
    <definedName name="__123Graph_XPAPA" localSheetId="5" hidden="1">'[1]C72-75'!#REF!</definedName>
    <definedName name="__123Graph_XPAPA" localSheetId="6" hidden="1">'[1]C72-75'!#REF!</definedName>
    <definedName name="__123Graph_XPAPA" localSheetId="7" hidden="1">'[1]C72-75'!#REF!</definedName>
    <definedName name="__123Graph_XPAPA" localSheetId="8" hidden="1">'[1]C72-75'!#REF!</definedName>
    <definedName name="__123Graph_XPAPA" localSheetId="10" hidden="1">'[1]C72-75'!#REF!</definedName>
    <definedName name="__123Graph_XPAPA" localSheetId="11" hidden="1">'[1]C72-75'!#REF!</definedName>
    <definedName name="__123Graph_XPAPA" localSheetId="12" hidden="1">'[1]C72-75'!#REF!</definedName>
    <definedName name="__123Graph_XPAPA" localSheetId="13" hidden="1">'[1]C72-75'!#REF!</definedName>
    <definedName name="__123Graph_XPAPA" hidden="1">'[1]C72-75'!#REF!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18">'69'!#REF!</definedName>
    <definedName name="_xlnm.Print_Area" localSheetId="9">'C. 60'!$A$1:$N$61</definedName>
    <definedName name="_xlnm.Print_Area" localSheetId="1">'C.52'!#REF!</definedName>
    <definedName name="_xlnm.Print_Area" localSheetId="2">'C.53'!$A$1:$BK$63</definedName>
    <definedName name="_xlnm.Print_Area" localSheetId="3">'C.54'!$A$1:$N$61</definedName>
    <definedName name="_xlnm.Print_Area" localSheetId="4">'C.55'!$A$1:$N$61</definedName>
    <definedName name="_xlnm.Print_Area" localSheetId="5">'C.56'!$A$1:$N$61</definedName>
    <definedName name="_xlnm.Print_Area" localSheetId="6">'C.57'!$A$1:$N$61</definedName>
    <definedName name="_xlnm.Print_Area" localSheetId="7">'C.58'!$A$1:$N$61</definedName>
    <definedName name="_xlnm.Print_Area" localSheetId="8">'C.59'!$A$1:$N$61</definedName>
    <definedName name="_xlnm.Print_Area" localSheetId="10">'C.61'!$A$1:$N$61</definedName>
    <definedName name="_xlnm.Print_Area" localSheetId="11">'C.62'!$A$1:$N$61</definedName>
    <definedName name="_xlnm.Print_Area" localSheetId="12">'C.63'!$A$1:$N$61</definedName>
    <definedName name="_xlnm.Print_Area" localSheetId="13">'C.64'!$A$1:$N$61</definedName>
    <definedName name="_xlnm.Print_Area" localSheetId="14">'C.65'!$A$1:$N$61</definedName>
    <definedName name="_xlnm.Print_Area" localSheetId="15">'C.66'!#REF!</definedName>
    <definedName name="_xlnm.Print_Area" localSheetId="16">'C.67'!#REF!</definedName>
    <definedName name="_xlnm.Print_Area" localSheetId="17">'C.68'!#REF!</definedName>
    <definedName name="_xlnm.Print_Area" localSheetId="19">'C.70'!#REF!</definedName>
    <definedName name="_xlnm.Print_Area" localSheetId="20">'C.71'!#REF!</definedName>
    <definedName name="_xlnm.Print_Area" localSheetId="21">'C.72'!#REF!</definedName>
    <definedName name="_xlnm.Print_Area" localSheetId="22">'C.73'!#REF!</definedName>
    <definedName name="_xlnm.Print_Area" localSheetId="0">INDICE!$A$1:$H$38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'[1]C72-75'!#REF!</definedName>
    <definedName name="C.49.">'[1]C72-75'!#REF!</definedName>
    <definedName name="camote" hidden="1">'[1]C72-75'!#REF!</definedName>
    <definedName name="DIARIO">'[2]Dia-Mayorist'!$Y$18:$AI$63</definedName>
    <definedName name="fertilizantes" hidden="1">'[1]C72-75'!#REF!</definedName>
    <definedName name="FRUTA" localSheetId="9">'[1]C72-75'!#REF!</definedName>
    <definedName name="FRUTA" localSheetId="3">'[1]C72-75'!#REF!</definedName>
    <definedName name="FRUTA" localSheetId="4">'[1]C72-75'!#REF!</definedName>
    <definedName name="FRUTA" localSheetId="5">'[1]C72-75'!#REF!</definedName>
    <definedName name="FRUTA" localSheetId="6">'[1]C72-75'!#REF!</definedName>
    <definedName name="FRUTA" localSheetId="7">'[1]C72-75'!#REF!</definedName>
    <definedName name="FRUTA" localSheetId="8">'[1]C72-75'!#REF!</definedName>
    <definedName name="FRUTA" localSheetId="10">'[1]C72-75'!#REF!</definedName>
    <definedName name="FRUTA" localSheetId="11">'[1]C72-75'!#REF!</definedName>
    <definedName name="FRUTA" localSheetId="12">'[1]C72-75'!#REF!</definedName>
    <definedName name="FRUTA" localSheetId="13">'[1]C72-75'!#REF!</definedName>
    <definedName name="FRUTA">'[1]C72-75'!#REF!</definedName>
    <definedName name="frutas">'[1]C72-75'!#REF!</definedName>
    <definedName name="HORTA" localSheetId="9">'[1]C72-75'!#REF!</definedName>
    <definedName name="HORTA" localSheetId="3">'[1]C72-75'!#REF!</definedName>
    <definedName name="HORTA" localSheetId="4">'[1]C72-75'!#REF!</definedName>
    <definedName name="HORTA" localSheetId="5">'[1]C72-75'!#REF!</definedName>
    <definedName name="HORTA" localSheetId="6">'[1]C72-75'!#REF!</definedName>
    <definedName name="HORTA" localSheetId="7">'[1]C72-75'!#REF!</definedName>
    <definedName name="HORTA" localSheetId="8">'[1]C72-75'!#REF!</definedName>
    <definedName name="HORTA" localSheetId="10">'[1]C72-75'!#REF!</definedName>
    <definedName name="HORTA" localSheetId="11">'[1]C72-75'!#REF!</definedName>
    <definedName name="HORTA" localSheetId="12">'[1]C72-75'!#REF!</definedName>
    <definedName name="HORTA" localSheetId="13">'[1]C72-75'!#REF!</definedName>
    <definedName name="HORTA">'[1]C72-75'!#REF!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'[1]C72-75'!#REF!</definedName>
    <definedName name="jornales" hidden="1">'[1]C72-75'!#REF!</definedName>
    <definedName name="LEGU" localSheetId="9">'[1]C72-75'!#REF!</definedName>
    <definedName name="LEGU" localSheetId="3">'[1]C72-75'!#REF!</definedName>
    <definedName name="LEGU" localSheetId="4">'[1]C72-75'!#REF!</definedName>
    <definedName name="LEGU" localSheetId="5">'[1]C72-75'!#REF!</definedName>
    <definedName name="LEGU" localSheetId="6">'[1]C72-75'!#REF!</definedName>
    <definedName name="LEGU" localSheetId="7">'[1]C72-75'!#REF!</definedName>
    <definedName name="LEGU" localSheetId="8">'[1]C72-75'!#REF!</definedName>
    <definedName name="LEGU" localSheetId="10">'[1]C72-75'!#REF!</definedName>
    <definedName name="LEGU" localSheetId="11">'[1]C72-75'!#REF!</definedName>
    <definedName name="LEGU" localSheetId="12">'[1]C72-75'!#REF!</definedName>
    <definedName name="LEGU" localSheetId="13">'[1]C72-75'!#REF!</definedName>
    <definedName name="LEGU">'[1]C72-75'!#REF!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'[1]C72-75'!#REF!</definedName>
    <definedName name="papa" hidden="1">'[1]C72-75'!#REF!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'[1]C72-75'!#REF!</definedName>
    <definedName name="TUBE" localSheetId="3">'[1]C72-75'!#REF!</definedName>
    <definedName name="TUBE" localSheetId="4">'[1]C72-75'!#REF!</definedName>
    <definedName name="TUBE" localSheetId="5">'[1]C72-75'!#REF!</definedName>
    <definedName name="TUBE" localSheetId="6">'[1]C72-75'!#REF!</definedName>
    <definedName name="TUBE" localSheetId="7">'[1]C72-75'!#REF!</definedName>
    <definedName name="TUBE" localSheetId="8">'[1]C72-75'!#REF!</definedName>
    <definedName name="TUBE" localSheetId="10">'[1]C72-75'!#REF!</definedName>
    <definedName name="TUBE" localSheetId="11">'[1]C72-75'!#REF!</definedName>
    <definedName name="TUBE" localSheetId="12">'[1]C72-75'!#REF!</definedName>
    <definedName name="TUBE" localSheetId="13">'[1]C72-75'!#REF!</definedName>
    <definedName name="TUBE">'[1]C72-75'!#REF!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M37" i="51" l="1"/>
  <c r="L19" i="51"/>
  <c r="M19" i="51" s="1"/>
  <c r="I19" i="51"/>
  <c r="M11" i="51"/>
  <c r="C11" i="51"/>
  <c r="D11" i="51" s="1"/>
  <c r="M10" i="51"/>
  <c r="C10" i="51"/>
  <c r="D10" i="51" s="1"/>
  <c r="M9" i="51"/>
  <c r="C9" i="51"/>
  <c r="D9" i="51" s="1"/>
  <c r="M8" i="51"/>
  <c r="C8" i="51"/>
  <c r="D8" i="51" s="1"/>
  <c r="M7" i="51"/>
  <c r="C7" i="51"/>
  <c r="D7" i="51" s="1"/>
  <c r="M37" i="39"/>
  <c r="L18" i="39"/>
  <c r="M18" i="39" s="1"/>
  <c r="I18" i="39"/>
  <c r="M10" i="39"/>
  <c r="D10" i="39"/>
  <c r="C10" i="39"/>
  <c r="M9" i="39"/>
  <c r="C9" i="39"/>
  <c r="D9" i="39" s="1"/>
  <c r="M8" i="39"/>
  <c r="C8" i="39"/>
  <c r="D8" i="39" s="1"/>
  <c r="M7" i="39"/>
  <c r="C7" i="39"/>
  <c r="D7" i="39" s="1"/>
  <c r="M6" i="39"/>
  <c r="C6" i="39"/>
  <c r="C18" i="39" l="1"/>
  <c r="D18" i="39" s="1"/>
  <c r="D6" i="39"/>
  <c r="C19" i="51"/>
  <c r="D19" i="51" s="1"/>
</calcChain>
</file>

<file path=xl/sharedStrings.xml><?xml version="1.0" encoding="utf-8"?>
<sst xmlns="http://schemas.openxmlformats.org/spreadsheetml/2006/main" count="2982" uniqueCount="379">
  <si>
    <t>Ene</t>
  </si>
  <si>
    <t>Feb</t>
  </si>
  <si>
    <t>Mar</t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</si>
  <si>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</si>
  <si>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</si>
  <si>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</si>
  <si>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</si>
  <si>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</si>
  <si>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</si>
  <si>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</si>
  <si>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</si>
  <si>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</si>
  <si>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</si>
  <si>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</si>
  <si>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</si>
  <si>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</si>
  <si>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</si>
  <si>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Ica</t>
  </si>
  <si>
    <t>Tacna</t>
  </si>
  <si>
    <t>p/  Preliminar</t>
  </si>
  <si>
    <t>Año</t>
  </si>
  <si>
    <t xml:space="preserve">Lima 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</si>
  <si>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</si>
  <si>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</si>
  <si>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</si>
  <si>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</si>
  <si>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</si>
  <si>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</si>
  <si>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</si>
  <si>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</si>
  <si>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</si>
  <si>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</si>
  <si>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</si>
  <si>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</si>
  <si>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</si>
  <si>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</si>
  <si>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</si>
  <si>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</si>
  <si>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</si>
  <si>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</si>
  <si>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</si>
  <si>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</si>
  <si>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</si>
  <si>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</si>
  <si>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</si>
  <si>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</si>
  <si>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</si>
  <si>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</si>
  <si>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</si>
  <si>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</si>
  <si>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</si>
  <si>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</si>
  <si>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</si>
  <si>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</si>
  <si>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</si>
  <si>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</si>
  <si>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</si>
  <si>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</si>
  <si>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</si>
  <si>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</si>
  <si>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</si>
  <si>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</si>
  <si>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</si>
  <si>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</si>
  <si>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</si>
  <si>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</si>
  <si>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</si>
  <si>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</si>
  <si>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</si>
  <si>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</si>
  <si>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</si>
  <si>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</si>
  <si>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</si>
  <si>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</si>
  <si>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</si>
  <si>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</si>
  <si>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</si>
  <si>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</si>
  <si>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</si>
  <si>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54 </t>
  </si>
  <si>
    <t xml:space="preserve">C. 55 </t>
  </si>
  <si>
    <t xml:space="preserve">           (S/ por Kg)</t>
  </si>
  <si>
    <t xml:space="preserve">          (S/ por Kg)</t>
  </si>
  <si>
    <t xml:space="preserve">         (S/ por Kg)</t>
  </si>
  <si>
    <t>Tubérculos y raíces</t>
  </si>
  <si>
    <t>Hortalizas</t>
  </si>
  <si>
    <t>Legumbres</t>
  </si>
  <si>
    <t>Frutas</t>
  </si>
  <si>
    <t>Limón sutíl</t>
  </si>
  <si>
    <t>sigue…</t>
  </si>
  <si>
    <t xml:space="preserve">          (Tonelada)</t>
  </si>
  <si>
    <t>Rubro/</t>
  </si>
  <si>
    <t>Total</t>
  </si>
  <si>
    <t>producto</t>
  </si>
  <si>
    <t>Papa</t>
  </si>
  <si>
    <t>Camote</t>
  </si>
  <si>
    <t>Olluco</t>
  </si>
  <si>
    <t>Yuca</t>
  </si>
  <si>
    <t>Mes/año</t>
  </si>
  <si>
    <t>Var.%</t>
  </si>
  <si>
    <t>Fuente: Empresa de Mercados Mayoristas S.A. - EMMSA</t>
  </si>
  <si>
    <t>Ajo</t>
  </si>
  <si>
    <t>Cebolla</t>
  </si>
  <si>
    <t>Choclo</t>
  </si>
  <si>
    <t>Tomate</t>
  </si>
  <si>
    <t>Zanahoria</t>
  </si>
  <si>
    <t>Zapallo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</si>
  <si>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</si>
  <si>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</si>
  <si>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</si>
  <si>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</si>
  <si>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</si>
  <si>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</si>
  <si>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</si>
  <si>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</si>
  <si>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>Papaya</t>
  </si>
  <si>
    <t>Palta</t>
  </si>
  <si>
    <t>Piña</t>
  </si>
  <si>
    <t>Mes/</t>
  </si>
  <si>
    <t xml:space="preserve">Total </t>
  </si>
  <si>
    <t>Lima</t>
  </si>
  <si>
    <t>año</t>
  </si>
  <si>
    <t>Plátano *</t>
  </si>
  <si>
    <t>Lima Metropolitana</t>
  </si>
  <si>
    <t xml:space="preserve">          (S/ U.M.)</t>
  </si>
  <si>
    <t>U.M.</t>
  </si>
  <si>
    <t> Camote amarillo</t>
  </si>
  <si>
    <t>kg</t>
  </si>
  <si>
    <t> Camote morado</t>
  </si>
  <si>
    <t xml:space="preserve"> Olluco largo</t>
  </si>
  <si>
    <t> Papa canchan</t>
  </si>
  <si>
    <t> Papa huayro</t>
  </si>
  <si>
    <t> Papa negra andina</t>
  </si>
  <si>
    <t> Papa peruanita</t>
  </si>
  <si>
    <t> Papa yungay</t>
  </si>
  <si>
    <t> Yuca amarilla</t>
  </si>
  <si>
    <t> Yuca blanca</t>
  </si>
  <si>
    <t> Ají escabeche fresco</t>
  </si>
  <si>
    <t> Ajo criollo o napuri</t>
  </si>
  <si>
    <t> Cebolla cabeza roja</t>
  </si>
  <si>
    <t> Zanahoria</t>
  </si>
  <si>
    <t> Zapallo macre</t>
  </si>
  <si>
    <t> Arveja verde blanca serrana</t>
  </si>
  <si>
    <t> Haba verde serrana</t>
  </si>
  <si>
    <t> Arroz extra</t>
  </si>
  <si>
    <t> Arroz superior</t>
  </si>
  <si>
    <t> Choclo tipo cusco</t>
  </si>
  <si>
    <t> Frijol canario</t>
  </si>
  <si>
    <t> Frijol castilla</t>
  </si>
  <si>
    <t> Pallar</t>
  </si>
  <si>
    <t> Chirimoya cumbe</t>
  </si>
  <si>
    <t> Granadilla selva</t>
  </si>
  <si>
    <t xml:space="preserve"> Limón sutil bolsa</t>
  </si>
  <si>
    <t> Mandarina satsuma</t>
  </si>
  <si>
    <t> Manzana delicia</t>
  </si>
  <si>
    <t> Manzana israel</t>
  </si>
  <si>
    <t xml:space="preserve"> Melocotón durazno huayco</t>
  </si>
  <si>
    <t xml:space="preserve"> Melón coquito</t>
  </si>
  <si>
    <t> Naranja valencia</t>
  </si>
  <si>
    <t> Pera agua criolla</t>
  </si>
  <si>
    <t xml:space="preserve"> Plátano bellaco</t>
  </si>
  <si>
    <t xml:space="preserve"> Plátano isla</t>
  </si>
  <si>
    <t> Sandia</t>
  </si>
  <si>
    <t> Uva alfonso lavalett</t>
  </si>
  <si>
    <t> Uva italia</t>
  </si>
  <si>
    <t> Uva red globe</t>
  </si>
  <si>
    <t> Azúcar blanca nacional</t>
  </si>
  <si>
    <t> Azúcar rubia nacional</t>
  </si>
  <si>
    <t> Carne fresca de oveja</t>
  </si>
  <si>
    <t> Carne fresca de porcino</t>
  </si>
  <si>
    <t> Carne fresca de vacuno</t>
  </si>
  <si>
    <t> Huevos rosados</t>
  </si>
  <si>
    <t> Leche fresca</t>
  </si>
  <si>
    <t>...   No disponible</t>
  </si>
  <si>
    <t>C.66</t>
  </si>
  <si>
    <t>C. 67</t>
  </si>
  <si>
    <t>Ucayali  (Pucallpa)</t>
  </si>
  <si>
    <t>Elaboración: MIDAGRI - DGESEP (DEIA)</t>
  </si>
  <si>
    <t xml:space="preserve">Fuente: Dirección de Estadística e Información Agraria, Direcciones Regionales de Agricultura (Encuestas a comerciantes mayoristas).   </t>
  </si>
  <si>
    <t xml:space="preserve">Perú: Precios promedio mensual al consumidor de principales productos agroalimentarios  en Lima Metropolitana y </t>
  </si>
  <si>
    <t>Ene-Dic</t>
  </si>
  <si>
    <t>Principales tubérculos y raíces</t>
  </si>
  <si>
    <t>Fuente: Empresa de Mercados Mayoristas S.A. ( EMMSA)</t>
  </si>
  <si>
    <t>Principales hortalizas</t>
  </si>
  <si>
    <t>Principales legumbres</t>
  </si>
  <si>
    <t>Años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</si>
  <si>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</si>
  <si>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</si>
  <si>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</si>
  <si>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</si>
  <si>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</si>
  <si>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</si>
  <si>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</si>
  <si>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</si>
  <si>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</si>
  <si>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</si>
  <si>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</si>
  <si>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</si>
  <si>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</si>
  <si>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</si>
  <si>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</si>
  <si>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</si>
  <si>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</si>
  <si>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</si>
  <si>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</si>
  <si>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</si>
  <si>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</si>
  <si>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</si>
  <si>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</si>
  <si>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</si>
  <si>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</si>
  <si>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</si>
  <si>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</si>
  <si>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</si>
  <si>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</si>
  <si>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</si>
  <si>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</si>
  <si>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</si>
  <si>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</si>
  <si>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</si>
  <si>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</si>
  <si>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</si>
  <si>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</si>
  <si>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</si>
  <si>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</si>
  <si>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</si>
  <si>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</si>
  <si>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</si>
  <si>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</si>
  <si>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</si>
  <si>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</si>
  <si>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</si>
  <si>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</si>
  <si>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</si>
  <si>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Haba       seca</t>
  </si>
  <si>
    <t>Maíz      chala</t>
  </si>
  <si>
    <r>
      <t>2023</t>
    </r>
    <r>
      <rPr>
        <b/>
        <vertAlign val="superscript"/>
        <sz val="8"/>
        <color theme="1"/>
        <rFont val="Arial Narrow"/>
        <family val="2"/>
      </rPr>
      <t>p</t>
    </r>
  </si>
  <si>
    <t>2023</t>
  </si>
  <si>
    <t>Apurimac (Abancay)</t>
  </si>
  <si>
    <r>
      <t>2023</t>
    </r>
    <r>
      <rPr>
        <vertAlign val="superscript"/>
        <sz val="8"/>
        <color indexed="8"/>
        <rFont val="Arial Narrow"/>
        <family val="2"/>
      </rPr>
      <t>p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</si>
  <si>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Provisional</t>
    </r>
  </si>
  <si>
    <t> Hortalizas</t>
  </si>
  <si>
    <t> Legumbres</t>
  </si>
  <si>
    <t> Cereales</t>
  </si>
  <si>
    <t> Menestras</t>
  </si>
  <si>
    <t> Agrícolas agroindustriales y subproductos</t>
  </si>
  <si>
    <t> Pecuario</t>
  </si>
  <si>
    <t xml:space="preserve">C. 58 </t>
  </si>
  <si>
    <t xml:space="preserve">C.59 </t>
  </si>
  <si>
    <t xml:space="preserve">C.60 </t>
  </si>
  <si>
    <t>C.61</t>
  </si>
  <si>
    <t>C. 62</t>
  </si>
  <si>
    <t>C.63</t>
  </si>
  <si>
    <t>C. 64</t>
  </si>
  <si>
    <t>C.65</t>
  </si>
  <si>
    <t xml:space="preserve">Promedio </t>
  </si>
  <si>
    <t xml:space="preserve">C.53  PERÚ: PRECIO PROMEDIO PAGADO AL PRODUCTOR (EN CHACRA) DE PRINCIPALES PRODUCTOS AGRÍCOLAS </t>
  </si>
  <si>
    <t>C. 52</t>
  </si>
  <si>
    <t>C. 53</t>
  </si>
  <si>
    <t>Ancash  (Huaraz)</t>
  </si>
  <si>
    <t>continúa C.67</t>
  </si>
  <si>
    <t xml:space="preserve">San Martín (Tarapoto) </t>
  </si>
  <si>
    <t>C.69  LIMA METROPOLITANA:  INGRESO MENSUAL DE PRINCIPALES TUBÉRCULOS Y RAÍCES AL GRAN MERCADO MAYORISTA DE LIMA</t>
  </si>
  <si>
    <t>C.71  LIMA METROPOLITANA: INGRESO MENSUAL DE PRINCIPALES LEGUMBRES AL GRAN MERCADO MAYORISTA DE LIMA</t>
  </si>
  <si>
    <t>Lima Metropolitana: Ingreso mensual de principales frutas a los mercados Mayoristas de frutas</t>
  </si>
  <si>
    <t xml:space="preserve">Lima Metropolitana: Ingreso mensual de principales tubérculos y raíces al gran mercado Mayorista de Lima Metropoltana,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</si>
  <si>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</si>
  <si>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</si>
  <si>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 xml:space="preserve">Lima Metropolitana:  Ingreso de papa al gran mercado Mayorista de Lima por mes, según lugar de procedencia </t>
  </si>
  <si>
    <t>C.68</t>
  </si>
  <si>
    <t>C. 69</t>
  </si>
  <si>
    <t>C.70</t>
  </si>
  <si>
    <t>C.71</t>
  </si>
  <si>
    <t>C.72</t>
  </si>
  <si>
    <t>C.73</t>
  </si>
  <si>
    <t>continúa C.52</t>
  </si>
  <si>
    <t>continúa C.53</t>
  </si>
  <si>
    <t xml:space="preserve">Perú: Precios promedio mensual al por mayor de principales productos agroalimentarios  en Lima Metropolitana y </t>
  </si>
  <si>
    <t xml:space="preserve">C.67  PERÚ: PRECIOS PROMEDIO AL POR MAYOR DE PRINCIPALES PRODUCTOS AGROALIMENTARIOS </t>
  </si>
  <si>
    <t xml:space="preserve">C.68  PERÚ: PRECIOS PROMEDIO AL CONSUMIDOR DE PRINCIPALES PRODUCTOS AGROALIMENTARIOS </t>
  </si>
  <si>
    <r>
      <t xml:space="preserve">2024 </t>
    </r>
    <r>
      <rPr>
        <b/>
        <vertAlign val="superscript"/>
        <sz val="8"/>
        <color theme="1"/>
        <rFont val="Arial Narrow"/>
        <family val="2"/>
      </rPr>
      <t>P</t>
    </r>
  </si>
  <si>
    <t xml:space="preserve">          (Soles por kilogramo)</t>
    <phoneticPr fontId="16" type="noConversion"/>
  </si>
  <si>
    <t>Productos</t>
    <phoneticPr fontId="16" type="noConversion"/>
  </si>
  <si>
    <r>
      <t>2024</t>
    </r>
    <r>
      <rPr>
        <vertAlign val="superscript"/>
        <sz val="8"/>
        <color indexed="8"/>
        <rFont val="Arial Narrow"/>
        <family val="2"/>
      </rPr>
      <t>p</t>
    </r>
  </si>
  <si>
    <t>continúa C.68</t>
  </si>
  <si>
    <t>C.72   LIMA METROPOLITANA: INGRESO MENSUAL DE PRINCIPALES FRUTAS A LOS MERCADOS MAYORISTAS DE FRUTAS</t>
  </si>
  <si>
    <t xml:space="preserve"> </t>
  </si>
  <si>
    <t>2024</t>
  </si>
  <si>
    <r>
      <t>2024</t>
    </r>
    <r>
      <rPr>
        <b/>
        <vertAlign val="superscript"/>
        <sz val="8"/>
        <color theme="1"/>
        <rFont val="Arial Narrow"/>
        <family val="2"/>
      </rPr>
      <t>p</t>
    </r>
  </si>
  <si>
    <t>C.73   LIMA METROPOLITANA: INGRESO DE PAPA AL GRAN MERCADO MAYORISTA DE LIMA POR MES,</t>
  </si>
  <si>
    <t xml:space="preserve"> (S/ por kg)</t>
  </si>
  <si>
    <t xml:space="preserve">Perú: Precio promedio pagado al productor (en chacra) de principales cultivos, según mes, Mayo 2023 - 2024  </t>
  </si>
  <si>
    <t>Perú: Precio promedio pagado al productor (en chacra) de principales productos agrícolas por región, Mayo 2023 -2024</t>
  </si>
  <si>
    <t xml:space="preserve">Lima Metropolitana: Precio promedio pagado al productor por principales productos agrícolas según mes, Mayo 2023 - 2024    </t>
  </si>
  <si>
    <t xml:space="preserve">          capitales de departamentos, Mayo 2024  (S/ U.M.)</t>
  </si>
  <si>
    <t xml:space="preserve">           capitales de departamentos, Mayo 2024  (S/ U.M.)</t>
  </si>
  <si>
    <t xml:space="preserve">C.52  PERÚ: PRECIO PROMEDIO PAGADO AL PRODUCTOR (EN CHACRA) DE PRINCIPALES CULTIVOS, SEGÚN MES </t>
  </si>
  <si>
    <t xml:space="preserve">          ENERO 2023 - MAYO 2024</t>
  </si>
  <si>
    <t xml:space="preserve">          POR REGIÓN, MAYO 2023-2024</t>
  </si>
  <si>
    <t>Perú: Precio promedio pagado al productor de ave por región según mes, Enero 2023 - Mayo 2024 (S/ por kg)</t>
  </si>
  <si>
    <t>Perú: Precio promedio pagado al productor de ovino por región según mes, Enero 2023 - Mayo 2024 (S/ por kg)</t>
  </si>
  <si>
    <t>Perú: Precio promedio pagado al productor de porcino por región según mes, Enero 2023 - Mayo 2024 (S/ por kg)</t>
  </si>
  <si>
    <t>Perú: Precio promedio pagado al productor de vacuno por región según mes, Enero 2023 - Mayo 2024 (S/ por kg)</t>
  </si>
  <si>
    <t>Perú: Precio promedio pagado al productor de caprino por región según mes, Enero 2023 - Mayo 2024 (S/ por kg)</t>
  </si>
  <si>
    <t>Perú: Precio promedio pagado al productor de alpaca por región según mes, Enero 2023 - Mayo 2024 (S/ por kg)</t>
  </si>
  <si>
    <t>Perú: Precio promedio pagado al productor de llama por región según mes, Enero 2023 - Mayo 2024 (S/ por kg)</t>
  </si>
  <si>
    <t>Perú: Precio promedio pagado al productor de huevo de gallina por región según mes, Enero 2023 - Mayo 2024 (S/por kg)</t>
  </si>
  <si>
    <t xml:space="preserve">Perú: Precio promedio pagado al productor de leche de vaca por región según mes, Enero 2023 - Mayo 2024 (S/por kg)  </t>
  </si>
  <si>
    <t>Perú: Precio promedio pagado al productor de fibra de alpaca por mes según región, Enero 2023 -  Mayo 2024 (S/por kg)</t>
  </si>
  <si>
    <t xml:space="preserve">Perú: Precio promedio pagado al productor de fibra de llama por región según mes, Enero 2023 - Mayo 2024 (S/por kg) </t>
  </si>
  <si>
    <t xml:space="preserve">Perú: Precio promedio pagado al productor de lana de ovino por región según mes, Enero 2023 - Mayo 2024 (S/por kg) </t>
  </si>
  <si>
    <t xml:space="preserve">           Enero 2023 - Mayo 2024 (Tonelada)</t>
  </si>
  <si>
    <t xml:space="preserve">C.54  PERÚ: PRECIO PROMEDIO PAGADO AL PRODUCTOR  DE AVE POR REGIÓN SEGÚN MES, ENERO 2023 - MAYO 2024 </t>
  </si>
  <si>
    <t>C.55  PERÚ: PRECIO PROMEDIO PAGADO AL PRODUCTOR  DE OVINO POR REGIÓN SEGÚN MES, ENERO 2023 - MAYO 2024</t>
  </si>
  <si>
    <t>C.56  PERÚ: PRECIO PROMEDIO PAGADO AL PRODUCTOR  DE PORCINO POR REGIÓN SEGÚN MES, ENERO 2023 - MAYO 2024</t>
  </si>
  <si>
    <t>C.57  PERÚ: PRECIO PROMEDIO PAGADO AL PRODUCTOR  DE VACUNO POR REGIÓN SEGÚN MES, ENERO 2023 - MAYO 2024</t>
  </si>
  <si>
    <t>C.58  PERÚ: PRECIO PROMEDIO PAGADO AL PRODUCTOR  DE CAPRINO POR REGIÓN SEGÚN MES, ENERO 2023 - MAYO 2024</t>
  </si>
  <si>
    <t xml:space="preserve">C.59  PERÚ: PRECIO PROMEDIO PAGADO AL PRODUCTOR  DE ALPACA POR REGIÓN SEGÚN MES, ENERO 2023 - MAYO 2024 </t>
  </si>
  <si>
    <t>C.60  PERÚ: PRECIO PROMEDIO PAGADO AL PRODUCTOR  DE LLAMA POR REGIÓN SEGÚN MES, ENERO 2023 - MAYO 2024</t>
  </si>
  <si>
    <t xml:space="preserve">C.62  PERÚ: PRECIO PROMEDIO PAGADO AL PRODUCTOR  DE LECHE DE VACA POR REGIÓN SEGÚN MES, ENERO 2023 - MAYO 2024 </t>
  </si>
  <si>
    <t xml:space="preserve">C.63  PERÚ: PRECIO PROMEDIO PAGADO AL PRODUCTOR  DE FIBRA DE ALPACA POR REGIÓN SEGÚN MES, ENERO 2023 - MAYO 2024  </t>
  </si>
  <si>
    <t xml:space="preserve">C.64  PERÚ: PRECIO PROMEDIO PAGADO AL PRODUCTOR  DE FIBRA DE LLAMA POR REGIÓN SEGÚN MES, ENERO 2023 - MAYO 2024 </t>
  </si>
  <si>
    <t xml:space="preserve">C.65  PERÚ: PRECIO PROMEDIO PAGADO AL PRODUCTOR  DE LANA DE OVINO POR REGIÓN SEGÚN MES, ENERO 2023 - MAYO 2024  </t>
  </si>
  <si>
    <t xml:space="preserve">          EN LIMA METROPOLITANA Y CAPITALES DE DEPARTAMENTO, MAYO 2024</t>
  </si>
  <si>
    <t xml:space="preserve">Cusco </t>
  </si>
  <si>
    <t xml:space="preserve">La Libertad      (Trujillo)    </t>
  </si>
  <si>
    <t>Loreto   (Iquitos)</t>
  </si>
  <si>
    <t>Pasco (Cerro de Pasco)</t>
  </si>
  <si>
    <t> Papa amarilla</t>
  </si>
  <si>
    <t> Ají escabeche</t>
  </si>
  <si>
    <t> Vainita americana</t>
  </si>
  <si>
    <t> Garbanzo</t>
  </si>
  <si>
    <t> Lenteja</t>
  </si>
  <si>
    <t> Mango edward</t>
  </si>
  <si>
    <t> Mango haden</t>
  </si>
  <si>
    <t xml:space="preserve"> Palta criolla </t>
  </si>
  <si>
    <t> Palta fuerte</t>
  </si>
  <si>
    <t xml:space="preserve"> Papaya </t>
  </si>
  <si>
    <t> Piña criolla</t>
  </si>
  <si>
    <t> Piña hawaiana</t>
  </si>
  <si>
    <t xml:space="preserve"> Plátano seda congo</t>
  </si>
  <si>
    <t> Fideos spaghetti tallarín</t>
  </si>
  <si>
    <t> Carne fresca pollo (eviscerado)</t>
  </si>
  <si>
    <t> Leche reconstituida azul de 395 gr</t>
  </si>
  <si>
    <t> Palta criolla</t>
  </si>
  <si>
    <t> Papaya</t>
  </si>
  <si>
    <t>Ene-May</t>
  </si>
  <si>
    <t xml:space="preserve">         (Tonelada)</t>
  </si>
  <si>
    <t>Fuente: Gran Mercado Mayorista de Lima (EMMSA), Mercado Mayorista Nº 2 de Frutas, Mercado Modelo de Frutas y Mercado Cooperativo de Plátano.</t>
  </si>
  <si>
    <t>Rubros/Produtos</t>
    <phoneticPr fontId="5" type="noConversion"/>
  </si>
  <si>
    <t>Tubérculos y raíces</t>
    <phoneticPr fontId="5" type="noConversion"/>
  </si>
  <si>
    <t>Frutales</t>
    <phoneticPr fontId="5" type="noConversion"/>
  </si>
  <si>
    <t>l</t>
    <phoneticPr fontId="5" type="noConversion"/>
  </si>
  <si>
    <t xml:space="preserve">          (Soles / U.M.)</t>
    <phoneticPr fontId="5" type="noConversion"/>
  </si>
  <si>
    <t xml:space="preserve">C.70  LIMA METROPOLITANA: INGRESO MENSUAL DE PRINCIPALES HORTALIZAS AL MERCADO MAYORISTA DE LIMA </t>
  </si>
  <si>
    <t xml:space="preserve">Ene-May </t>
  </si>
  <si>
    <t>continúa C.70</t>
  </si>
  <si>
    <t>continúa C.72</t>
  </si>
  <si>
    <t>continúa C.73</t>
  </si>
  <si>
    <t> Ají rocoto</t>
  </si>
  <si>
    <t>Zana-    horia</t>
  </si>
  <si>
    <t xml:space="preserve">          (Soles por kilogramo)</t>
  </si>
  <si>
    <t xml:space="preserve">C.61  PERÚ: PRECIO PROMEDIO PAGADO AL PRODUCTOR DE HUEVO DE GALLINA POR REGIÓN SEGÚN MES, ENERO 2023 - MAYO 2024 </t>
  </si>
  <si>
    <t>C.66   LIMA METROPOLITANA: INGRESO DE PAPA AL GRAN MERCADO MAYORISTA DE LIMA POR MES,</t>
  </si>
  <si>
    <t>continúa C.66</t>
  </si>
  <si>
    <t xml:space="preserve">           ENERO 2023 - MAYO 2024</t>
  </si>
  <si>
    <t>Amazonas (Chacha- poyas)</t>
  </si>
  <si>
    <t>Are-   quipa</t>
  </si>
  <si>
    <t>Ayacucho (Hua-   manga)</t>
  </si>
  <si>
    <t>Caja-   marca</t>
  </si>
  <si>
    <t>Huanca-   velica</t>
  </si>
  <si>
    <t>Lamba-   yeque (Chiclayo)</t>
  </si>
  <si>
    <t>Moque-   gua</t>
  </si>
  <si>
    <t>Junín      (Huan-  cayo)</t>
  </si>
  <si>
    <t xml:space="preserve">M. de Dios  (Pto. Mal-   donado)   </t>
  </si>
  <si>
    <t>Huá-   nuco</t>
  </si>
  <si>
    <t>--</t>
  </si>
  <si>
    <t xml:space="preserve">San.  Martín (Tarapoto) </t>
  </si>
  <si>
    <t xml:space="preserve">           (Tonelada)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</si>
</sst>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__"/>
    <numFmt numFmtId="170" formatCode="#,##0.0"/>
    <numFmt numFmtId="171" formatCode="0.00_)"/>
    <numFmt numFmtId="172" formatCode="#,##0__"/>
    <numFmt numFmtId="173" formatCode="#,##0.0____"/>
    <numFmt numFmtId="174" formatCode="#,##0.0__"/>
    <numFmt numFmtId="175" formatCode="0.0"/>
    <numFmt numFmtId="176" formatCode="#,##0.00_ ;\-#,##0.00\ "/>
    <numFmt numFmtId="177" formatCode="#,##0____"/>
    <numFmt numFmtId="178" formatCode="#,##0\ _P_t_s"/>
    <numFmt numFmtId="179" formatCode="0.0__"/>
  </numFmts>
  <fonts count="46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name val="Tms Rmn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b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7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indexed="8"/>
      <name val="Arial Narrow"/>
      <family val="2"/>
    </font>
    <font>
      <sz val="8"/>
      <name val="Arial Narrow"/>
      <family val="2"/>
    </font>
    <font>
      <vertAlign val="superscript"/>
      <sz val="8"/>
      <color indexed="8"/>
      <name val="Arial Narrow"/>
      <family val="2"/>
    </font>
    <font>
      <vertAlign val="superscript"/>
      <sz val="6"/>
      <color indexed="8"/>
      <name val="Arial Narrow"/>
      <family val="2"/>
    </font>
    <font>
      <sz val="6"/>
      <name val="Arial Narrow"/>
      <family val="2"/>
    </font>
    <font>
      <sz val="7"/>
      <color indexed="8"/>
      <name val="Arial Narrow"/>
      <family val="2"/>
    </font>
    <font>
      <b/>
      <sz val="9"/>
      <color rgb="FFFF0000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color rgb="FFFF0000"/>
      <name val="Arial Narrow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6"/>
      <color rgb="FFFF0000"/>
      <name val="Arial Narrow"/>
      <family val="2"/>
    </font>
    <font>
      <b/>
      <sz val="8"/>
      <color rgb="FFFF0000"/>
      <name val="Arial Narrow"/>
      <family val="2"/>
    </font>
    <font>
      <b/>
      <sz val="14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0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19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8" fillId="0" borderId="0"/>
    <xf numFmtId="0" fontId="19" fillId="0" borderId="0"/>
    <xf numFmtId="166" fontId="18" fillId="0" borderId="0"/>
    <xf numFmtId="0" fontId="20" fillId="0" borderId="0"/>
    <xf numFmtId="41" fontId="1" fillId="0" borderId="0" applyFont="0" applyFill="0" applyBorder="0" applyAlignment="0" applyProtection="0"/>
    <xf numFmtId="171" fontId="21" fillId="0" borderId="0"/>
    <xf numFmtId="166" fontId="18" fillId="0" borderId="0"/>
    <xf numFmtId="43" fontId="7" fillId="0" borderId="0" applyFont="0" applyFill="0" applyBorder="0" applyAlignment="0" applyProtection="0"/>
    <xf numFmtId="0" fontId="1" fillId="0" borderId="0"/>
  </cellStyleXfs>
  <cellXfs count="416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4" xfId="0" applyFont="1" applyBorder="1"/>
    <xf numFmtId="37" fontId="14" fillId="0" borderId="7" xfId="8" applyNumberFormat="1" applyFont="1" applyBorder="1" applyAlignment="1" applyProtection="1">
      <alignment horizontal="center" wrapText="1"/>
    </xf>
    <xf numFmtId="0" fontId="15" fillId="0" borderId="0" xfId="0" applyFont="1"/>
    <xf numFmtId="0" fontId="15" fillId="0" borderId="6" xfId="0" applyFont="1" applyBorder="1"/>
    <xf numFmtId="0" fontId="15" fillId="0" borderId="7" xfId="0" applyFont="1" applyBorder="1" applyAlignment="1">
      <alignment horizontal="center" wrapText="1"/>
    </xf>
    <xf numFmtId="0" fontId="14" fillId="0" borderId="6" xfId="0" applyFont="1" applyBorder="1"/>
    <xf numFmtId="0" fontId="16" fillId="0" borderId="0" xfId="0" applyFont="1"/>
    <xf numFmtId="0" fontId="12" fillId="0" borderId="7" xfId="0" applyFont="1" applyBorder="1"/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/>
    <xf numFmtId="166" fontId="13" fillId="0" borderId="0" xfId="16" applyFont="1"/>
    <xf numFmtId="0" fontId="10" fillId="0" borderId="4" xfId="0" applyFont="1" applyBorder="1"/>
    <xf numFmtId="0" fontId="10" fillId="0" borderId="7" xfId="0" applyFont="1" applyBorder="1"/>
    <xf numFmtId="166" fontId="13" fillId="0" borderId="7" xfId="16" applyFont="1" applyBorder="1"/>
    <xf numFmtId="0" fontId="0" fillId="0" borderId="7" xfId="0" applyBorder="1"/>
    <xf numFmtId="0" fontId="0" fillId="0" borderId="4" xfId="0" applyBorder="1"/>
    <xf numFmtId="0" fontId="22" fillId="0" borderId="0" xfId="0" applyFont="1"/>
    <xf numFmtId="0" fontId="24" fillId="0" borderId="0" xfId="0" applyFont="1" applyAlignment="1">
      <alignment vertical="center"/>
    </xf>
    <xf numFmtId="39" fontId="24" fillId="0" borderId="0" xfId="0" applyNumberFormat="1" applyFont="1" applyAlignment="1">
      <alignment horizontal="left" vertical="center"/>
    </xf>
    <xf numFmtId="49" fontId="24" fillId="0" borderId="0" xfId="0" quotePrefix="1" applyNumberFormat="1" applyFont="1" applyAlignment="1">
      <alignment horizontal="center" vertical="center"/>
    </xf>
    <xf numFmtId="43" fontId="24" fillId="0" borderId="0" xfId="17" applyFont="1" applyAlignment="1" applyProtection="1">
      <alignment horizontal="center" vertical="center"/>
    </xf>
    <xf numFmtId="39" fontId="24" fillId="0" borderId="1" xfId="0" applyNumberFormat="1" applyFont="1" applyBorder="1" applyAlignment="1">
      <alignment horizontal="left" vertical="center"/>
    </xf>
    <xf numFmtId="49" fontId="24" fillId="0" borderId="1" xfId="0" quotePrefix="1" applyNumberFormat="1" applyFont="1" applyBorder="1" applyAlignment="1">
      <alignment horizontal="center" vertical="center"/>
    </xf>
    <xf numFmtId="43" fontId="24" fillId="0" borderId="1" xfId="17" applyFont="1" applyBorder="1" applyAlignment="1" applyProtection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 applyProtection="1">
      <alignment horizontal="left" vertical="center"/>
      <protection locked="0"/>
    </xf>
    <xf numFmtId="167" fontId="24" fillId="0" borderId="0" xfId="3" applyFont="1" applyAlignment="1">
      <alignment horizontal="left" vertical="center"/>
    </xf>
    <xf numFmtId="167" fontId="26" fillId="0" borderId="0" xfId="3" applyFont="1" applyAlignment="1">
      <alignment horizontal="left"/>
    </xf>
    <xf numFmtId="0" fontId="22" fillId="0" borderId="0" xfId="5" applyFont="1"/>
    <xf numFmtId="0" fontId="29" fillId="0" borderId="0" xfId="5" applyFont="1"/>
    <xf numFmtId="0" fontId="29" fillId="0" borderId="0" xfId="5" applyFont="1" applyAlignment="1">
      <alignment vertical="top"/>
    </xf>
    <xf numFmtId="166" fontId="24" fillId="0" borderId="0" xfId="5" applyNumberFormat="1" applyFont="1" applyAlignment="1">
      <alignment horizontal="left" vertical="center"/>
    </xf>
    <xf numFmtId="1" fontId="24" fillId="0" borderId="0" xfId="5" applyNumberFormat="1" applyFont="1" applyAlignment="1">
      <alignment horizontal="center" vertical="center"/>
    </xf>
    <xf numFmtId="168" fontId="24" fillId="0" borderId="0" xfId="5" quotePrefix="1" applyNumberFormat="1" applyFont="1" applyAlignment="1">
      <alignment horizontal="right" vertical="center"/>
    </xf>
    <xf numFmtId="0" fontId="24" fillId="0" borderId="0" xfId="5" quotePrefix="1" applyFont="1" applyAlignment="1">
      <alignment horizontal="left" vertical="center"/>
    </xf>
    <xf numFmtId="0" fontId="24" fillId="0" borderId="0" xfId="5" applyFont="1" applyAlignment="1">
      <alignment horizontal="left" vertical="center"/>
    </xf>
    <xf numFmtId="166" fontId="24" fillId="0" borderId="0" xfId="5" quotePrefix="1" applyNumberFormat="1" applyFont="1" applyAlignment="1">
      <alignment horizontal="left" vertical="center"/>
    </xf>
    <xf numFmtId="166" fontId="24" fillId="0" borderId="1" xfId="5" applyNumberFormat="1" applyFont="1" applyBorder="1" applyAlignment="1">
      <alignment horizontal="left" vertical="center"/>
    </xf>
    <xf numFmtId="1" fontId="24" fillId="0" borderId="1" xfId="5" applyNumberFormat="1" applyFont="1" applyBorder="1" applyAlignment="1">
      <alignment horizontal="center" vertical="center"/>
    </xf>
    <xf numFmtId="168" fontId="24" fillId="0" borderId="1" xfId="5" quotePrefix="1" applyNumberFormat="1" applyFont="1" applyBorder="1" applyAlignment="1">
      <alignment horizontal="right" vertical="center"/>
    </xf>
    <xf numFmtId="3" fontId="27" fillId="0" borderId="0" xfId="7" applyNumberFormat="1" applyFont="1"/>
    <xf numFmtId="4" fontId="27" fillId="0" borderId="0" xfId="7" applyNumberFormat="1" applyFont="1"/>
    <xf numFmtId="4" fontId="27" fillId="0" borderId="0" xfId="7" applyNumberFormat="1" applyFont="1" applyAlignment="1">
      <alignment vertical="center"/>
    </xf>
    <xf numFmtId="167" fontId="27" fillId="0" borderId="0" xfId="3" applyFont="1" applyAlignment="1">
      <alignment horizontal="left"/>
    </xf>
    <xf numFmtId="167" fontId="27" fillId="0" borderId="0" xfId="3" applyFont="1" applyAlignment="1">
      <alignment horizontal="left" vertical="center"/>
    </xf>
    <xf numFmtId="0" fontId="30" fillId="0" borderId="0" xfId="5" applyFont="1" applyAlignment="1">
      <alignment vertical="center"/>
    </xf>
    <xf numFmtId="169" fontId="24" fillId="0" borderId="0" xfId="5" quotePrefix="1" applyNumberFormat="1" applyFont="1" applyAlignment="1">
      <alignment horizontal="right" vertical="center"/>
    </xf>
    <xf numFmtId="169" fontId="24" fillId="0" borderId="1" xfId="5" quotePrefix="1" applyNumberFormat="1" applyFont="1" applyBorder="1" applyAlignment="1">
      <alignment horizontal="right" vertical="center"/>
    </xf>
    <xf numFmtId="4" fontId="30" fillId="0" borderId="0" xfId="5" applyNumberFormat="1" applyFont="1" applyAlignment="1">
      <alignment vertical="center"/>
    </xf>
    <xf numFmtId="168" fontId="27" fillId="0" borderId="0" xfId="7" applyNumberFormat="1" applyFont="1"/>
    <xf numFmtId="168" fontId="27" fillId="0" borderId="0" xfId="7" applyNumberFormat="1" applyFont="1" applyAlignment="1">
      <alignment vertical="center"/>
    </xf>
    <xf numFmtId="0" fontId="27" fillId="0" borderId="0" xfId="5" applyFont="1" applyAlignment="1">
      <alignment vertical="center"/>
    </xf>
    <xf numFmtId="168" fontId="24" fillId="0" borderId="0" xfId="7" applyNumberFormat="1" applyFont="1" applyAlignment="1">
      <alignment horizontal="left" vertical="center"/>
    </xf>
    <xf numFmtId="168" fontId="24" fillId="0" borderId="0" xfId="7" applyNumberFormat="1" applyFont="1" applyAlignment="1">
      <alignment vertical="center"/>
    </xf>
    <xf numFmtId="4" fontId="24" fillId="0" borderId="0" xfId="7" applyNumberFormat="1" applyFont="1" applyAlignment="1">
      <alignment horizontal="left" vertical="center"/>
    </xf>
    <xf numFmtId="4" fontId="24" fillId="0" borderId="0" xfId="7" applyNumberFormat="1" applyFont="1" applyAlignment="1">
      <alignment vertical="center"/>
    </xf>
    <xf numFmtId="0" fontId="22" fillId="0" borderId="0" xfId="5" applyFont="1" applyAlignment="1">
      <alignment vertical="top"/>
    </xf>
    <xf numFmtId="168" fontId="30" fillId="0" borderId="0" xfId="5" applyNumberFormat="1" applyFont="1" applyAlignment="1">
      <alignment vertical="center"/>
    </xf>
    <xf numFmtId="0" fontId="27" fillId="0" borderId="0" xfId="5" applyFont="1"/>
    <xf numFmtId="0" fontId="27" fillId="0" borderId="0" xfId="5" applyFont="1" applyAlignment="1" applyProtection="1">
      <alignment horizontal="left"/>
      <protection locked="0"/>
    </xf>
    <xf numFmtId="168" fontId="27" fillId="0" borderId="0" xfId="5" applyNumberFormat="1" applyFont="1"/>
    <xf numFmtId="168" fontId="27" fillId="0" borderId="0" xfId="5" applyNumberFormat="1" applyFont="1" applyAlignment="1">
      <alignment vertical="center"/>
    </xf>
    <xf numFmtId="0" fontId="28" fillId="0" borderId="0" xfId="0" applyFont="1"/>
    <xf numFmtId="0" fontId="30" fillId="0" borderId="0" xfId="0" applyFont="1"/>
    <xf numFmtId="4" fontId="24" fillId="0" borderId="0" xfId="0" quotePrefix="1" applyNumberFormat="1" applyFont="1" applyAlignment="1">
      <alignment horizontal="center" vertical="center"/>
    </xf>
    <xf numFmtId="0" fontId="26" fillId="0" borderId="0" xfId="5" applyFont="1"/>
    <xf numFmtId="166" fontId="26" fillId="0" borderId="0" xfId="5" quotePrefix="1" applyNumberFormat="1" applyFont="1" applyAlignment="1">
      <alignment horizontal="left"/>
    </xf>
    <xf numFmtId="166" fontId="12" fillId="0" borderId="0" xfId="16" applyFont="1" applyAlignment="1">
      <alignment horizontal="centerContinuous"/>
    </xf>
    <xf numFmtId="166" fontId="31" fillId="0" borderId="0" xfId="16" applyFont="1" applyAlignment="1">
      <alignment horizontal="centerContinuous" vertical="center"/>
    </xf>
    <xf numFmtId="0" fontId="32" fillId="0" borderId="0" xfId="0" applyFont="1" applyAlignment="1">
      <alignment horizontal="left"/>
    </xf>
    <xf numFmtId="49" fontId="31" fillId="0" borderId="0" xfId="0" quotePrefix="1" applyNumberFormat="1" applyFont="1" applyAlignment="1">
      <alignment horizontal="center" vertical="center"/>
    </xf>
    <xf numFmtId="43" fontId="31" fillId="0" borderId="0" xfId="17" applyFont="1" applyFill="1" applyAlignment="1" applyProtection="1">
      <alignment horizontal="center"/>
    </xf>
    <xf numFmtId="0" fontId="32" fillId="0" borderId="0" xfId="0" applyFont="1"/>
    <xf numFmtId="0" fontId="32" fillId="0" borderId="0" xfId="0" quotePrefix="1" applyFont="1" applyAlignment="1">
      <alignment horizontal="left"/>
    </xf>
    <xf numFmtId="43" fontId="31" fillId="0" borderId="0" xfId="17" applyFont="1" applyFill="1" applyBorder="1" applyAlignment="1" applyProtection="1">
      <alignment horizontal="center"/>
    </xf>
    <xf numFmtId="0" fontId="32" fillId="0" borderId="1" xfId="0" applyFont="1" applyBorder="1"/>
    <xf numFmtId="49" fontId="31" fillId="0" borderId="1" xfId="0" quotePrefix="1" applyNumberFormat="1" applyFont="1" applyBorder="1" applyAlignment="1">
      <alignment horizontal="center" vertical="center"/>
    </xf>
    <xf numFmtId="43" fontId="31" fillId="0" borderId="1" xfId="17" applyFont="1" applyFill="1" applyBorder="1" applyAlignment="1" applyProtection="1">
      <alignment horizontal="center"/>
    </xf>
    <xf numFmtId="166" fontId="31" fillId="0" borderId="0" xfId="0" applyNumberFormat="1" applyFont="1"/>
    <xf numFmtId="171" fontId="31" fillId="0" borderId="0" xfId="16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166" fontId="31" fillId="0" borderId="0" xfId="16" applyFont="1"/>
    <xf numFmtId="166" fontId="31" fillId="0" borderId="1" xfId="16" applyFont="1" applyBorder="1"/>
    <xf numFmtId="0" fontId="6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>
      <alignment vertical="center"/>
    </xf>
    <xf numFmtId="166" fontId="6" fillId="0" borderId="0" xfId="16" applyFont="1" applyAlignment="1">
      <alignment vertical="center"/>
    </xf>
    <xf numFmtId="167" fontId="35" fillId="0" borderId="0" xfId="3" applyFont="1" applyAlignment="1">
      <alignment vertical="center"/>
    </xf>
    <xf numFmtId="43" fontId="24" fillId="0" borderId="0" xfId="0" applyNumberFormat="1" applyFont="1" applyAlignment="1">
      <alignment vertical="center"/>
    </xf>
    <xf numFmtId="170" fontId="26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170" fontId="26" fillId="0" borderId="2" xfId="0" applyNumberFormat="1" applyFont="1" applyBorder="1" applyAlignment="1">
      <alignment horizontal="right" vertical="center"/>
    </xf>
    <xf numFmtId="167" fontId="35" fillId="0" borderId="0" xfId="3" applyFont="1" applyAlignment="1">
      <alignment horizontal="left" vertical="center"/>
    </xf>
    <xf numFmtId="0" fontId="12" fillId="0" borderId="0" xfId="10" applyFont="1" applyAlignment="1">
      <alignment horizontal="left" vertical="top"/>
    </xf>
    <xf numFmtId="0" fontId="17" fillId="0" borderId="0" xfId="4" applyFont="1" applyAlignment="1">
      <alignment horizontal="center" vertical="center" wrapText="1"/>
    </xf>
    <xf numFmtId="166" fontId="12" fillId="0" borderId="0" xfId="1" applyNumberFormat="1" applyFont="1" applyAlignment="1">
      <alignment horizontal="left"/>
    </xf>
    <xf numFmtId="166" fontId="31" fillId="0" borderId="0" xfId="1" applyNumberFormat="1" applyFont="1" applyAlignment="1">
      <alignment horizontal="center" vertical="center"/>
    </xf>
    <xf numFmtId="166" fontId="12" fillId="0" borderId="0" xfId="1" applyNumberFormat="1" applyFont="1" applyAlignment="1">
      <alignment horizontal="left" vertical="center"/>
    </xf>
    <xf numFmtId="166" fontId="37" fillId="0" borderId="0" xfId="1" applyNumberFormat="1" applyFont="1" applyAlignment="1">
      <alignment horizontal="left" vertical="center"/>
    </xf>
    <xf numFmtId="166" fontId="31" fillId="0" borderId="0" xfId="1" applyNumberFormat="1" applyFont="1" applyAlignment="1">
      <alignment horizontal="left" vertical="center"/>
    </xf>
    <xf numFmtId="0" fontId="38" fillId="0" borderId="0" xfId="1" applyFont="1" applyAlignment="1">
      <alignment horizontal="left" vertical="center"/>
    </xf>
    <xf numFmtId="0" fontId="38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2" fillId="0" borderId="0" xfId="1" applyFont="1" applyAlignment="1">
      <alignment horizontal="center" vertical="center"/>
    </xf>
    <xf numFmtId="4" fontId="32" fillId="0" borderId="0" xfId="11" applyNumberFormat="1" applyFont="1" applyAlignment="1" applyProtection="1">
      <alignment horizontal="center" vertical="center"/>
      <protection locked="0"/>
    </xf>
    <xf numFmtId="0" fontId="32" fillId="0" borderId="0" xfId="1" applyFont="1" applyAlignment="1">
      <alignment horizontal="left" vertical="center"/>
    </xf>
    <xf numFmtId="0" fontId="32" fillId="0" borderId="1" xfId="1" applyFont="1" applyBorder="1" applyAlignment="1">
      <alignment vertical="center"/>
    </xf>
    <xf numFmtId="0" fontId="32" fillId="0" borderId="1" xfId="1" applyFont="1" applyBorder="1" applyAlignment="1">
      <alignment horizontal="left" vertical="center"/>
    </xf>
    <xf numFmtId="0" fontId="38" fillId="0" borderId="2" xfId="1" applyFont="1" applyBorder="1" applyAlignment="1">
      <alignment vertical="center"/>
    </xf>
    <xf numFmtId="0" fontId="38" fillId="0" borderId="2" xfId="1" applyFont="1" applyBorder="1" applyAlignment="1">
      <alignment horizontal="center" vertical="center"/>
    </xf>
    <xf numFmtId="4" fontId="38" fillId="0" borderId="2" xfId="11" applyNumberFormat="1" applyFont="1" applyBorder="1" applyAlignment="1" applyProtection="1">
      <alignment horizontal="center" vertical="center"/>
      <protection locked="0"/>
    </xf>
    <xf numFmtId="0" fontId="38" fillId="0" borderId="2" xfId="1" applyFont="1" applyBorder="1" applyAlignment="1">
      <alignment horizontal="left" vertical="center"/>
    </xf>
    <xf numFmtId="4" fontId="32" fillId="0" borderId="2" xfId="11" applyNumberFormat="1" applyFont="1" applyBorder="1" applyAlignment="1" applyProtection="1">
      <alignment horizontal="center" vertical="center"/>
      <protection locked="0"/>
    </xf>
    <xf numFmtId="4" fontId="32" fillId="0" borderId="0" xfId="11" applyNumberFormat="1" applyFont="1" applyAlignment="1">
      <alignment horizontal="center" vertical="center"/>
    </xf>
    <xf numFmtId="166" fontId="38" fillId="0" borderId="2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>
      <alignment horizontal="left" vertical="center"/>
    </xf>
    <xf numFmtId="2" fontId="31" fillId="0" borderId="0" xfId="11" applyNumberFormat="1" applyFont="1" applyAlignment="1" applyProtection="1">
      <alignment horizontal="center" vertical="center"/>
      <protection locked="0"/>
    </xf>
    <xf numFmtId="170" fontId="36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2" fontId="32" fillId="0" borderId="0" xfId="11" applyNumberFormat="1" applyFont="1" applyAlignment="1" applyProtection="1">
      <alignment horizontal="center" vertical="center"/>
      <protection locked="0"/>
    </xf>
    <xf numFmtId="170" fontId="39" fillId="0" borderId="2" xfId="0" applyNumberFormat="1" applyFont="1" applyBorder="1" applyAlignment="1">
      <alignment horizontal="right" vertical="center"/>
    </xf>
    <xf numFmtId="0" fontId="31" fillId="0" borderId="0" xfId="1" applyFont="1" applyAlignment="1">
      <alignment vertical="center"/>
    </xf>
    <xf numFmtId="166" fontId="38" fillId="0" borderId="0" xfId="1" applyNumberFormat="1" applyFont="1" applyAlignment="1">
      <alignment horizontal="center" vertical="center"/>
    </xf>
    <xf numFmtId="2" fontId="38" fillId="0" borderId="0" xfId="11" applyNumberFormat="1" applyFont="1" applyAlignment="1" applyProtection="1">
      <alignment horizontal="center" vertical="center"/>
      <protection locked="0"/>
    </xf>
    <xf numFmtId="166" fontId="32" fillId="0" borderId="0" xfId="1" applyNumberFormat="1" applyFont="1" applyAlignment="1">
      <alignment horizontal="center" vertical="center"/>
    </xf>
    <xf numFmtId="0" fontId="40" fillId="0" borderId="0" xfId="1" applyFont="1" applyAlignment="1">
      <alignment vertical="center"/>
    </xf>
    <xf numFmtId="171" fontId="39" fillId="0" borderId="2" xfId="1" applyNumberFormat="1" applyFont="1" applyBorder="1"/>
    <xf numFmtId="0" fontId="35" fillId="0" borderId="0" xfId="1" applyFont="1"/>
    <xf numFmtId="37" fontId="39" fillId="0" borderId="0" xfId="1" quotePrefix="1" applyNumberFormat="1" applyFont="1"/>
    <xf numFmtId="37" fontId="35" fillId="0" borderId="0" xfId="1" quotePrefix="1" applyNumberFormat="1" applyFont="1"/>
    <xf numFmtId="37" fontId="32" fillId="0" borderId="0" xfId="1" quotePrefix="1" applyNumberFormat="1" applyFont="1" applyAlignment="1">
      <alignment horizontal="left" vertical="center"/>
    </xf>
    <xf numFmtId="167" fontId="39" fillId="0" borderId="0" xfId="3" applyFont="1"/>
    <xf numFmtId="167" fontId="35" fillId="0" borderId="0" xfId="3" applyFont="1"/>
    <xf numFmtId="0" fontId="12" fillId="0" borderId="0" xfId="13" applyFont="1"/>
    <xf numFmtId="0" fontId="12" fillId="0" borderId="0" xfId="13" applyFont="1" applyAlignment="1">
      <alignment horizontal="left"/>
    </xf>
    <xf numFmtId="0" fontId="31" fillId="0" borderId="0" xfId="13" applyFont="1" applyAlignment="1">
      <alignment horizontal="left" vertical="center"/>
    </xf>
    <xf numFmtId="0" fontId="12" fillId="0" borderId="0" xfId="13" applyFont="1" applyAlignment="1">
      <alignment horizontal="left" vertical="top"/>
    </xf>
    <xf numFmtId="0" fontId="15" fillId="0" borderId="0" xfId="13" applyFont="1" applyAlignment="1">
      <alignment horizontal="left" vertical="center"/>
    </xf>
    <xf numFmtId="0" fontId="31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31" fillId="0" borderId="0" xfId="13" applyFont="1" applyAlignment="1">
      <alignment horizontal="center" vertical="center"/>
    </xf>
    <xf numFmtId="3" fontId="31" fillId="0" borderId="0" xfId="13" applyNumberFormat="1" applyFont="1" applyAlignment="1">
      <alignment vertical="center"/>
    </xf>
    <xf numFmtId="0" fontId="6" fillId="0" borderId="0" xfId="13" applyFont="1" applyAlignment="1">
      <alignment horizontal="left"/>
    </xf>
    <xf numFmtId="0" fontId="6" fillId="0" borderId="0" xfId="13" applyFont="1"/>
    <xf numFmtId="174" fontId="6" fillId="0" borderId="0" xfId="13" applyNumberFormat="1" applyFont="1"/>
    <xf numFmtId="175" fontId="6" fillId="0" borderId="0" xfId="13" applyNumberFormat="1" applyFont="1"/>
    <xf numFmtId="174" fontId="31" fillId="0" borderId="0" xfId="13" applyNumberFormat="1" applyFont="1" applyAlignment="1">
      <alignment vertical="center"/>
    </xf>
    <xf numFmtId="167" fontId="35" fillId="0" borderId="0" xfId="3" applyFont="1" applyAlignment="1">
      <alignment horizontal="left"/>
    </xf>
    <xf numFmtId="174" fontId="35" fillId="0" borderId="0" xfId="3" applyNumberFormat="1" applyFont="1" applyAlignment="1">
      <alignment horizontal="left"/>
    </xf>
    <xf numFmtId="0" fontId="12" fillId="0" borderId="0" xfId="13" quotePrefix="1" applyFont="1" applyAlignment="1">
      <alignment horizontal="left" vertical="top"/>
    </xf>
    <xf numFmtId="0" fontId="12" fillId="0" borderId="0" xfId="13" quotePrefix="1" applyFont="1" applyAlignment="1">
      <alignment horizontal="left"/>
    </xf>
    <xf numFmtId="37" fontId="31" fillId="0" borderId="0" xfId="13" applyNumberFormat="1" applyFont="1" applyAlignment="1">
      <alignment vertical="center"/>
    </xf>
    <xf numFmtId="0" fontId="32" fillId="0" borderId="0" xfId="13" applyFont="1" applyAlignment="1">
      <alignment vertical="center"/>
    </xf>
    <xf numFmtId="0" fontId="6" fillId="0" borderId="0" xfId="13" applyFont="1" applyAlignment="1">
      <alignment vertical="center"/>
    </xf>
    <xf numFmtId="3" fontId="6" fillId="0" borderId="0" xfId="13" applyNumberFormat="1" applyFont="1" applyAlignment="1">
      <alignment vertical="center"/>
    </xf>
    <xf numFmtId="175" fontId="6" fillId="0" borderId="0" xfId="13" applyNumberFormat="1" applyFont="1" applyAlignment="1">
      <alignment vertical="center"/>
    </xf>
    <xf numFmtId="3" fontId="35" fillId="0" borderId="0" xfId="13" applyNumberFormat="1" applyFont="1" applyAlignment="1">
      <alignment vertical="center"/>
    </xf>
    <xf numFmtId="0" fontId="35" fillId="0" borderId="0" xfId="13" applyFont="1" applyAlignment="1">
      <alignment vertical="center"/>
    </xf>
    <xf numFmtId="174" fontId="35" fillId="0" borderId="0" xfId="13" applyNumberFormat="1" applyFont="1" applyAlignment="1">
      <alignment vertical="center"/>
    </xf>
    <xf numFmtId="3" fontId="35" fillId="0" borderId="0" xfId="3" applyNumberFormat="1" applyFont="1" applyAlignment="1">
      <alignment horizontal="left" vertical="center"/>
    </xf>
    <xf numFmtId="0" fontId="12" fillId="0" borderId="0" xfId="15" applyNumberFormat="1" applyFont="1"/>
    <xf numFmtId="0" fontId="12" fillId="0" borderId="0" xfId="15" applyNumberFormat="1" applyFont="1" applyAlignment="1">
      <alignment horizontal="left"/>
    </xf>
    <xf numFmtId="0" fontId="12" fillId="0" borderId="0" xfId="15" applyNumberFormat="1" applyFont="1" applyAlignment="1">
      <alignment horizontal="left" vertical="top"/>
    </xf>
    <xf numFmtId="0" fontId="6" fillId="0" borderId="0" xfId="15" quotePrefix="1" applyNumberFormat="1" applyFont="1" applyAlignment="1">
      <alignment horizontal="left"/>
    </xf>
    <xf numFmtId="166" fontId="35" fillId="2" borderId="0" xfId="12" quotePrefix="1" applyFont="1" applyFill="1" applyAlignment="1">
      <alignment horizontal="left"/>
    </xf>
    <xf numFmtId="0" fontId="12" fillId="0" borderId="0" xfId="13" quotePrefix="1" applyFont="1" applyAlignment="1">
      <alignment horizontal="left" vertical="center"/>
    </xf>
    <xf numFmtId="0" fontId="12" fillId="0" borderId="0" xfId="13" quotePrefix="1" applyFont="1"/>
    <xf numFmtId="0" fontId="15" fillId="0" borderId="0" xfId="13" quotePrefix="1" applyFont="1" applyAlignment="1">
      <alignment horizontal="left" vertical="top"/>
    </xf>
    <xf numFmtId="0" fontId="15" fillId="0" borderId="0" xfId="13" quotePrefix="1" applyFont="1" applyAlignment="1">
      <alignment horizontal="left" vertical="center"/>
    </xf>
    <xf numFmtId="0" fontId="31" fillId="0" borderId="0" xfId="13" quotePrefix="1" applyFont="1" applyAlignment="1">
      <alignment horizontal="left" vertical="center"/>
    </xf>
    <xf numFmtId="0" fontId="6" fillId="0" borderId="0" xfId="13" applyFont="1" applyAlignment="1">
      <alignment horizontal="left" vertical="center"/>
    </xf>
    <xf numFmtId="172" fontId="36" fillId="0" borderId="0" xfId="13" applyNumberFormat="1" applyFont="1" applyAlignment="1">
      <alignment vertical="center"/>
    </xf>
    <xf numFmtId="172" fontId="6" fillId="0" borderId="0" xfId="13" applyNumberFormat="1" applyFont="1" applyAlignment="1">
      <alignment vertical="center"/>
    </xf>
    <xf numFmtId="175" fontId="31" fillId="0" borderId="0" xfId="13" applyNumberFormat="1" applyFont="1" applyAlignment="1">
      <alignment vertical="center"/>
    </xf>
    <xf numFmtId="166" fontId="35" fillId="2" borderId="0" xfId="12" quotePrefix="1" applyFont="1" applyFill="1" applyAlignment="1">
      <alignment horizontal="left" vertical="center"/>
    </xf>
    <xf numFmtId="0" fontId="36" fillId="0" borderId="0" xfId="13" applyFont="1" applyAlignment="1">
      <alignment vertical="center"/>
    </xf>
    <xf numFmtId="0" fontId="24" fillId="0" borderId="0" xfId="13" applyFont="1" applyAlignment="1">
      <alignment horizontal="center" vertical="center"/>
    </xf>
    <xf numFmtId="3" fontId="24" fillId="0" borderId="0" xfId="13" applyNumberFormat="1" applyFont="1" applyAlignment="1">
      <alignment horizontal="right" vertical="center"/>
    </xf>
    <xf numFmtId="0" fontId="24" fillId="0" borderId="0" xfId="13" applyFont="1" applyAlignment="1">
      <alignment vertical="center"/>
    </xf>
    <xf numFmtId="170" fontId="27" fillId="0" borderId="2" xfId="0" applyNumberFormat="1" applyFont="1" applyBorder="1" applyAlignment="1">
      <alignment horizontal="right" vertical="center"/>
    </xf>
    <xf numFmtId="0" fontId="24" fillId="0" borderId="0" xfId="13" quotePrefix="1" applyFont="1" applyAlignment="1">
      <alignment horizontal="center" vertical="center"/>
    </xf>
    <xf numFmtId="0" fontId="23" fillId="0" borderId="0" xfId="13" applyFont="1" applyAlignment="1">
      <alignment horizontal="center" vertical="center"/>
    </xf>
    <xf numFmtId="175" fontId="24" fillId="0" borderId="1" xfId="13" applyNumberFormat="1" applyFont="1" applyBorder="1" applyAlignment="1">
      <alignment horizontal="right" vertical="center"/>
    </xf>
    <xf numFmtId="3" fontId="24" fillId="0" borderId="1" xfId="13" applyNumberFormat="1" applyFont="1" applyBorder="1" applyAlignment="1">
      <alignment horizontal="right" vertical="center"/>
    </xf>
    <xf numFmtId="170" fontId="26" fillId="0" borderId="1" xfId="0" applyNumberFormat="1" applyFont="1" applyBorder="1" applyAlignment="1">
      <alignment horizontal="right" vertical="center"/>
    </xf>
    <xf numFmtId="3" fontId="24" fillId="0" borderId="0" xfId="15" applyNumberFormat="1" applyFont="1" applyAlignment="1">
      <alignment horizontal="right" vertical="center"/>
    </xf>
    <xf numFmtId="3" fontId="24" fillId="0" borderId="0" xfId="15" applyNumberFormat="1" applyFont="1" applyAlignment="1">
      <alignment horizontal="center" vertical="center"/>
    </xf>
    <xf numFmtId="170" fontId="24" fillId="0" borderId="0" xfId="15" applyNumberFormat="1" applyFont="1" applyAlignment="1">
      <alignment horizontal="right" vertical="center"/>
    </xf>
    <xf numFmtId="166" fontId="12" fillId="0" borderId="0" xfId="1" applyNumberFormat="1" applyFont="1"/>
    <xf numFmtId="166" fontId="12" fillId="0" borderId="0" xfId="1" applyNumberFormat="1" applyFont="1" applyAlignment="1">
      <alignment horizontal="left" vertical="top"/>
    </xf>
    <xf numFmtId="0" fontId="13" fillId="0" borderId="0" xfId="1" applyFont="1"/>
    <xf numFmtId="0" fontId="12" fillId="0" borderId="0" xfId="1" applyFont="1" applyAlignment="1">
      <alignment horizontal="left"/>
    </xf>
    <xf numFmtId="0" fontId="31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38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/>
    </xf>
    <xf numFmtId="0" fontId="17" fillId="0" borderId="0" xfId="1" applyFont="1" applyAlignment="1">
      <alignment horizontal="left" vertical="center"/>
    </xf>
    <xf numFmtId="0" fontId="31" fillId="0" borderId="0" xfId="1" applyFont="1" applyAlignment="1">
      <alignment horizontal="left" vertical="center"/>
    </xf>
    <xf numFmtId="0" fontId="17" fillId="0" borderId="0" xfId="4" applyFont="1" applyAlignment="1">
      <alignment horizontal="left" vertical="center" wrapText="1"/>
    </xf>
    <xf numFmtId="0" fontId="32" fillId="0" borderId="2" xfId="1" applyFont="1" applyBorder="1" applyAlignment="1">
      <alignment horizontal="left" vertical="center"/>
    </xf>
    <xf numFmtId="2" fontId="32" fillId="0" borderId="2" xfId="11" applyNumberFormat="1" applyFont="1" applyBorder="1" applyAlignment="1" applyProtection="1">
      <alignment horizontal="right" vertical="center"/>
      <protection locked="0"/>
    </xf>
    <xf numFmtId="2" fontId="32" fillId="0" borderId="0" xfId="11" applyNumberFormat="1" applyFont="1" applyAlignment="1" applyProtection="1">
      <alignment horizontal="right" vertical="center"/>
      <protection locked="0"/>
    </xf>
    <xf numFmtId="2" fontId="31" fillId="0" borderId="0" xfId="11" applyNumberFormat="1" applyFont="1" applyAlignment="1" applyProtection="1">
      <alignment horizontal="right" vertical="center"/>
      <protection locked="0"/>
    </xf>
    <xf numFmtId="166" fontId="32" fillId="0" borderId="2" xfId="1" applyNumberFormat="1" applyFont="1" applyBorder="1" applyAlignment="1">
      <alignment horizontal="center" vertical="center"/>
    </xf>
    <xf numFmtId="174" fontId="31" fillId="0" borderId="0" xfId="13" applyNumberFormat="1" applyFont="1" applyAlignment="1">
      <alignment horizontal="right"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166" fontId="32" fillId="0" borderId="20" xfId="1" applyNumberFormat="1" applyFont="1" applyBorder="1" applyAlignment="1">
      <alignment horizontal="center" vertical="center"/>
    </xf>
    <xf numFmtId="4" fontId="32" fillId="0" borderId="20" xfId="11" applyNumberFormat="1" applyFont="1" applyBorder="1" applyAlignment="1" applyProtection="1">
      <alignment horizontal="right" vertical="center"/>
      <protection locked="0"/>
    </xf>
    <xf numFmtId="171" fontId="32" fillId="0" borderId="2" xfId="1" applyNumberFormat="1" applyFont="1" applyBorder="1" applyAlignment="1">
      <alignment horizontal="left" vertical="center"/>
    </xf>
    <xf numFmtId="171" fontId="31" fillId="0" borderId="0" xfId="15" applyFont="1" applyAlignment="1">
      <alignment horizontal="left" vertical="center"/>
    </xf>
    <xf numFmtId="170" fontId="27" fillId="0" borderId="2" xfId="0" applyNumberFormat="1" applyFont="1" applyBorder="1" applyAlignment="1">
      <alignment horizontal="right" vertical="top"/>
    </xf>
    <xf numFmtId="175" fontId="24" fillId="0" borderId="0" xfId="13" applyNumberFormat="1" applyFont="1" applyAlignment="1">
      <alignment horizontal="right" vertical="center"/>
    </xf>
    <xf numFmtId="171" fontId="24" fillId="0" borderId="0" xfId="15" applyFont="1" applyAlignment="1">
      <alignment vertical="center"/>
    </xf>
    <xf numFmtId="167" fontId="24" fillId="0" borderId="0" xfId="15" applyNumberFormat="1" applyFont="1" applyAlignment="1">
      <alignment vertical="center"/>
    </xf>
    <xf numFmtId="171" fontId="6" fillId="0" borderId="0" xfId="15" applyFont="1" applyAlignment="1">
      <alignment horizontal="left"/>
    </xf>
    <xf numFmtId="178" fontId="6" fillId="0" borderId="0" xfId="15" applyNumberFormat="1" applyFont="1" applyAlignment="1">
      <alignment horizontal="left"/>
    </xf>
    <xf numFmtId="171" fontId="31" fillId="0" borderId="0" xfId="15" applyFont="1" applyAlignment="1">
      <alignment vertical="center"/>
    </xf>
    <xf numFmtId="37" fontId="17" fillId="3" borderId="3" xfId="0" applyNumberFormat="1" applyFont="1" applyFill="1" applyBorder="1" applyAlignment="1">
      <alignment horizontal="center" vertical="center"/>
    </xf>
    <xf numFmtId="176" fontId="23" fillId="4" borderId="0" xfId="17" applyNumberFormat="1" applyFont="1" applyFill="1" applyAlignment="1" applyProtection="1">
      <alignment horizontal="center"/>
    </xf>
    <xf numFmtId="176" fontId="23" fillId="4" borderId="0" xfId="17" applyNumberFormat="1" applyFont="1" applyFill="1" applyBorder="1" applyAlignment="1" applyProtection="1">
      <alignment horizontal="center"/>
    </xf>
    <xf numFmtId="176" fontId="23" fillId="4" borderId="1" xfId="17" applyNumberFormat="1" applyFont="1" applyFill="1" applyBorder="1" applyAlignment="1" applyProtection="1">
      <alignment horizontal="center"/>
    </xf>
    <xf numFmtId="176" fontId="17" fillId="4" borderId="0" xfId="17" applyNumberFormat="1" applyFont="1" applyFill="1" applyAlignment="1" applyProtection="1">
      <alignment horizontal="center"/>
    </xf>
    <xf numFmtId="176" fontId="17" fillId="4" borderId="1" xfId="17" applyNumberFormat="1" applyFont="1" applyFill="1" applyBorder="1" applyAlignment="1" applyProtection="1">
      <alignment horizontal="center"/>
    </xf>
    <xf numFmtId="0" fontId="31" fillId="4" borderId="0" xfId="17" applyNumberFormat="1" applyFont="1" applyFill="1" applyAlignment="1" applyProtection="1">
      <alignment horizontal="center"/>
    </xf>
    <xf numFmtId="166" fontId="17" fillId="3" borderId="3" xfId="0" applyNumberFormat="1" applyFont="1" applyFill="1" applyBorder="1" applyAlignment="1">
      <alignment horizontal="center" vertical="center" wrapText="1"/>
    </xf>
    <xf numFmtId="37" fontId="23" fillId="4" borderId="2" xfId="0" quotePrefix="1" applyNumberFormat="1" applyFont="1" applyFill="1" applyBorder="1" applyAlignment="1">
      <alignment horizontal="center" vertical="center"/>
    </xf>
    <xf numFmtId="43" fontId="23" fillId="4" borderId="2" xfId="17" applyFont="1" applyFill="1" applyBorder="1" applyAlignment="1" applyProtection="1">
      <alignment horizontal="center" vertical="center"/>
    </xf>
    <xf numFmtId="37" fontId="23" fillId="4" borderId="1" xfId="0" quotePrefix="1" applyNumberFormat="1" applyFont="1" applyFill="1" applyBorder="1" applyAlignment="1">
      <alignment horizontal="center" vertical="center"/>
    </xf>
    <xf numFmtId="43" fontId="23" fillId="4" borderId="1" xfId="17" applyFont="1" applyFill="1" applyBorder="1" applyAlignment="1" applyProtection="1">
      <alignment horizontal="center" vertical="center"/>
    </xf>
    <xf numFmtId="166" fontId="23" fillId="3" borderId="3" xfId="5" applyNumberFormat="1" applyFont="1" applyFill="1" applyBorder="1" applyAlignment="1">
      <alignment horizontal="center" vertical="center"/>
    </xf>
    <xf numFmtId="164" fontId="23" fillId="3" borderId="3" xfId="6" applyFont="1" applyFill="1" applyBorder="1" applyAlignment="1" applyProtection="1">
      <alignment horizontal="center" vertical="center"/>
    </xf>
    <xf numFmtId="0" fontId="23" fillId="5" borderId="3" xfId="4" applyFont="1" applyFill="1" applyBorder="1" applyAlignment="1">
      <alignment horizontal="center" vertical="center" wrapText="1"/>
    </xf>
    <xf numFmtId="1" fontId="23" fillId="4" borderId="0" xfId="5" applyNumberFormat="1" applyFont="1" applyFill="1" applyAlignment="1">
      <alignment horizontal="center" vertical="center" wrapText="1"/>
    </xf>
    <xf numFmtId="168" fontId="23" fillId="4" borderId="0" xfId="5" quotePrefix="1" applyNumberFormat="1" applyFont="1" applyFill="1" applyAlignment="1">
      <alignment horizontal="right" vertical="center"/>
    </xf>
    <xf numFmtId="1" fontId="23" fillId="4" borderId="1" xfId="5" applyNumberFormat="1" applyFont="1" applyFill="1" applyBorder="1" applyAlignment="1">
      <alignment horizontal="center" vertical="center" wrapText="1"/>
    </xf>
    <xf numFmtId="168" fontId="23" fillId="4" borderId="1" xfId="5" quotePrefix="1" applyNumberFormat="1" applyFont="1" applyFill="1" applyBorder="1" applyAlignment="1">
      <alignment horizontal="right" vertical="center"/>
    </xf>
    <xf numFmtId="169" fontId="23" fillId="4" borderId="0" xfId="5" quotePrefix="1" applyNumberFormat="1" applyFont="1" applyFill="1" applyAlignment="1">
      <alignment horizontal="right" vertical="center"/>
    </xf>
    <xf numFmtId="169" fontId="23" fillId="4" borderId="1" xfId="5" quotePrefix="1" applyNumberFormat="1" applyFont="1" applyFill="1" applyBorder="1" applyAlignment="1">
      <alignment horizontal="right" vertical="center"/>
    </xf>
    <xf numFmtId="168" fontId="23" fillId="4" borderId="2" xfId="5" quotePrefix="1" applyNumberFormat="1" applyFont="1" applyFill="1" applyBorder="1" applyAlignment="1">
      <alignment horizontal="right" vertical="center"/>
    </xf>
    <xf numFmtId="4" fontId="23" fillId="4" borderId="2" xfId="0" quotePrefix="1" applyNumberFormat="1" applyFont="1" applyFill="1" applyBorder="1" applyAlignment="1">
      <alignment horizontal="center" vertical="center"/>
    </xf>
    <xf numFmtId="4" fontId="23" fillId="4" borderId="1" xfId="0" quotePrefix="1" applyNumberFormat="1" applyFont="1" applyFill="1" applyBorder="1" applyAlignment="1">
      <alignment horizontal="center" vertical="center"/>
    </xf>
    <xf numFmtId="0" fontId="17" fillId="5" borderId="3" xfId="4" applyFont="1" applyFill="1" applyBorder="1" applyAlignment="1">
      <alignment horizontal="center" vertical="center" wrapText="1"/>
    </xf>
    <xf numFmtId="172" fontId="31" fillId="0" borderId="0" xfId="13" applyNumberFormat="1" applyFont="1" applyAlignment="1">
      <alignment horizontal="right" vertical="center"/>
    </xf>
    <xf numFmtId="172" fontId="31" fillId="0" borderId="0" xfId="13" applyNumberFormat="1" applyFont="1" applyAlignment="1">
      <alignment vertical="center"/>
    </xf>
    <xf numFmtId="172" fontId="24" fillId="0" borderId="0" xfId="13" applyNumberFormat="1" applyFont="1" applyAlignment="1">
      <alignment horizontal="right" vertical="center"/>
    </xf>
    <xf numFmtId="172" fontId="24" fillId="0" borderId="0" xfId="15" applyNumberFormat="1" applyFont="1" applyAlignment="1">
      <alignment vertical="center"/>
    </xf>
    <xf numFmtId="172" fontId="27" fillId="0" borderId="0" xfId="11" applyNumberFormat="1" applyFont="1" applyAlignment="1" applyProtection="1">
      <alignment horizontal="right" vertical="center"/>
      <protection locked="0"/>
    </xf>
    <xf numFmtId="172" fontId="24" fillId="0" borderId="0" xfId="15" applyNumberFormat="1" applyFont="1" applyAlignment="1">
      <alignment horizontal="right" vertical="center"/>
    </xf>
    <xf numFmtId="172" fontId="24" fillId="0" borderId="0" xfId="0" applyNumberFormat="1" applyFont="1" applyAlignment="1">
      <alignment vertical="center"/>
    </xf>
    <xf numFmtId="0" fontId="17" fillId="3" borderId="8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vertical="center"/>
    </xf>
    <xf numFmtId="0" fontId="12" fillId="3" borderId="2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17" fillId="3" borderId="15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vertical="center"/>
    </xf>
    <xf numFmtId="0" fontId="12" fillId="3" borderId="1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vertical="center"/>
    </xf>
    <xf numFmtId="0" fontId="17" fillId="3" borderId="13" xfId="13" applyFont="1" applyFill="1" applyBorder="1" applyAlignment="1">
      <alignment vertical="center"/>
    </xf>
    <xf numFmtId="0" fontId="17" fillId="3" borderId="14" xfId="13" applyFont="1" applyFill="1" applyBorder="1" applyAlignment="1">
      <alignment vertical="center"/>
    </xf>
    <xf numFmtId="0" fontId="17" fillId="3" borderId="3" xfId="13" applyFont="1" applyFill="1" applyBorder="1" applyAlignment="1">
      <alignment horizontal="center" vertical="center"/>
    </xf>
    <xf numFmtId="0" fontId="17" fillId="3" borderId="10" xfId="13" applyFont="1" applyFill="1" applyBorder="1" applyAlignment="1">
      <alignment horizontal="center" vertical="center"/>
    </xf>
    <xf numFmtId="0" fontId="17" fillId="3" borderId="4" xfId="13" applyFont="1" applyFill="1" applyBorder="1" applyAlignment="1">
      <alignment horizontal="center" vertical="center"/>
    </xf>
    <xf numFmtId="0" fontId="23" fillId="3" borderId="8" xfId="15" applyNumberFormat="1" applyFont="1" applyFill="1" applyBorder="1" applyAlignment="1">
      <alignment horizontal="center" vertical="center"/>
    </xf>
    <xf numFmtId="171" fontId="22" fillId="3" borderId="16" xfId="15" applyFont="1" applyFill="1" applyBorder="1" applyAlignment="1">
      <alignment vertical="center"/>
    </xf>
    <xf numFmtId="0" fontId="22" fillId="3" borderId="16" xfId="15" applyNumberFormat="1" applyFont="1" applyFill="1" applyBorder="1" applyAlignment="1">
      <alignment horizontal="center" vertical="center"/>
    </xf>
    <xf numFmtId="171" fontId="22" fillId="3" borderId="17" xfId="15" applyFont="1" applyFill="1" applyBorder="1" applyAlignment="1">
      <alignment vertical="center"/>
    </xf>
    <xf numFmtId="171" fontId="23" fillId="3" borderId="12" xfId="15" applyFont="1" applyFill="1" applyBorder="1" applyAlignment="1">
      <alignment vertical="center"/>
    </xf>
    <xf numFmtId="0" fontId="23" fillId="3" borderId="13" xfId="15" applyNumberFormat="1" applyFont="1" applyFill="1" applyBorder="1" applyAlignment="1">
      <alignment horizontal="center" vertical="center"/>
    </xf>
    <xf numFmtId="171" fontId="23" fillId="3" borderId="14" xfId="15" applyFont="1" applyFill="1" applyBorder="1" applyAlignment="1">
      <alignment vertical="center"/>
    </xf>
    <xf numFmtId="171" fontId="23" fillId="3" borderId="16" xfId="15" applyFont="1" applyFill="1" applyBorder="1" applyAlignment="1">
      <alignment vertical="center"/>
    </xf>
    <xf numFmtId="0" fontId="23" fillId="3" borderId="16" xfId="15" applyNumberFormat="1" applyFont="1" applyFill="1" applyBorder="1" applyAlignment="1">
      <alignment horizontal="center" vertical="center"/>
    </xf>
    <xf numFmtId="171" fontId="23" fillId="3" borderId="17" xfId="15" applyFont="1" applyFill="1" applyBorder="1" applyAlignment="1">
      <alignment vertical="center"/>
    </xf>
    <xf numFmtId="0" fontId="23" fillId="3" borderId="10" xfId="15" applyNumberFormat="1" applyFont="1" applyFill="1" applyBorder="1" applyAlignment="1">
      <alignment horizontal="center" vertical="center"/>
    </xf>
    <xf numFmtId="0" fontId="23" fillId="3" borderId="18" xfId="15" applyNumberFormat="1" applyFont="1" applyFill="1" applyBorder="1" applyAlignment="1">
      <alignment horizontal="center" vertical="center"/>
    </xf>
    <xf numFmtId="0" fontId="23" fillId="3" borderId="19" xfId="15" applyNumberFormat="1" applyFont="1" applyFill="1" applyBorder="1" applyAlignment="1">
      <alignment horizontal="center" vertical="center"/>
    </xf>
    <xf numFmtId="0" fontId="23" fillId="3" borderId="1" xfId="15" applyNumberFormat="1" applyFont="1" applyFill="1" applyBorder="1" applyAlignment="1">
      <alignment horizontal="center" vertical="center"/>
    </xf>
    <xf numFmtId="0" fontId="23" fillId="3" borderId="8" xfId="13" applyFont="1" applyFill="1" applyBorder="1" applyAlignment="1">
      <alignment horizontal="center"/>
    </xf>
    <xf numFmtId="0" fontId="22" fillId="3" borderId="2" xfId="13" applyFont="1" applyFill="1" applyBorder="1" applyAlignment="1">
      <alignment vertical="center"/>
    </xf>
    <xf numFmtId="0" fontId="22" fillId="3" borderId="2" xfId="13" applyFont="1" applyFill="1" applyBorder="1" applyAlignment="1">
      <alignment horizontal="center" vertical="center"/>
    </xf>
    <xf numFmtId="0" fontId="22" fillId="3" borderId="11" xfId="13" applyFont="1" applyFill="1" applyBorder="1" applyAlignment="1">
      <alignment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5" xfId="13" applyFont="1" applyFill="1" applyBorder="1" applyAlignment="1">
      <alignment horizontal="center" vertical="top"/>
    </xf>
    <xf numFmtId="0" fontId="22" fillId="3" borderId="1" xfId="13" applyFont="1" applyFill="1" applyBorder="1" applyAlignment="1">
      <alignment vertical="center"/>
    </xf>
    <xf numFmtId="0" fontId="22" fillId="3" borderId="1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vertical="center"/>
    </xf>
    <xf numFmtId="0" fontId="23" fillId="3" borderId="12" xfId="13" applyFont="1" applyFill="1" applyBorder="1" applyAlignment="1">
      <alignment vertical="center"/>
    </xf>
    <xf numFmtId="0" fontId="23" fillId="3" borderId="14" xfId="13" applyFont="1" applyFill="1" applyBorder="1" applyAlignment="1">
      <alignment vertical="center"/>
    </xf>
    <xf numFmtId="0" fontId="23" fillId="3" borderId="13" xfId="13" applyFont="1" applyFill="1" applyBorder="1" applyAlignment="1">
      <alignment vertical="center"/>
    </xf>
    <xf numFmtId="0" fontId="23" fillId="3" borderId="3" xfId="13" applyFont="1" applyFill="1" applyBorder="1" applyAlignment="1">
      <alignment horizontal="center" vertical="center"/>
    </xf>
    <xf numFmtId="0" fontId="23" fillId="3" borderId="4" xfId="13" applyFont="1" applyFill="1" applyBorder="1" applyAlignment="1">
      <alignment horizontal="center" vertical="center"/>
    </xf>
    <xf numFmtId="0" fontId="22" fillId="3" borderId="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right" vertical="center"/>
    </xf>
    <xf numFmtId="0" fontId="23" fillId="3" borderId="1" xfId="13" applyFont="1" applyFill="1" applyBorder="1" applyAlignment="1">
      <alignment horizontal="center" vertical="center"/>
    </xf>
    <xf numFmtId="0" fontId="12" fillId="3" borderId="9" xfId="13" applyFont="1" applyFill="1" applyBorder="1" applyAlignment="1">
      <alignment horizontal="center" vertical="center"/>
    </xf>
    <xf numFmtId="0" fontId="12" fillId="3" borderId="11" xfId="13" applyFont="1" applyFill="1" applyBorder="1" applyAlignment="1">
      <alignment horizontal="center" vertical="center"/>
    </xf>
    <xf numFmtId="0" fontId="12" fillId="3" borderId="5" xfId="13" applyFont="1" applyFill="1" applyBorder="1" applyAlignment="1">
      <alignment horizontal="center" vertical="center"/>
    </xf>
    <xf numFmtId="0" fontId="12" fillId="3" borderId="4" xfId="13" applyFont="1" applyFill="1" applyBorder="1" applyAlignment="1">
      <alignment horizontal="center" vertical="center"/>
    </xf>
    <xf numFmtId="174" fontId="17" fillId="3" borderId="10" xfId="13" applyNumberFormat="1" applyFont="1" applyFill="1" applyBorder="1" applyAlignment="1">
      <alignment horizontal="center" vertical="center"/>
    </xf>
    <xf numFmtId="172" fontId="17" fillId="4" borderId="13" xfId="13" applyNumberFormat="1" applyFont="1" applyFill="1" applyBorder="1" applyAlignment="1">
      <alignment horizontal="right" vertical="center"/>
    </xf>
    <xf numFmtId="174" fontId="17" fillId="4" borderId="13" xfId="13" applyNumberFormat="1" applyFont="1" applyFill="1" applyBorder="1" applyAlignment="1">
      <alignment horizontal="right" vertical="center"/>
    </xf>
    <xf numFmtId="173" fontId="17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center" vertical="center"/>
    </xf>
    <xf numFmtId="172" fontId="23" fillId="4" borderId="13" xfId="13" applyNumberFormat="1" applyFont="1" applyFill="1" applyBorder="1" applyAlignment="1">
      <alignment horizontal="right" vertical="center"/>
    </xf>
    <xf numFmtId="174" fontId="23" fillId="4" borderId="13" xfId="13" applyNumberFormat="1" applyFont="1" applyFill="1" applyBorder="1" applyAlignment="1">
      <alignment horizontal="right" vertical="center"/>
    </xf>
    <xf numFmtId="3" fontId="23" fillId="4" borderId="13" xfId="13" applyNumberFormat="1" applyFont="1" applyFill="1" applyBorder="1" applyAlignment="1">
      <alignment horizontal="right" vertical="center"/>
    </xf>
    <xf numFmtId="173" fontId="23" fillId="4" borderId="13" xfId="13" applyNumberFormat="1" applyFont="1" applyFill="1" applyBorder="1" applyAlignment="1">
      <alignment horizontal="right" vertical="center"/>
    </xf>
    <xf numFmtId="172" fontId="23" fillId="4" borderId="13" xfId="13" applyNumberFormat="1" applyFont="1" applyFill="1" applyBorder="1" applyAlignment="1">
      <alignment vertical="center"/>
    </xf>
    <xf numFmtId="172" fontId="17" fillId="4" borderId="0" xfId="13" applyNumberFormat="1" applyFont="1" applyFill="1" applyAlignment="1">
      <alignment horizontal="right" vertical="center"/>
    </xf>
    <xf numFmtId="3" fontId="17" fillId="4" borderId="13" xfId="13" applyNumberFormat="1" applyFont="1" applyFill="1" applyBorder="1" applyAlignment="1">
      <alignment horizontal="right" vertical="center"/>
    </xf>
    <xf numFmtId="3" fontId="23" fillId="0" borderId="2" xfId="13" applyNumberFormat="1" applyFont="1" applyBorder="1" applyAlignment="1">
      <alignment horizontal="center" vertical="center"/>
    </xf>
    <xf numFmtId="172" fontId="23" fillId="0" borderId="2" xfId="13" applyNumberFormat="1" applyFont="1" applyBorder="1" applyAlignment="1">
      <alignment horizontal="right" vertical="center"/>
    </xf>
    <xf numFmtId="174" fontId="23" fillId="0" borderId="2" xfId="13" applyNumberFormat="1" applyFont="1" applyBorder="1" applyAlignment="1">
      <alignment horizontal="right" vertical="center"/>
    </xf>
    <xf numFmtId="177" fontId="23" fillId="0" borderId="2" xfId="13" applyNumberFormat="1" applyFont="1" applyBorder="1" applyAlignment="1">
      <alignment horizontal="right" vertical="center"/>
    </xf>
    <xf numFmtId="173" fontId="23" fillId="0" borderId="2" xfId="13" applyNumberFormat="1" applyFont="1" applyBorder="1" applyAlignment="1">
      <alignment horizontal="right" vertical="center"/>
    </xf>
    <xf numFmtId="171" fontId="23" fillId="3" borderId="13" xfId="15" applyFont="1" applyFill="1" applyBorder="1" applyAlignment="1">
      <alignment vertical="center"/>
    </xf>
    <xf numFmtId="171" fontId="23" fillId="3" borderId="9" xfId="0" applyNumberFormat="1" applyFont="1" applyFill="1" applyBorder="1" applyAlignment="1">
      <alignment vertical="center"/>
    </xf>
    <xf numFmtId="0" fontId="23" fillId="3" borderId="2" xfId="0" applyFont="1" applyFill="1" applyBorder="1" applyAlignment="1">
      <alignment horizontal="center" vertical="center"/>
    </xf>
    <xf numFmtId="171" fontId="23" fillId="3" borderId="14" xfId="0" applyNumberFormat="1" applyFont="1" applyFill="1" applyBorder="1" applyAlignment="1">
      <alignment vertical="center"/>
    </xf>
    <xf numFmtId="0" fontId="23" fillId="3" borderId="12" xfId="15" applyNumberFormat="1" applyFont="1" applyFill="1" applyBorder="1" applyAlignment="1">
      <alignment horizontal="center" vertical="center"/>
    </xf>
    <xf numFmtId="0" fontId="23" fillId="3" borderId="5" xfId="15" applyNumberFormat="1" applyFont="1" applyFill="1" applyBorder="1" applyAlignment="1">
      <alignment horizontal="center" vertical="center"/>
    </xf>
    <xf numFmtId="0" fontId="23" fillId="3" borderId="3" xfId="15" applyNumberFormat="1" applyFont="1" applyFill="1" applyBorder="1" applyAlignment="1">
      <alignment horizontal="center" vertical="center"/>
    </xf>
    <xf numFmtId="0" fontId="23" fillId="3" borderId="9" xfId="15" applyNumberFormat="1" applyFont="1" applyFill="1" applyBorder="1" applyAlignment="1">
      <alignment horizontal="center" vertical="center"/>
    </xf>
    <xf numFmtId="171" fontId="23" fillId="3" borderId="13" xfId="0" applyNumberFormat="1" applyFont="1" applyFill="1" applyBorder="1" applyAlignment="1">
      <alignment vertical="center"/>
    </xf>
    <xf numFmtId="4" fontId="31" fillId="0" borderId="2" xfId="0" quotePrefix="1" applyNumberFormat="1" applyFont="1" applyBorder="1" applyAlignment="1">
      <alignment horizontal="center" vertical="center"/>
    </xf>
    <xf numFmtId="4" fontId="31" fillId="0" borderId="0" xfId="0" quotePrefix="1" applyNumberFormat="1" applyFont="1" applyAlignment="1">
      <alignment horizontal="center" vertical="center"/>
    </xf>
    <xf numFmtId="4" fontId="31" fillId="0" borderId="1" xfId="0" quotePrefix="1" applyNumberFormat="1" applyFont="1" applyBorder="1" applyAlignment="1">
      <alignment horizontal="center" vertical="center"/>
    </xf>
    <xf numFmtId="3" fontId="30" fillId="0" borderId="0" xfId="5" applyNumberFormat="1" applyFont="1" applyAlignment="1">
      <alignment vertical="center"/>
    </xf>
    <xf numFmtId="0" fontId="41" fillId="0" borderId="0" xfId="0" applyFont="1"/>
    <xf numFmtId="43" fontId="41" fillId="0" borderId="0" xfId="0" applyNumberFormat="1" applyFont="1"/>
    <xf numFmtId="0" fontId="17" fillId="3" borderId="12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2" fillId="0" borderId="0" xfId="0" applyFont="1"/>
    <xf numFmtId="2" fontId="32" fillId="0" borderId="20" xfId="11" applyNumberFormat="1" applyFont="1" applyBorder="1" applyAlignment="1" applyProtection="1">
      <alignment horizontal="right" vertical="center"/>
      <protection locked="0"/>
    </xf>
    <xf numFmtId="168" fontId="32" fillId="0" borderId="20" xfId="11" applyNumberFormat="1" applyFont="1" applyBorder="1" applyAlignment="1" applyProtection="1">
      <alignment horizontal="right" vertical="center"/>
      <protection locked="0"/>
    </xf>
    <xf numFmtId="171" fontId="40" fillId="0" borderId="2" xfId="1" applyNumberFormat="1" applyFont="1" applyBorder="1" applyAlignment="1">
      <alignment horizontal="left" vertical="center"/>
    </xf>
    <xf numFmtId="170" fontId="43" fillId="0" borderId="2" xfId="0" applyNumberFormat="1" applyFont="1" applyBorder="1" applyAlignment="1">
      <alignment horizontal="right" vertical="center"/>
    </xf>
    <xf numFmtId="0" fontId="32" fillId="0" borderId="2" xfId="1" applyFont="1" applyBorder="1" applyAlignment="1">
      <alignment vertical="center"/>
    </xf>
    <xf numFmtId="3" fontId="17" fillId="4" borderId="12" xfId="13" applyNumberFormat="1" applyFont="1" applyFill="1" applyBorder="1" applyAlignment="1">
      <alignment horizontal="center" vertical="center"/>
    </xf>
    <xf numFmtId="0" fontId="17" fillId="3" borderId="9" xfId="13" applyFont="1" applyFill="1" applyBorder="1" applyAlignment="1">
      <alignment horizontal="center" vertical="center"/>
    </xf>
    <xf numFmtId="0" fontId="17" fillId="3" borderId="22" xfId="13" applyFont="1" applyFill="1" applyBorder="1" applyAlignment="1">
      <alignment horizontal="center" vertical="center"/>
    </xf>
    <xf numFmtId="0" fontId="23" fillId="3" borderId="9" xfId="13" applyFont="1" applyFill="1" applyBorder="1" applyAlignment="1">
      <alignment horizontal="center" vertical="center"/>
    </xf>
    <xf numFmtId="0" fontId="22" fillId="3" borderId="9" xfId="13" applyFont="1" applyFill="1" applyBorder="1" applyAlignment="1">
      <alignment vertical="center"/>
    </xf>
    <xf numFmtId="0" fontId="23" fillId="3" borderId="22" xfId="13" applyFont="1" applyFill="1" applyBorder="1" applyAlignment="1">
      <alignment horizontal="center" vertical="center"/>
    </xf>
    <xf numFmtId="0" fontId="22" fillId="3" borderId="5" xfId="13" applyFont="1" applyFill="1" applyBorder="1" applyAlignment="1">
      <alignment vertical="center"/>
    </xf>
    <xf numFmtId="174" fontId="0" fillId="0" borderId="0" xfId="0" applyNumberFormat="1"/>
    <xf numFmtId="3" fontId="23" fillId="4" borderId="12" xfId="13" applyNumberFormat="1" applyFont="1" applyFill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45" fillId="0" borderId="0" xfId="15" applyNumberFormat="1" applyFont="1" applyAlignment="1">
      <alignment horizontal="left"/>
    </xf>
    <xf numFmtId="172" fontId="23" fillId="4" borderId="0" xfId="13" applyNumberFormat="1" applyFont="1" applyFill="1" applyAlignment="1">
      <alignment horizontal="right" vertical="center"/>
    </xf>
    <xf numFmtId="172" fontId="28" fillId="0" borderId="0" xfId="0" applyNumberFormat="1" applyFont="1"/>
    <xf numFmtId="170" fontId="27" fillId="0" borderId="0" xfId="0" applyNumberFormat="1" applyFont="1" applyAlignment="1">
      <alignment horizontal="right" vertical="center"/>
    </xf>
    <xf numFmtId="3" fontId="23" fillId="0" borderId="0" xfId="13" applyNumberFormat="1" applyFont="1" applyAlignment="1">
      <alignment horizontal="center" vertical="center"/>
    </xf>
    <xf numFmtId="172" fontId="23" fillId="0" borderId="0" xfId="13" applyNumberFormat="1" applyFont="1" applyAlignment="1">
      <alignment horizontal="right" vertical="center"/>
    </xf>
    <xf numFmtId="174" fontId="23" fillId="0" borderId="0" xfId="13" applyNumberFormat="1" applyFont="1" applyAlignment="1">
      <alignment horizontal="right" vertical="center"/>
    </xf>
    <xf numFmtId="177" fontId="23" fillId="0" borderId="0" xfId="13" applyNumberFormat="1" applyFont="1" applyAlignment="1">
      <alignment horizontal="right" vertical="center"/>
    </xf>
    <xf numFmtId="173" fontId="23" fillId="0" borderId="0" xfId="13" applyNumberFormat="1" applyFont="1" applyAlignment="1">
      <alignment horizontal="right" vertical="center"/>
    </xf>
    <xf numFmtId="170" fontId="27" fillId="0" borderId="0" xfId="0" applyNumberFormat="1" applyFont="1" applyAlignment="1">
      <alignment horizontal="right" vertical="top"/>
    </xf>
    <xf numFmtId="179" fontId="23" fillId="4" borderId="0" xfId="13" applyNumberFormat="1" applyFont="1" applyFill="1" applyAlignment="1">
      <alignment horizontal="right" vertical="center"/>
    </xf>
    <xf numFmtId="179" fontId="17" fillId="4" borderId="0" xfId="13" applyNumberFormat="1" applyFont="1" applyFill="1" applyAlignment="1">
      <alignment horizontal="right" vertical="center"/>
    </xf>
    <xf numFmtId="179" fontId="23" fillId="4" borderId="13" xfId="13" applyNumberFormat="1" applyFont="1" applyFill="1" applyBorder="1" applyAlignment="1">
      <alignment horizontal="right" vertical="center"/>
    </xf>
    <xf numFmtId="179" fontId="31" fillId="0" borderId="0" xfId="13" applyNumberFormat="1" applyFont="1" applyAlignment="1">
      <alignment horizontal="right" vertical="center"/>
    </xf>
    <xf numFmtId="179" fontId="31" fillId="0" borderId="0" xfId="13" applyNumberFormat="1" applyFont="1" applyAlignment="1">
      <alignment vertical="center"/>
    </xf>
    <xf numFmtId="179" fontId="17" fillId="4" borderId="13" xfId="13" applyNumberFormat="1" applyFont="1" applyFill="1" applyBorder="1" applyAlignment="1">
      <alignment horizontal="right" vertical="center"/>
    </xf>
    <xf numFmtId="179" fontId="24" fillId="0" borderId="0" xfId="13" applyNumberFormat="1" applyFont="1" applyAlignment="1">
      <alignment horizontal="right" vertical="center"/>
    </xf>
    <xf numFmtId="179" fontId="24" fillId="0" borderId="0" xfId="15" applyNumberFormat="1" applyFont="1" applyAlignment="1">
      <alignment vertical="center"/>
    </xf>
    <xf numFmtId="179" fontId="17" fillId="4" borderId="14" xfId="13" applyNumberFormat="1" applyFont="1" applyFill="1" applyBorder="1" applyAlignment="1">
      <alignment horizontal="right" vertical="center"/>
    </xf>
    <xf numFmtId="179" fontId="6" fillId="0" borderId="0" xfId="15" applyNumberFormat="1" applyFont="1" applyAlignment="1">
      <alignment horizontal="left"/>
    </xf>
    <xf numFmtId="173" fontId="17" fillId="4" borderId="0" xfId="13" applyNumberFormat="1" applyFont="1" applyFill="1" applyAlignment="1">
      <alignment horizontal="right" vertical="center"/>
    </xf>
    <xf numFmtId="173" fontId="31" fillId="0" borderId="0" xfId="13" applyNumberFormat="1" applyFont="1" applyAlignment="1">
      <alignment horizontal="right" vertical="center"/>
    </xf>
    <xf numFmtId="173" fontId="31" fillId="0" borderId="0" xfId="13" applyNumberFormat="1" applyFont="1" applyAlignment="1">
      <alignment vertical="center"/>
    </xf>
    <xf numFmtId="173" fontId="17" fillId="4" borderId="13" xfId="17" applyNumberFormat="1" applyFont="1" applyFill="1" applyBorder="1" applyAlignment="1">
      <alignment horizontal="right" vertical="center"/>
    </xf>
    <xf numFmtId="173" fontId="17" fillId="4" borderId="14" xfId="13" applyNumberFormat="1" applyFont="1" applyFill="1" applyBorder="1" applyAlignment="1">
      <alignment horizontal="right" vertical="center"/>
    </xf>
    <xf numFmtId="173" fontId="24" fillId="0" borderId="0" xfId="13" applyNumberFormat="1" applyFont="1" applyAlignment="1">
      <alignment horizontal="right" vertical="center"/>
    </xf>
    <xf numFmtId="173" fontId="23" fillId="4" borderId="0" xfId="13" applyNumberFormat="1" applyFont="1" applyFill="1" applyAlignment="1">
      <alignment horizontal="right" vertical="center"/>
    </xf>
    <xf numFmtId="173" fontId="24" fillId="0" borderId="0" xfId="15" applyNumberFormat="1" applyFont="1" applyAlignment="1">
      <alignment vertical="center"/>
    </xf>
    <xf numFmtId="3" fontId="17" fillId="4" borderId="13" xfId="13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7" fontId="35" fillId="0" borderId="0" xfId="3" applyFont="1" applyAlignment="1">
      <alignment horizontal="left" vertic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22" fillId="4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4" borderId="0" xfId="5" applyFont="1" applyFill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3" fillId="4" borderId="0" xfId="5" applyFont="1" applyFill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166" fontId="23" fillId="4" borderId="2" xfId="5" applyNumberFormat="1" applyFont="1" applyFill="1" applyBorder="1" applyAlignment="1">
      <alignment horizontal="center" vertical="center"/>
    </xf>
    <xf numFmtId="166" fontId="23" fillId="4" borderId="1" xfId="5" applyNumberFormat="1" applyFont="1" applyFill="1" applyBorder="1" applyAlignment="1">
      <alignment horizontal="center" vertical="center"/>
    </xf>
    <xf numFmtId="166" fontId="23" fillId="4" borderId="0" xfId="5" applyNumberFormat="1" applyFont="1" applyFill="1" applyAlignment="1">
      <alignment horizontal="center" vertical="center"/>
    </xf>
    <xf numFmtId="0" fontId="23" fillId="0" borderId="1" xfId="13" applyFont="1" applyBorder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0" xfId="0" applyFont="1" applyAlignment="1">
      <alignment horizontal="left"/>
    </xf>
    <xf numFmtId="0" fontId="17" fillId="0" borderId="1" xfId="0" applyFont="1" applyBorder="1" applyAlignment="1">
      <alignment horizontal="left"/>
    </xf>
    <xf numFmtId="0" fontId="35" fillId="0" borderId="21" xfId="1" applyFont="1" applyBorder="1" applyAlignment="1">
      <alignment horizontal="right" vertical="center"/>
    </xf>
    <xf numFmtId="0" fontId="17" fillId="3" borderId="12" xfId="13" applyFont="1" applyFill="1" applyBorder="1" applyAlignment="1">
      <alignment horizontal="center" vertical="center"/>
    </xf>
    <xf numFmtId="0" fontId="17" fillId="3" borderId="13" xfId="13" applyFont="1" applyFill="1" applyBorder="1" applyAlignment="1">
      <alignment horizontal="center" vertical="center"/>
    </xf>
    <xf numFmtId="0" fontId="17" fillId="3" borderId="14" xfId="13" applyFont="1" applyFill="1" applyBorder="1" applyAlignment="1">
      <alignment horizontal="center" vertical="center"/>
    </xf>
    <xf numFmtId="0" fontId="23" fillId="3" borderId="13" xfId="13" applyFont="1" applyFill="1" applyBorder="1" applyAlignment="1">
      <alignment horizontal="center" vertical="center"/>
    </xf>
    <xf numFmtId="0" fontId="23" fillId="3" borderId="14" xfId="13" applyFont="1" applyFill="1" applyBorder="1" applyAlignment="1">
      <alignment horizontal="center" vertical="center"/>
    </xf>
    <xf numFmtId="0" fontId="23" fillId="3" borderId="12" xfId="13" applyFont="1" applyFill="1" applyBorder="1" applyAlignment="1">
      <alignment horizontal="center" vertical="center"/>
    </xf>
    <xf numFmtId="0" fontId="23" fillId="0" borderId="0" xfId="13" applyFont="1" applyAlignment="1">
      <alignment horizontal="left" vertical="center"/>
    </xf>
  </cellXfs>
  <cellStyles count="19">
    <cellStyle name="Hipervínculo" xfId="8" builtinId="8"/>
    <cellStyle name="Millares" xfId="17" builtinId="3"/>
    <cellStyle name="Millares [0] 2" xfId="6" xr:uid="{00000000-0005-0000-0000-000002000000}"/>
    <cellStyle name="Millares [0]_C-76-79 Año 20112" xfId="14" xr:uid="{00000000-0005-0000-0000-000003000000}"/>
    <cellStyle name="Millares 3" xfId="9" xr:uid="{00000000-0005-0000-0000-000004000000}"/>
    <cellStyle name="Normal" xfId="0" builtinId="0"/>
    <cellStyle name="Normal 2" xfId="1" xr:uid="{00000000-0005-0000-0000-000006000000}"/>
    <cellStyle name="Normal 2 2" xfId="7" xr:uid="{00000000-0005-0000-0000-000007000000}"/>
    <cellStyle name="Normal 2 3" xfId="2" xr:uid="{00000000-0005-0000-0000-000008000000}"/>
    <cellStyle name="Normal 3" xfId="5" xr:uid="{00000000-0005-0000-0000-000009000000}"/>
    <cellStyle name="Normal 3 2" xfId="18" xr:uid="{B3E4F029-636E-4F4A-B826-A5A2B76F8BA7}"/>
    <cellStyle name="Normal_C-63-64" xfId="16" xr:uid="{00000000-0005-0000-0000-00000A000000}"/>
    <cellStyle name="Normal_C-70 Año 2012" xfId="10" xr:uid="{00000000-0005-0000-0000-00000B000000}"/>
    <cellStyle name="Normal_C-76-79 Año 20112" xfId="13" xr:uid="{00000000-0005-0000-0000-00000C000000}"/>
    <cellStyle name="Normal_C-76Abril" xfId="15" xr:uid="{00000000-0005-0000-0000-00000D000000}"/>
    <cellStyle name="Normal_C-NAC " xfId="11" xr:uid="{00000000-0005-0000-0000-00000E000000}"/>
    <cellStyle name="Normal_cuadro 7" xfId="3" xr:uid="{00000000-0005-0000-0000-00000F000000}"/>
    <cellStyle name="Normal_Hoja1" xfId="12" xr:uid="{00000000-0005-0000-0000-000010000000}"/>
    <cellStyle name="Normal_Rank imp" xfId="4" xr:uid="{00000000-0005-0000-0000-000011000000}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DC09E"/>
      <rgbColor rgb="00C2D4B9"/>
      <rgbColor rgb="0083B88C"/>
      <rgbColor rgb="00FFCC00"/>
      <rgbColor rgb="00FF9900"/>
      <rgbColor rgb="00FF6600"/>
      <rgbColor rgb="00666699"/>
      <rgbColor rgb="00969696"/>
      <rgbColor rgb="00003366"/>
      <rgbColor rgb="00B4DCB6"/>
      <rgbColor rgb="00003300"/>
      <rgbColor rgb="00333300"/>
      <rgbColor rgb="00993300"/>
      <rgbColor rgb="00993366"/>
      <rgbColor rgb="00333399"/>
      <rgbColor rgb="00333333"/>
    </indexedColors>
    <mruColors>
      <color rgb="FFB5B7D6"/>
      <color rgb="FFDEDFF5"/>
      <color rgb="FFFFF0C7"/>
      <color rgb="FFFFE287"/>
      <color rgb="FFFEE287"/>
      <color rgb="FFD3C7A5"/>
      <color rgb="FFB4DCB6"/>
      <color rgb="FF83B88C"/>
      <color rgb="FFC2D4B9"/>
      <color rgb="FFE3E0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M39"/>
  <sheetViews>
    <sheetView topLeftCell="A6" zoomScale="200" zoomScaleNormal="200" workbookViewId="0">
      <selection activeCell="B38" sqref="B38"/>
    </sheetView>
  </sheetViews>
  <sheetFormatPr baseColWidth="10" defaultColWidth="11.33203125" defaultRowHeight="15" x14ac:dyDescent="0.25"/>
  <cols>
    <col min="1" max="1" width="6.33203125" style="2" customWidth="1"/>
    <col min="2" max="8" width="11.6640625" style="2" customWidth="1"/>
    <col min="9" max="9" width="12" style="2" customWidth="1"/>
    <col min="10" max="16384" width="11.33203125" style="2"/>
  </cols>
  <sheetData>
    <row r="1" spans="1:13" ht="16.5" x14ac:dyDescent="0.3">
      <c r="A1" s="1" t="s">
        <v>38</v>
      </c>
      <c r="B1" s="1"/>
      <c r="C1" s="1"/>
      <c r="D1" s="1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4" t="s">
        <v>39</v>
      </c>
      <c r="B7" s="389" t="s">
        <v>40</v>
      </c>
      <c r="C7" s="390"/>
      <c r="D7" s="390"/>
      <c r="E7" s="390"/>
      <c r="F7" s="390"/>
      <c r="G7" s="390"/>
      <c r="H7" s="390"/>
      <c r="I7" s="16"/>
    </row>
    <row r="8" spans="1:13" x14ac:dyDescent="0.25">
      <c r="A8" s="11"/>
      <c r="B8" s="12"/>
      <c r="C8" s="13"/>
      <c r="D8" s="13"/>
      <c r="E8" s="13"/>
      <c r="F8" s="13"/>
      <c r="G8" s="13"/>
      <c r="H8" s="13"/>
      <c r="I8" s="17"/>
    </row>
    <row r="9" spans="1:13" x14ac:dyDescent="0.25">
      <c r="A9" s="5" t="s">
        <v>257</v>
      </c>
      <c r="B9" s="6" t="s">
        <v>291</v>
      </c>
      <c r="C9" s="15"/>
      <c r="D9" s="15"/>
      <c r="E9" s="15"/>
      <c r="F9" s="15"/>
      <c r="G9" s="15"/>
      <c r="H9" s="15"/>
      <c r="I9" s="18"/>
      <c r="J9" s="15"/>
      <c r="K9" s="15"/>
      <c r="L9" s="15"/>
    </row>
    <row r="10" spans="1:13" x14ac:dyDescent="0.25">
      <c r="A10" s="5" t="s">
        <v>258</v>
      </c>
      <c r="B10" s="6" t="s">
        <v>292</v>
      </c>
      <c r="C10" s="14"/>
      <c r="D10" s="14"/>
      <c r="E10" s="14"/>
      <c r="F10" s="14"/>
      <c r="G10" s="14"/>
      <c r="H10" s="14"/>
      <c r="I10" s="11"/>
      <c r="J10" s="14"/>
      <c r="K10" s="14"/>
      <c r="L10" s="14"/>
      <c r="M10" s="14"/>
    </row>
    <row r="11" spans="1:13" ht="15" customHeight="1" x14ac:dyDescent="0.25">
      <c r="A11" s="5" t="s">
        <v>79</v>
      </c>
      <c r="B11" s="7" t="s">
        <v>299</v>
      </c>
      <c r="C11" s="6"/>
      <c r="D11" s="6"/>
      <c r="E11" s="6"/>
      <c r="F11" s="6"/>
      <c r="G11" s="6"/>
      <c r="H11" s="6"/>
      <c r="I11" s="19"/>
    </row>
    <row r="12" spans="1:13" ht="15" customHeight="1" x14ac:dyDescent="0.25">
      <c r="A12" s="5" t="s">
        <v>80</v>
      </c>
      <c r="B12" s="7" t="s">
        <v>300</v>
      </c>
      <c r="C12" s="6"/>
      <c r="D12" s="6"/>
      <c r="E12" s="6"/>
      <c r="F12" s="6"/>
      <c r="G12" s="6"/>
      <c r="H12" s="6"/>
      <c r="I12" s="19"/>
    </row>
    <row r="13" spans="1:13" ht="15" customHeight="1" x14ac:dyDescent="0.25">
      <c r="A13" s="5" t="s">
        <v>15</v>
      </c>
      <c r="B13" s="7" t="s">
        <v>301</v>
      </c>
      <c r="C13" s="6"/>
      <c r="D13" s="6"/>
      <c r="E13" s="6"/>
      <c r="F13" s="6"/>
      <c r="G13" s="6"/>
      <c r="H13" s="6"/>
      <c r="I13" s="19"/>
    </row>
    <row r="14" spans="1:13" ht="15" customHeight="1" x14ac:dyDescent="0.25">
      <c r="A14" s="5" t="s">
        <v>16</v>
      </c>
      <c r="B14" s="7" t="s">
        <v>302</v>
      </c>
      <c r="C14" s="6"/>
      <c r="D14" s="6"/>
      <c r="E14" s="6"/>
      <c r="F14" s="6"/>
      <c r="G14" s="6"/>
      <c r="H14" s="6"/>
      <c r="I14" s="19"/>
    </row>
    <row r="15" spans="1:13" ht="15" customHeight="1" x14ac:dyDescent="0.25">
      <c r="A15" s="5" t="s">
        <v>247</v>
      </c>
      <c r="B15" s="7" t="s">
        <v>303</v>
      </c>
      <c r="C15" s="6"/>
      <c r="D15" s="6"/>
      <c r="E15" s="6"/>
      <c r="F15" s="6"/>
      <c r="G15" s="6"/>
      <c r="H15" s="6"/>
      <c r="I15" s="19"/>
    </row>
    <row r="16" spans="1:13" ht="15" customHeight="1" x14ac:dyDescent="0.25">
      <c r="A16" s="5" t="s">
        <v>248</v>
      </c>
      <c r="B16" s="7" t="s">
        <v>304</v>
      </c>
      <c r="C16" s="6"/>
      <c r="D16" s="6"/>
      <c r="E16" s="6"/>
      <c r="F16" s="6"/>
      <c r="G16" s="6"/>
      <c r="H16" s="6"/>
      <c r="I16" s="19"/>
    </row>
    <row r="17" spans="1:9" ht="15" customHeight="1" x14ac:dyDescent="0.25">
      <c r="A17" s="5" t="s">
        <v>249</v>
      </c>
      <c r="B17" s="7" t="s">
        <v>305</v>
      </c>
      <c r="C17" s="6"/>
      <c r="D17" s="6"/>
      <c r="E17" s="6"/>
      <c r="F17" s="6"/>
      <c r="G17" s="6"/>
      <c r="H17" s="6"/>
      <c r="I17" s="19"/>
    </row>
    <row r="18" spans="1:9" ht="15" customHeight="1" x14ac:dyDescent="0.25">
      <c r="A18" s="5" t="s">
        <v>250</v>
      </c>
      <c r="B18" s="7" t="s">
        <v>306</v>
      </c>
      <c r="C18" s="6"/>
      <c r="D18" s="6"/>
      <c r="E18" s="6"/>
      <c r="F18" s="6"/>
      <c r="G18" s="6"/>
      <c r="H18" s="6"/>
      <c r="I18" s="19"/>
    </row>
    <row r="19" spans="1:9" ht="15" customHeight="1" x14ac:dyDescent="0.25">
      <c r="A19" s="8" t="s">
        <v>251</v>
      </c>
      <c r="B19" s="7" t="s">
        <v>307</v>
      </c>
      <c r="C19" s="6"/>
      <c r="D19" s="6"/>
      <c r="E19" s="6"/>
      <c r="F19" s="6"/>
      <c r="G19" s="6"/>
      <c r="H19" s="6"/>
      <c r="I19" s="19"/>
    </row>
    <row r="20" spans="1:9" ht="15" customHeight="1" x14ac:dyDescent="0.25">
      <c r="A20" s="8" t="s">
        <v>252</v>
      </c>
      <c r="B20" s="7" t="s">
        <v>308</v>
      </c>
      <c r="C20" s="6"/>
      <c r="D20" s="6"/>
      <c r="E20" s="6"/>
      <c r="F20" s="6"/>
      <c r="G20" s="6"/>
      <c r="H20" s="6"/>
      <c r="I20" s="19"/>
    </row>
    <row r="21" spans="1:9" ht="15" customHeight="1" x14ac:dyDescent="0.25">
      <c r="A21" s="5" t="s">
        <v>253</v>
      </c>
      <c r="B21" s="7" t="s">
        <v>309</v>
      </c>
      <c r="C21" s="6"/>
      <c r="D21" s="6"/>
      <c r="E21" s="6"/>
      <c r="F21" s="6"/>
      <c r="G21" s="6"/>
      <c r="H21" s="6"/>
      <c r="I21" s="19"/>
    </row>
    <row r="22" spans="1:9" ht="15" customHeight="1" x14ac:dyDescent="0.25">
      <c r="A22" s="5" t="s">
        <v>254</v>
      </c>
      <c r="B22" s="9" t="s">
        <v>310</v>
      </c>
      <c r="C22" s="10"/>
      <c r="D22" s="10"/>
      <c r="E22" s="10"/>
      <c r="F22" s="10"/>
      <c r="G22" s="10"/>
      <c r="H22" s="10"/>
      <c r="I22" s="19"/>
    </row>
    <row r="23" spans="1:9" ht="15" customHeight="1" x14ac:dyDescent="0.25">
      <c r="A23" s="8" t="s">
        <v>174</v>
      </c>
      <c r="B23" s="7" t="s">
        <v>293</v>
      </c>
      <c r="C23" s="6"/>
      <c r="D23" s="6"/>
      <c r="E23" s="6"/>
      <c r="F23" s="6"/>
      <c r="G23" s="6"/>
      <c r="H23" s="6"/>
      <c r="I23" s="19"/>
    </row>
    <row r="24" spans="1:9" ht="15" customHeight="1" x14ac:dyDescent="0.25">
      <c r="A24" s="8"/>
      <c r="B24" s="7" t="s">
        <v>290</v>
      </c>
      <c r="C24" s="6"/>
      <c r="D24" s="6"/>
      <c r="E24" s="6"/>
      <c r="F24" s="6"/>
      <c r="G24" s="6"/>
      <c r="H24" s="6"/>
      <c r="I24" s="19"/>
    </row>
    <row r="25" spans="1:9" ht="15" customHeight="1" x14ac:dyDescent="0.25">
      <c r="A25" s="8" t="s">
        <v>175</v>
      </c>
      <c r="B25" s="7" t="s">
        <v>277</v>
      </c>
      <c r="C25" s="6"/>
      <c r="D25" s="6"/>
      <c r="E25" s="6"/>
      <c r="F25" s="6"/>
      <c r="G25" s="6"/>
      <c r="H25" s="6"/>
      <c r="I25" s="19"/>
    </row>
    <row r="26" spans="1:9" ht="15" customHeight="1" x14ac:dyDescent="0.25">
      <c r="A26" s="8"/>
      <c r="B26" s="7" t="s">
        <v>294</v>
      </c>
      <c r="C26" s="6"/>
      <c r="D26" s="6"/>
      <c r="E26" s="6"/>
      <c r="F26" s="6"/>
      <c r="G26" s="6"/>
      <c r="H26" s="6"/>
      <c r="I26" s="19"/>
    </row>
    <row r="27" spans="1:9" ht="15" customHeight="1" x14ac:dyDescent="0.25">
      <c r="A27" s="8" t="s">
        <v>269</v>
      </c>
      <c r="B27" s="7" t="s">
        <v>179</v>
      </c>
      <c r="C27" s="6"/>
      <c r="D27" s="6"/>
      <c r="E27" s="6"/>
      <c r="F27" s="6"/>
      <c r="G27" s="6"/>
      <c r="H27" s="6"/>
      <c r="I27" s="19"/>
    </row>
    <row r="28" spans="1:9" ht="15" customHeight="1" x14ac:dyDescent="0.25">
      <c r="A28" s="8"/>
      <c r="B28" s="7" t="s">
        <v>295</v>
      </c>
      <c r="C28" s="6"/>
      <c r="D28" s="6"/>
      <c r="E28" s="6"/>
      <c r="F28" s="6"/>
      <c r="G28" s="6"/>
      <c r="H28" s="6"/>
      <c r="I28" s="19"/>
    </row>
    <row r="29" spans="1:9" ht="15" customHeight="1" x14ac:dyDescent="0.25">
      <c r="A29" s="8" t="s">
        <v>270</v>
      </c>
      <c r="B29" s="7" t="s">
        <v>265</v>
      </c>
      <c r="C29" s="6"/>
      <c r="D29" s="6"/>
      <c r="E29" s="6"/>
      <c r="F29" s="6"/>
      <c r="G29" s="6"/>
      <c r="H29" s="6"/>
      <c r="I29" s="19"/>
    </row>
    <row r="30" spans="1:9" ht="15" customHeight="1" x14ac:dyDescent="0.25">
      <c r="A30" s="8"/>
      <c r="B30" s="7" t="s">
        <v>311</v>
      </c>
      <c r="C30" s="6"/>
      <c r="D30" s="6"/>
      <c r="E30" s="6"/>
      <c r="F30" s="6"/>
      <c r="G30" s="6"/>
      <c r="H30" s="6"/>
      <c r="I30" s="19"/>
    </row>
    <row r="31" spans="1:9" ht="15" customHeight="1" x14ac:dyDescent="0.25">
      <c r="A31" s="8" t="s">
        <v>271</v>
      </c>
      <c r="B31" s="7" t="s">
        <v>266</v>
      </c>
      <c r="C31" s="6"/>
      <c r="D31" s="6"/>
      <c r="E31" s="6"/>
      <c r="F31" s="6"/>
      <c r="G31" s="6"/>
      <c r="H31" s="6"/>
      <c r="I31" s="19"/>
    </row>
    <row r="32" spans="1:9" ht="15" customHeight="1" x14ac:dyDescent="0.25">
      <c r="A32" s="8"/>
      <c r="B32" s="7" t="s">
        <v>311</v>
      </c>
      <c r="C32" s="6"/>
      <c r="D32" s="6"/>
      <c r="E32" s="6"/>
      <c r="F32" s="6"/>
      <c r="G32" s="6"/>
      <c r="H32" s="6"/>
      <c r="I32" s="19"/>
    </row>
    <row r="33" spans="1:9" ht="15" customHeight="1" x14ac:dyDescent="0.25">
      <c r="A33" s="8" t="s">
        <v>272</v>
      </c>
      <c r="B33" s="7" t="s">
        <v>267</v>
      </c>
      <c r="C33" s="6"/>
      <c r="D33" s="6"/>
      <c r="E33" s="6"/>
      <c r="F33" s="6"/>
      <c r="G33" s="6"/>
      <c r="H33" s="6"/>
      <c r="I33" s="19"/>
    </row>
    <row r="34" spans="1:9" ht="15" customHeight="1" x14ac:dyDescent="0.25">
      <c r="A34" s="8"/>
      <c r="B34" s="7" t="s">
        <v>311</v>
      </c>
      <c r="C34" s="6"/>
      <c r="D34" s="6"/>
      <c r="E34" s="6"/>
      <c r="F34" s="6"/>
      <c r="G34" s="6"/>
      <c r="H34" s="6"/>
      <c r="I34" s="19"/>
    </row>
    <row r="35" spans="1:9" ht="15" customHeight="1" x14ac:dyDescent="0.25">
      <c r="A35" s="8" t="s">
        <v>273</v>
      </c>
      <c r="B35" s="7" t="s">
        <v>264</v>
      </c>
      <c r="C35" s="6"/>
      <c r="D35" s="6"/>
      <c r="E35" s="6"/>
      <c r="F35" s="6"/>
      <c r="G35" s="6"/>
      <c r="H35" s="6"/>
      <c r="I35" s="19"/>
    </row>
    <row r="36" spans="1:9" ht="15" customHeight="1" x14ac:dyDescent="0.25">
      <c r="A36" s="8"/>
      <c r="B36" s="7" t="s">
        <v>311</v>
      </c>
      <c r="C36" s="6"/>
      <c r="D36" s="6"/>
      <c r="E36" s="6"/>
      <c r="F36" s="6"/>
      <c r="G36" s="6"/>
      <c r="H36" s="6"/>
      <c r="I36" s="19"/>
    </row>
    <row r="37" spans="1:9" ht="15" customHeight="1" x14ac:dyDescent="0.25">
      <c r="A37" s="8" t="s">
        <v>274</v>
      </c>
      <c r="B37" s="7" t="s">
        <v>268</v>
      </c>
      <c r="C37" s="6"/>
      <c r="D37" s="6"/>
      <c r="E37" s="6"/>
      <c r="F37" s="6"/>
      <c r="G37" s="6"/>
      <c r="H37" s="6"/>
      <c r="I37" s="19"/>
    </row>
    <row r="38" spans="1:9" ht="15" customHeight="1" x14ac:dyDescent="0.25">
      <c r="A38" s="8"/>
      <c r="B38" s="7" t="s">
        <v>311</v>
      </c>
      <c r="C38" s="6"/>
      <c r="D38" s="6"/>
      <c r="E38" s="6"/>
      <c r="F38" s="6"/>
      <c r="G38" s="6"/>
      <c r="H38" s="6"/>
      <c r="I38" s="20"/>
    </row>
    <row r="39" spans="1:9" ht="15" customHeight="1" x14ac:dyDescent="0.3">
      <c r="A39" s="1"/>
      <c r="B39" s="1"/>
      <c r="C39" s="1"/>
      <c r="D39" s="1"/>
      <c r="E39" s="1"/>
      <c r="F39" s="1"/>
      <c r="G39" s="1"/>
      <c r="H39" s="1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rgb="FFFF0000"/>
  </sheetPr>
  <dimension ref="A1:N61"/>
  <sheetViews>
    <sheetView showGridLines="0" zoomScaleNormal="100" workbookViewId="0">
      <selection sqref="A1:N61"/>
    </sheetView>
  </sheetViews>
  <sheetFormatPr baseColWidth="10" defaultColWidth="7.66406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2.33203125" style="50" customWidth="1"/>
    <col min="16" max="16384" width="7.6640625" style="50"/>
  </cols>
  <sheetData>
    <row r="1" spans="1:14" ht="17.25" customHeight="1" x14ac:dyDescent="0.3">
      <c r="A1" s="33" t="s">
        <v>318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1">
        <v>3.8013971209036144</v>
      </c>
      <c r="D5" s="241">
        <v>3.8377807229667047</v>
      </c>
      <c r="E5" s="241">
        <v>3.8347651913550282</v>
      </c>
      <c r="F5" s="241">
        <v>3.8719856474842707</v>
      </c>
      <c r="G5" s="241">
        <v>3.8510251223193204</v>
      </c>
      <c r="H5" s="241">
        <v>3.8211704854787794</v>
      </c>
      <c r="I5" s="241">
        <v>3.7964557000617964</v>
      </c>
      <c r="J5" s="241">
        <v>3.7866606473919568</v>
      </c>
      <c r="K5" s="241">
        <v>3.779673171809911</v>
      </c>
      <c r="L5" s="241">
        <v>3.751474221743357</v>
      </c>
      <c r="M5" s="241">
        <v>3.7282315857310291</v>
      </c>
      <c r="N5" s="241">
        <v>3.722106527059839</v>
      </c>
    </row>
    <row r="6" spans="1:14" ht="15.95" customHeight="1" x14ac:dyDescent="0.2">
      <c r="A6" s="401"/>
      <c r="B6" s="242" t="s">
        <v>280</v>
      </c>
      <c r="C6" s="243">
        <v>3.747450693539379</v>
      </c>
      <c r="D6" s="243">
        <v>3.8275032006338354</v>
      </c>
      <c r="E6" s="243">
        <v>3.8544226024276136</v>
      </c>
      <c r="F6" s="243">
        <v>3.8987280962142488</v>
      </c>
      <c r="G6" s="243">
        <v>3.8987280962142488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4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>
        <v>0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45" customHeight="1" x14ac:dyDescent="0.2">
      <c r="A10" s="36"/>
      <c r="B10" s="37">
        <v>2024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3.5205214411074519</v>
      </c>
      <c r="D11" s="38">
        <v>3.5265018294327923</v>
      </c>
      <c r="E11" s="38">
        <v>3.5054652203061334</v>
      </c>
      <c r="F11" s="38">
        <v>3.4910448941591787</v>
      </c>
      <c r="G11" s="38">
        <v>3.4910448941591787</v>
      </c>
      <c r="H11" s="38">
        <v>3.4568776303794913</v>
      </c>
      <c r="I11" s="38">
        <v>3.4454015413020787</v>
      </c>
      <c r="J11" s="38">
        <v>3.436446643026887</v>
      </c>
      <c r="K11" s="38">
        <v>3.4358400518601617</v>
      </c>
      <c r="L11" s="38">
        <v>3.4363528195681479</v>
      </c>
      <c r="M11" s="38">
        <v>3.4286517461465285</v>
      </c>
      <c r="N11" s="38">
        <v>3.424574205205841</v>
      </c>
    </row>
    <row r="12" spans="1:14" ht="11.45" customHeight="1" x14ac:dyDescent="0.2">
      <c r="A12" s="39"/>
      <c r="B12" s="37">
        <v>2024</v>
      </c>
      <c r="C12" s="38">
        <v>3.4103669134598866</v>
      </c>
      <c r="D12" s="38">
        <v>3.448512293672628</v>
      </c>
      <c r="E12" s="38">
        <v>3.468473389117785</v>
      </c>
      <c r="F12" s="38">
        <v>3.4785794821229525</v>
      </c>
      <c r="G12" s="38">
        <v>3.4785794821229525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3.65</v>
      </c>
      <c r="D13" s="38">
        <v>3.67</v>
      </c>
      <c r="E13" s="38">
        <v>3.6599999999999997</v>
      </c>
      <c r="F13" s="38">
        <v>3.65</v>
      </c>
      <c r="G13" s="38">
        <v>3.65</v>
      </c>
      <c r="H13" s="38">
        <v>3.63</v>
      </c>
      <c r="I13" s="38">
        <v>3.6110000000000002</v>
      </c>
      <c r="J13" s="38">
        <v>3.620000000000001</v>
      </c>
      <c r="K13" s="38">
        <v>3.6154999999999995</v>
      </c>
      <c r="L13" s="38">
        <v>3.6157999999999997</v>
      </c>
      <c r="M13" s="38">
        <v>3.6170000000000004</v>
      </c>
      <c r="N13" s="38">
        <v>3.6180000000000003</v>
      </c>
    </row>
    <row r="14" spans="1:14" ht="11.45" customHeight="1" x14ac:dyDescent="0.2">
      <c r="A14" s="36"/>
      <c r="B14" s="37">
        <v>2024</v>
      </c>
      <c r="C14" s="38">
        <v>3.6019999999999994</v>
      </c>
      <c r="D14" s="38">
        <v>3.6520000000000001</v>
      </c>
      <c r="E14" s="38">
        <v>3.6730000000000005</v>
      </c>
      <c r="F14" s="38">
        <v>3.6749999999999998</v>
      </c>
      <c r="G14" s="38">
        <v>3.6749999999999998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3.6939999999999995</v>
      </c>
      <c r="D15" s="38">
        <v>3.6940000000000004</v>
      </c>
      <c r="E15" s="38">
        <v>3.67</v>
      </c>
      <c r="F15" s="38">
        <v>3.6599999999999997</v>
      </c>
      <c r="G15" s="38">
        <v>3.6599999999999997</v>
      </c>
      <c r="H15" s="38">
        <v>3.6339999999999999</v>
      </c>
      <c r="I15" s="38">
        <v>3.6219999999999994</v>
      </c>
      <c r="J15" s="38">
        <v>3.6129999999999995</v>
      </c>
      <c r="K15" s="38">
        <v>3.6030000000000006</v>
      </c>
      <c r="L15" s="38">
        <v>3.6049999999999991</v>
      </c>
      <c r="M15" s="38">
        <v>3.6040000000000001</v>
      </c>
      <c r="N15" s="38">
        <v>3.6030000000000006</v>
      </c>
    </row>
    <row r="16" spans="1:14" ht="11.45" customHeight="1" x14ac:dyDescent="0.2">
      <c r="A16" s="36"/>
      <c r="B16" s="37">
        <v>2024</v>
      </c>
      <c r="C16" s="38">
        <v>3.665</v>
      </c>
      <c r="D16" s="38">
        <v>3.7050000000000005</v>
      </c>
      <c r="E16" s="38">
        <v>3.7170000000000001</v>
      </c>
      <c r="F16" s="38">
        <v>3.7140000000000004</v>
      </c>
      <c r="G16" s="38">
        <v>3.7140000000000004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4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3.9340000000000011</v>
      </c>
      <c r="D21" s="38">
        <v>3.9500000000000006</v>
      </c>
      <c r="E21" s="38">
        <v>3.9599999999999995</v>
      </c>
      <c r="F21" s="38">
        <v>3.9619999999999997</v>
      </c>
      <c r="G21" s="38">
        <v>3.9619999999999997</v>
      </c>
      <c r="H21" s="38">
        <v>3.9419999999999993</v>
      </c>
      <c r="I21" s="38">
        <v>3.9500000000000006</v>
      </c>
      <c r="J21" s="38">
        <v>3.9510000000000005</v>
      </c>
      <c r="K21" s="38">
        <v>3.9504999999999999</v>
      </c>
      <c r="L21" s="38">
        <v>3.9502000000000002</v>
      </c>
      <c r="M21" s="38">
        <v>3.9500000000000006</v>
      </c>
      <c r="N21" s="38">
        <v>3.97</v>
      </c>
    </row>
    <row r="22" spans="1:14" ht="11.45" customHeight="1" x14ac:dyDescent="0.2">
      <c r="A22" s="36"/>
      <c r="B22" s="37">
        <v>2024</v>
      </c>
      <c r="C22" s="38">
        <v>3.9610000000000007</v>
      </c>
      <c r="D22" s="38">
        <v>4.0210000000000008</v>
      </c>
      <c r="E22" s="38">
        <v>4.0410000000000004</v>
      </c>
      <c r="F22" s="38">
        <v>4.0439999999999996</v>
      </c>
      <c r="G22" s="38">
        <v>4.0439999999999996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3.3740000000000001</v>
      </c>
      <c r="D23" s="38">
        <v>3.3740000000000001</v>
      </c>
      <c r="E23" s="38">
        <v>3.3610000000000002</v>
      </c>
      <c r="F23" s="38">
        <v>3.34</v>
      </c>
      <c r="G23" s="38">
        <v>3.34</v>
      </c>
      <c r="H23" s="38">
        <v>3.2999999999999994</v>
      </c>
      <c r="I23" s="38">
        <v>3.2740000000000005</v>
      </c>
      <c r="J23" s="38">
        <v>3.2630000000000003</v>
      </c>
      <c r="K23" s="38">
        <v>3.2610000000000001</v>
      </c>
      <c r="L23" s="38">
        <v>3.262</v>
      </c>
      <c r="M23" s="38">
        <v>3.2610000000000001</v>
      </c>
      <c r="N23" s="38">
        <v>3.26</v>
      </c>
    </row>
    <row r="24" spans="1:14" ht="11.45" customHeight="1" x14ac:dyDescent="0.2">
      <c r="A24" s="36"/>
      <c r="B24" s="37">
        <v>2024</v>
      </c>
      <c r="C24" s="38">
        <v>3.2550000000000003</v>
      </c>
      <c r="D24" s="38">
        <v>3.3049999999999997</v>
      </c>
      <c r="E24" s="38">
        <v>3.3159999999999998</v>
      </c>
      <c r="F24" s="38">
        <v>3.3240000000000003</v>
      </c>
      <c r="G24" s="38">
        <v>3.3240000000000003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45" customHeight="1" x14ac:dyDescent="0.2">
      <c r="A26" s="36"/>
      <c r="B26" s="37">
        <v>2024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4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3.5209999999999999</v>
      </c>
      <c r="D29" s="38">
        <v>3.5300000000000007</v>
      </c>
      <c r="E29" s="38">
        <v>3.524</v>
      </c>
      <c r="F29" s="38">
        <v>3.5</v>
      </c>
      <c r="G29" s="38">
        <v>3.5</v>
      </c>
      <c r="H29" s="38">
        <v>3.4800000000000004</v>
      </c>
      <c r="I29" s="38">
        <v>3.46</v>
      </c>
      <c r="J29" s="38">
        <v>3.452</v>
      </c>
      <c r="K29" s="38">
        <v>3.4409999999999998</v>
      </c>
      <c r="L29" s="38">
        <v>3.4430000000000001</v>
      </c>
      <c r="M29" s="38">
        <v>3.4399999999999991</v>
      </c>
      <c r="N29" s="38">
        <v>3.4420000000000002</v>
      </c>
    </row>
    <row r="30" spans="1:14" ht="11.45" customHeight="1" x14ac:dyDescent="0.2">
      <c r="A30" s="36"/>
      <c r="B30" s="37">
        <v>2024</v>
      </c>
      <c r="C30" s="38">
        <v>3.42</v>
      </c>
      <c r="D30" s="38">
        <v>3.47</v>
      </c>
      <c r="E30" s="38">
        <v>3.4830000000000005</v>
      </c>
      <c r="F30" s="38">
        <v>3.4939999999999998</v>
      </c>
      <c r="G30" s="38">
        <v>3.4939999999999998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45" customHeight="1" x14ac:dyDescent="0.2">
      <c r="A32" s="36"/>
      <c r="B32" s="37">
        <v>2024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4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3.3320000000000007</v>
      </c>
      <c r="D35" s="38">
        <v>3.3500000000000005</v>
      </c>
      <c r="E35" s="38">
        <v>3.34</v>
      </c>
      <c r="F35" s="38">
        <v>3.34</v>
      </c>
      <c r="G35" s="38">
        <v>3.34</v>
      </c>
      <c r="H35" s="38">
        <v>3.3210000000000006</v>
      </c>
      <c r="I35" s="38">
        <v>3.3099999999999996</v>
      </c>
      <c r="J35" s="38">
        <v>3.2999999999999994</v>
      </c>
      <c r="K35" s="38">
        <v>3.3050000000000002</v>
      </c>
      <c r="L35" s="38">
        <v>3.3</v>
      </c>
      <c r="M35" s="38">
        <v>3.302</v>
      </c>
      <c r="N35" s="38">
        <v>3.301000000000001</v>
      </c>
    </row>
    <row r="36" spans="1:14" ht="11.45" customHeight="1" x14ac:dyDescent="0.2">
      <c r="A36" s="36"/>
      <c r="B36" s="37">
        <v>2024</v>
      </c>
      <c r="C36" s="38">
        <v>3.2840000000000003</v>
      </c>
      <c r="D36" s="38">
        <v>3.3439999999999994</v>
      </c>
      <c r="E36" s="38">
        <v>3.3639999999999999</v>
      </c>
      <c r="F36" s="38">
        <v>3.3660000000000005</v>
      </c>
      <c r="G36" s="38">
        <v>3.3660000000000005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4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4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4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3.452</v>
      </c>
      <c r="D43" s="38">
        <v>3.46</v>
      </c>
      <c r="E43" s="38">
        <v>3.4400000000000004</v>
      </c>
      <c r="F43" s="38">
        <v>3.4319999999999999</v>
      </c>
      <c r="G43" s="38">
        <v>3.4319999999999999</v>
      </c>
      <c r="H43" s="38">
        <v>3.3999999999999995</v>
      </c>
      <c r="I43" s="38">
        <v>3.3819999999999997</v>
      </c>
      <c r="J43" s="38">
        <v>3.3719999999999994</v>
      </c>
      <c r="K43" s="38">
        <v>3.3700000000000006</v>
      </c>
      <c r="L43" s="38">
        <v>3.371</v>
      </c>
      <c r="M43" s="38">
        <v>3.37</v>
      </c>
      <c r="N43" s="38">
        <v>3.37</v>
      </c>
    </row>
    <row r="44" spans="1:14" ht="11.45" customHeight="1" x14ac:dyDescent="0.2">
      <c r="A44" s="36"/>
      <c r="B44" s="37">
        <v>2024</v>
      </c>
      <c r="C44" s="38">
        <v>3.36</v>
      </c>
      <c r="D44" s="38">
        <v>3.4220000000000002</v>
      </c>
      <c r="E44" s="38">
        <v>3.4329999999999998</v>
      </c>
      <c r="F44" s="38">
        <v>3.4409999999999998</v>
      </c>
      <c r="G44" s="38">
        <v>3.4409999999999998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3.4620000000000002</v>
      </c>
      <c r="D45" s="38">
        <v>3.4630000000000001</v>
      </c>
      <c r="E45" s="38">
        <v>3.4499999999999997</v>
      </c>
      <c r="F45" s="38">
        <v>3.4409999999999994</v>
      </c>
      <c r="G45" s="38">
        <v>3.4409999999999994</v>
      </c>
      <c r="H45" s="38">
        <v>3.4200000000000004</v>
      </c>
      <c r="I45" s="38">
        <v>3.4000000000000004</v>
      </c>
      <c r="J45" s="38">
        <v>3.3900000000000006</v>
      </c>
      <c r="K45" s="38">
        <v>3.3920000000000003</v>
      </c>
      <c r="L45" s="38">
        <v>3.391</v>
      </c>
      <c r="M45" s="38">
        <v>3.3900000000000006</v>
      </c>
      <c r="N45" s="38">
        <v>3.3930000000000002</v>
      </c>
    </row>
    <row r="46" spans="1:14" ht="11.45" customHeight="1" x14ac:dyDescent="0.2">
      <c r="A46" s="36"/>
      <c r="B46" s="37">
        <v>2024</v>
      </c>
      <c r="C46" s="38">
        <v>3.38</v>
      </c>
      <c r="D46" s="38">
        <v>3.4210000000000003</v>
      </c>
      <c r="E46" s="38">
        <v>3.431</v>
      </c>
      <c r="F46" s="38">
        <v>3.4410000000000007</v>
      </c>
      <c r="G46" s="38">
        <v>3.4410000000000007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4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/>
      <c r="I48" s="38"/>
      <c r="J48" s="38"/>
      <c r="K48" s="38"/>
      <c r="L48" s="38"/>
      <c r="M48" s="38"/>
      <c r="N48" s="38"/>
    </row>
    <row r="49" spans="1:14" ht="11.45" customHeight="1" x14ac:dyDescent="0.2">
      <c r="A49" s="36" t="s">
        <v>26</v>
      </c>
      <c r="B49" s="37">
        <v>2023</v>
      </c>
      <c r="C49" s="38">
        <v>4.0999999999999996</v>
      </c>
      <c r="D49" s="38">
        <v>4.1130000000000004</v>
      </c>
      <c r="E49" s="38">
        <v>4.1020000000000003</v>
      </c>
      <c r="F49" s="38">
        <v>4.0999999999999988</v>
      </c>
      <c r="G49" s="38">
        <v>4.0999999999999988</v>
      </c>
      <c r="H49" s="38">
        <v>4.0810000000000013</v>
      </c>
      <c r="I49" s="38">
        <v>4.0619999999999994</v>
      </c>
      <c r="J49" s="38">
        <v>4.0519999999999996</v>
      </c>
      <c r="K49" s="38">
        <v>4.0510000000000002</v>
      </c>
      <c r="L49" s="38">
        <v>4.05</v>
      </c>
      <c r="M49" s="38">
        <v>4.0300000000000011</v>
      </c>
      <c r="N49" s="38">
        <v>4.04</v>
      </c>
    </row>
    <row r="50" spans="1:14" ht="11.45" customHeight="1" x14ac:dyDescent="0.2">
      <c r="A50" s="36"/>
      <c r="B50" s="37">
        <v>2024</v>
      </c>
      <c r="C50" s="38">
        <v>4.0519999999999996</v>
      </c>
      <c r="D50" s="38">
        <v>4.1020000000000012</v>
      </c>
      <c r="E50" s="38">
        <v>4.1210000000000004</v>
      </c>
      <c r="F50" s="38">
        <v>4.1139999999999999</v>
      </c>
      <c r="G50" s="38">
        <v>4.1139999999999999</v>
      </c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4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/>
      <c r="I52" s="38"/>
      <c r="J52" s="38"/>
      <c r="K52" s="38"/>
      <c r="L52" s="38"/>
      <c r="M52" s="38"/>
      <c r="N52" s="38"/>
    </row>
    <row r="53" spans="1:14" ht="11.45" customHeight="1" x14ac:dyDescent="0.2">
      <c r="A53" s="36" t="s">
        <v>18</v>
      </c>
      <c r="B53" s="37">
        <v>2023</v>
      </c>
      <c r="C53" s="38">
        <v>3.7500000000000004</v>
      </c>
      <c r="D53" s="38">
        <v>3.762</v>
      </c>
      <c r="E53" s="38">
        <v>3.7500000000000004</v>
      </c>
      <c r="F53" s="38">
        <v>3.7519999999999989</v>
      </c>
      <c r="G53" s="38">
        <v>3.7519999999999989</v>
      </c>
      <c r="H53" s="38">
        <v>3.7229999999999994</v>
      </c>
      <c r="I53" s="38">
        <v>3.7200000000000006</v>
      </c>
      <c r="J53" s="38">
        <v>3.7100000000000004</v>
      </c>
      <c r="K53" s="38">
        <v>3.7149999999999999</v>
      </c>
      <c r="L53" s="38">
        <v>3.7140000000000004</v>
      </c>
      <c r="M53" s="38">
        <v>3.7140000000000004</v>
      </c>
      <c r="N53" s="38">
        <v>3.7150000000000003</v>
      </c>
    </row>
    <row r="54" spans="1:14" ht="11.45" customHeight="1" x14ac:dyDescent="0.2">
      <c r="A54" s="36"/>
      <c r="B54" s="37">
        <v>2024</v>
      </c>
      <c r="C54" s="38">
        <v>3.6999999999999997</v>
      </c>
      <c r="D54" s="38">
        <v>3.7539999999999996</v>
      </c>
      <c r="E54" s="38">
        <v>3.774</v>
      </c>
      <c r="F54" s="38">
        <v>3.7909999999999995</v>
      </c>
      <c r="G54" s="38">
        <v>3.7909999999999995</v>
      </c>
      <c r="H54" s="38"/>
      <c r="I54" s="38"/>
      <c r="J54" s="38"/>
      <c r="K54" s="38"/>
      <c r="L54" s="38"/>
      <c r="M54" s="38"/>
      <c r="N54" s="38"/>
    </row>
    <row r="55" spans="1:14" ht="11.4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4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/>
      <c r="I56" s="38"/>
      <c r="J56" s="38"/>
      <c r="K56" s="38"/>
      <c r="L56" s="38"/>
      <c r="M56" s="38"/>
      <c r="N56" s="38"/>
    </row>
    <row r="57" spans="1:14" ht="11.4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4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rgb="FFFF0000"/>
  </sheetPr>
  <dimension ref="A1:Z61"/>
  <sheetViews>
    <sheetView showGridLines="0" zoomScaleNormal="100" workbookViewId="0">
      <selection sqref="A1:N61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0" style="50" customWidth="1"/>
    <col min="16" max="16384" width="7.33203125" style="50"/>
  </cols>
  <sheetData>
    <row r="1" spans="1:26" ht="17.25" customHeight="1" x14ac:dyDescent="0.3">
      <c r="A1" s="33" t="s">
        <v>362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26" ht="12" customHeight="1" x14ac:dyDescent="0.3">
      <c r="A2" s="33" t="s">
        <v>83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6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6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26" ht="15.95" customHeight="1" x14ac:dyDescent="0.2">
      <c r="A5" s="402" t="s">
        <v>78</v>
      </c>
      <c r="B5" s="240">
        <v>2023</v>
      </c>
      <c r="C5" s="241">
        <v>5.0613816524826358</v>
      </c>
      <c r="D5" s="241">
        <v>5.2467945586383564</v>
      </c>
      <c r="E5" s="241">
        <v>5.2842049395162149</v>
      </c>
      <c r="F5" s="241">
        <v>5.2996285433777119</v>
      </c>
      <c r="G5" s="241">
        <v>5.3288345776163615</v>
      </c>
      <c r="H5" s="241">
        <v>5.3158552494065274</v>
      </c>
      <c r="I5" s="241">
        <v>5.3194719610129626</v>
      </c>
      <c r="J5" s="241">
        <v>5.3260698168346812</v>
      </c>
      <c r="K5" s="241">
        <v>5.3230162583308678</v>
      </c>
      <c r="L5" s="241">
        <v>5.3220975116042606</v>
      </c>
      <c r="M5" s="241">
        <v>5.3352396578755918</v>
      </c>
      <c r="N5" s="241">
        <v>5.3433873444899405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1:26" ht="15.95" customHeight="1" x14ac:dyDescent="0.2">
      <c r="A6" s="401"/>
      <c r="B6" s="242" t="s">
        <v>280</v>
      </c>
      <c r="C6" s="243">
        <v>5.1891673826919122</v>
      </c>
      <c r="D6" s="243">
        <v>5.2124610539961651</v>
      </c>
      <c r="E6" s="243">
        <v>5.2221287652306518</v>
      </c>
      <c r="F6" s="243">
        <v>5.2296572585173502</v>
      </c>
      <c r="G6" s="243">
        <v>5.2331363768748886</v>
      </c>
      <c r="H6" s="243"/>
      <c r="I6" s="243"/>
      <c r="J6" s="243"/>
      <c r="K6" s="243"/>
      <c r="L6" s="243"/>
      <c r="M6" s="243"/>
      <c r="N6" s="24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spans="1:26" ht="11.45" customHeight="1" x14ac:dyDescent="0.2">
      <c r="A7" s="36" t="s">
        <v>28</v>
      </c>
      <c r="B7" s="37">
        <v>2023</v>
      </c>
      <c r="C7" s="38">
        <v>4.99</v>
      </c>
      <c r="D7" s="38">
        <v>5.24</v>
      </c>
      <c r="E7" s="38">
        <v>5.26</v>
      </c>
      <c r="F7" s="38">
        <v>5.26</v>
      </c>
      <c r="G7" s="38">
        <v>5.2729999999999997</v>
      </c>
      <c r="H7" s="38">
        <v>5.2800000000000011</v>
      </c>
      <c r="I7" s="38">
        <v>5.2729999999999988</v>
      </c>
      <c r="J7" s="38">
        <v>5.2764999999999995</v>
      </c>
      <c r="K7" s="38">
        <v>5.2750000000000004</v>
      </c>
      <c r="L7" s="38">
        <v>5.2729999999999988</v>
      </c>
      <c r="M7" s="38">
        <v>5.2599999999999989</v>
      </c>
      <c r="N7" s="38">
        <v>5.2670000000000003</v>
      </c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26" ht="11.45" customHeight="1" x14ac:dyDescent="0.2">
      <c r="A8" s="36"/>
      <c r="B8" s="37">
        <v>2024</v>
      </c>
      <c r="C8" s="38">
        <v>5.15</v>
      </c>
      <c r="D8" s="38">
        <v>5.17</v>
      </c>
      <c r="E8" s="38">
        <v>5.1909999999999998</v>
      </c>
      <c r="F8" s="38">
        <v>5.2070000000000007</v>
      </c>
      <c r="G8" s="38">
        <v>5.213000000000001</v>
      </c>
      <c r="H8" s="38"/>
      <c r="I8" s="38"/>
      <c r="J8" s="38"/>
      <c r="K8" s="38"/>
      <c r="L8" s="38"/>
      <c r="M8" s="38"/>
      <c r="N8" s="38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1:26" ht="11.45" customHeight="1" x14ac:dyDescent="0.2">
      <c r="A9" s="36" t="s">
        <v>29</v>
      </c>
      <c r="B9" s="37">
        <v>2023</v>
      </c>
      <c r="C9" s="38">
        <v>4.9830000000000005</v>
      </c>
      <c r="D9" s="38">
        <v>5.23</v>
      </c>
      <c r="E9" s="38">
        <v>5.2539999999999996</v>
      </c>
      <c r="F9" s="38">
        <v>5.2541000000000002</v>
      </c>
      <c r="G9" s="38">
        <v>5.2720000000000002</v>
      </c>
      <c r="H9" s="38">
        <v>5.2819999999999991</v>
      </c>
      <c r="I9" s="38">
        <v>5.2709999999999999</v>
      </c>
      <c r="J9" s="38">
        <v>5.2770000000000001</v>
      </c>
      <c r="K9" s="38">
        <v>5.2739999999999991</v>
      </c>
      <c r="L9" s="38">
        <v>5.2719999999999994</v>
      </c>
      <c r="M9" s="38">
        <v>5.2700000000000005</v>
      </c>
      <c r="N9" s="38">
        <v>5.2729999999999997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1.45" customHeight="1" x14ac:dyDescent="0.2">
      <c r="A10" s="36"/>
      <c r="B10" s="37">
        <v>2024</v>
      </c>
      <c r="C10" s="38">
        <v>5.0065000000000017</v>
      </c>
      <c r="D10" s="38">
        <v>5.0223000000000004</v>
      </c>
      <c r="E10" s="38">
        <v>5.0330000000000013</v>
      </c>
      <c r="F10" s="38">
        <v>5.0434000000000001</v>
      </c>
      <c r="G10" s="38">
        <v>5.0460000000000012</v>
      </c>
      <c r="H10" s="38"/>
      <c r="I10" s="38"/>
      <c r="J10" s="38"/>
      <c r="K10" s="38"/>
      <c r="L10" s="38"/>
      <c r="M10" s="38"/>
      <c r="N10" s="38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spans="1:26" ht="11.45" customHeight="1" x14ac:dyDescent="0.2">
      <c r="A11" s="39" t="s">
        <v>35</v>
      </c>
      <c r="B11" s="37">
        <v>2023</v>
      </c>
      <c r="C11" s="38">
        <v>4.9600753984470893</v>
      </c>
      <c r="D11" s="38">
        <v>5.1144061179814146</v>
      </c>
      <c r="E11" s="38">
        <v>5.1366277903439688</v>
      </c>
      <c r="F11" s="38">
        <v>5.1369797790909955</v>
      </c>
      <c r="G11" s="38">
        <v>5.1456086177647302</v>
      </c>
      <c r="H11" s="38">
        <v>5.15440589330849</v>
      </c>
      <c r="I11" s="38">
        <v>5.1535205554007923</v>
      </c>
      <c r="J11" s="38">
        <v>5.1534366909207998</v>
      </c>
      <c r="K11" s="38">
        <v>5.1557625247166365</v>
      </c>
      <c r="L11" s="38">
        <v>5.1531122352967023</v>
      </c>
      <c r="M11" s="38">
        <v>5.1530133625454306</v>
      </c>
      <c r="N11" s="38">
        <v>5.1577284817168438</v>
      </c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spans="1:26" ht="11.45" customHeight="1" x14ac:dyDescent="0.2">
      <c r="A12" s="39"/>
      <c r="B12" s="37">
        <v>2024</v>
      </c>
      <c r="C12" s="38">
        <v>5.0039080756013758</v>
      </c>
      <c r="D12" s="38">
        <v>5.0194681596717663</v>
      </c>
      <c r="E12" s="38">
        <v>5.0313641118802437</v>
      </c>
      <c r="F12" s="38">
        <v>5.0396486198227475</v>
      </c>
      <c r="G12" s="38">
        <v>5.042840258218888</v>
      </c>
      <c r="H12" s="38"/>
      <c r="I12" s="38"/>
      <c r="J12" s="38"/>
      <c r="K12" s="38"/>
      <c r="L12" s="38"/>
      <c r="M12" s="38"/>
      <c r="N12" s="38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26" ht="11.45" customHeight="1" x14ac:dyDescent="0.2">
      <c r="A13" s="36" t="s">
        <v>34</v>
      </c>
      <c r="B13" s="37">
        <v>2023</v>
      </c>
      <c r="C13" s="38">
        <v>5.09</v>
      </c>
      <c r="D13" s="38">
        <v>5.34</v>
      </c>
      <c r="E13" s="38">
        <v>5.3630000000000004</v>
      </c>
      <c r="F13" s="38">
        <v>5.3710000000000004</v>
      </c>
      <c r="G13" s="38">
        <v>5.4009999999999998</v>
      </c>
      <c r="H13" s="38">
        <v>5.4</v>
      </c>
      <c r="I13" s="38">
        <v>5.4130000000000003</v>
      </c>
      <c r="J13" s="38">
        <v>5.4249999999999998</v>
      </c>
      <c r="K13" s="38">
        <v>5.4219999999999997</v>
      </c>
      <c r="L13" s="38">
        <v>5.4240000000000013</v>
      </c>
      <c r="M13" s="38">
        <v>5.4260000000000002</v>
      </c>
      <c r="N13" s="38">
        <v>5.4279999999999999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spans="1:26" ht="11.45" customHeight="1" x14ac:dyDescent="0.2">
      <c r="A14" s="36"/>
      <c r="B14" s="37">
        <v>2024</v>
      </c>
      <c r="C14" s="38">
        <v>5.2149999999999999</v>
      </c>
      <c r="D14" s="38">
        <v>5.2339999999999991</v>
      </c>
      <c r="E14" s="38">
        <v>5.2440000000000007</v>
      </c>
      <c r="F14" s="38">
        <v>5.2520000000000007</v>
      </c>
      <c r="G14" s="38">
        <v>5.2569999999999997</v>
      </c>
      <c r="H14" s="38"/>
      <c r="I14" s="38"/>
      <c r="J14" s="38"/>
      <c r="K14" s="38"/>
      <c r="L14" s="38"/>
      <c r="M14" s="38"/>
      <c r="N14" s="38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11.45" customHeight="1" x14ac:dyDescent="0.2">
      <c r="A15" s="36" t="s">
        <v>36</v>
      </c>
      <c r="B15" s="37">
        <v>2023</v>
      </c>
      <c r="C15" s="38">
        <v>4.9800000000000004</v>
      </c>
      <c r="D15" s="38">
        <v>5.213000000000001</v>
      </c>
      <c r="E15" s="38">
        <v>5.2519999999999998</v>
      </c>
      <c r="F15" s="38">
        <v>5.2599999999999989</v>
      </c>
      <c r="G15" s="38">
        <v>5.2629999999999999</v>
      </c>
      <c r="H15" s="38">
        <v>5.2729999999999997</v>
      </c>
      <c r="I15" s="38">
        <v>5.266</v>
      </c>
      <c r="J15" s="38">
        <v>5.2679999999999989</v>
      </c>
      <c r="K15" s="38">
        <v>5.2670000000000003</v>
      </c>
      <c r="L15" s="38">
        <v>5.2649999999999997</v>
      </c>
      <c r="M15" s="38">
        <v>5.2700000000000005</v>
      </c>
      <c r="N15" s="38">
        <v>5.28</v>
      </c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ht="11.45" customHeight="1" x14ac:dyDescent="0.2">
      <c r="A16" s="36"/>
      <c r="B16" s="37">
        <v>2024</v>
      </c>
      <c r="C16" s="38">
        <v>5.15</v>
      </c>
      <c r="D16" s="38">
        <v>5.1740000000000004</v>
      </c>
      <c r="E16" s="38">
        <v>5.1840000000000002</v>
      </c>
      <c r="F16" s="38">
        <v>5.1910000000000007</v>
      </c>
      <c r="G16" s="38">
        <v>5.194</v>
      </c>
      <c r="H16" s="38"/>
      <c r="I16" s="38"/>
      <c r="J16" s="38"/>
      <c r="K16" s="38"/>
      <c r="L16" s="38"/>
      <c r="M16" s="38"/>
      <c r="N16" s="38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ht="11.45" customHeight="1" x14ac:dyDescent="0.2">
      <c r="A17" s="39" t="s">
        <v>69</v>
      </c>
      <c r="B17" s="37">
        <v>2023</v>
      </c>
      <c r="C17" s="38">
        <v>4.9375403429815714</v>
      </c>
      <c r="D17" s="38">
        <v>5.1753784346371772</v>
      </c>
      <c r="E17" s="38">
        <v>5.1986288763841033</v>
      </c>
      <c r="F17" s="38">
        <v>5.2017393976175281</v>
      </c>
      <c r="G17" s="38">
        <v>5.220356680667205</v>
      </c>
      <c r="H17" s="38">
        <v>5.2264428878163347</v>
      </c>
      <c r="I17" s="38">
        <v>5.2243475829731159</v>
      </c>
      <c r="J17" s="38">
        <v>5.2267007167980815</v>
      </c>
      <c r="K17" s="38">
        <v>5.2266933196467313</v>
      </c>
      <c r="L17" s="38">
        <v>5.2258089428491141</v>
      </c>
      <c r="M17" s="38">
        <v>5.2272189062626113</v>
      </c>
      <c r="N17" s="38">
        <v>5.2382805733405275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ht="11.45" customHeight="1" x14ac:dyDescent="0.2">
      <c r="A18" s="39"/>
      <c r="B18" s="37">
        <v>2024</v>
      </c>
      <c r="C18" s="38">
        <v>5.050334885878641</v>
      </c>
      <c r="D18" s="38">
        <v>5.0720696384792001</v>
      </c>
      <c r="E18" s="38">
        <v>5.0818712340964831</v>
      </c>
      <c r="F18" s="38">
        <v>5.0866810671698381</v>
      </c>
      <c r="G18" s="38">
        <v>5.087899297744352</v>
      </c>
      <c r="H18" s="38"/>
      <c r="I18" s="38"/>
      <c r="J18" s="38"/>
      <c r="K18" s="38"/>
      <c r="L18" s="38"/>
      <c r="M18" s="38"/>
      <c r="N18" s="38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ht="11.45" customHeight="1" x14ac:dyDescent="0.2">
      <c r="A19" s="40" t="s">
        <v>70</v>
      </c>
      <c r="B19" s="37">
        <v>2023</v>
      </c>
      <c r="C19" s="38">
        <v>4.9530000000000003</v>
      </c>
      <c r="D19" s="38">
        <v>5.133</v>
      </c>
      <c r="E19" s="38">
        <v>5.1529999999999996</v>
      </c>
      <c r="F19" s="38">
        <v>5.1539999999999999</v>
      </c>
      <c r="G19" s="38">
        <v>5.1740000000000004</v>
      </c>
      <c r="H19" s="38">
        <v>5.17</v>
      </c>
      <c r="I19" s="38">
        <v>5.181</v>
      </c>
      <c r="J19" s="38">
        <v>5.1920000000000002</v>
      </c>
      <c r="K19" s="38">
        <v>5.1870000000000003</v>
      </c>
      <c r="L19" s="38">
        <v>5.1849999999999996</v>
      </c>
      <c r="M19" s="38">
        <v>5.1900000000000013</v>
      </c>
      <c r="N19" s="38">
        <v>5.2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ht="11.45" customHeight="1" x14ac:dyDescent="0.2">
      <c r="A20" s="39"/>
      <c r="B20" s="37">
        <v>2024</v>
      </c>
      <c r="C20" s="38">
        <v>5.0999999999999996</v>
      </c>
      <c r="D20" s="38">
        <v>5.1210000000000004</v>
      </c>
      <c r="E20" s="38">
        <v>5.1310000000000002</v>
      </c>
      <c r="F20" s="38">
        <v>5.14</v>
      </c>
      <c r="G20" s="38">
        <v>5.1450000000000005</v>
      </c>
      <c r="H20" s="38"/>
      <c r="I20" s="38"/>
      <c r="J20" s="38"/>
      <c r="K20" s="38"/>
      <c r="L20" s="38"/>
      <c r="M20" s="38"/>
      <c r="N20" s="38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ht="11.45" customHeight="1" x14ac:dyDescent="0.2">
      <c r="A21" s="36" t="s">
        <v>24</v>
      </c>
      <c r="B21" s="37">
        <v>2023</v>
      </c>
      <c r="C21" s="38">
        <v>5.2329999999999997</v>
      </c>
      <c r="D21" s="38">
        <v>5.343</v>
      </c>
      <c r="E21" s="38">
        <v>5.37</v>
      </c>
      <c r="F21" s="38">
        <v>5.3819999999999997</v>
      </c>
      <c r="G21" s="38">
        <v>5.4019999999999992</v>
      </c>
      <c r="H21" s="38">
        <v>5.42</v>
      </c>
      <c r="I21" s="38">
        <v>5.4009999999999998</v>
      </c>
      <c r="J21" s="38">
        <v>5.4109999999999996</v>
      </c>
      <c r="K21" s="38">
        <v>5.4089999999999998</v>
      </c>
      <c r="L21" s="38">
        <v>5.41</v>
      </c>
      <c r="M21" s="38">
        <v>5.42</v>
      </c>
      <c r="N21" s="38">
        <v>5.4340000000000002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ht="11.45" customHeight="1" x14ac:dyDescent="0.2">
      <c r="A22" s="36"/>
      <c r="B22" s="37">
        <v>2024</v>
      </c>
      <c r="C22" s="38">
        <v>5.15</v>
      </c>
      <c r="D22" s="38">
        <v>5.173</v>
      </c>
      <c r="E22" s="38">
        <v>5.1830000000000007</v>
      </c>
      <c r="F22" s="38">
        <v>5.1900000000000013</v>
      </c>
      <c r="G22" s="38">
        <v>5.1929999999999996</v>
      </c>
      <c r="H22" s="38"/>
      <c r="I22" s="38"/>
      <c r="J22" s="38"/>
      <c r="K22" s="38"/>
      <c r="L22" s="38"/>
      <c r="M22" s="38"/>
      <c r="N22" s="38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ht="11.45" customHeight="1" x14ac:dyDescent="0.2">
      <c r="A23" s="36" t="s">
        <v>33</v>
      </c>
      <c r="B23" s="37">
        <v>2023</v>
      </c>
      <c r="C23" s="38">
        <v>4.9859999999999998</v>
      </c>
      <c r="D23" s="38">
        <v>5.2710000000000008</v>
      </c>
      <c r="E23" s="38">
        <v>5.2910000000000004</v>
      </c>
      <c r="F23" s="38">
        <v>5.3</v>
      </c>
      <c r="G23" s="38">
        <v>5.3199999999999994</v>
      </c>
      <c r="H23" s="38">
        <v>5.330000000000001</v>
      </c>
      <c r="I23" s="38">
        <v>5.3220000000000001</v>
      </c>
      <c r="J23" s="38">
        <v>5.3249999999999993</v>
      </c>
      <c r="K23" s="38">
        <v>5.3239999999999998</v>
      </c>
      <c r="L23" s="38">
        <v>5.3210000000000006</v>
      </c>
      <c r="M23" s="38">
        <v>5.3230000000000004</v>
      </c>
      <c r="N23" s="38">
        <v>5.3310000000000004</v>
      </c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ht="11.45" customHeight="1" x14ac:dyDescent="0.2">
      <c r="A24" s="36"/>
      <c r="B24" s="37">
        <v>2024</v>
      </c>
      <c r="C24" s="38">
        <v>5.1154999999999999</v>
      </c>
      <c r="D24" s="38">
        <v>5.1244999999999994</v>
      </c>
      <c r="E24" s="38">
        <v>5.1320000000000006</v>
      </c>
      <c r="F24" s="38">
        <v>5.1391999999999998</v>
      </c>
      <c r="G24" s="38">
        <v>5.141</v>
      </c>
      <c r="H24" s="38"/>
      <c r="I24" s="38"/>
      <c r="J24" s="38"/>
      <c r="K24" s="38"/>
      <c r="L24" s="38"/>
      <c r="M24" s="38"/>
      <c r="N24" s="38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ht="11.45" customHeight="1" x14ac:dyDescent="0.2">
      <c r="A25" s="36" t="s">
        <v>32</v>
      </c>
      <c r="B25" s="37">
        <v>2023</v>
      </c>
      <c r="C25" s="38">
        <v>4.9920000000000009</v>
      </c>
      <c r="D25" s="38">
        <v>5.242</v>
      </c>
      <c r="E25" s="38">
        <v>5.26</v>
      </c>
      <c r="F25" s="38">
        <v>5.2619999999999996</v>
      </c>
      <c r="G25" s="38">
        <v>5.2819999999999991</v>
      </c>
      <c r="H25" s="38">
        <v>5.2800000000000011</v>
      </c>
      <c r="I25" s="38">
        <v>5.282</v>
      </c>
      <c r="J25" s="38">
        <v>5.2809999999999988</v>
      </c>
      <c r="K25" s="38">
        <v>5.282</v>
      </c>
      <c r="L25" s="38">
        <v>5.2800000000000011</v>
      </c>
      <c r="M25" s="38">
        <v>5.2809999999999997</v>
      </c>
      <c r="N25" s="38">
        <v>5.29</v>
      </c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11.45" customHeight="1" x14ac:dyDescent="0.2">
      <c r="A26" s="36"/>
      <c r="B26" s="37">
        <v>2024</v>
      </c>
      <c r="C26" s="38">
        <v>5.1400000000000006</v>
      </c>
      <c r="D26" s="38">
        <v>5.1609999999999996</v>
      </c>
      <c r="E26" s="38">
        <v>5.1719999999999997</v>
      </c>
      <c r="F26" s="38">
        <v>5.181</v>
      </c>
      <c r="G26" s="38">
        <v>5.1839999999999993</v>
      </c>
      <c r="H26" s="38"/>
      <c r="I26" s="38"/>
      <c r="J26" s="38"/>
      <c r="K26" s="38"/>
      <c r="L26" s="38"/>
      <c r="M26" s="38"/>
      <c r="N26" s="38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11.45" customHeight="1" x14ac:dyDescent="0.2">
      <c r="A27" s="36" t="s">
        <v>17</v>
      </c>
      <c r="B27" s="37">
        <v>2023</v>
      </c>
      <c r="C27" s="38">
        <v>5.176000000000001</v>
      </c>
      <c r="D27" s="38">
        <v>5.2809999999999997</v>
      </c>
      <c r="E27" s="38">
        <v>5.330000000000001</v>
      </c>
      <c r="F27" s="38">
        <v>5.3499999999999988</v>
      </c>
      <c r="G27" s="38">
        <v>5.3740000000000006</v>
      </c>
      <c r="H27" s="38">
        <v>5.3540000000000001</v>
      </c>
      <c r="I27" s="38">
        <v>5.3600000000000012</v>
      </c>
      <c r="J27" s="38">
        <v>5.3639999999999999</v>
      </c>
      <c r="K27" s="38">
        <v>5.3619999999999992</v>
      </c>
      <c r="L27" s="38">
        <v>5.36</v>
      </c>
      <c r="M27" s="38">
        <v>5.3730000000000002</v>
      </c>
      <c r="N27" s="38">
        <v>5.3810000000000002</v>
      </c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1.45" customHeight="1" x14ac:dyDescent="0.2">
      <c r="A28" s="36"/>
      <c r="B28" s="37">
        <v>2024</v>
      </c>
      <c r="C28" s="38">
        <v>5.1150000000000002</v>
      </c>
      <c r="D28" s="38">
        <v>5.1429999999999989</v>
      </c>
      <c r="E28" s="38">
        <v>5.1539999999999999</v>
      </c>
      <c r="F28" s="38">
        <v>5.1630000000000011</v>
      </c>
      <c r="G28" s="38">
        <v>5.1639999999999997</v>
      </c>
      <c r="H28" s="38"/>
      <c r="I28" s="38"/>
      <c r="J28" s="38"/>
      <c r="K28" s="38"/>
      <c r="L28" s="38"/>
      <c r="M28" s="38"/>
      <c r="N28" s="38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1.45" customHeight="1" x14ac:dyDescent="0.2">
      <c r="A29" s="36" t="s">
        <v>22</v>
      </c>
      <c r="B29" s="37">
        <v>2023</v>
      </c>
      <c r="C29" s="38">
        <v>5.0340000000000007</v>
      </c>
      <c r="D29" s="38">
        <v>5.3019999999999996</v>
      </c>
      <c r="E29" s="38">
        <v>5.33</v>
      </c>
      <c r="F29" s="38">
        <v>5.3319999999999999</v>
      </c>
      <c r="G29" s="38">
        <v>5.3519999999999994</v>
      </c>
      <c r="H29" s="38">
        <v>5.3529999999999998</v>
      </c>
      <c r="I29" s="38">
        <v>5.351</v>
      </c>
      <c r="J29" s="38">
        <v>5.3520000000000003</v>
      </c>
      <c r="K29" s="38">
        <v>5.35</v>
      </c>
      <c r="L29" s="38">
        <v>5.33</v>
      </c>
      <c r="M29" s="38">
        <v>5.343</v>
      </c>
      <c r="N29" s="38">
        <v>5.35</v>
      </c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26" ht="11.45" customHeight="1" x14ac:dyDescent="0.2">
      <c r="A30" s="36"/>
      <c r="B30" s="37">
        <v>2024</v>
      </c>
      <c r="C30" s="38">
        <v>5.27</v>
      </c>
      <c r="D30" s="38">
        <v>5.2800000000000011</v>
      </c>
      <c r="E30" s="38">
        <v>5.2910000000000004</v>
      </c>
      <c r="F30" s="38">
        <v>5.2999999999999989</v>
      </c>
      <c r="G30" s="38">
        <v>5.3039999999999994</v>
      </c>
      <c r="H30" s="38"/>
      <c r="I30" s="38"/>
      <c r="J30" s="38"/>
      <c r="K30" s="38"/>
      <c r="L30" s="38"/>
      <c r="M30" s="38"/>
      <c r="N30" s="38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26" ht="11.45" customHeight="1" x14ac:dyDescent="0.2">
      <c r="A31" s="36" t="s">
        <v>71</v>
      </c>
      <c r="B31" s="37">
        <v>2023</v>
      </c>
      <c r="C31" s="38">
        <v>4.92</v>
      </c>
      <c r="D31" s="38">
        <v>5.3</v>
      </c>
      <c r="E31" s="38">
        <v>5.33</v>
      </c>
      <c r="F31" s="38">
        <v>5.35</v>
      </c>
      <c r="G31" s="38">
        <v>5.39</v>
      </c>
      <c r="H31" s="38">
        <v>5.3810000000000002</v>
      </c>
      <c r="I31" s="38">
        <v>5.3720000000000008</v>
      </c>
      <c r="J31" s="38">
        <v>5.3855000000000004</v>
      </c>
      <c r="K31" s="38">
        <v>5.3790000000000004</v>
      </c>
      <c r="L31" s="38">
        <v>5.3819999999999988</v>
      </c>
      <c r="M31" s="38">
        <v>5.3920000000000012</v>
      </c>
      <c r="N31" s="38">
        <v>5.41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ht="11.45" customHeight="1" x14ac:dyDescent="0.2">
      <c r="A32" s="36"/>
      <c r="B32" s="37">
        <v>2024</v>
      </c>
      <c r="C32" s="38">
        <v>5.31</v>
      </c>
      <c r="D32" s="38">
        <v>5.330000000000001</v>
      </c>
      <c r="E32" s="38">
        <v>5.3420000000000005</v>
      </c>
      <c r="F32" s="38">
        <v>5.3520000000000003</v>
      </c>
      <c r="G32" s="38">
        <v>5.3570000000000002</v>
      </c>
      <c r="H32" s="38"/>
      <c r="I32" s="38"/>
      <c r="J32" s="38"/>
      <c r="K32" s="38"/>
      <c r="L32" s="38"/>
      <c r="M32" s="38"/>
      <c r="N32" s="38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spans="1:26" ht="11.45" customHeight="1" x14ac:dyDescent="0.2">
      <c r="A33" s="36" t="s">
        <v>72</v>
      </c>
      <c r="B33" s="37">
        <v>2023</v>
      </c>
      <c r="C33" s="38">
        <v>4.93</v>
      </c>
      <c r="D33" s="38">
        <v>5.15</v>
      </c>
      <c r="E33" s="38">
        <v>5.18</v>
      </c>
      <c r="F33" s="38">
        <v>5.2</v>
      </c>
      <c r="G33" s="38">
        <v>5.2329999999999997</v>
      </c>
      <c r="H33" s="38">
        <v>5.23</v>
      </c>
      <c r="I33" s="38">
        <v>5.2140000000000004</v>
      </c>
      <c r="J33" s="38">
        <v>5.2315000000000005</v>
      </c>
      <c r="K33" s="38">
        <v>5.2320000000000002</v>
      </c>
      <c r="L33" s="38">
        <v>5.2329999999999997</v>
      </c>
      <c r="M33" s="38">
        <v>5.24</v>
      </c>
      <c r="N33" s="38">
        <v>5.2599999999999989</v>
      </c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spans="1:26" ht="11.45" customHeight="1" x14ac:dyDescent="0.2">
      <c r="A34" s="36"/>
      <c r="B34" s="37">
        <v>2024</v>
      </c>
      <c r="C34" s="38">
        <v>5.26</v>
      </c>
      <c r="D34" s="38">
        <v>5.2750000000000004</v>
      </c>
      <c r="E34" s="38">
        <v>5.2859999999999996</v>
      </c>
      <c r="F34" s="38">
        <v>5.2969999999999988</v>
      </c>
      <c r="G34" s="38">
        <v>5.3049999999999997</v>
      </c>
      <c r="H34" s="38"/>
      <c r="I34" s="38"/>
      <c r="J34" s="38"/>
      <c r="K34" s="38"/>
      <c r="L34" s="38"/>
      <c r="M34" s="38"/>
      <c r="N34" s="38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spans="1:26" ht="11.45" customHeight="1" x14ac:dyDescent="0.2">
      <c r="A35" s="36" t="s">
        <v>21</v>
      </c>
      <c r="B35" s="37">
        <v>2023</v>
      </c>
      <c r="C35" s="38">
        <v>4.9569999999999999</v>
      </c>
      <c r="D35" s="38">
        <v>5.13</v>
      </c>
      <c r="E35" s="38">
        <v>5.16</v>
      </c>
      <c r="F35" s="38">
        <v>5.18</v>
      </c>
      <c r="G35" s="38">
        <v>5.2119999999999997</v>
      </c>
      <c r="H35" s="38">
        <v>5.2030000000000003</v>
      </c>
      <c r="I35" s="38">
        <v>5.2039999999999997</v>
      </c>
      <c r="J35" s="38">
        <v>5.2074999999999996</v>
      </c>
      <c r="K35" s="38">
        <v>5.2069999999999999</v>
      </c>
      <c r="L35" s="38">
        <v>5.2050000000000001</v>
      </c>
      <c r="M35" s="38">
        <v>5.222999999999999</v>
      </c>
      <c r="N35" s="38">
        <v>5.2319999999999993</v>
      </c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spans="1:26" ht="11.45" customHeight="1" x14ac:dyDescent="0.2">
      <c r="A36" s="36"/>
      <c r="B36" s="37">
        <v>2024</v>
      </c>
      <c r="C36" s="38">
        <v>5.2</v>
      </c>
      <c r="D36" s="38">
        <v>5.2199999999999989</v>
      </c>
      <c r="E36" s="38">
        <v>5.23</v>
      </c>
      <c r="F36" s="38">
        <v>5.2380000000000013</v>
      </c>
      <c r="G36" s="38">
        <v>5.242</v>
      </c>
      <c r="H36" s="38"/>
      <c r="I36" s="38"/>
      <c r="J36" s="38"/>
      <c r="K36" s="38"/>
      <c r="L36" s="38"/>
      <c r="M36" s="38"/>
      <c r="N36" s="38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11.45" customHeight="1" x14ac:dyDescent="0.2">
      <c r="A37" s="36" t="s">
        <v>123</v>
      </c>
      <c r="B37" s="37">
        <v>2023</v>
      </c>
      <c r="C37" s="38">
        <v>4.9800000000000004</v>
      </c>
      <c r="D37" s="38">
        <v>5.1419999999999995</v>
      </c>
      <c r="E37" s="38">
        <v>5.1710000000000003</v>
      </c>
      <c r="F37" s="38">
        <v>5.1730000000000009</v>
      </c>
      <c r="G37" s="38">
        <v>5.202</v>
      </c>
      <c r="H37" s="38">
        <v>5.1929999999999996</v>
      </c>
      <c r="I37" s="38">
        <v>5.2030000000000012</v>
      </c>
      <c r="J37" s="38">
        <v>5.2040000000000006</v>
      </c>
      <c r="K37" s="38">
        <v>5.2009999999999987</v>
      </c>
      <c r="L37" s="38">
        <v>5.2</v>
      </c>
      <c r="M37" s="38">
        <v>5.2140000000000004</v>
      </c>
      <c r="N37" s="38">
        <v>5.2139999999999995</v>
      </c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11.45" customHeight="1" x14ac:dyDescent="0.2">
      <c r="A38" s="36"/>
      <c r="B38" s="37">
        <v>2024</v>
      </c>
      <c r="C38" s="38">
        <v>5.18</v>
      </c>
      <c r="D38" s="38">
        <v>5.2019999999999991</v>
      </c>
      <c r="E38" s="38">
        <v>5.2139999999999995</v>
      </c>
      <c r="F38" s="38">
        <v>5.2240000000000002</v>
      </c>
      <c r="G38" s="38">
        <v>5.2270000000000003</v>
      </c>
      <c r="H38" s="38"/>
      <c r="I38" s="38"/>
      <c r="J38" s="38"/>
      <c r="K38" s="38"/>
      <c r="L38" s="38"/>
      <c r="M38" s="38"/>
      <c r="N38" s="38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spans="1:26" ht="11.45" customHeight="1" x14ac:dyDescent="0.2">
      <c r="A39" s="36" t="s">
        <v>47</v>
      </c>
      <c r="B39" s="37">
        <v>2023</v>
      </c>
      <c r="C39" s="38">
        <v>5.1630000000000003</v>
      </c>
      <c r="D39" s="38">
        <v>5.379999999999999</v>
      </c>
      <c r="E39" s="38">
        <v>5.394000000000001</v>
      </c>
      <c r="F39" s="38">
        <v>5.4</v>
      </c>
      <c r="G39" s="38">
        <v>5.4219999999999997</v>
      </c>
      <c r="H39" s="38">
        <v>5.4130000000000003</v>
      </c>
      <c r="I39" s="38">
        <v>5.43</v>
      </c>
      <c r="J39" s="38">
        <v>5.4370000000000003</v>
      </c>
      <c r="K39" s="38">
        <v>5.4339999999999993</v>
      </c>
      <c r="L39" s="38">
        <v>5.4355000000000002</v>
      </c>
      <c r="M39" s="38">
        <v>5.4370000000000012</v>
      </c>
      <c r="N39" s="38">
        <v>5.4429999999999987</v>
      </c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spans="1:26" ht="11.45" customHeight="1" x14ac:dyDescent="0.2">
      <c r="A40" s="36"/>
      <c r="B40" s="37">
        <v>2024</v>
      </c>
      <c r="C40" s="38">
        <v>5.3710000000000004</v>
      </c>
      <c r="D40" s="38">
        <v>5.4109999999999996</v>
      </c>
      <c r="E40" s="38">
        <v>5.4269999999999996</v>
      </c>
      <c r="F40" s="38">
        <v>5.44</v>
      </c>
      <c r="G40" s="38">
        <v>5.4429999999999996</v>
      </c>
      <c r="H40" s="38"/>
      <c r="I40" s="38"/>
      <c r="J40" s="38"/>
      <c r="K40" s="38"/>
      <c r="L40" s="38"/>
      <c r="M40" s="38"/>
      <c r="N40" s="38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11.45" customHeight="1" x14ac:dyDescent="0.2">
      <c r="A41" s="36" t="s">
        <v>73</v>
      </c>
      <c r="B41" s="37">
        <v>2023</v>
      </c>
      <c r="C41" s="38">
        <v>5.0999999999999996</v>
      </c>
      <c r="D41" s="38">
        <v>5.3499999999999988</v>
      </c>
      <c r="E41" s="38">
        <v>5.3719999999999999</v>
      </c>
      <c r="F41" s="38">
        <v>5.38</v>
      </c>
      <c r="G41" s="38">
        <v>5.4</v>
      </c>
      <c r="H41" s="38">
        <v>5.39</v>
      </c>
      <c r="I41" s="38">
        <v>5.4019999999999992</v>
      </c>
      <c r="J41" s="38">
        <v>5.410000000000001</v>
      </c>
      <c r="K41" s="38">
        <v>5.4059999999999997</v>
      </c>
      <c r="L41" s="38">
        <v>5.4079999999999986</v>
      </c>
      <c r="M41" s="38">
        <v>5.4099999999999993</v>
      </c>
      <c r="N41" s="38">
        <v>5.43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spans="1:26" ht="11.45" customHeight="1" x14ac:dyDescent="0.2">
      <c r="A42" s="36"/>
      <c r="B42" s="37">
        <v>2024</v>
      </c>
      <c r="C42" s="38">
        <v>5.25</v>
      </c>
      <c r="D42" s="38">
        <v>5.27</v>
      </c>
      <c r="E42" s="38">
        <v>5.2830000000000013</v>
      </c>
      <c r="F42" s="38">
        <v>5.2940000000000005</v>
      </c>
      <c r="G42" s="38">
        <v>5.298</v>
      </c>
      <c r="H42" s="38"/>
      <c r="I42" s="38"/>
      <c r="J42" s="38"/>
      <c r="K42" s="38"/>
      <c r="L42" s="38"/>
      <c r="M42" s="38"/>
      <c r="N42" s="38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spans="1:26" ht="11.45" customHeight="1" x14ac:dyDescent="0.2">
      <c r="A43" s="36" t="s">
        <v>74</v>
      </c>
      <c r="B43" s="37">
        <v>2023</v>
      </c>
      <c r="C43" s="38">
        <v>5.1029999999999998</v>
      </c>
      <c r="D43" s="38">
        <v>5.3020000000000005</v>
      </c>
      <c r="E43" s="38">
        <v>5.3240000000000007</v>
      </c>
      <c r="F43" s="38">
        <v>5.33</v>
      </c>
      <c r="G43" s="38">
        <v>5.3419999999999996</v>
      </c>
      <c r="H43" s="38">
        <v>5.330000000000001</v>
      </c>
      <c r="I43" s="38">
        <v>5.327</v>
      </c>
      <c r="J43" s="38">
        <v>5.3359999999999994</v>
      </c>
      <c r="K43" s="38">
        <v>5.331999999999999</v>
      </c>
      <c r="L43" s="38">
        <v>5.3339999999999996</v>
      </c>
      <c r="M43" s="38">
        <v>5.335</v>
      </c>
      <c r="N43" s="38">
        <v>5.3369999999999997</v>
      </c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1.45" customHeight="1" x14ac:dyDescent="0.2">
      <c r="A44" s="36"/>
      <c r="B44" s="37">
        <v>2024</v>
      </c>
      <c r="C44" s="38">
        <v>5.1429999999999989</v>
      </c>
      <c r="D44" s="38">
        <v>5.1559999999999997</v>
      </c>
      <c r="E44" s="38">
        <v>5.1710000000000003</v>
      </c>
      <c r="F44" s="38">
        <v>5.1829999999999998</v>
      </c>
      <c r="G44" s="38">
        <v>5.1870000000000003</v>
      </c>
      <c r="H44" s="38"/>
      <c r="I44" s="38"/>
      <c r="J44" s="38"/>
      <c r="K44" s="38"/>
      <c r="L44" s="38"/>
      <c r="M44" s="38"/>
      <c r="N44" s="38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11.45" customHeight="1" x14ac:dyDescent="0.2">
      <c r="A45" s="36" t="s">
        <v>23</v>
      </c>
      <c r="B45" s="37">
        <v>2023</v>
      </c>
      <c r="C45" s="38">
        <v>4.9629999999999992</v>
      </c>
      <c r="D45" s="38">
        <v>5.177999999999999</v>
      </c>
      <c r="E45" s="38">
        <v>5.23</v>
      </c>
      <c r="F45" s="38">
        <v>5.2300000000000013</v>
      </c>
      <c r="G45" s="38">
        <v>5.25</v>
      </c>
      <c r="H45" s="38">
        <v>5.26</v>
      </c>
      <c r="I45" s="38">
        <v>5.2539999999999996</v>
      </c>
      <c r="J45" s="38">
        <v>5.2549999999999999</v>
      </c>
      <c r="K45" s="38">
        <v>5.253000000000001</v>
      </c>
      <c r="L45" s="38">
        <v>5.2499999999999991</v>
      </c>
      <c r="M45" s="38">
        <v>5.2509999999999994</v>
      </c>
      <c r="N45" s="38">
        <v>5.2619999999999996</v>
      </c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11.45" customHeight="1" x14ac:dyDescent="0.2">
      <c r="A46" s="36"/>
      <c r="B46" s="37">
        <v>2024</v>
      </c>
      <c r="C46" s="38">
        <v>5.1219999999999999</v>
      </c>
      <c r="D46" s="38">
        <v>5.1320000000000006</v>
      </c>
      <c r="E46" s="38">
        <v>5.141</v>
      </c>
      <c r="F46" s="38">
        <v>5.1479999999999997</v>
      </c>
      <c r="G46" s="38">
        <v>5.1509999999999998</v>
      </c>
      <c r="H46" s="38"/>
      <c r="I46" s="38"/>
      <c r="J46" s="38"/>
      <c r="K46" s="38"/>
      <c r="L46" s="38"/>
      <c r="M46" s="38"/>
      <c r="N46" s="38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ht="11.45" customHeight="1" x14ac:dyDescent="0.2">
      <c r="A47" s="36" t="s">
        <v>25</v>
      </c>
      <c r="B47" s="37">
        <v>2023</v>
      </c>
      <c r="C47" s="38">
        <v>4.9800000000000013</v>
      </c>
      <c r="D47" s="38">
        <v>5.23</v>
      </c>
      <c r="E47" s="38">
        <v>5.2619999999999996</v>
      </c>
      <c r="F47" s="38">
        <v>5.27</v>
      </c>
      <c r="G47" s="38">
        <v>5.31</v>
      </c>
      <c r="H47" s="38">
        <v>5.293000000000001</v>
      </c>
      <c r="I47" s="38">
        <v>5.2859999999999996</v>
      </c>
      <c r="J47" s="38">
        <v>5.3014999999999999</v>
      </c>
      <c r="K47" s="38">
        <v>5.2939999999999996</v>
      </c>
      <c r="L47" s="38">
        <v>5.3019999999999987</v>
      </c>
      <c r="M47" s="38">
        <v>5.3040000000000003</v>
      </c>
      <c r="N47" s="38">
        <v>5.306</v>
      </c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spans="1:26" ht="11.45" customHeight="1" x14ac:dyDescent="0.2">
      <c r="A48" s="36"/>
      <c r="B48" s="37">
        <v>2024</v>
      </c>
      <c r="C48" s="38">
        <v>5.242</v>
      </c>
      <c r="D48" s="38">
        <v>5.2720000000000002</v>
      </c>
      <c r="E48" s="38">
        <v>5.2809999999999997</v>
      </c>
      <c r="F48" s="38">
        <v>5.2869999999999999</v>
      </c>
      <c r="G48" s="38">
        <v>5.2910000000000004</v>
      </c>
      <c r="H48" s="38"/>
      <c r="I48" s="38"/>
      <c r="J48" s="38"/>
      <c r="K48" s="38"/>
      <c r="L48" s="38"/>
      <c r="M48" s="38"/>
      <c r="N48" s="38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spans="1:26" ht="11.45" customHeight="1" x14ac:dyDescent="0.2">
      <c r="A49" s="36" t="s">
        <v>26</v>
      </c>
      <c r="B49" s="37">
        <v>2023</v>
      </c>
      <c r="C49" s="38">
        <v>5.21</v>
      </c>
      <c r="D49" s="38">
        <v>5.3010000000000002</v>
      </c>
      <c r="E49" s="38">
        <v>5.32</v>
      </c>
      <c r="F49" s="38">
        <v>5.3219999999999992</v>
      </c>
      <c r="G49" s="38">
        <v>5.3310000000000004</v>
      </c>
      <c r="H49" s="38">
        <v>5.3410000000000011</v>
      </c>
      <c r="I49" s="38">
        <v>5.35</v>
      </c>
      <c r="J49" s="38">
        <v>5.3360000000000003</v>
      </c>
      <c r="K49" s="38">
        <v>5.3390000000000004</v>
      </c>
      <c r="L49" s="38">
        <v>5.3375000000000004</v>
      </c>
      <c r="M49" s="38">
        <v>5.3380000000000001</v>
      </c>
      <c r="N49" s="38">
        <v>5.3410000000000002</v>
      </c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spans="1:26" ht="11.45" customHeight="1" x14ac:dyDescent="0.2">
      <c r="A50" s="36"/>
      <c r="B50" s="37">
        <v>2024</v>
      </c>
      <c r="C50" s="38">
        <v>5.2099999999999991</v>
      </c>
      <c r="D50" s="38">
        <v>5.2329999999999988</v>
      </c>
      <c r="E50" s="38">
        <v>5.2409999999999997</v>
      </c>
      <c r="F50" s="38">
        <v>5.2469999999999999</v>
      </c>
      <c r="G50" s="38">
        <v>5.2489999999999997</v>
      </c>
      <c r="H50" s="38"/>
      <c r="I50" s="38"/>
      <c r="J50" s="38"/>
      <c r="K50" s="38"/>
      <c r="L50" s="38"/>
      <c r="M50" s="38"/>
      <c r="N50" s="38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spans="1:26" ht="11.45" customHeight="1" x14ac:dyDescent="0.2">
      <c r="A51" s="36" t="s">
        <v>75</v>
      </c>
      <c r="B51" s="37">
        <v>2023</v>
      </c>
      <c r="C51" s="38">
        <v>5.2729999999999997</v>
      </c>
      <c r="D51" s="38">
        <v>5.3500000000000005</v>
      </c>
      <c r="E51" s="38">
        <v>5.3719999999999999</v>
      </c>
      <c r="F51" s="38">
        <v>5.3810000000000002</v>
      </c>
      <c r="G51" s="38">
        <v>5.4009999999999998</v>
      </c>
      <c r="H51" s="38">
        <v>5.39</v>
      </c>
      <c r="I51" s="38">
        <v>5.4115000000000002</v>
      </c>
      <c r="J51" s="38">
        <v>5.423</v>
      </c>
      <c r="K51" s="38">
        <v>5.4169999999999998</v>
      </c>
      <c r="L51" s="38">
        <v>5.42</v>
      </c>
      <c r="M51" s="38">
        <v>5.4219999999999997</v>
      </c>
      <c r="N51" s="38">
        <v>5.4409999999999998</v>
      </c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spans="1:26" ht="11.45" customHeight="1" x14ac:dyDescent="0.2">
      <c r="A52" s="36"/>
      <c r="B52" s="37">
        <v>2024</v>
      </c>
      <c r="C52" s="38">
        <v>5.32</v>
      </c>
      <c r="D52" s="38">
        <v>5.34</v>
      </c>
      <c r="E52" s="38">
        <v>5.3460000000000001</v>
      </c>
      <c r="F52" s="38">
        <v>5.3520000000000003</v>
      </c>
      <c r="G52" s="38">
        <v>5.3570000000000011</v>
      </c>
      <c r="H52" s="38"/>
      <c r="I52" s="38"/>
      <c r="J52" s="38"/>
      <c r="K52" s="38"/>
      <c r="L52" s="38"/>
      <c r="M52" s="38"/>
      <c r="N52" s="38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spans="1:26" ht="11.45" customHeight="1" x14ac:dyDescent="0.2">
      <c r="A53" s="36" t="s">
        <v>18</v>
      </c>
      <c r="B53" s="37">
        <v>2023</v>
      </c>
      <c r="C53" s="38">
        <v>5.1829999999999989</v>
      </c>
      <c r="D53" s="38">
        <v>5.3520000000000003</v>
      </c>
      <c r="E53" s="38">
        <v>5.3800000000000008</v>
      </c>
      <c r="F53" s="38">
        <v>5.391</v>
      </c>
      <c r="G53" s="38">
        <v>5.4210000000000003</v>
      </c>
      <c r="H53" s="38">
        <v>5.4000000000000012</v>
      </c>
      <c r="I53" s="38">
        <v>5.3854999999999995</v>
      </c>
      <c r="J53" s="38">
        <v>5.4019999999999992</v>
      </c>
      <c r="K53" s="38">
        <v>5.3940000000000001</v>
      </c>
      <c r="L53" s="38">
        <v>5.3920000000000003</v>
      </c>
      <c r="M53" s="38">
        <v>5.4000000000000012</v>
      </c>
      <c r="N53" s="38">
        <v>5.42</v>
      </c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 ht="11.45" customHeight="1" x14ac:dyDescent="0.2">
      <c r="A54" s="36"/>
      <c r="B54" s="37">
        <v>2024</v>
      </c>
      <c r="C54" s="38">
        <v>5.23</v>
      </c>
      <c r="D54" s="38">
        <v>5.2440000000000007</v>
      </c>
      <c r="E54" s="38">
        <v>5.2480000000000011</v>
      </c>
      <c r="F54" s="38">
        <v>5.2520000000000016</v>
      </c>
      <c r="G54" s="38">
        <v>5.2569999999999997</v>
      </c>
      <c r="H54" s="38"/>
      <c r="I54" s="38"/>
      <c r="J54" s="38"/>
      <c r="K54" s="38"/>
      <c r="L54" s="38"/>
      <c r="M54" s="38"/>
      <c r="N54" s="38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ht="11.45" customHeight="1" x14ac:dyDescent="0.2">
      <c r="A55" s="41" t="s">
        <v>37</v>
      </c>
      <c r="B55" s="37">
        <v>2023</v>
      </c>
      <c r="C55" s="38">
        <v>4.96</v>
      </c>
      <c r="D55" s="38">
        <v>5.2000000000000011</v>
      </c>
      <c r="E55" s="38">
        <v>5.2400000000000011</v>
      </c>
      <c r="F55" s="38">
        <v>5.26</v>
      </c>
      <c r="G55" s="38">
        <v>5.2729999999999997</v>
      </c>
      <c r="H55" s="38">
        <v>5.2519999999999998</v>
      </c>
      <c r="I55" s="38">
        <v>5.25</v>
      </c>
      <c r="J55" s="38">
        <v>5.262999999999999</v>
      </c>
      <c r="K55" s="38">
        <v>5.2569999999999997</v>
      </c>
      <c r="L55" s="38">
        <v>5.254999999999999</v>
      </c>
      <c r="M55" s="38">
        <v>5.2700000000000005</v>
      </c>
      <c r="N55" s="38">
        <v>5.2809999999999997</v>
      </c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spans="1:26" ht="11.45" customHeight="1" x14ac:dyDescent="0.2">
      <c r="A56" s="41"/>
      <c r="B56" s="37">
        <v>2024</v>
      </c>
      <c r="C56" s="38">
        <v>5.22</v>
      </c>
      <c r="D56" s="38">
        <v>5.2430000000000003</v>
      </c>
      <c r="E56" s="38">
        <v>5.2530000000000001</v>
      </c>
      <c r="F56" s="38">
        <v>5.26</v>
      </c>
      <c r="G56" s="38">
        <v>5.262999999999999</v>
      </c>
      <c r="H56" s="38"/>
      <c r="I56" s="38"/>
      <c r="J56" s="38"/>
      <c r="K56" s="38"/>
      <c r="L56" s="38"/>
      <c r="M56" s="38"/>
      <c r="N56" s="38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ht="11.45" customHeight="1" x14ac:dyDescent="0.2">
      <c r="A57" s="36" t="s">
        <v>46</v>
      </c>
      <c r="B57" s="37">
        <v>2023</v>
      </c>
      <c r="C57" s="38">
        <v>5.1199999999999992</v>
      </c>
      <c r="D57" s="38">
        <v>5.3339999999999996</v>
      </c>
      <c r="E57" s="38">
        <v>5.3539999999999992</v>
      </c>
      <c r="F57" s="38">
        <v>5.3620000000000001</v>
      </c>
      <c r="G57" s="38">
        <v>5.3819999999999997</v>
      </c>
      <c r="H57" s="38">
        <v>5.371999999999999</v>
      </c>
      <c r="I57" s="38">
        <v>5.379999999999999</v>
      </c>
      <c r="J57" s="38">
        <v>5.3769999999999998</v>
      </c>
      <c r="K57" s="38">
        <v>5.3789999999999996</v>
      </c>
      <c r="L57" s="38">
        <v>5.3780000000000001</v>
      </c>
      <c r="M57" s="38">
        <v>5.3790000000000004</v>
      </c>
      <c r="N57" s="38">
        <v>5.3810000000000011</v>
      </c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ht="11.45" customHeight="1" x14ac:dyDescent="0.2">
      <c r="A58" s="42"/>
      <c r="B58" s="43">
        <v>2024</v>
      </c>
      <c r="C58" s="44">
        <v>5.2270000000000003</v>
      </c>
      <c r="D58" s="44">
        <v>5.2469999999999999</v>
      </c>
      <c r="E58" s="44">
        <v>5.2639999999999993</v>
      </c>
      <c r="F58" s="44">
        <v>5.28</v>
      </c>
      <c r="G58" s="44">
        <v>5.2850000000000001</v>
      </c>
      <c r="H58" s="44"/>
      <c r="I58" s="44"/>
      <c r="J58" s="44"/>
      <c r="K58" s="44"/>
      <c r="L58" s="44"/>
      <c r="M58" s="44"/>
      <c r="N58" s="44"/>
      <c r="O58" s="53"/>
      <c r="P58" s="53"/>
    </row>
    <row r="59" spans="1:26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26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26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rgb="FFFF0000"/>
  </sheetPr>
  <dimension ref="A1:N61"/>
  <sheetViews>
    <sheetView showGridLines="0" zoomScaleNormal="100" workbookViewId="0">
      <selection sqref="A1:N62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1.33203125" style="50" customWidth="1"/>
    <col min="16" max="16384" width="7.33203125" style="50"/>
  </cols>
  <sheetData>
    <row r="1" spans="1:14" ht="17.25" customHeight="1" x14ac:dyDescent="0.3">
      <c r="A1" s="33" t="s">
        <v>319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1">
        <v>1.4819906670406437</v>
      </c>
      <c r="D5" s="241">
        <v>1.4974159768654924</v>
      </c>
      <c r="E5" s="241">
        <v>1.5028636199002887</v>
      </c>
      <c r="F5" s="241">
        <v>1.5074232740701015</v>
      </c>
      <c r="G5" s="241">
        <v>1.5146815525252098</v>
      </c>
      <c r="H5" s="241">
        <v>1.509995534913904</v>
      </c>
      <c r="I5" s="241">
        <v>1.5083452914538162</v>
      </c>
      <c r="J5" s="241">
        <v>1.5068518571548852</v>
      </c>
      <c r="K5" s="241">
        <v>1.5051635054484878</v>
      </c>
      <c r="L5" s="241">
        <v>1.5053543995881224</v>
      </c>
      <c r="M5" s="241">
        <v>1.5070400539059037</v>
      </c>
      <c r="N5" s="241">
        <v>1.5123165466701156</v>
      </c>
    </row>
    <row r="6" spans="1:14" ht="15.95" customHeight="1" x14ac:dyDescent="0.2">
      <c r="A6" s="401"/>
      <c r="B6" s="242" t="s">
        <v>280</v>
      </c>
      <c r="C6" s="243">
        <v>1.5145006991286936</v>
      </c>
      <c r="D6" s="243">
        <v>1.524030441627457</v>
      </c>
      <c r="E6" s="243">
        <v>1.5344204185893129</v>
      </c>
      <c r="F6" s="243">
        <v>1.5410722647998181</v>
      </c>
      <c r="G6" s="243">
        <v>1.5438685482268097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1.4174757281553394</v>
      </c>
      <c r="D7" s="38">
        <v>1.436893203883495</v>
      </c>
      <c r="E7" s="38">
        <v>1.4388349514563106</v>
      </c>
      <c r="F7" s="38">
        <v>1.4398058252427188</v>
      </c>
      <c r="G7" s="38">
        <v>1.4407766990291262</v>
      </c>
      <c r="H7" s="38">
        <v>1.4398058252427186</v>
      </c>
      <c r="I7" s="38">
        <v>1.4466019417475728</v>
      </c>
      <c r="J7" s="38">
        <v>1.4495145631067961</v>
      </c>
      <c r="K7" s="38">
        <v>1.4485436893203887</v>
      </c>
      <c r="L7" s="38">
        <v>1.4485436893203885</v>
      </c>
      <c r="M7" s="38">
        <v>1.4495145631067965</v>
      </c>
      <c r="N7" s="38">
        <v>1.4514563106796117</v>
      </c>
    </row>
    <row r="8" spans="1:14" ht="11.45" customHeight="1" x14ac:dyDescent="0.2">
      <c r="A8" s="36"/>
      <c r="B8" s="37">
        <v>2024</v>
      </c>
      <c r="C8" s="38">
        <v>1.4524271844660193</v>
      </c>
      <c r="D8" s="38">
        <v>1.4563106796116505</v>
      </c>
      <c r="E8" s="38">
        <v>1.4621359223300969</v>
      </c>
      <c r="F8" s="38">
        <v>1.4650485436893204</v>
      </c>
      <c r="G8" s="38">
        <v>1.4669902912621358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1.4077669902912622</v>
      </c>
      <c r="D9" s="38">
        <v>1.4111174757281553</v>
      </c>
      <c r="E9" s="38">
        <v>1.4174757281553396</v>
      </c>
      <c r="F9" s="38">
        <v>1.4174757281553396</v>
      </c>
      <c r="G9" s="38">
        <v>1.4194174757281552</v>
      </c>
      <c r="H9" s="38">
        <v>1.4184466019417474</v>
      </c>
      <c r="I9" s="38">
        <v>1.4174757281553396</v>
      </c>
      <c r="J9" s="38">
        <v>1.4174757281553396</v>
      </c>
      <c r="K9" s="38">
        <v>1.4194174757281552</v>
      </c>
      <c r="L9" s="38">
        <v>1.4184466019417474</v>
      </c>
      <c r="M9" s="38">
        <v>1.419417475728155</v>
      </c>
      <c r="N9" s="38">
        <v>1.4203883495145631</v>
      </c>
    </row>
    <row r="10" spans="1:14" ht="11.45" customHeight="1" x14ac:dyDescent="0.2">
      <c r="A10" s="36"/>
      <c r="B10" s="37">
        <v>2024</v>
      </c>
      <c r="C10" s="38">
        <v>1.4213592233009706</v>
      </c>
      <c r="D10" s="38">
        <v>1.4223300970873789</v>
      </c>
      <c r="E10" s="38">
        <v>1.4281553398058253</v>
      </c>
      <c r="F10" s="38">
        <v>1.433980582524272</v>
      </c>
      <c r="G10" s="38">
        <v>1.4368932038834952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1.4466884675749105</v>
      </c>
      <c r="D11" s="38">
        <v>1.4482582197064873</v>
      </c>
      <c r="E11" s="38">
        <v>1.454670534235043</v>
      </c>
      <c r="F11" s="38">
        <v>1.4610499437941158</v>
      </c>
      <c r="G11" s="38">
        <v>1.4765943350988253</v>
      </c>
      <c r="H11" s="38">
        <v>1.4738617480161111</v>
      </c>
      <c r="I11" s="38">
        <v>1.4567627264776208</v>
      </c>
      <c r="J11" s="38">
        <v>1.4563494822121448</v>
      </c>
      <c r="K11" s="38">
        <v>1.4709078284256067</v>
      </c>
      <c r="L11" s="38">
        <v>1.4689512529692756</v>
      </c>
      <c r="M11" s="38">
        <v>1.4843253994930405</v>
      </c>
      <c r="N11" s="38">
        <v>1.4895895309270264</v>
      </c>
    </row>
    <row r="12" spans="1:14" ht="11.45" customHeight="1" x14ac:dyDescent="0.2">
      <c r="A12" s="39"/>
      <c r="B12" s="37">
        <v>2024</v>
      </c>
      <c r="C12" s="38">
        <v>1.4894411641795142</v>
      </c>
      <c r="D12" s="38">
        <v>1.4903536068619605</v>
      </c>
      <c r="E12" s="38">
        <v>1.5005350849761925</v>
      </c>
      <c r="F12" s="38">
        <v>1.5031065591718602</v>
      </c>
      <c r="G12" s="38">
        <v>1.5048148572551487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1.4271844660194175</v>
      </c>
      <c r="D13" s="38">
        <v>1.4291262135922331</v>
      </c>
      <c r="E13" s="38">
        <v>1.4300970873786407</v>
      </c>
      <c r="F13" s="38">
        <v>1.4320388349514563</v>
      </c>
      <c r="G13" s="38">
        <v>1.4427184466019416</v>
      </c>
      <c r="H13" s="38">
        <v>1.4436893203883494</v>
      </c>
      <c r="I13" s="38">
        <v>1.4466019417475728</v>
      </c>
      <c r="J13" s="38">
        <v>1.4485436893203882</v>
      </c>
      <c r="K13" s="38">
        <v>1.4495145631067965</v>
      </c>
      <c r="L13" s="38">
        <v>1.4504854368932039</v>
      </c>
      <c r="M13" s="38">
        <v>1.4514563106796117</v>
      </c>
      <c r="N13" s="38">
        <v>1.4563106796116503</v>
      </c>
    </row>
    <row r="14" spans="1:14" ht="11.45" customHeight="1" x14ac:dyDescent="0.2">
      <c r="A14" s="36"/>
      <c r="B14" s="37">
        <v>2024</v>
      </c>
      <c r="C14" s="38">
        <v>1.4660194174757284</v>
      </c>
      <c r="D14" s="38">
        <v>1.4766990291262134</v>
      </c>
      <c r="E14" s="38">
        <v>1.4864077669902911</v>
      </c>
      <c r="F14" s="38">
        <v>1.4893203883495143</v>
      </c>
      <c r="G14" s="38">
        <v>1.4912621359223299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1.6252427184466021</v>
      </c>
      <c r="D15" s="38">
        <v>1.6310679611650485</v>
      </c>
      <c r="E15" s="38">
        <v>1.6330097087378641</v>
      </c>
      <c r="F15" s="38">
        <v>1.6339805825242721</v>
      </c>
      <c r="G15" s="38">
        <v>1.6339805825242719</v>
      </c>
      <c r="H15" s="38">
        <v>1.6349514563106797</v>
      </c>
      <c r="I15" s="38">
        <v>1.6339805825242719</v>
      </c>
      <c r="J15" s="38">
        <v>1.6339805825242715</v>
      </c>
      <c r="K15" s="38">
        <v>1.6349514563106795</v>
      </c>
      <c r="L15" s="38">
        <v>1.6349514563106795</v>
      </c>
      <c r="M15" s="38">
        <v>1.6359223300970873</v>
      </c>
      <c r="N15" s="38">
        <v>1.6359223300970873</v>
      </c>
    </row>
    <row r="16" spans="1:14" ht="11.45" customHeight="1" x14ac:dyDescent="0.2">
      <c r="A16" s="36"/>
      <c r="B16" s="37">
        <v>2024</v>
      </c>
      <c r="C16" s="38">
        <v>1.6339805825242717</v>
      </c>
      <c r="D16" s="38">
        <v>1.6349514563106795</v>
      </c>
      <c r="E16" s="38">
        <v>1.6436893203883494</v>
      </c>
      <c r="F16" s="38">
        <v>1.6485436893203882</v>
      </c>
      <c r="G16" s="38">
        <v>1.6504854368932038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1.3667007187499778</v>
      </c>
      <c r="D17" s="38">
        <v>1.3779996076376413</v>
      </c>
      <c r="E17" s="38">
        <v>1.379741456461864</v>
      </c>
      <c r="F17" s="38">
        <v>1.3819985548950664</v>
      </c>
      <c r="G17" s="38">
        <v>1.3830069758953814</v>
      </c>
      <c r="H17" s="38">
        <v>1.3805251358468107</v>
      </c>
      <c r="I17" s="38">
        <v>1.3790838855283536</v>
      </c>
      <c r="J17" s="38">
        <v>1.3792515803741427</v>
      </c>
      <c r="K17" s="38">
        <v>1.3806494729723422</v>
      </c>
      <c r="L17" s="38">
        <v>1.3828301587509233</v>
      </c>
      <c r="M17" s="38">
        <v>1.3828439961314507</v>
      </c>
      <c r="N17" s="38">
        <v>1.3853006761354441</v>
      </c>
    </row>
    <row r="18" spans="1:14" ht="11.45" customHeight="1" x14ac:dyDescent="0.2">
      <c r="A18" s="39"/>
      <c r="B18" s="37">
        <v>2024</v>
      </c>
      <c r="C18" s="38">
        <v>1.3843164764565989</v>
      </c>
      <c r="D18" s="38">
        <v>1.3865826089975795</v>
      </c>
      <c r="E18" s="38">
        <v>1.3959826652082845</v>
      </c>
      <c r="F18" s="38">
        <v>1.3999671199007422</v>
      </c>
      <c r="G18" s="38">
        <v>1.4010616249190286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1.4757281553398056</v>
      </c>
      <c r="D21" s="38">
        <v>1.4873786407766987</v>
      </c>
      <c r="E21" s="38">
        <v>1.4951456310679614</v>
      </c>
      <c r="F21" s="38">
        <v>1.497087378640777</v>
      </c>
      <c r="G21" s="38">
        <v>1.4980582524271842</v>
      </c>
      <c r="H21" s="38">
        <v>1.4980582524271844</v>
      </c>
      <c r="I21" s="38">
        <v>1.5048543689320388</v>
      </c>
      <c r="J21" s="38">
        <v>1.5067961165048542</v>
      </c>
      <c r="K21" s="38">
        <v>1.507766990291262</v>
      </c>
      <c r="L21" s="38">
        <v>1.5087378640776701</v>
      </c>
      <c r="M21" s="38">
        <v>1.5097087378640777</v>
      </c>
      <c r="N21" s="38">
        <v>1.5145631067961165</v>
      </c>
    </row>
    <row r="22" spans="1:14" ht="11.45" customHeight="1" x14ac:dyDescent="0.2">
      <c r="A22" s="36"/>
      <c r="B22" s="37">
        <v>2024</v>
      </c>
      <c r="C22" s="38">
        <v>1.5155339805825241</v>
      </c>
      <c r="D22" s="38">
        <v>1.5262135922330096</v>
      </c>
      <c r="E22" s="38">
        <v>1.5359223300970875</v>
      </c>
      <c r="F22" s="38">
        <v>1.5407766990291263</v>
      </c>
      <c r="G22" s="38">
        <v>1.5427184466019417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1.3398058252427185</v>
      </c>
      <c r="D23" s="38">
        <v>1.3417475728155339</v>
      </c>
      <c r="E23" s="38">
        <v>1.3427184466019417</v>
      </c>
      <c r="F23" s="38">
        <v>1.3436893203883495</v>
      </c>
      <c r="G23" s="38">
        <v>1.3514563106796114</v>
      </c>
      <c r="H23" s="38">
        <v>1.3475728155339801</v>
      </c>
      <c r="I23" s="38">
        <v>1.349514563106796</v>
      </c>
      <c r="J23" s="38">
        <v>1.350485436893204</v>
      </c>
      <c r="K23" s="38">
        <v>1.3524271844660196</v>
      </c>
      <c r="L23" s="38">
        <v>1.3514563106796116</v>
      </c>
      <c r="M23" s="38">
        <v>1.3519417475728157</v>
      </c>
      <c r="N23" s="38">
        <v>1.3524271844660194</v>
      </c>
    </row>
    <row r="24" spans="1:14" ht="11.45" customHeight="1" x14ac:dyDescent="0.2">
      <c r="A24" s="36"/>
      <c r="B24" s="37">
        <v>2024</v>
      </c>
      <c r="C24" s="38">
        <v>1.3533980582524268</v>
      </c>
      <c r="D24" s="38">
        <v>1.3631067961165046</v>
      </c>
      <c r="E24" s="38">
        <v>1.3747572815533982</v>
      </c>
      <c r="F24" s="38">
        <v>1.3766990291262136</v>
      </c>
      <c r="G24" s="38">
        <v>1.378640776699029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1.5728155339805825</v>
      </c>
      <c r="D25" s="38">
        <v>1.5953679611650482</v>
      </c>
      <c r="E25" s="38">
        <v>1.6019417475728155</v>
      </c>
      <c r="F25" s="38">
        <v>1.6019417475728153</v>
      </c>
      <c r="G25" s="38">
        <v>1.6135922330097088</v>
      </c>
      <c r="H25" s="38">
        <v>1.6038834951456311</v>
      </c>
      <c r="I25" s="38">
        <v>1.6019417475728157</v>
      </c>
      <c r="J25" s="38">
        <v>1.6029126213592231</v>
      </c>
      <c r="K25" s="38">
        <v>1.6038834951456311</v>
      </c>
      <c r="L25" s="38">
        <v>1.6048543689320385</v>
      </c>
      <c r="M25" s="38">
        <v>1.6048543689320387</v>
      </c>
      <c r="N25" s="38">
        <v>1.6058252427184461</v>
      </c>
    </row>
    <row r="26" spans="1:14" ht="11.45" customHeight="1" x14ac:dyDescent="0.2">
      <c r="A26" s="36"/>
      <c r="B26" s="37">
        <v>2024</v>
      </c>
      <c r="C26" s="38">
        <v>1.6058252427184465</v>
      </c>
      <c r="D26" s="38">
        <v>1.6077669902912621</v>
      </c>
      <c r="E26" s="38">
        <v>1.6135922330097086</v>
      </c>
      <c r="F26" s="38">
        <v>1.615533980582524</v>
      </c>
      <c r="G26" s="38">
        <v>1.6174757281553396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1.566019417475728</v>
      </c>
      <c r="D27" s="38">
        <v>1.5669902912621358</v>
      </c>
      <c r="E27" s="38">
        <v>1.5679611650485437</v>
      </c>
      <c r="F27" s="38">
        <v>1.5728155339805825</v>
      </c>
      <c r="G27" s="38">
        <v>1.5834951456310677</v>
      </c>
      <c r="H27" s="38">
        <v>1.5776699029126211</v>
      </c>
      <c r="I27" s="38">
        <v>1.5728155339805825</v>
      </c>
      <c r="J27" s="38">
        <v>1.5747572815533981</v>
      </c>
      <c r="K27" s="38">
        <v>1.5766990291262137</v>
      </c>
      <c r="L27" s="38">
        <v>1.5766990291262135</v>
      </c>
      <c r="M27" s="38">
        <v>1.5776699029126215</v>
      </c>
      <c r="N27" s="38">
        <v>1.5796116504854369</v>
      </c>
    </row>
    <row r="28" spans="1:14" ht="11.45" customHeight="1" x14ac:dyDescent="0.2">
      <c r="A28" s="36"/>
      <c r="B28" s="37">
        <v>2024</v>
      </c>
      <c r="C28" s="38">
        <v>1.5786407766990289</v>
      </c>
      <c r="D28" s="38">
        <v>1.5883495145631068</v>
      </c>
      <c r="E28" s="38">
        <v>1.5980582524271842</v>
      </c>
      <c r="F28" s="38">
        <v>1.6009708737864077</v>
      </c>
      <c r="G28" s="38">
        <v>1.6029126213592233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1.6135922330097081</v>
      </c>
      <c r="D29" s="38">
        <v>1.621359223300971</v>
      </c>
      <c r="E29" s="38">
        <v>1.6233009708737867</v>
      </c>
      <c r="F29" s="38">
        <v>1.6252427184466018</v>
      </c>
      <c r="G29" s="38">
        <v>1.6262135922330097</v>
      </c>
      <c r="H29" s="38">
        <v>1.6233009708737867</v>
      </c>
      <c r="I29" s="38">
        <v>1.6116504854368927</v>
      </c>
      <c r="J29" s="38">
        <v>1.6145631067961166</v>
      </c>
      <c r="K29" s="38">
        <v>1.6155339805825244</v>
      </c>
      <c r="L29" s="38">
        <v>1.6165048543689322</v>
      </c>
      <c r="M29" s="38">
        <v>1.6174757281553398</v>
      </c>
      <c r="N29" s="38">
        <v>1.621359223300971</v>
      </c>
    </row>
    <row r="30" spans="1:14" ht="11.45" customHeight="1" x14ac:dyDescent="0.2">
      <c r="A30" s="36"/>
      <c r="B30" s="37">
        <v>2024</v>
      </c>
      <c r="C30" s="38">
        <v>1.6233009708737862</v>
      </c>
      <c r="D30" s="38">
        <v>1.6330097087378639</v>
      </c>
      <c r="E30" s="38">
        <v>1.6446601941747572</v>
      </c>
      <c r="F30" s="38">
        <v>1.6485436893203884</v>
      </c>
      <c r="G30" s="38">
        <v>1.6504854368932036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1.5058252427184464</v>
      </c>
      <c r="D31" s="38">
        <v>1.5145631067961163</v>
      </c>
      <c r="E31" s="38">
        <v>1.5174757281553397</v>
      </c>
      <c r="F31" s="38">
        <v>1.5174757281553397</v>
      </c>
      <c r="G31" s="38">
        <v>1.5339805825242718</v>
      </c>
      <c r="H31" s="38">
        <v>1.525242718446602</v>
      </c>
      <c r="I31" s="38">
        <v>1.5339805825242721</v>
      </c>
      <c r="J31" s="38">
        <v>1.5359223300970872</v>
      </c>
      <c r="K31" s="38">
        <v>1.5378640776699031</v>
      </c>
      <c r="L31" s="38">
        <v>1.5368932038834953</v>
      </c>
      <c r="M31" s="38">
        <v>1.5378640776699029</v>
      </c>
      <c r="N31" s="38">
        <v>1.5378640776699029</v>
      </c>
    </row>
    <row r="32" spans="1:14" ht="11.45" customHeight="1" x14ac:dyDescent="0.2">
      <c r="A32" s="36"/>
      <c r="B32" s="37">
        <v>2024</v>
      </c>
      <c r="C32" s="38">
        <v>1.5388349514563107</v>
      </c>
      <c r="D32" s="38">
        <v>1.5417475728155339</v>
      </c>
      <c r="E32" s="38">
        <v>1.5466019417475727</v>
      </c>
      <c r="F32" s="38">
        <v>1.5514563106796118</v>
      </c>
      <c r="G32" s="38">
        <v>1.5553398058252426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1.4368932038834952</v>
      </c>
      <c r="D33" s="38">
        <v>1.4388349514563106</v>
      </c>
      <c r="E33" s="38">
        <v>1.440776699029126</v>
      </c>
      <c r="F33" s="38">
        <v>1.4407766990291262</v>
      </c>
      <c r="G33" s="38">
        <v>1.4466019417475728</v>
      </c>
      <c r="H33" s="38">
        <v>1.4436893203883494</v>
      </c>
      <c r="I33" s="38">
        <v>1.4466019417475728</v>
      </c>
      <c r="J33" s="38">
        <v>1.4485436893203882</v>
      </c>
      <c r="K33" s="38">
        <v>1.4504854368932034</v>
      </c>
      <c r="L33" s="38">
        <v>1.4495145631067961</v>
      </c>
      <c r="M33" s="38">
        <v>1.4499029126213592</v>
      </c>
      <c r="N33" s="38">
        <v>1.4495145631067961</v>
      </c>
    </row>
    <row r="34" spans="1:14" ht="11.45" customHeight="1" x14ac:dyDescent="0.2">
      <c r="A34" s="36"/>
      <c r="B34" s="37">
        <v>2024</v>
      </c>
      <c r="C34" s="38">
        <v>1.4504854368932036</v>
      </c>
      <c r="D34" s="38">
        <v>1.4592233009708737</v>
      </c>
      <c r="E34" s="38">
        <v>1.4689320388349509</v>
      </c>
      <c r="F34" s="38">
        <v>1.474757281553398</v>
      </c>
      <c r="G34" s="38">
        <v>1.4766990291262134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1.5533980582524274</v>
      </c>
      <c r="D35" s="38">
        <v>1.5728155339805825</v>
      </c>
      <c r="E35" s="38">
        <v>1.5825242718446602</v>
      </c>
      <c r="F35" s="38">
        <v>1.5844660194174756</v>
      </c>
      <c r="G35" s="38">
        <v>1.5951456310679615</v>
      </c>
      <c r="H35" s="38">
        <v>1.5893203883495144</v>
      </c>
      <c r="I35" s="38">
        <v>1.5864077669902914</v>
      </c>
      <c r="J35" s="38">
        <v>1.5873786407766992</v>
      </c>
      <c r="K35" s="38">
        <v>1.5893203883495148</v>
      </c>
      <c r="L35" s="38">
        <v>1.590291262135922</v>
      </c>
      <c r="M35" s="38">
        <v>1.5902912621359224</v>
      </c>
      <c r="N35" s="38">
        <v>1.6019417475728157</v>
      </c>
    </row>
    <row r="36" spans="1:14" ht="11.45" customHeight="1" x14ac:dyDescent="0.2">
      <c r="A36" s="36"/>
      <c r="B36" s="37">
        <v>2024</v>
      </c>
      <c r="C36" s="38">
        <v>1.6038834951456313</v>
      </c>
      <c r="D36" s="38">
        <v>1.6067961165048543</v>
      </c>
      <c r="E36" s="38">
        <v>1.6145631067961166</v>
      </c>
      <c r="F36" s="38">
        <v>1.6182524271844663</v>
      </c>
      <c r="G36" s="38">
        <v>1.6217475728155339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1.6019417475728155</v>
      </c>
      <c r="D37" s="38">
        <v>1.6048543689320387</v>
      </c>
      <c r="E37" s="38">
        <v>1.6116504854368932</v>
      </c>
      <c r="F37" s="38">
        <v>1.6126213592233007</v>
      </c>
      <c r="G37" s="38">
        <v>1.6135922330097086</v>
      </c>
      <c r="H37" s="38">
        <v>1.612621359223301</v>
      </c>
      <c r="I37" s="38">
        <v>1.6019417475728155</v>
      </c>
      <c r="J37" s="38">
        <v>1.6038834951456311</v>
      </c>
      <c r="K37" s="38">
        <v>1.6058252427184465</v>
      </c>
      <c r="L37" s="38">
        <v>1.6067961165048543</v>
      </c>
      <c r="M37" s="38">
        <v>1.6077669902912619</v>
      </c>
      <c r="N37" s="38">
        <v>1.6135922330097088</v>
      </c>
    </row>
    <row r="38" spans="1:14" ht="11.45" customHeight="1" x14ac:dyDescent="0.2">
      <c r="A38" s="36"/>
      <c r="B38" s="37">
        <v>2024</v>
      </c>
      <c r="C38" s="38">
        <v>1.6145631067961166</v>
      </c>
      <c r="D38" s="38">
        <v>1.6213592233009706</v>
      </c>
      <c r="E38" s="38">
        <v>1.6291262135922329</v>
      </c>
      <c r="F38" s="38">
        <v>1.6330097087378639</v>
      </c>
      <c r="G38" s="38">
        <v>1.6349514563106795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1.9805825242718449</v>
      </c>
      <c r="D39" s="38">
        <v>1.9912621359223304</v>
      </c>
      <c r="E39" s="38">
        <v>2</v>
      </c>
      <c r="F39" s="38">
        <v>2.0019417475728156</v>
      </c>
      <c r="G39" s="38">
        <v>2.0223300970873783</v>
      </c>
      <c r="H39" s="38">
        <v>2.0223300970873788</v>
      </c>
      <c r="I39" s="38">
        <v>2.0194174757281553</v>
      </c>
      <c r="J39" s="38">
        <v>2.0203883495145627</v>
      </c>
      <c r="K39" s="38">
        <v>2.0223300970873788</v>
      </c>
      <c r="L39" s="38">
        <v>2.0223300970873788</v>
      </c>
      <c r="M39" s="38">
        <v>2.0242718446601939</v>
      </c>
      <c r="N39" s="38">
        <v>2.0310679611650482</v>
      </c>
    </row>
    <row r="40" spans="1:14" ht="11.45" customHeight="1" x14ac:dyDescent="0.2">
      <c r="A40" s="36"/>
      <c r="B40" s="37">
        <v>2024</v>
      </c>
      <c r="C40" s="38">
        <v>2.0320388349514564</v>
      </c>
      <c r="D40" s="38">
        <v>2.0514563106796113</v>
      </c>
      <c r="E40" s="38">
        <v>2.0611650485436894</v>
      </c>
      <c r="F40" s="38">
        <v>2.0650485436893202</v>
      </c>
      <c r="G40" s="38">
        <v>2.068932038834951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1.6504854368932036</v>
      </c>
      <c r="D41" s="38">
        <v>1.6699029126213591</v>
      </c>
      <c r="E41" s="38">
        <v>1.6728155339805826</v>
      </c>
      <c r="F41" s="38">
        <v>1.6728155339805824</v>
      </c>
      <c r="G41" s="38">
        <v>1.6796116504854368</v>
      </c>
      <c r="H41" s="38">
        <v>1.6815533980582524</v>
      </c>
      <c r="I41" s="38">
        <v>1.670873786407767</v>
      </c>
      <c r="J41" s="38">
        <v>1.6728155339805824</v>
      </c>
      <c r="K41" s="38">
        <v>1.6737864077669902</v>
      </c>
      <c r="L41" s="38">
        <v>1.674757281553398</v>
      </c>
      <c r="M41" s="38">
        <v>1.6766990291262138</v>
      </c>
      <c r="N41" s="38">
        <v>1.6902912621359223</v>
      </c>
    </row>
    <row r="42" spans="1:14" ht="11.45" customHeight="1" x14ac:dyDescent="0.2">
      <c r="A42" s="36"/>
      <c r="B42" s="37">
        <v>2024</v>
      </c>
      <c r="C42" s="38">
        <v>1.6912621359223301</v>
      </c>
      <c r="D42" s="38">
        <v>1.7106796116504857</v>
      </c>
      <c r="E42" s="38">
        <v>1.7213592233009711</v>
      </c>
      <c r="F42" s="38">
        <v>1.7262135922330097</v>
      </c>
      <c r="G42" s="38">
        <v>1.7291262135922325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1.3786407766990292</v>
      </c>
      <c r="D43" s="38">
        <v>1.3980582524271843</v>
      </c>
      <c r="E43" s="38">
        <v>1.4077669902912622</v>
      </c>
      <c r="F43" s="38">
        <v>1.4097087378640774</v>
      </c>
      <c r="G43" s="38">
        <v>1.4203883495145635</v>
      </c>
      <c r="H43" s="38">
        <v>1.4145631067961166</v>
      </c>
      <c r="I43" s="38">
        <v>1.4116504854368932</v>
      </c>
      <c r="J43" s="38">
        <v>1.4126213592233008</v>
      </c>
      <c r="K43" s="38">
        <v>1.4145631067961164</v>
      </c>
      <c r="L43" s="38">
        <v>1.415533980582524</v>
      </c>
      <c r="M43" s="38">
        <v>1.4150485436893201</v>
      </c>
      <c r="N43" s="38">
        <v>1.4174757281553394</v>
      </c>
    </row>
    <row r="44" spans="1:14" ht="11.45" customHeight="1" x14ac:dyDescent="0.2">
      <c r="A44" s="36"/>
      <c r="B44" s="37">
        <v>2024</v>
      </c>
      <c r="C44" s="38">
        <v>1.4194174757281552</v>
      </c>
      <c r="D44" s="38">
        <v>1.4300970873786405</v>
      </c>
      <c r="E44" s="38">
        <v>1.4388349514563108</v>
      </c>
      <c r="F44" s="38">
        <v>1.4446601941747572</v>
      </c>
      <c r="G44" s="38">
        <v>1.4466019417475728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1.5339805825242718</v>
      </c>
      <c r="D45" s="38">
        <v>1.5533980582524272</v>
      </c>
      <c r="E45" s="38">
        <v>1.5553398058252426</v>
      </c>
      <c r="F45" s="38">
        <v>1.5543689320388347</v>
      </c>
      <c r="G45" s="38">
        <v>1.5563106796116504</v>
      </c>
      <c r="H45" s="38">
        <v>1.5553398058252426</v>
      </c>
      <c r="I45" s="38">
        <v>1.5533980582524272</v>
      </c>
      <c r="J45" s="38">
        <v>1.5543689320388347</v>
      </c>
      <c r="K45" s="38">
        <v>1.5553398058252428</v>
      </c>
      <c r="L45" s="38">
        <v>1.5563106796116504</v>
      </c>
      <c r="M45" s="38">
        <v>1.557281553398058</v>
      </c>
      <c r="N45" s="38">
        <v>1.5592233009708738</v>
      </c>
    </row>
    <row r="46" spans="1:14" ht="11.45" customHeight="1" x14ac:dyDescent="0.2">
      <c r="A46" s="36"/>
      <c r="B46" s="37">
        <v>2024</v>
      </c>
      <c r="C46" s="38">
        <v>1.5601941747572816</v>
      </c>
      <c r="D46" s="38">
        <v>1.5699029126213593</v>
      </c>
      <c r="E46" s="38">
        <v>1.5718446601941747</v>
      </c>
      <c r="F46" s="38">
        <v>1.5737864077669905</v>
      </c>
      <c r="G46" s="38">
        <v>1.5747572815533981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1.883495145631068</v>
      </c>
      <c r="D47" s="38">
        <v>1.8932038834951452</v>
      </c>
      <c r="E47" s="38">
        <v>1.8961165048543689</v>
      </c>
      <c r="F47" s="38">
        <v>1.8970873786407769</v>
      </c>
      <c r="G47" s="38">
        <v>1.8951456310679613</v>
      </c>
      <c r="H47" s="38">
        <v>1.8961165048543689</v>
      </c>
      <c r="I47" s="38">
        <v>1.8932038834951455</v>
      </c>
      <c r="J47" s="38">
        <v>1.8941747572815537</v>
      </c>
      <c r="K47" s="38">
        <v>1.8951456310679609</v>
      </c>
      <c r="L47" s="38">
        <v>1.8951456310679611</v>
      </c>
      <c r="M47" s="38">
        <v>1.8961165048543689</v>
      </c>
      <c r="N47" s="38">
        <v>1.8980582524271843</v>
      </c>
    </row>
    <row r="48" spans="1:14" ht="11.45" customHeight="1" x14ac:dyDescent="0.2">
      <c r="A48" s="36"/>
      <c r="B48" s="37">
        <v>2024</v>
      </c>
      <c r="C48" s="38">
        <v>1.8980582524271843</v>
      </c>
      <c r="D48" s="38">
        <v>1.9077669902912622</v>
      </c>
      <c r="E48" s="38">
        <v>1.9165048543689318</v>
      </c>
      <c r="F48" s="38">
        <v>1.9213592233009711</v>
      </c>
      <c r="G48" s="38">
        <v>1.9223300970873789</v>
      </c>
      <c r="H48" s="38"/>
      <c r="I48" s="38"/>
      <c r="J48" s="38"/>
      <c r="K48" s="38"/>
      <c r="L48" s="38"/>
      <c r="M48" s="38"/>
      <c r="N48" s="38"/>
    </row>
    <row r="49" spans="1:14" ht="11.45" customHeight="1" x14ac:dyDescent="0.2">
      <c r="A49" s="36" t="s">
        <v>26</v>
      </c>
      <c r="B49" s="37">
        <v>2023</v>
      </c>
      <c r="C49" s="38">
        <v>1.5339805825242723</v>
      </c>
      <c r="D49" s="38">
        <v>1.5631067961165048</v>
      </c>
      <c r="E49" s="38">
        <v>1.5650485436893207</v>
      </c>
      <c r="F49" s="38">
        <v>1.5669902912621363</v>
      </c>
      <c r="G49" s="38">
        <v>1.5776699029126213</v>
      </c>
      <c r="H49" s="38">
        <v>1.5786407766990291</v>
      </c>
      <c r="I49" s="38">
        <v>1.5825242718446599</v>
      </c>
      <c r="J49" s="38">
        <v>1.5844660194174756</v>
      </c>
      <c r="K49" s="38">
        <v>1.5854368932038836</v>
      </c>
      <c r="L49" s="38">
        <v>1.587378640776699</v>
      </c>
      <c r="M49" s="38">
        <v>1.5883495145631068</v>
      </c>
      <c r="N49" s="38">
        <v>1.5893203883495146</v>
      </c>
    </row>
    <row r="50" spans="1:14" ht="11.45" customHeight="1" x14ac:dyDescent="0.2">
      <c r="A50" s="36"/>
      <c r="B50" s="37">
        <v>2024</v>
      </c>
      <c r="C50" s="38">
        <v>1.5902912621359222</v>
      </c>
      <c r="D50" s="38">
        <v>1.5922330097087374</v>
      </c>
      <c r="E50" s="38">
        <v>1.5990291262135923</v>
      </c>
      <c r="F50" s="38">
        <v>1.6058252427184467</v>
      </c>
      <c r="G50" s="38">
        <v>1.6067961165048543</v>
      </c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A51" s="36" t="s">
        <v>75</v>
      </c>
      <c r="B51" s="37">
        <v>2023</v>
      </c>
      <c r="C51" s="38">
        <v>1.4660194174757282</v>
      </c>
      <c r="D51" s="38">
        <v>1.4951456310679612</v>
      </c>
      <c r="E51" s="38">
        <v>1.5048543689320386</v>
      </c>
      <c r="F51" s="38">
        <v>1.5058252427184466</v>
      </c>
      <c r="G51" s="38">
        <v>1.5165048543689321</v>
      </c>
      <c r="H51" s="38">
        <v>1.5174757281553395</v>
      </c>
      <c r="I51" s="38">
        <v>1.5155339805825241</v>
      </c>
      <c r="J51" s="38">
        <v>1.5165048543689317</v>
      </c>
      <c r="K51" s="38">
        <v>1.5184466019417475</v>
      </c>
      <c r="L51" s="38">
        <v>1.5184466019417477</v>
      </c>
      <c r="M51" s="38">
        <v>1.5194174757281551</v>
      </c>
      <c r="N51" s="38">
        <v>1.5242718446601942</v>
      </c>
    </row>
    <row r="52" spans="1:14" ht="11.45" customHeight="1" x14ac:dyDescent="0.2">
      <c r="A52" s="36"/>
      <c r="B52" s="37">
        <v>2024</v>
      </c>
      <c r="C52" s="38">
        <v>1.52621359223301</v>
      </c>
      <c r="D52" s="38">
        <v>1.5349514563106796</v>
      </c>
      <c r="E52" s="38">
        <v>1.5466019417475727</v>
      </c>
      <c r="F52" s="38">
        <v>1.5495145631067961</v>
      </c>
      <c r="G52" s="38">
        <v>1.5514563106796115</v>
      </c>
      <c r="H52" s="38"/>
      <c r="I52" s="38"/>
      <c r="J52" s="38"/>
      <c r="K52" s="38"/>
      <c r="L52" s="38"/>
      <c r="M52" s="38"/>
      <c r="N52" s="38"/>
    </row>
    <row r="53" spans="1:14" ht="11.45" customHeight="1" x14ac:dyDescent="0.2">
      <c r="A53" s="36" t="s">
        <v>18</v>
      </c>
      <c r="B53" s="37">
        <v>2023</v>
      </c>
      <c r="C53" s="38">
        <v>1.3922330097087376</v>
      </c>
      <c r="D53" s="38">
        <v>1.4135922330097088</v>
      </c>
      <c r="E53" s="38">
        <v>1.4174757281553396</v>
      </c>
      <c r="F53" s="38">
        <v>1.4203883495145633</v>
      </c>
      <c r="G53" s="38">
        <v>1.4300970873786409</v>
      </c>
      <c r="H53" s="38">
        <v>1.4252427184466019</v>
      </c>
      <c r="I53" s="38">
        <v>1.4271844660194175</v>
      </c>
      <c r="J53" s="38">
        <v>1.4291262135922331</v>
      </c>
      <c r="K53" s="38">
        <v>1.4300970873786407</v>
      </c>
      <c r="L53" s="38">
        <v>1.4320388349514566</v>
      </c>
      <c r="M53" s="38">
        <v>1.4320388349514566</v>
      </c>
      <c r="N53" s="38">
        <v>1.436893203883495</v>
      </c>
    </row>
    <row r="54" spans="1:14" ht="11.45" customHeight="1" x14ac:dyDescent="0.2">
      <c r="A54" s="36"/>
      <c r="B54" s="37">
        <v>2024</v>
      </c>
      <c r="C54" s="38">
        <v>1.4388349514563108</v>
      </c>
      <c r="D54" s="38">
        <v>1.4475728155339807</v>
      </c>
      <c r="E54" s="38">
        <v>1.4592233009708735</v>
      </c>
      <c r="F54" s="38">
        <v>1.4640776699029128</v>
      </c>
      <c r="G54" s="38">
        <v>1.4660194174757282</v>
      </c>
      <c r="H54" s="38"/>
      <c r="I54" s="38"/>
      <c r="J54" s="38"/>
      <c r="K54" s="38"/>
      <c r="L54" s="38"/>
      <c r="M54" s="38"/>
      <c r="N54" s="38"/>
    </row>
    <row r="55" spans="1:14" ht="11.45" customHeight="1" x14ac:dyDescent="0.2">
      <c r="A55" s="41" t="s">
        <v>37</v>
      </c>
      <c r="B55" s="37">
        <v>2023</v>
      </c>
      <c r="C55" s="38">
        <v>2.0805825242718443</v>
      </c>
      <c r="D55" s="38">
        <v>2.0825242718446599</v>
      </c>
      <c r="E55" s="38">
        <v>2.087378640776699</v>
      </c>
      <c r="F55" s="38">
        <v>2.090291262135922</v>
      </c>
      <c r="G55" s="38">
        <v>2.0990291262135923</v>
      </c>
      <c r="H55" s="38">
        <v>2.0941747572815537</v>
      </c>
      <c r="I55" s="38">
        <v>2.0970873786407767</v>
      </c>
      <c r="J55" s="38">
        <v>2.0990291262135923</v>
      </c>
      <c r="K55" s="38">
        <v>2.1</v>
      </c>
      <c r="L55" s="38">
        <v>2.1009708737864079</v>
      </c>
      <c r="M55" s="38">
        <v>2.1019417475728153</v>
      </c>
      <c r="N55" s="38">
        <v>2.1019417475728157</v>
      </c>
    </row>
    <row r="56" spans="1:14" ht="11.45" customHeight="1" x14ac:dyDescent="0.2">
      <c r="A56" s="41"/>
      <c r="B56" s="37">
        <v>2024</v>
      </c>
      <c r="C56" s="38">
        <v>2.0999999999999996</v>
      </c>
      <c r="D56" s="38">
        <v>2.116504854368932</v>
      </c>
      <c r="E56" s="38">
        <v>2.1281553398058253</v>
      </c>
      <c r="F56" s="38">
        <v>2.1310679611650487</v>
      </c>
      <c r="G56" s="38">
        <v>2.1330097087378639</v>
      </c>
      <c r="H56" s="38"/>
      <c r="I56" s="38"/>
      <c r="J56" s="38"/>
      <c r="K56" s="38"/>
      <c r="L56" s="38"/>
      <c r="M56" s="38"/>
      <c r="N56" s="38"/>
    </row>
    <row r="57" spans="1:14" ht="11.45" customHeight="1" x14ac:dyDescent="0.2">
      <c r="A57" s="36" t="s">
        <v>46</v>
      </c>
      <c r="B57" s="37">
        <v>2023</v>
      </c>
      <c r="C57" s="38">
        <v>1.621359223300971</v>
      </c>
      <c r="D57" s="38">
        <v>1.6310679611650483</v>
      </c>
      <c r="E57" s="38">
        <v>1.6407766990291262</v>
      </c>
      <c r="F57" s="38">
        <v>1.6407766990291262</v>
      </c>
      <c r="G57" s="38">
        <v>1.6514563106796116</v>
      </c>
      <c r="H57" s="38">
        <v>1.6533980582524275</v>
      </c>
      <c r="I57" s="38">
        <v>1.6601941747572817</v>
      </c>
      <c r="J57" s="38">
        <v>1.6699029126213591</v>
      </c>
      <c r="K57" s="38">
        <v>1.6893203883495147</v>
      </c>
      <c r="L57" s="38">
        <v>1.6912621359223303</v>
      </c>
      <c r="M57" s="38">
        <v>1.6922330097087377</v>
      </c>
      <c r="N57" s="38">
        <v>1.6990291262135921</v>
      </c>
    </row>
    <row r="58" spans="1:14" ht="11.45" customHeight="1" x14ac:dyDescent="0.2">
      <c r="A58" s="42"/>
      <c r="B58" s="43">
        <v>2024</v>
      </c>
      <c r="C58" s="44">
        <v>1.6999999999999997</v>
      </c>
      <c r="D58" s="44">
        <v>1.7194174757281553</v>
      </c>
      <c r="E58" s="44">
        <v>1.7291262135922332</v>
      </c>
      <c r="F58" s="44">
        <v>1.7339805825242716</v>
      </c>
      <c r="G58" s="44">
        <v>1.7359223300970876</v>
      </c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rgb="FFFF0000"/>
  </sheetPr>
  <dimension ref="A1:N61"/>
  <sheetViews>
    <sheetView showGridLines="0" zoomScaleNormal="100" workbookViewId="0">
      <selection sqref="A1:N61"/>
    </sheetView>
  </sheetViews>
  <sheetFormatPr baseColWidth="10" defaultColWidth="8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1.33203125" style="50" customWidth="1"/>
    <col min="16" max="16384" width="8.33203125" style="50"/>
  </cols>
  <sheetData>
    <row r="1" spans="1:14" ht="17.25" customHeight="1" x14ac:dyDescent="0.3">
      <c r="A1" s="33" t="s">
        <v>320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4">
        <v>14.921446965761875</v>
      </c>
      <c r="D5" s="244">
        <v>14.810750384724235</v>
      </c>
      <c r="E5" s="244">
        <v>14.820717206889881</v>
      </c>
      <c r="F5" s="244">
        <v>13.630232623818189</v>
      </c>
      <c r="G5" s="244">
        <v>13.846024614470016</v>
      </c>
      <c r="H5" s="244">
        <v>14.146961906059527</v>
      </c>
      <c r="I5" s="244">
        <v>14.809992035069065</v>
      </c>
      <c r="J5" s="244">
        <v>14.654149269195798</v>
      </c>
      <c r="K5" s="244">
        <v>13.101276771721412</v>
      </c>
      <c r="L5" s="244">
        <v>14.306932242348164</v>
      </c>
      <c r="M5" s="244">
        <v>14.752314537255989</v>
      </c>
      <c r="N5" s="244">
        <v>14.751132453502086</v>
      </c>
    </row>
    <row r="6" spans="1:14" ht="15.95" customHeight="1" x14ac:dyDescent="0.2">
      <c r="A6" s="401"/>
      <c r="B6" s="242" t="s">
        <v>280</v>
      </c>
      <c r="C6" s="245">
        <v>14.93168471849936</v>
      </c>
      <c r="D6" s="245">
        <v>14.831329839065322</v>
      </c>
      <c r="E6" s="245">
        <v>14.846673277184152</v>
      </c>
      <c r="F6" s="245">
        <v>13.594636270167271</v>
      </c>
      <c r="G6" s="245">
        <v>13.808276784967369</v>
      </c>
      <c r="H6" s="245"/>
      <c r="I6" s="245"/>
      <c r="J6" s="245"/>
      <c r="K6" s="245"/>
      <c r="L6" s="245"/>
      <c r="M6" s="245"/>
      <c r="N6" s="245"/>
    </row>
    <row r="7" spans="1:14" ht="11.45" customHeight="1" x14ac:dyDescent="0.2">
      <c r="A7" s="36" t="s">
        <v>28</v>
      </c>
      <c r="B7" s="37">
        <v>2023</v>
      </c>
      <c r="C7" s="51">
        <v>0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  <c r="M7" s="51">
        <v>0</v>
      </c>
      <c r="N7" s="51">
        <v>0</v>
      </c>
    </row>
    <row r="8" spans="1:14" ht="11.45" customHeight="1" x14ac:dyDescent="0.2">
      <c r="A8" s="36"/>
      <c r="B8" s="37">
        <v>2024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/>
      <c r="I8" s="51"/>
      <c r="J8" s="51"/>
      <c r="K8" s="51"/>
      <c r="L8" s="51"/>
      <c r="M8" s="51"/>
      <c r="N8" s="51"/>
    </row>
    <row r="9" spans="1:14" ht="11.45" customHeight="1" x14ac:dyDescent="0.2">
      <c r="A9" s="36" t="s">
        <v>29</v>
      </c>
      <c r="B9" s="37">
        <v>2023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</row>
    <row r="10" spans="1:14" ht="11.45" customHeight="1" x14ac:dyDescent="0.2">
      <c r="A10" s="36"/>
      <c r="B10" s="37">
        <v>2024</v>
      </c>
      <c r="C10" s="51">
        <v>0</v>
      </c>
      <c r="D10" s="51">
        <v>0</v>
      </c>
      <c r="E10" s="51">
        <v>0</v>
      </c>
      <c r="F10" s="51">
        <v>0</v>
      </c>
      <c r="G10" s="51">
        <v>0</v>
      </c>
      <c r="H10" s="51"/>
      <c r="I10" s="51"/>
      <c r="J10" s="51"/>
      <c r="K10" s="51"/>
      <c r="L10" s="51"/>
      <c r="M10" s="51"/>
      <c r="N10" s="51"/>
    </row>
    <row r="11" spans="1:14" ht="11.45" customHeight="1" x14ac:dyDescent="0.2">
      <c r="A11" s="39" t="s">
        <v>35</v>
      </c>
      <c r="B11" s="37">
        <v>2023</v>
      </c>
      <c r="C11" s="51">
        <v>12.826342900958355</v>
      </c>
      <c r="D11" s="51">
        <v>12.822008234140169</v>
      </c>
      <c r="E11" s="51">
        <v>12.818970390904676</v>
      </c>
      <c r="F11" s="51">
        <v>12.782023104169633</v>
      </c>
      <c r="G11" s="51">
        <v>12.847682119205299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12.763796909492273</v>
      </c>
      <c r="N11" s="51">
        <v>12.803532008830022</v>
      </c>
    </row>
    <row r="12" spans="1:14" ht="11.45" customHeight="1" x14ac:dyDescent="0.2">
      <c r="A12" s="39"/>
      <c r="B12" s="37">
        <v>2024</v>
      </c>
      <c r="C12" s="51">
        <v>12.781435640530928</v>
      </c>
      <c r="D12" s="51">
        <v>12.81652210260901</v>
      </c>
      <c r="E12" s="51">
        <v>12.852242843688295</v>
      </c>
      <c r="F12" s="51">
        <v>12.879973082404982</v>
      </c>
      <c r="G12" s="51">
        <v>12.900662251655628</v>
      </c>
      <c r="H12" s="51"/>
      <c r="I12" s="51"/>
      <c r="J12" s="51"/>
      <c r="K12" s="51"/>
      <c r="L12" s="51"/>
      <c r="M12" s="51"/>
      <c r="N12" s="51"/>
    </row>
    <row r="13" spans="1:14" ht="11.45" customHeight="1" x14ac:dyDescent="0.2">
      <c r="A13" s="36" t="s">
        <v>34</v>
      </c>
      <c r="B13" s="37">
        <v>2023</v>
      </c>
      <c r="C13" s="51">
        <v>16.556291390728475</v>
      </c>
      <c r="D13" s="51">
        <v>16.629139072847682</v>
      </c>
      <c r="E13" s="51">
        <v>16.666666666666668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16.710816777041945</v>
      </c>
    </row>
    <row r="14" spans="1:14" ht="11.45" customHeight="1" x14ac:dyDescent="0.2">
      <c r="A14" s="36"/>
      <c r="B14" s="37">
        <v>2024</v>
      </c>
      <c r="C14" s="51">
        <v>16.44591611479029</v>
      </c>
      <c r="D14" s="51">
        <v>16.514348785871963</v>
      </c>
      <c r="E14" s="51">
        <v>16.584988962472405</v>
      </c>
      <c r="F14" s="51">
        <v>0</v>
      </c>
      <c r="G14" s="51">
        <v>0</v>
      </c>
      <c r="H14" s="51"/>
      <c r="I14" s="51"/>
      <c r="J14" s="51"/>
      <c r="K14" s="51"/>
      <c r="L14" s="51"/>
      <c r="M14" s="51"/>
      <c r="N14" s="51"/>
    </row>
    <row r="15" spans="1:14" ht="11.45" customHeight="1" x14ac:dyDescent="0.2">
      <c r="A15" s="36" t="s">
        <v>36</v>
      </c>
      <c r="B15" s="37">
        <v>2023</v>
      </c>
      <c r="C15" s="51">
        <v>13.099337748344373</v>
      </c>
      <c r="D15" s="51">
        <v>13.068432671081677</v>
      </c>
      <c r="E15" s="51">
        <v>13.112582781456952</v>
      </c>
      <c r="F15" s="51">
        <v>13.134657836644591</v>
      </c>
      <c r="G15" s="51">
        <v>13.141280353200882</v>
      </c>
      <c r="H15" s="51">
        <v>13.156732891832229</v>
      </c>
      <c r="I15" s="51">
        <v>0</v>
      </c>
      <c r="J15" s="51">
        <v>0</v>
      </c>
      <c r="K15" s="51">
        <v>0</v>
      </c>
      <c r="L15" s="51">
        <v>13.178807947019866</v>
      </c>
      <c r="M15" s="51">
        <v>13.139072847682119</v>
      </c>
      <c r="N15" s="51">
        <v>13.178807947019868</v>
      </c>
    </row>
    <row r="16" spans="1:14" ht="11.45" customHeight="1" x14ac:dyDescent="0.2">
      <c r="A16" s="36"/>
      <c r="B16" s="37">
        <v>2024</v>
      </c>
      <c r="C16" s="51">
        <v>13.068432671081679</v>
      </c>
      <c r="D16" s="51">
        <v>13.112582781456952</v>
      </c>
      <c r="E16" s="51">
        <v>13.145695364238408</v>
      </c>
      <c r="F16" s="51">
        <v>13.163355408388519</v>
      </c>
      <c r="G16" s="51">
        <v>13.150110375275936</v>
      </c>
      <c r="H16" s="51"/>
      <c r="I16" s="51"/>
      <c r="J16" s="51"/>
      <c r="K16" s="51"/>
      <c r="L16" s="51"/>
      <c r="M16" s="51"/>
      <c r="N16" s="51"/>
    </row>
    <row r="17" spans="1:14" ht="11.45" customHeight="1" x14ac:dyDescent="0.2">
      <c r="A17" s="39" t="s">
        <v>69</v>
      </c>
      <c r="B17" s="37">
        <v>2023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</row>
    <row r="18" spans="1:14" ht="11.45" customHeight="1" x14ac:dyDescent="0.2">
      <c r="A18" s="39"/>
      <c r="B18" s="37">
        <v>2024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/>
      <c r="I18" s="51"/>
      <c r="J18" s="51"/>
      <c r="K18" s="51"/>
      <c r="L18" s="51"/>
      <c r="M18" s="51"/>
      <c r="N18" s="51"/>
    </row>
    <row r="19" spans="1:14" ht="11.45" customHeight="1" x14ac:dyDescent="0.2">
      <c r="A19" s="40" t="s">
        <v>70</v>
      </c>
      <c r="B19" s="37">
        <v>2023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</row>
    <row r="20" spans="1:14" ht="11.45" customHeight="1" x14ac:dyDescent="0.2">
      <c r="A20" s="39"/>
      <c r="B20" s="37">
        <v>2024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/>
      <c r="I20" s="51"/>
      <c r="J20" s="51"/>
      <c r="K20" s="51"/>
      <c r="L20" s="51"/>
      <c r="M20" s="51"/>
      <c r="N20" s="51"/>
    </row>
    <row r="21" spans="1:14" ht="11.45" customHeight="1" x14ac:dyDescent="0.2">
      <c r="A21" s="36" t="s">
        <v>24</v>
      </c>
      <c r="B21" s="37">
        <v>2023</v>
      </c>
      <c r="C21" s="51">
        <v>14.878587196467992</v>
      </c>
      <c r="D21" s="51">
        <v>14.902869757174393</v>
      </c>
      <c r="E21" s="51">
        <v>14.944812362030904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14.900662251655627</v>
      </c>
      <c r="N21" s="51">
        <v>14.924944812362028</v>
      </c>
    </row>
    <row r="22" spans="1:14" ht="11.45" customHeight="1" x14ac:dyDescent="0.2">
      <c r="A22" s="36"/>
      <c r="B22" s="37">
        <v>2024</v>
      </c>
      <c r="C22" s="51">
        <v>14.885209713024283</v>
      </c>
      <c r="D22" s="51">
        <v>14.927152317880791</v>
      </c>
      <c r="E22" s="51">
        <v>12.763796909492273</v>
      </c>
      <c r="F22" s="51">
        <v>0</v>
      </c>
      <c r="G22" s="51">
        <v>0</v>
      </c>
      <c r="H22" s="51"/>
      <c r="I22" s="51"/>
      <c r="J22" s="51"/>
      <c r="K22" s="51"/>
      <c r="L22" s="51"/>
      <c r="M22" s="51"/>
      <c r="N22" s="51"/>
    </row>
    <row r="23" spans="1:14" ht="11.45" customHeight="1" x14ac:dyDescent="0.2">
      <c r="A23" s="36" t="s">
        <v>33</v>
      </c>
      <c r="B23" s="37">
        <v>2023</v>
      </c>
      <c r="C23" s="51">
        <v>0</v>
      </c>
      <c r="D23" s="51">
        <v>13.951434878587197</v>
      </c>
      <c r="E23" s="51">
        <v>13.995584988962474</v>
      </c>
      <c r="F23" s="51">
        <v>14.004415011037526</v>
      </c>
      <c r="G23" s="51">
        <v>14.017660044150109</v>
      </c>
      <c r="H23" s="51">
        <v>14</v>
      </c>
      <c r="I23" s="51">
        <v>0</v>
      </c>
      <c r="J23" s="51">
        <v>0</v>
      </c>
      <c r="K23" s="51">
        <v>13.973509933774835</v>
      </c>
      <c r="L23" s="51">
        <v>13.95364238410596</v>
      </c>
      <c r="M23" s="51">
        <v>13.90728476821192</v>
      </c>
      <c r="N23" s="51">
        <v>13.973509933774835</v>
      </c>
    </row>
    <row r="24" spans="1:14" ht="11.45" customHeight="1" x14ac:dyDescent="0.2">
      <c r="A24" s="36"/>
      <c r="B24" s="37">
        <v>2024</v>
      </c>
      <c r="C24" s="51">
        <v>0</v>
      </c>
      <c r="D24" s="51">
        <v>13.973509933774835</v>
      </c>
      <c r="E24" s="51">
        <v>13.984547461368653</v>
      </c>
      <c r="F24" s="51">
        <v>13.999999999999998</v>
      </c>
      <c r="G24" s="51">
        <v>13.929359823399556</v>
      </c>
      <c r="H24" s="51"/>
      <c r="I24" s="51"/>
      <c r="J24" s="51"/>
      <c r="K24" s="51"/>
      <c r="L24" s="51"/>
      <c r="M24" s="51"/>
      <c r="N24" s="51"/>
    </row>
    <row r="25" spans="1:14" ht="11.45" customHeight="1" x14ac:dyDescent="0.2">
      <c r="A25" s="36" t="s">
        <v>32</v>
      </c>
      <c r="B25" s="37">
        <v>2023</v>
      </c>
      <c r="C25" s="51">
        <v>13.781456953642383</v>
      </c>
      <c r="D25" s="51">
        <v>13.80353200883002</v>
      </c>
      <c r="E25" s="51">
        <v>13.841059602649006</v>
      </c>
      <c r="F25" s="51">
        <v>13.865342163355406</v>
      </c>
      <c r="G25" s="51">
        <v>13.885209713024283</v>
      </c>
      <c r="H25" s="51">
        <v>13.90728476821192</v>
      </c>
      <c r="I25" s="51">
        <v>13.894039735099337</v>
      </c>
      <c r="J25" s="51">
        <v>13.929359823399556</v>
      </c>
      <c r="K25" s="51">
        <v>13.90728476821192</v>
      </c>
      <c r="L25" s="51">
        <v>13.913907284768209</v>
      </c>
      <c r="M25" s="51">
        <v>13.869757174392934</v>
      </c>
      <c r="N25" s="51">
        <v>13.907284768211918</v>
      </c>
    </row>
    <row r="26" spans="1:14" ht="11.45" customHeight="1" x14ac:dyDescent="0.2">
      <c r="A26" s="36"/>
      <c r="B26" s="37">
        <v>2024</v>
      </c>
      <c r="C26" s="51">
        <v>13.821192052980132</v>
      </c>
      <c r="D26" s="51">
        <v>13.869757174392934</v>
      </c>
      <c r="E26" s="51">
        <v>13.876379690949227</v>
      </c>
      <c r="F26" s="51">
        <v>13.883443708609271</v>
      </c>
      <c r="G26" s="51">
        <v>13.887417218543048</v>
      </c>
      <c r="H26" s="51"/>
      <c r="I26" s="51"/>
      <c r="J26" s="51"/>
      <c r="K26" s="51"/>
      <c r="L26" s="51"/>
      <c r="M26" s="51"/>
      <c r="N26" s="51"/>
    </row>
    <row r="27" spans="1:14" ht="11.45" customHeight="1" x14ac:dyDescent="0.2">
      <c r="A27" s="36" t="s">
        <v>17</v>
      </c>
      <c r="B27" s="37">
        <v>2023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</row>
    <row r="28" spans="1:14" ht="11.45" customHeight="1" x14ac:dyDescent="0.2">
      <c r="A28" s="36"/>
      <c r="B28" s="37">
        <v>2024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1"/>
      <c r="I28" s="51"/>
      <c r="J28" s="51"/>
      <c r="K28" s="51"/>
      <c r="L28" s="51"/>
      <c r="M28" s="51"/>
      <c r="N28" s="51"/>
    </row>
    <row r="29" spans="1:14" ht="11.45" customHeight="1" x14ac:dyDescent="0.2">
      <c r="A29" s="36" t="s">
        <v>22</v>
      </c>
      <c r="B29" s="37">
        <v>2023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14.01766004415011</v>
      </c>
      <c r="L29" s="51">
        <v>13.982339955849888</v>
      </c>
      <c r="M29" s="51">
        <v>13.951434878587195</v>
      </c>
      <c r="N29" s="51">
        <v>14.017660044150109</v>
      </c>
    </row>
    <row r="30" spans="1:14" ht="11.45" customHeight="1" x14ac:dyDescent="0.2">
      <c r="A30" s="36"/>
      <c r="B30" s="37">
        <v>2024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/>
      <c r="I30" s="51"/>
      <c r="J30" s="51"/>
      <c r="K30" s="51"/>
      <c r="L30" s="51"/>
      <c r="M30" s="51"/>
      <c r="N30" s="51"/>
    </row>
    <row r="31" spans="1:14" ht="11.45" customHeight="1" x14ac:dyDescent="0.2">
      <c r="A31" s="36" t="s">
        <v>71</v>
      </c>
      <c r="B31" s="37">
        <v>2023</v>
      </c>
      <c r="C31" s="51">
        <v>0</v>
      </c>
      <c r="D31" s="51">
        <v>0</v>
      </c>
      <c r="E31" s="51">
        <v>0</v>
      </c>
      <c r="F31" s="51">
        <v>14.790286975717439</v>
      </c>
      <c r="G31" s="51">
        <v>14.834437086092711</v>
      </c>
      <c r="H31" s="51">
        <v>14.812362030905076</v>
      </c>
      <c r="I31" s="51">
        <v>14.796909492273731</v>
      </c>
      <c r="J31" s="51">
        <v>14.814569536423841</v>
      </c>
      <c r="K31" s="51">
        <v>0</v>
      </c>
      <c r="L31" s="51">
        <v>14.834437086092713</v>
      </c>
      <c r="M31" s="51">
        <v>14.790286975717441</v>
      </c>
      <c r="N31" s="51">
        <v>14.838852097130243</v>
      </c>
    </row>
    <row r="32" spans="1:14" ht="11.45" customHeight="1" x14ac:dyDescent="0.2">
      <c r="A32" s="36"/>
      <c r="B32" s="37">
        <v>2024</v>
      </c>
      <c r="C32" s="51">
        <v>0</v>
      </c>
      <c r="D32" s="51">
        <v>0</v>
      </c>
      <c r="E32" s="51">
        <v>0</v>
      </c>
      <c r="F32" s="51">
        <v>0</v>
      </c>
      <c r="G32" s="51">
        <v>14.657836644591612</v>
      </c>
      <c r="H32" s="51"/>
      <c r="I32" s="51"/>
      <c r="J32" s="51"/>
      <c r="K32" s="51"/>
      <c r="L32" s="51"/>
      <c r="M32" s="51"/>
      <c r="N32" s="51"/>
    </row>
    <row r="33" spans="1:14" ht="11.45" customHeight="1" x14ac:dyDescent="0.2">
      <c r="A33" s="36" t="s">
        <v>72</v>
      </c>
      <c r="B33" s="37">
        <v>2023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</row>
    <row r="34" spans="1:14" ht="11.45" customHeight="1" x14ac:dyDescent="0.2">
      <c r="A34" s="36"/>
      <c r="B34" s="37">
        <v>2024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/>
      <c r="I34" s="51"/>
      <c r="J34" s="51"/>
      <c r="K34" s="51"/>
      <c r="L34" s="51"/>
      <c r="M34" s="51"/>
      <c r="N34" s="51"/>
    </row>
    <row r="35" spans="1:14" ht="11.45" customHeight="1" x14ac:dyDescent="0.2">
      <c r="A35" s="36" t="s">
        <v>21</v>
      </c>
      <c r="B35" s="37">
        <v>2023</v>
      </c>
      <c r="C35" s="51">
        <v>0</v>
      </c>
      <c r="D35" s="51">
        <v>0</v>
      </c>
      <c r="E35" s="51">
        <v>0</v>
      </c>
      <c r="F35" s="51">
        <v>14.856512141280353</v>
      </c>
      <c r="G35" s="51">
        <v>14.87858719646799</v>
      </c>
      <c r="H35" s="51">
        <v>14.900662251655627</v>
      </c>
      <c r="I35" s="51">
        <v>14.887417218543044</v>
      </c>
      <c r="J35" s="51">
        <v>14.905077262693158</v>
      </c>
      <c r="K35" s="51">
        <v>0</v>
      </c>
      <c r="L35" s="51">
        <v>0</v>
      </c>
      <c r="M35" s="51">
        <v>0</v>
      </c>
      <c r="N35" s="51">
        <v>0</v>
      </c>
    </row>
    <row r="36" spans="1:14" ht="11.45" customHeight="1" x14ac:dyDescent="0.2">
      <c r="A36" s="36"/>
      <c r="B36" s="37">
        <v>2024</v>
      </c>
      <c r="C36" s="51">
        <v>0</v>
      </c>
      <c r="D36" s="51">
        <v>0</v>
      </c>
      <c r="E36" s="51">
        <v>0</v>
      </c>
      <c r="F36" s="51">
        <v>14.931567328918323</v>
      </c>
      <c r="G36" s="51">
        <v>14.947019867549669</v>
      </c>
      <c r="H36" s="51"/>
      <c r="I36" s="51"/>
      <c r="J36" s="51"/>
      <c r="K36" s="51"/>
      <c r="L36" s="51"/>
      <c r="M36" s="51"/>
      <c r="N36" s="51"/>
    </row>
    <row r="37" spans="1:14" ht="11.45" customHeight="1" x14ac:dyDescent="0.2">
      <c r="A37" s="36" t="s">
        <v>123</v>
      </c>
      <c r="B37" s="37">
        <v>2023</v>
      </c>
      <c r="C37" s="51">
        <v>0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</row>
    <row r="38" spans="1:14" ht="11.45" customHeight="1" x14ac:dyDescent="0.2">
      <c r="A38" s="36"/>
      <c r="B38" s="37">
        <v>2024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/>
      <c r="I38" s="51"/>
      <c r="J38" s="51"/>
      <c r="K38" s="51"/>
      <c r="L38" s="51"/>
      <c r="M38" s="51"/>
      <c r="N38" s="51"/>
    </row>
    <row r="39" spans="1:14" ht="11.45" customHeight="1" x14ac:dyDescent="0.2">
      <c r="A39" s="36" t="s">
        <v>47</v>
      </c>
      <c r="B39" s="37">
        <v>2023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</row>
    <row r="40" spans="1:14" ht="11.45" customHeight="1" x14ac:dyDescent="0.2">
      <c r="A40" s="36"/>
      <c r="B40" s="37">
        <v>2024</v>
      </c>
      <c r="C40" s="51">
        <v>0</v>
      </c>
      <c r="D40" s="51">
        <v>0</v>
      </c>
      <c r="E40" s="51">
        <v>0</v>
      </c>
      <c r="F40" s="51">
        <v>0</v>
      </c>
      <c r="G40" s="51">
        <v>0</v>
      </c>
      <c r="H40" s="51"/>
      <c r="I40" s="51"/>
      <c r="J40" s="51"/>
      <c r="K40" s="51"/>
      <c r="L40" s="51"/>
      <c r="M40" s="51"/>
      <c r="N40" s="51"/>
    </row>
    <row r="41" spans="1:14" ht="11.45" customHeight="1" x14ac:dyDescent="0.2">
      <c r="A41" s="36" t="s">
        <v>73</v>
      </c>
      <c r="B41" s="37">
        <v>2023</v>
      </c>
      <c r="C41" s="51">
        <v>0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</row>
    <row r="42" spans="1:14" ht="11.45" customHeight="1" x14ac:dyDescent="0.2">
      <c r="A42" s="36"/>
      <c r="B42" s="37">
        <v>2024</v>
      </c>
      <c r="C42" s="51">
        <v>0</v>
      </c>
      <c r="D42" s="51">
        <v>0</v>
      </c>
      <c r="E42" s="51">
        <v>0</v>
      </c>
      <c r="F42" s="51">
        <v>0</v>
      </c>
      <c r="G42" s="51">
        <v>0</v>
      </c>
      <c r="H42" s="51"/>
      <c r="I42" s="51"/>
      <c r="J42" s="51"/>
      <c r="K42" s="51"/>
      <c r="L42" s="51"/>
      <c r="M42" s="51"/>
      <c r="N42" s="51"/>
    </row>
    <row r="43" spans="1:14" ht="11.45" customHeight="1" x14ac:dyDescent="0.2">
      <c r="A43" s="36" t="s">
        <v>74</v>
      </c>
      <c r="B43" s="37">
        <v>2023</v>
      </c>
      <c r="C43" s="51">
        <v>14.754966887417218</v>
      </c>
      <c r="D43" s="51">
        <v>14.790286975717438</v>
      </c>
      <c r="E43" s="51">
        <v>14.794701986754964</v>
      </c>
      <c r="F43" s="51">
        <v>14.856512141280353</v>
      </c>
      <c r="G43" s="51">
        <v>0</v>
      </c>
      <c r="H43" s="51">
        <v>0</v>
      </c>
      <c r="I43" s="51">
        <v>0</v>
      </c>
      <c r="J43" s="51">
        <v>0</v>
      </c>
      <c r="K43" s="51">
        <v>14.856512141280353</v>
      </c>
      <c r="L43" s="51">
        <v>14.841059602649006</v>
      </c>
      <c r="M43" s="51">
        <v>14.790286975717441</v>
      </c>
      <c r="N43" s="51">
        <v>14.834437086092713</v>
      </c>
    </row>
    <row r="44" spans="1:14" ht="11.45" customHeight="1" x14ac:dyDescent="0.2">
      <c r="A44" s="36"/>
      <c r="B44" s="37">
        <v>2024</v>
      </c>
      <c r="C44" s="51">
        <v>14.701986754966885</v>
      </c>
      <c r="D44" s="51">
        <v>14.754966887417217</v>
      </c>
      <c r="E44" s="51">
        <v>14.752759381898455</v>
      </c>
      <c r="F44" s="51">
        <v>14.834437086092713</v>
      </c>
      <c r="G44" s="51">
        <v>0</v>
      </c>
      <c r="H44" s="51"/>
      <c r="I44" s="51"/>
      <c r="J44" s="51"/>
      <c r="K44" s="51"/>
      <c r="L44" s="51"/>
      <c r="M44" s="51"/>
      <c r="N44" s="51"/>
    </row>
    <row r="45" spans="1:14" ht="11.45" customHeight="1" x14ac:dyDescent="0.2">
      <c r="A45" s="36" t="s">
        <v>23</v>
      </c>
      <c r="B45" s="37">
        <v>2023</v>
      </c>
      <c r="C45" s="51">
        <v>14.199001766004415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14.176600441501103</v>
      </c>
      <c r="M45" s="51">
        <v>14.156732891832229</v>
      </c>
      <c r="N45" s="51">
        <v>14.172185430463575</v>
      </c>
    </row>
    <row r="46" spans="1:14" ht="11.45" customHeight="1" x14ac:dyDescent="0.2">
      <c r="A46" s="36"/>
      <c r="B46" s="37">
        <v>2024</v>
      </c>
      <c r="C46" s="51">
        <v>14.198675496688743</v>
      </c>
      <c r="D46" s="51">
        <v>0</v>
      </c>
      <c r="E46" s="51">
        <v>0</v>
      </c>
      <c r="F46" s="51">
        <v>0</v>
      </c>
      <c r="G46" s="51">
        <v>0</v>
      </c>
      <c r="H46" s="51"/>
      <c r="I46" s="51"/>
      <c r="J46" s="51"/>
      <c r="K46" s="51"/>
      <c r="L46" s="51"/>
      <c r="M46" s="51"/>
      <c r="N46" s="51"/>
    </row>
    <row r="47" spans="1:14" ht="11.45" customHeight="1" x14ac:dyDescent="0.2">
      <c r="A47" s="36" t="s">
        <v>25</v>
      </c>
      <c r="B47" s="37">
        <v>2023</v>
      </c>
      <c r="C47" s="51"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</row>
    <row r="48" spans="1:14" ht="11.45" customHeight="1" x14ac:dyDescent="0.2">
      <c r="A48" s="36"/>
      <c r="B48" s="37">
        <v>2024</v>
      </c>
      <c r="C48" s="51">
        <v>0</v>
      </c>
      <c r="D48" s="51">
        <v>0</v>
      </c>
      <c r="E48" s="51">
        <v>0</v>
      </c>
      <c r="F48" s="51">
        <v>0</v>
      </c>
      <c r="G48" s="51">
        <v>0</v>
      </c>
      <c r="H48" s="51"/>
      <c r="I48" s="51"/>
      <c r="J48" s="51"/>
      <c r="K48" s="51"/>
      <c r="L48" s="51"/>
      <c r="M48" s="51"/>
      <c r="N48" s="51"/>
    </row>
    <row r="49" spans="1:14" ht="11.45" customHeight="1" x14ac:dyDescent="0.2">
      <c r="A49" s="36" t="s">
        <v>26</v>
      </c>
      <c r="B49" s="37">
        <v>2023</v>
      </c>
      <c r="C49" s="51">
        <v>14.812362030905076</v>
      </c>
      <c r="D49" s="51">
        <v>14.790286975717439</v>
      </c>
      <c r="E49" s="51">
        <v>14.834437086092711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14.834437086092715</v>
      </c>
      <c r="N49" s="51">
        <v>14.878587196467992</v>
      </c>
    </row>
    <row r="50" spans="1:14" ht="11.45" customHeight="1" x14ac:dyDescent="0.2">
      <c r="A50" s="36"/>
      <c r="B50" s="37">
        <v>2024</v>
      </c>
      <c r="C50" s="51">
        <v>14.821192052980134</v>
      </c>
      <c r="D50" s="51">
        <v>14.838852097130243</v>
      </c>
      <c r="E50" s="51">
        <v>14.863134657836643</v>
      </c>
      <c r="F50" s="51">
        <v>0</v>
      </c>
      <c r="G50" s="51">
        <v>0</v>
      </c>
      <c r="H50" s="51"/>
      <c r="I50" s="51"/>
      <c r="J50" s="51"/>
      <c r="K50" s="51"/>
      <c r="L50" s="51"/>
      <c r="M50" s="51"/>
      <c r="N50" s="51"/>
    </row>
    <row r="51" spans="1:14" ht="11.45" customHeight="1" x14ac:dyDescent="0.2">
      <c r="A51" s="36" t="s">
        <v>75</v>
      </c>
      <c r="B51" s="37">
        <v>2023</v>
      </c>
      <c r="C51" s="51"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</row>
    <row r="52" spans="1:14" ht="11.45" customHeight="1" x14ac:dyDescent="0.2">
      <c r="A52" s="36"/>
      <c r="B52" s="37">
        <v>2024</v>
      </c>
      <c r="C52" s="51">
        <v>0</v>
      </c>
      <c r="D52" s="51">
        <v>0</v>
      </c>
      <c r="E52" s="51">
        <v>0</v>
      </c>
      <c r="F52" s="51">
        <v>0</v>
      </c>
      <c r="G52" s="51">
        <v>0</v>
      </c>
      <c r="H52" s="51"/>
      <c r="I52" s="51"/>
      <c r="J52" s="51"/>
      <c r="K52" s="51"/>
      <c r="L52" s="51"/>
      <c r="M52" s="51"/>
      <c r="N52" s="51"/>
    </row>
    <row r="53" spans="1:14" ht="11.45" customHeight="1" x14ac:dyDescent="0.2">
      <c r="A53" s="36" t="s">
        <v>18</v>
      </c>
      <c r="B53" s="37">
        <v>2023</v>
      </c>
      <c r="C53" s="51"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14.790286975717438</v>
      </c>
      <c r="M53" s="51">
        <v>14.834437086092713</v>
      </c>
      <c r="N53" s="51">
        <v>0</v>
      </c>
    </row>
    <row r="54" spans="1:14" ht="11.45" customHeight="1" x14ac:dyDescent="0.2">
      <c r="A54" s="36"/>
      <c r="B54" s="37">
        <v>2024</v>
      </c>
      <c r="C54" s="51">
        <v>0</v>
      </c>
      <c r="D54" s="51">
        <v>0</v>
      </c>
      <c r="E54" s="51">
        <v>0</v>
      </c>
      <c r="F54" s="51">
        <v>0</v>
      </c>
      <c r="G54" s="51">
        <v>0</v>
      </c>
      <c r="H54" s="51"/>
      <c r="I54" s="51"/>
      <c r="J54" s="51"/>
      <c r="K54" s="51"/>
      <c r="L54" s="51"/>
      <c r="M54" s="51"/>
      <c r="N54" s="51"/>
    </row>
    <row r="55" spans="1:14" ht="11.45" customHeight="1" x14ac:dyDescent="0.2">
      <c r="A55" s="41" t="s">
        <v>37</v>
      </c>
      <c r="B55" s="37">
        <v>2023</v>
      </c>
      <c r="C55" s="51">
        <v>0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</row>
    <row r="56" spans="1:14" ht="11.45" customHeight="1" x14ac:dyDescent="0.2">
      <c r="A56" s="41"/>
      <c r="B56" s="37">
        <v>2024</v>
      </c>
      <c r="C56" s="51">
        <v>0</v>
      </c>
      <c r="D56" s="51">
        <v>0</v>
      </c>
      <c r="E56" s="51">
        <v>0</v>
      </c>
      <c r="F56" s="51">
        <v>0</v>
      </c>
      <c r="G56" s="51">
        <v>0</v>
      </c>
      <c r="H56" s="51"/>
      <c r="I56" s="51"/>
      <c r="J56" s="51"/>
      <c r="K56" s="51"/>
      <c r="L56" s="51"/>
      <c r="M56" s="51"/>
      <c r="N56" s="51"/>
    </row>
    <row r="57" spans="1:14" ht="11.45" customHeight="1" x14ac:dyDescent="0.2">
      <c r="A57" s="36" t="s">
        <v>46</v>
      </c>
      <c r="B57" s="37">
        <v>2023</v>
      </c>
      <c r="C57" s="51">
        <v>0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</row>
    <row r="58" spans="1:14" ht="11.45" customHeight="1" x14ac:dyDescent="0.2">
      <c r="A58" s="42"/>
      <c r="B58" s="43">
        <v>2024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/>
      <c r="I58" s="52"/>
      <c r="J58" s="52"/>
      <c r="K58" s="52"/>
      <c r="L58" s="52"/>
      <c r="M58" s="52"/>
      <c r="N58" s="52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rgb="FFFF0000"/>
  </sheetPr>
  <dimension ref="A1:N61"/>
  <sheetViews>
    <sheetView showGridLines="0" zoomScaleNormal="100" workbookViewId="0">
      <selection sqref="A1:N62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2" style="50" customWidth="1"/>
    <col min="16" max="16384" width="7.33203125" style="50"/>
  </cols>
  <sheetData>
    <row r="1" spans="1:14" ht="17.25" customHeight="1" x14ac:dyDescent="0.3">
      <c r="A1" s="33" t="s">
        <v>321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1">
        <v>6.5200585357029031</v>
      </c>
      <c r="D5" s="241">
        <v>6.4562539238791858</v>
      </c>
      <c r="E5" s="241">
        <v>6.444548156445447</v>
      </c>
      <c r="F5" s="241">
        <v>6.0004393512230108</v>
      </c>
      <c r="G5" s="241">
        <v>6.4324889645413723</v>
      </c>
      <c r="H5" s="241">
        <v>7.1257994604865962</v>
      </c>
      <c r="I5" s="241">
        <v>7.1964679911699783</v>
      </c>
      <c r="J5" s="241">
        <v>0</v>
      </c>
      <c r="K5" s="241">
        <v>6.8962071971235277</v>
      </c>
      <c r="L5" s="241">
        <v>6.8672716329835648</v>
      </c>
      <c r="M5" s="241">
        <v>6.5755056654861663</v>
      </c>
      <c r="N5" s="241">
        <v>6.7813078697145732</v>
      </c>
    </row>
    <row r="6" spans="1:14" ht="15.95" customHeight="1" x14ac:dyDescent="0.2">
      <c r="A6" s="401"/>
      <c r="B6" s="242" t="s">
        <v>280</v>
      </c>
      <c r="C6" s="243">
        <v>6.5549889017770768</v>
      </c>
      <c r="D6" s="243">
        <v>6.4349293408582806</v>
      </c>
      <c r="E6" s="243">
        <v>6.4838885034125004</v>
      </c>
      <c r="F6" s="243">
        <v>6.0303322066999145</v>
      </c>
      <c r="G6" s="243">
        <v>6.4097359589102263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4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>
        <v>0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</row>
    <row r="10" spans="1:14" ht="11.45" customHeight="1" x14ac:dyDescent="0.2">
      <c r="A10" s="36"/>
      <c r="B10" s="37">
        <v>2024</v>
      </c>
      <c r="C10" s="38">
        <v>0</v>
      </c>
      <c r="D10" s="38">
        <v>0</v>
      </c>
      <c r="E10" s="38">
        <v>0</v>
      </c>
      <c r="F10" s="38">
        <v>0</v>
      </c>
      <c r="G10" s="38">
        <v>0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5.7974166694579754</v>
      </c>
      <c r="D11" s="38">
        <v>5.8170372446073957</v>
      </c>
      <c r="E11" s="38">
        <v>5.8013487353284363</v>
      </c>
      <c r="F11" s="38">
        <v>5.7929330186119303</v>
      </c>
      <c r="G11" s="38">
        <v>5.8206818689103468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5.7439293598233991</v>
      </c>
      <c r="N11" s="38">
        <v>5.7836644591611481</v>
      </c>
    </row>
    <row r="12" spans="1:14" ht="11.45" customHeight="1" x14ac:dyDescent="0.2">
      <c r="A12" s="39"/>
      <c r="B12" s="37">
        <v>2024</v>
      </c>
      <c r="C12" s="38">
        <v>5.8153469674806582</v>
      </c>
      <c r="D12" s="38">
        <v>5.8341861035531135</v>
      </c>
      <c r="E12" s="38">
        <v>5.8582999563786329</v>
      </c>
      <c r="F12" s="38">
        <v>5.8791405293904253</v>
      </c>
      <c r="G12" s="38">
        <v>5.904547758287011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7.2406181015452526</v>
      </c>
      <c r="D13" s="38">
        <v>7.2847682119205306</v>
      </c>
      <c r="E13" s="38">
        <v>7.328918322295805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7.3730684326710803</v>
      </c>
    </row>
    <row r="14" spans="1:14" ht="11.45" customHeight="1" x14ac:dyDescent="0.2">
      <c r="A14" s="36"/>
      <c r="B14" s="37">
        <v>2024</v>
      </c>
      <c r="C14" s="38">
        <v>7.1743929359823397</v>
      </c>
      <c r="D14" s="38">
        <v>7.2185430463576159</v>
      </c>
      <c r="E14" s="38">
        <v>7.2626931567328921</v>
      </c>
      <c r="F14" s="38">
        <v>0</v>
      </c>
      <c r="G14" s="38">
        <v>0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0</v>
      </c>
      <c r="D15" s="38">
        <v>0</v>
      </c>
      <c r="E15" s="38">
        <v>6.0264900662251648</v>
      </c>
      <c r="F15" s="38">
        <v>6.0507726269315674</v>
      </c>
      <c r="G15" s="38">
        <v>6.0331125827814569</v>
      </c>
      <c r="H15" s="38">
        <v>8.2163355408388519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8.2119205298013238</v>
      </c>
    </row>
    <row r="16" spans="1:14" ht="11.45" customHeight="1" x14ac:dyDescent="0.2">
      <c r="A16" s="36"/>
      <c r="B16" s="37">
        <v>2024</v>
      </c>
      <c r="C16" s="38">
        <v>0</v>
      </c>
      <c r="D16" s="38">
        <v>0</v>
      </c>
      <c r="E16" s="38">
        <v>6.1368653421633539</v>
      </c>
      <c r="F16" s="38">
        <v>6.1832229580573959</v>
      </c>
      <c r="G16" s="38">
        <v>6.2494481236203097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4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6.4105960264900652</v>
      </c>
      <c r="D21" s="38">
        <v>6.6225165562913899</v>
      </c>
      <c r="E21" s="38">
        <v>6.5783664459161137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6.6445916114790284</v>
      </c>
      <c r="N21" s="38">
        <v>6.6887417218543046</v>
      </c>
    </row>
    <row r="22" spans="1:14" ht="11.45" customHeight="1" x14ac:dyDescent="0.2">
      <c r="A22" s="36"/>
      <c r="B22" s="37">
        <v>2024</v>
      </c>
      <c r="C22" s="38">
        <v>6.4900662251655614</v>
      </c>
      <c r="D22" s="38">
        <v>6.5364238410596025</v>
      </c>
      <c r="E22" s="38">
        <v>6.5629139072847673</v>
      </c>
      <c r="F22" s="38">
        <v>0</v>
      </c>
      <c r="G22" s="38">
        <v>0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0</v>
      </c>
      <c r="D23" s="38">
        <v>6.887417218543046</v>
      </c>
      <c r="E23" s="38">
        <v>6.8962472406181012</v>
      </c>
      <c r="F23" s="38">
        <v>6.8918322295805723</v>
      </c>
      <c r="G23" s="38">
        <v>6.8874172185430469</v>
      </c>
      <c r="H23" s="38">
        <v>6.8653421633554075</v>
      </c>
      <c r="I23" s="38">
        <v>0</v>
      </c>
      <c r="J23" s="38">
        <v>0</v>
      </c>
      <c r="K23" s="38">
        <v>0</v>
      </c>
      <c r="L23" s="38">
        <v>0</v>
      </c>
      <c r="M23" s="38">
        <v>6.8432671081677707</v>
      </c>
      <c r="N23" s="38">
        <v>6.8520971302428251</v>
      </c>
    </row>
    <row r="24" spans="1:14" ht="11.45" customHeight="1" x14ac:dyDescent="0.2">
      <c r="A24" s="36"/>
      <c r="B24" s="37">
        <v>2024</v>
      </c>
      <c r="C24" s="38">
        <v>0</v>
      </c>
      <c r="D24" s="38">
        <v>6.9139072847682117</v>
      </c>
      <c r="E24" s="38">
        <v>6.9359823399558493</v>
      </c>
      <c r="F24" s="38">
        <v>6.9580573951434879</v>
      </c>
      <c r="G24" s="38">
        <v>6.9403973509933765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</row>
    <row r="26" spans="1:14" ht="11.45" customHeight="1" x14ac:dyDescent="0.2">
      <c r="A26" s="36"/>
      <c r="B26" s="37">
        <v>2024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4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6.8918322295805741</v>
      </c>
      <c r="L29" s="38">
        <v>6.8653421633554093</v>
      </c>
      <c r="M29" s="38">
        <v>6.8918322295805723</v>
      </c>
      <c r="N29" s="38">
        <v>6.9161147902869748</v>
      </c>
    </row>
    <row r="30" spans="1:14" ht="11.45" customHeight="1" x14ac:dyDescent="0.2">
      <c r="A30" s="36"/>
      <c r="B30" s="37">
        <v>2024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</row>
    <row r="32" spans="1:14" ht="11.45" customHeight="1" x14ac:dyDescent="0.2">
      <c r="A32" s="36"/>
      <c r="B32" s="37">
        <v>2024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4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0</v>
      </c>
      <c r="D35" s="38">
        <v>0</v>
      </c>
      <c r="E35" s="38">
        <v>7.7704194260485639</v>
      </c>
      <c r="F35" s="38">
        <v>7.7792494481236201</v>
      </c>
      <c r="G35" s="38">
        <v>7.7924944812362025</v>
      </c>
      <c r="H35" s="38">
        <v>7.8013245033112586</v>
      </c>
      <c r="I35" s="38">
        <v>7.1964679911699783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</row>
    <row r="36" spans="1:14" ht="11.45" customHeight="1" x14ac:dyDescent="0.2">
      <c r="A36" s="36"/>
      <c r="B36" s="37">
        <v>2024</v>
      </c>
      <c r="C36" s="38">
        <v>0</v>
      </c>
      <c r="D36" s="38">
        <v>0</v>
      </c>
      <c r="E36" s="38">
        <v>0</v>
      </c>
      <c r="F36" s="38">
        <v>6.5121412803532017</v>
      </c>
      <c r="G36" s="38">
        <v>6.5430463576158937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4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4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4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6.9801324503311255</v>
      </c>
      <c r="L43" s="38">
        <v>6.962472406181015</v>
      </c>
      <c r="M43" s="38">
        <v>6.9315673289183222</v>
      </c>
      <c r="N43" s="38">
        <v>6.9757174392935983</v>
      </c>
    </row>
    <row r="44" spans="1:14" ht="11.45" customHeight="1" x14ac:dyDescent="0.2">
      <c r="A44" s="36"/>
      <c r="B44" s="37">
        <v>2024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6.8432671081677698</v>
      </c>
      <c r="M45" s="38">
        <v>6.9094922737306836</v>
      </c>
      <c r="N45" s="38">
        <v>6.9359823399558485</v>
      </c>
    </row>
    <row r="46" spans="1:14" ht="11.45" customHeight="1" x14ac:dyDescent="0.2">
      <c r="A46" s="36"/>
      <c r="B46" s="37">
        <v>2024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4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/>
      <c r="I48" s="38"/>
      <c r="J48" s="38"/>
      <c r="K48" s="38"/>
      <c r="L48" s="38"/>
      <c r="M48" s="38"/>
      <c r="N48" s="38"/>
    </row>
    <row r="49" spans="1:14" ht="11.45" customHeight="1" x14ac:dyDescent="0.2">
      <c r="A49" s="36" t="s">
        <v>26</v>
      </c>
      <c r="B49" s="37">
        <v>2023</v>
      </c>
      <c r="C49" s="38">
        <v>0</v>
      </c>
      <c r="D49" s="38">
        <v>6.4017660044150118</v>
      </c>
      <c r="E49" s="38">
        <v>6.3642384105960268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6.5121412803532017</v>
      </c>
      <c r="N49" s="38">
        <v>6.6225165562913908</v>
      </c>
    </row>
    <row r="50" spans="1:14" ht="11.45" customHeight="1" x14ac:dyDescent="0.2">
      <c r="A50" s="36"/>
      <c r="B50" s="37">
        <v>2024</v>
      </c>
      <c r="C50" s="38">
        <v>0</v>
      </c>
      <c r="D50" s="38">
        <v>6.3818984547461373</v>
      </c>
      <c r="E50" s="38">
        <v>6.445916114790287</v>
      </c>
      <c r="F50" s="38">
        <v>0</v>
      </c>
      <c r="G50" s="38">
        <v>0</v>
      </c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4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/>
      <c r="I52" s="38"/>
      <c r="J52" s="38"/>
      <c r="K52" s="38"/>
      <c r="L52" s="38"/>
      <c r="M52" s="38"/>
      <c r="N52" s="38"/>
    </row>
    <row r="53" spans="1:14" ht="11.45" customHeight="1" x14ac:dyDescent="0.2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</row>
    <row r="54" spans="1:14" ht="11.45" customHeight="1" x14ac:dyDescent="0.2">
      <c r="A54" s="36"/>
      <c r="B54" s="37">
        <v>2024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/>
      <c r="I54" s="38"/>
      <c r="J54" s="38"/>
      <c r="K54" s="38"/>
      <c r="L54" s="38"/>
      <c r="M54" s="38"/>
      <c r="N54" s="38"/>
    </row>
    <row r="55" spans="1:14" ht="11.4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4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/>
      <c r="I56" s="38"/>
      <c r="J56" s="38"/>
      <c r="K56" s="38"/>
      <c r="L56" s="38"/>
      <c r="M56" s="38"/>
      <c r="N56" s="38"/>
    </row>
    <row r="57" spans="1:14" ht="11.4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4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rgb="FFFF0000"/>
  </sheetPr>
  <dimension ref="A1:O61"/>
  <sheetViews>
    <sheetView showGridLines="0" zoomScaleNormal="100" workbookViewId="0">
      <selection sqref="A1:N61"/>
    </sheetView>
  </sheetViews>
  <sheetFormatPr baseColWidth="10" defaultColWidth="7.33203125" defaultRowHeight="16.5" x14ac:dyDescent="0.3"/>
  <cols>
    <col min="1" max="1" width="14" style="68" customWidth="1"/>
    <col min="2" max="2" width="5.83203125" style="68" customWidth="1"/>
    <col min="3" max="14" width="7" style="68" customWidth="1"/>
    <col min="15" max="16384" width="7.33203125" style="68"/>
  </cols>
  <sheetData>
    <row r="1" spans="1:15" ht="17.25" customHeight="1" x14ac:dyDescent="0.3">
      <c r="A1" s="33" t="s">
        <v>322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6"/>
    </row>
    <row r="2" spans="1:15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6"/>
    </row>
    <row r="3" spans="1:15" ht="5.0999999999999996" customHeight="1" x14ac:dyDescent="0.3">
      <c r="A3" s="35" t="s">
        <v>41</v>
      </c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6"/>
    </row>
    <row r="4" spans="1:15" ht="18" customHeight="1" x14ac:dyDescent="0.3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  <c r="O4" s="6"/>
    </row>
    <row r="5" spans="1:15" ht="15.95" customHeight="1" x14ac:dyDescent="0.3">
      <c r="A5" s="400" t="s">
        <v>78</v>
      </c>
      <c r="B5" s="240">
        <v>2023</v>
      </c>
      <c r="C5" s="241">
        <v>7.0138084560739653</v>
      </c>
      <c r="D5" s="241">
        <v>6.8323007725291065</v>
      </c>
      <c r="E5" s="241">
        <v>6.757649545807114</v>
      </c>
      <c r="F5" s="241">
        <v>6.8561790775487781</v>
      </c>
      <c r="G5" s="241">
        <v>6.8543518648496615</v>
      </c>
      <c r="H5" s="241">
        <v>7.0713011565763253</v>
      </c>
      <c r="I5" s="241">
        <v>7.1005925785773689</v>
      </c>
      <c r="J5" s="241">
        <v>7.0053183055952175</v>
      </c>
      <c r="K5" s="241">
        <v>7.0158810659741713</v>
      </c>
      <c r="L5" s="241">
        <v>7.0503214961256662</v>
      </c>
      <c r="M5" s="241">
        <v>6.6874169108221455</v>
      </c>
      <c r="N5" s="241">
        <v>6.8622195293349408</v>
      </c>
      <c r="O5" s="6"/>
    </row>
    <row r="6" spans="1:15" ht="15.95" customHeight="1" x14ac:dyDescent="0.3">
      <c r="A6" s="401"/>
      <c r="B6" s="242" t="s">
        <v>280</v>
      </c>
      <c r="C6" s="243">
        <v>7.0117083931775896</v>
      </c>
      <c r="D6" s="243">
        <v>6.3660460455686945</v>
      </c>
      <c r="E6" s="243">
        <v>6.8655984764959692</v>
      </c>
      <c r="F6" s="243">
        <v>7.0124999848909333</v>
      </c>
      <c r="G6" s="243">
        <v>7.0519915634212609</v>
      </c>
      <c r="H6" s="243"/>
      <c r="I6" s="243"/>
      <c r="J6" s="243"/>
      <c r="K6" s="243"/>
      <c r="L6" s="243"/>
      <c r="M6" s="243"/>
      <c r="N6" s="243"/>
      <c r="O6" s="6"/>
    </row>
    <row r="7" spans="1:15" ht="11.45" customHeight="1" x14ac:dyDescent="0.3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34">
        <v>6.9536423841059589</v>
      </c>
      <c r="G7" s="38">
        <v>6.9757174392935983</v>
      </c>
      <c r="H7" s="38">
        <v>6.9801324503311255</v>
      </c>
      <c r="I7" s="38">
        <v>6.9624724061810142</v>
      </c>
      <c r="J7" s="38">
        <v>6.9183222958057389</v>
      </c>
      <c r="K7" s="38">
        <v>0</v>
      </c>
      <c r="L7" s="38">
        <v>0</v>
      </c>
      <c r="M7" s="38">
        <v>0</v>
      </c>
      <c r="N7" s="38">
        <v>0</v>
      </c>
      <c r="O7" s="6"/>
    </row>
    <row r="8" spans="1:15" ht="11.45" customHeight="1" x14ac:dyDescent="0.3">
      <c r="A8" s="36"/>
      <c r="B8" s="37">
        <v>2024</v>
      </c>
      <c r="C8" s="38">
        <v>0</v>
      </c>
      <c r="D8" s="38">
        <v>0</v>
      </c>
      <c r="E8" s="38">
        <v>0</v>
      </c>
      <c r="F8" s="335">
        <v>7.1611479028697573</v>
      </c>
      <c r="G8" s="38">
        <v>7.1743929359823388</v>
      </c>
      <c r="H8" s="38"/>
      <c r="I8" s="38"/>
      <c r="J8" s="38"/>
      <c r="K8" s="38"/>
      <c r="L8" s="38"/>
      <c r="M8" s="38"/>
      <c r="N8" s="38"/>
      <c r="O8" s="6"/>
    </row>
    <row r="9" spans="1:15" ht="11.45" customHeight="1" x14ac:dyDescent="0.3">
      <c r="A9" s="36" t="s">
        <v>29</v>
      </c>
      <c r="B9" s="37">
        <v>2023</v>
      </c>
      <c r="C9" s="38">
        <v>7.0640176600441498</v>
      </c>
      <c r="D9" s="38">
        <v>7.0883002207505523</v>
      </c>
      <c r="E9" s="38">
        <v>7.0662251655629138</v>
      </c>
      <c r="F9" s="335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6"/>
    </row>
    <row r="10" spans="1:15" ht="11.45" customHeight="1" x14ac:dyDescent="0.3">
      <c r="A10" s="36"/>
      <c r="B10" s="37">
        <v>2024</v>
      </c>
      <c r="C10" s="38">
        <v>7.0640176600441498</v>
      </c>
      <c r="D10" s="38">
        <v>7.0927152317880795</v>
      </c>
      <c r="E10" s="38">
        <v>7.1214128035320092</v>
      </c>
      <c r="F10" s="335">
        <v>0</v>
      </c>
      <c r="G10" s="38">
        <v>0</v>
      </c>
      <c r="H10" s="38"/>
      <c r="I10" s="38"/>
      <c r="J10" s="38"/>
      <c r="K10" s="38"/>
      <c r="L10" s="38"/>
      <c r="M10" s="38"/>
      <c r="N10" s="38"/>
      <c r="O10" s="6"/>
    </row>
    <row r="11" spans="1:15" ht="11.45" customHeight="1" x14ac:dyDescent="0.3">
      <c r="A11" s="39" t="s">
        <v>35</v>
      </c>
      <c r="B11" s="37">
        <v>2023</v>
      </c>
      <c r="C11" s="38">
        <v>6.260155195132298</v>
      </c>
      <c r="D11" s="38">
        <v>6.2661573906499966</v>
      </c>
      <c r="E11" s="38">
        <v>6.2376102299031526</v>
      </c>
      <c r="F11" s="335">
        <v>6.2295805739514343</v>
      </c>
      <c r="G11" s="38">
        <v>6.2472406181015447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6.2317880794701992</v>
      </c>
      <c r="N11" s="38">
        <v>6.2538631346578359</v>
      </c>
      <c r="O11" s="6"/>
    </row>
    <row r="12" spans="1:15" ht="11.45" customHeight="1" x14ac:dyDescent="0.3">
      <c r="A12" s="39"/>
      <c r="B12" s="37">
        <v>2024</v>
      </c>
      <c r="C12" s="38">
        <v>6.2082487672907511</v>
      </c>
      <c r="D12" s="38">
        <v>6.2358207321137584</v>
      </c>
      <c r="E12" s="38">
        <v>6.2545522059355196</v>
      </c>
      <c r="F12" s="335">
        <v>6.2671081677704192</v>
      </c>
      <c r="G12" s="38">
        <v>6.2538631346578377</v>
      </c>
      <c r="H12" s="38"/>
      <c r="I12" s="38"/>
      <c r="J12" s="38"/>
      <c r="K12" s="38"/>
      <c r="L12" s="38"/>
      <c r="M12" s="38"/>
      <c r="N12" s="38"/>
      <c r="O12" s="6"/>
    </row>
    <row r="13" spans="1:15" ht="11.45" customHeight="1" x14ac:dyDescent="0.3">
      <c r="A13" s="36" t="s">
        <v>34</v>
      </c>
      <c r="B13" s="37">
        <v>2023</v>
      </c>
      <c r="C13" s="38">
        <v>7.443708609271523</v>
      </c>
      <c r="D13" s="38">
        <v>7.4635761589403966</v>
      </c>
      <c r="E13" s="38">
        <v>0</v>
      </c>
      <c r="F13" s="335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7.5099337748344359</v>
      </c>
      <c r="O13" s="6"/>
    </row>
    <row r="14" spans="1:15" ht="11.45" customHeight="1" x14ac:dyDescent="0.3">
      <c r="A14" s="36"/>
      <c r="B14" s="37">
        <v>2024</v>
      </c>
      <c r="C14" s="38">
        <v>7.4613686534216344</v>
      </c>
      <c r="D14" s="38">
        <v>7.5077262693156728</v>
      </c>
      <c r="E14" s="38">
        <v>7.5496688741721849</v>
      </c>
      <c r="F14" s="335">
        <v>0</v>
      </c>
      <c r="G14" s="38">
        <v>0</v>
      </c>
      <c r="H14" s="38"/>
      <c r="I14" s="38"/>
      <c r="J14" s="38"/>
      <c r="K14" s="38"/>
      <c r="L14" s="38"/>
      <c r="M14" s="38"/>
      <c r="N14" s="38"/>
      <c r="O14" s="6"/>
    </row>
    <row r="15" spans="1:15" ht="11.45" customHeight="1" x14ac:dyDescent="0.3">
      <c r="A15" s="36" t="s">
        <v>36</v>
      </c>
      <c r="B15" s="37">
        <v>2023</v>
      </c>
      <c r="C15" s="38">
        <v>6.2759381898454745</v>
      </c>
      <c r="D15" s="38">
        <v>6.295805739514349</v>
      </c>
      <c r="E15" s="38">
        <v>6.2538631346578368</v>
      </c>
      <c r="F15" s="335">
        <v>6.2317880794701983</v>
      </c>
      <c r="G15" s="38">
        <v>6.2472406181015439</v>
      </c>
      <c r="H15" s="38">
        <v>6.2538631346578368</v>
      </c>
      <c r="I15" s="38">
        <v>6.2295805739514352</v>
      </c>
      <c r="J15" s="38">
        <v>0</v>
      </c>
      <c r="K15" s="38">
        <v>6.2119205298013247</v>
      </c>
      <c r="L15" s="38">
        <v>6.2251655629139071</v>
      </c>
      <c r="M15" s="38">
        <v>0</v>
      </c>
      <c r="N15" s="38">
        <v>6.2913907284768209</v>
      </c>
      <c r="O15" s="6"/>
    </row>
    <row r="16" spans="1:15" ht="11.45" customHeight="1" x14ac:dyDescent="0.3">
      <c r="A16" s="36"/>
      <c r="B16" s="37">
        <v>2024</v>
      </c>
      <c r="C16" s="38">
        <v>6.2693156732891833</v>
      </c>
      <c r="D16" s="38">
        <v>6.2958057395143481</v>
      </c>
      <c r="E16" s="38">
        <v>6.3134657836644577</v>
      </c>
      <c r="F16" s="335">
        <v>6.3245033112582778</v>
      </c>
      <c r="G16" s="38">
        <v>6.3178807947019875</v>
      </c>
      <c r="H16" s="38"/>
      <c r="I16" s="38"/>
      <c r="J16" s="38"/>
      <c r="K16" s="38"/>
      <c r="L16" s="38"/>
      <c r="M16" s="38"/>
      <c r="N16" s="38"/>
      <c r="O16" s="6"/>
    </row>
    <row r="17" spans="1:15" ht="11.45" customHeight="1" x14ac:dyDescent="0.3">
      <c r="A17" s="39" t="s">
        <v>69</v>
      </c>
      <c r="B17" s="37">
        <v>2023</v>
      </c>
      <c r="C17" s="38">
        <v>6.9823399558498886</v>
      </c>
      <c r="D17" s="38">
        <v>7.0022075055187649</v>
      </c>
      <c r="E17" s="38">
        <v>6.9580573951434879</v>
      </c>
      <c r="F17" s="335">
        <v>6.9757174392935974</v>
      </c>
      <c r="G17" s="38">
        <v>6.9536423841059607</v>
      </c>
      <c r="H17" s="38">
        <v>6.9514348785871976</v>
      </c>
      <c r="I17" s="38">
        <v>6.965738288092</v>
      </c>
      <c r="J17" s="38">
        <v>6.9491425915921736</v>
      </c>
      <c r="K17" s="38">
        <v>6.9324538976096637</v>
      </c>
      <c r="L17" s="38">
        <v>0</v>
      </c>
      <c r="M17" s="38">
        <v>0</v>
      </c>
      <c r="N17" s="38">
        <v>0</v>
      </c>
      <c r="O17" s="6"/>
    </row>
    <row r="18" spans="1:15" ht="11.45" customHeight="1" x14ac:dyDescent="0.3">
      <c r="A18" s="39"/>
      <c r="B18" s="37">
        <v>2024</v>
      </c>
      <c r="C18" s="38">
        <v>6.9403973509933774</v>
      </c>
      <c r="D18" s="38">
        <v>6.9602649006622519</v>
      </c>
      <c r="E18" s="38">
        <v>6.9999999999999982</v>
      </c>
      <c r="F18" s="335">
        <v>8.2339955849889623</v>
      </c>
      <c r="G18" s="38">
        <v>7.0286975717439297</v>
      </c>
      <c r="H18" s="38"/>
      <c r="I18" s="38"/>
      <c r="J18" s="38"/>
      <c r="K18" s="38"/>
      <c r="L18" s="38"/>
      <c r="M18" s="38"/>
      <c r="N18" s="38"/>
      <c r="O18" s="6"/>
    </row>
    <row r="19" spans="1:15" ht="11.45" customHeight="1" x14ac:dyDescent="0.3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35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6"/>
    </row>
    <row r="20" spans="1:15" ht="11.45" customHeight="1" x14ac:dyDescent="0.3">
      <c r="A20" s="39"/>
      <c r="B20" s="37">
        <v>2024</v>
      </c>
      <c r="C20" s="38">
        <v>0</v>
      </c>
      <c r="D20" s="38">
        <v>0</v>
      </c>
      <c r="E20" s="38">
        <v>0</v>
      </c>
      <c r="F20" s="335">
        <v>0</v>
      </c>
      <c r="G20" s="38">
        <v>0</v>
      </c>
      <c r="H20" s="38"/>
      <c r="I20" s="38"/>
      <c r="J20" s="38"/>
      <c r="K20" s="38"/>
      <c r="L20" s="38"/>
      <c r="M20" s="38"/>
      <c r="N20" s="38"/>
      <c r="O20" s="6"/>
    </row>
    <row r="21" spans="1:15" ht="11.45" customHeight="1" x14ac:dyDescent="0.3">
      <c r="A21" s="36" t="s">
        <v>24</v>
      </c>
      <c r="B21" s="37">
        <v>2023</v>
      </c>
      <c r="C21" s="38">
        <v>6.9359823399558493</v>
      </c>
      <c r="D21" s="38">
        <v>6.9624724061810159</v>
      </c>
      <c r="E21" s="38">
        <v>6.9757174392935974</v>
      </c>
      <c r="F21" s="335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7.0198675496688745</v>
      </c>
      <c r="N21" s="38">
        <v>7.0640176600441507</v>
      </c>
      <c r="O21" s="6"/>
    </row>
    <row r="22" spans="1:15" ht="11.45" customHeight="1" x14ac:dyDescent="0.3">
      <c r="A22" s="36"/>
      <c r="B22" s="37">
        <v>2024</v>
      </c>
      <c r="C22" s="38">
        <v>6.9337748344370862</v>
      </c>
      <c r="D22" s="38">
        <v>6.9779249448123615</v>
      </c>
      <c r="E22" s="38">
        <v>7.0198675496688736</v>
      </c>
      <c r="F22" s="335">
        <v>0</v>
      </c>
      <c r="G22" s="38">
        <v>0</v>
      </c>
      <c r="H22" s="38"/>
      <c r="I22" s="38"/>
      <c r="J22" s="38"/>
      <c r="K22" s="38"/>
      <c r="L22" s="38"/>
      <c r="M22" s="38"/>
      <c r="N22" s="38"/>
      <c r="O22" s="6"/>
    </row>
    <row r="23" spans="1:15" ht="11.45" customHeight="1" x14ac:dyDescent="0.3">
      <c r="A23" s="36" t="s">
        <v>33</v>
      </c>
      <c r="B23" s="37">
        <v>2023</v>
      </c>
      <c r="C23" s="38">
        <v>0</v>
      </c>
      <c r="D23" s="38">
        <v>7.0949227373068444</v>
      </c>
      <c r="E23" s="38">
        <v>7.064017660044148</v>
      </c>
      <c r="F23" s="335">
        <v>7.0596026490066226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6"/>
    </row>
    <row r="24" spans="1:15" ht="11.45" customHeight="1" x14ac:dyDescent="0.3">
      <c r="A24" s="36"/>
      <c r="B24" s="37">
        <v>2024</v>
      </c>
      <c r="C24" s="38">
        <v>0</v>
      </c>
      <c r="D24" s="38">
        <v>0</v>
      </c>
      <c r="E24" s="38">
        <v>7.1567328918322302</v>
      </c>
      <c r="F24" s="335">
        <v>7.1655629139072845</v>
      </c>
      <c r="G24" s="38">
        <v>0</v>
      </c>
      <c r="H24" s="38"/>
      <c r="I24" s="38"/>
      <c r="J24" s="38"/>
      <c r="K24" s="38"/>
      <c r="L24" s="38"/>
      <c r="M24" s="38"/>
      <c r="N24" s="38"/>
      <c r="O24" s="6"/>
    </row>
    <row r="25" spans="1:15" ht="11.45" customHeight="1" x14ac:dyDescent="0.3">
      <c r="A25" s="36" t="s">
        <v>32</v>
      </c>
      <c r="B25" s="37">
        <v>2023</v>
      </c>
      <c r="C25" s="38">
        <v>7.1147902869757171</v>
      </c>
      <c r="D25" s="38">
        <v>7.1346578366445925</v>
      </c>
      <c r="E25" s="38">
        <v>7.1081677704194259</v>
      </c>
      <c r="F25" s="335">
        <v>7.0860927152317883</v>
      </c>
      <c r="G25" s="38">
        <v>7.0640176600441507</v>
      </c>
      <c r="H25" s="38">
        <v>7.0529801324503305</v>
      </c>
      <c r="I25" s="38">
        <v>7.0860927152317883</v>
      </c>
      <c r="J25" s="38">
        <v>7.0905077262693155</v>
      </c>
      <c r="K25" s="38">
        <v>7.072847682119205</v>
      </c>
      <c r="L25" s="38">
        <v>7.0640176600441507</v>
      </c>
      <c r="M25" s="38">
        <v>7.0419426048565121</v>
      </c>
      <c r="N25" s="38">
        <v>7.0684326710816761</v>
      </c>
      <c r="O25" s="6"/>
    </row>
    <row r="26" spans="1:15" ht="11.45" customHeight="1" x14ac:dyDescent="0.3">
      <c r="A26" s="36"/>
      <c r="B26" s="37">
        <v>2024</v>
      </c>
      <c r="C26" s="38">
        <v>7.0860927152317883</v>
      </c>
      <c r="D26" s="38">
        <v>7.1169977924944812</v>
      </c>
      <c r="E26" s="38">
        <v>7.1523178807947021</v>
      </c>
      <c r="F26" s="335">
        <v>7.1876379690949213</v>
      </c>
      <c r="G26" s="38">
        <v>7.1677704194260485</v>
      </c>
      <c r="H26" s="38"/>
      <c r="I26" s="38"/>
      <c r="J26" s="38"/>
      <c r="K26" s="38"/>
      <c r="L26" s="38"/>
      <c r="M26" s="38"/>
      <c r="N26" s="38"/>
      <c r="O26" s="6"/>
    </row>
    <row r="27" spans="1:15" ht="11.45" customHeight="1" x14ac:dyDescent="0.3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35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6"/>
    </row>
    <row r="28" spans="1:15" ht="11.45" customHeight="1" x14ac:dyDescent="0.3">
      <c r="A28" s="36"/>
      <c r="B28" s="37">
        <v>2024</v>
      </c>
      <c r="C28" s="38">
        <v>0</v>
      </c>
      <c r="D28" s="38">
        <v>0</v>
      </c>
      <c r="E28" s="38">
        <v>0</v>
      </c>
      <c r="F28" s="335">
        <v>0</v>
      </c>
      <c r="G28" s="38">
        <v>0</v>
      </c>
      <c r="H28" s="38"/>
      <c r="I28" s="38"/>
      <c r="J28" s="38"/>
      <c r="K28" s="38"/>
      <c r="L28" s="38"/>
      <c r="M28" s="38"/>
      <c r="N28" s="38"/>
      <c r="O28" s="6"/>
    </row>
    <row r="29" spans="1:15" ht="11.45" customHeight="1" x14ac:dyDescent="0.3">
      <c r="A29" s="36" t="s">
        <v>22</v>
      </c>
      <c r="B29" s="37">
        <v>2023</v>
      </c>
      <c r="C29" s="38">
        <v>7.152317880794703</v>
      </c>
      <c r="D29" s="38">
        <v>7.1766004415011038</v>
      </c>
      <c r="E29" s="38">
        <v>7.1788079470198678</v>
      </c>
      <c r="F29" s="335">
        <v>7.1788079470198669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6"/>
    </row>
    <row r="30" spans="1:15" ht="11.45" customHeight="1" x14ac:dyDescent="0.3">
      <c r="A30" s="36"/>
      <c r="B30" s="37">
        <v>2024</v>
      </c>
      <c r="C30" s="38">
        <v>7.0684326710816778</v>
      </c>
      <c r="D30" s="38">
        <v>7.1346578366445916</v>
      </c>
      <c r="E30" s="38">
        <v>7.1810154525386309</v>
      </c>
      <c r="F30" s="335">
        <v>7.2273730684326711</v>
      </c>
      <c r="G30" s="38">
        <v>0</v>
      </c>
      <c r="H30" s="38"/>
      <c r="I30" s="38"/>
      <c r="J30" s="38"/>
      <c r="K30" s="38"/>
      <c r="L30" s="38"/>
      <c r="M30" s="38"/>
      <c r="N30" s="38"/>
      <c r="O30" s="6"/>
    </row>
    <row r="31" spans="1:15" ht="11.45" customHeight="1" x14ac:dyDescent="0.3">
      <c r="A31" s="36" t="s">
        <v>71</v>
      </c>
      <c r="B31" s="37">
        <v>2023</v>
      </c>
      <c r="C31" s="38">
        <v>6.9845474613686545</v>
      </c>
      <c r="D31" s="38">
        <v>0</v>
      </c>
      <c r="E31" s="38">
        <v>0</v>
      </c>
      <c r="F31" s="335">
        <v>6.9889624724061807</v>
      </c>
      <c r="G31" s="38">
        <v>6.9845474613686536</v>
      </c>
      <c r="H31" s="38">
        <v>6.9867549668874158</v>
      </c>
      <c r="I31" s="38">
        <v>6.9999999999999991</v>
      </c>
      <c r="J31" s="38">
        <v>6.9801324503311237</v>
      </c>
      <c r="K31" s="38">
        <v>6.9757174392935983</v>
      </c>
      <c r="L31" s="38">
        <v>6.9867549668874167</v>
      </c>
      <c r="M31" s="38">
        <v>6.9757174392935992</v>
      </c>
      <c r="N31" s="38">
        <v>6.9999999999999982</v>
      </c>
      <c r="O31" s="6"/>
    </row>
    <row r="32" spans="1:15" ht="11.45" customHeight="1" x14ac:dyDescent="0.3">
      <c r="A32" s="36"/>
      <c r="B32" s="37">
        <v>2024</v>
      </c>
      <c r="C32" s="38">
        <v>6.960264900662251</v>
      </c>
      <c r="D32" s="38">
        <v>0</v>
      </c>
      <c r="E32" s="38">
        <v>0</v>
      </c>
      <c r="F32" s="335">
        <v>7.0286975717439297</v>
      </c>
      <c r="G32" s="38">
        <v>7.0860927152317892</v>
      </c>
      <c r="H32" s="38"/>
      <c r="I32" s="38"/>
      <c r="J32" s="38"/>
      <c r="K32" s="38"/>
      <c r="L32" s="38"/>
      <c r="M32" s="38"/>
      <c r="N32" s="38"/>
      <c r="O32" s="6"/>
    </row>
    <row r="33" spans="1:15" ht="11.45" customHeight="1" x14ac:dyDescent="0.3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35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6"/>
    </row>
    <row r="34" spans="1:15" ht="11.45" customHeight="1" x14ac:dyDescent="0.3">
      <c r="A34" s="36"/>
      <c r="B34" s="37">
        <v>2024</v>
      </c>
      <c r="C34" s="38">
        <v>0</v>
      </c>
      <c r="D34" s="38">
        <v>0</v>
      </c>
      <c r="E34" s="38">
        <v>0</v>
      </c>
      <c r="F34" s="335">
        <v>0</v>
      </c>
      <c r="G34" s="38">
        <v>0</v>
      </c>
      <c r="H34" s="38"/>
      <c r="I34" s="38"/>
      <c r="J34" s="38"/>
      <c r="K34" s="38"/>
      <c r="L34" s="38"/>
      <c r="M34" s="38"/>
      <c r="N34" s="38"/>
      <c r="O34" s="6"/>
    </row>
    <row r="35" spans="1:15" ht="11.45" customHeight="1" x14ac:dyDescent="0.3">
      <c r="A35" s="36" t="s">
        <v>21</v>
      </c>
      <c r="B35" s="37">
        <v>2023</v>
      </c>
      <c r="C35" s="38">
        <v>0</v>
      </c>
      <c r="D35" s="38">
        <v>0</v>
      </c>
      <c r="E35" s="38">
        <v>7.5055187637969096</v>
      </c>
      <c r="F35" s="335">
        <v>7.5298013245033113</v>
      </c>
      <c r="G35" s="38">
        <v>7.5496688741721849</v>
      </c>
      <c r="H35" s="38">
        <v>7.554083885209713</v>
      </c>
      <c r="I35" s="38">
        <v>7.5496688741721849</v>
      </c>
      <c r="J35" s="38">
        <v>7.5717439293598243</v>
      </c>
      <c r="K35" s="38">
        <v>0</v>
      </c>
      <c r="L35" s="38">
        <v>0</v>
      </c>
      <c r="M35" s="38">
        <v>0</v>
      </c>
      <c r="N35" s="38">
        <v>0</v>
      </c>
      <c r="O35" s="6"/>
    </row>
    <row r="36" spans="1:15" ht="11.45" customHeight="1" x14ac:dyDescent="0.3">
      <c r="A36" s="36"/>
      <c r="B36" s="37">
        <v>2024</v>
      </c>
      <c r="C36" s="38">
        <v>0</v>
      </c>
      <c r="D36" s="38">
        <v>0</v>
      </c>
      <c r="E36" s="38">
        <v>7.3863134657836644</v>
      </c>
      <c r="F36" s="335">
        <v>7.4216335540838854</v>
      </c>
      <c r="G36" s="38">
        <v>7.4326710816777046</v>
      </c>
      <c r="H36" s="38"/>
      <c r="I36" s="38"/>
      <c r="J36" s="38"/>
      <c r="K36" s="38"/>
      <c r="L36" s="38"/>
      <c r="M36" s="38"/>
      <c r="N36" s="38"/>
      <c r="O36" s="6"/>
    </row>
    <row r="37" spans="1:15" ht="11.45" customHeight="1" x14ac:dyDescent="0.3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35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6"/>
    </row>
    <row r="38" spans="1:15" ht="11.45" customHeight="1" x14ac:dyDescent="0.3">
      <c r="A38" s="36"/>
      <c r="B38" s="37">
        <v>2024</v>
      </c>
      <c r="C38" s="38">
        <v>0</v>
      </c>
      <c r="D38" s="38">
        <v>0</v>
      </c>
      <c r="E38" s="38">
        <v>0</v>
      </c>
      <c r="F38" s="335">
        <v>0</v>
      </c>
      <c r="G38" s="38">
        <v>0</v>
      </c>
      <c r="H38" s="38"/>
      <c r="I38" s="38"/>
      <c r="J38" s="38"/>
      <c r="K38" s="38"/>
      <c r="L38" s="38"/>
      <c r="M38" s="38"/>
      <c r="N38" s="38"/>
      <c r="O38" s="6"/>
    </row>
    <row r="39" spans="1:15" ht="11.45" customHeight="1" x14ac:dyDescent="0.3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35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6"/>
    </row>
    <row r="40" spans="1:15" ht="11.45" customHeight="1" x14ac:dyDescent="0.3">
      <c r="A40" s="36"/>
      <c r="B40" s="37">
        <v>2024</v>
      </c>
      <c r="C40" s="38">
        <v>0</v>
      </c>
      <c r="D40" s="38">
        <v>0</v>
      </c>
      <c r="E40" s="38">
        <v>0</v>
      </c>
      <c r="F40" s="335">
        <v>0</v>
      </c>
      <c r="G40" s="38">
        <v>0</v>
      </c>
      <c r="H40" s="38"/>
      <c r="I40" s="38"/>
      <c r="J40" s="38"/>
      <c r="K40" s="38"/>
      <c r="L40" s="38"/>
      <c r="M40" s="38"/>
      <c r="N40" s="38"/>
      <c r="O40" s="6"/>
    </row>
    <row r="41" spans="1:15" ht="11.45" customHeight="1" x14ac:dyDescent="0.3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35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6"/>
    </row>
    <row r="42" spans="1:15" ht="11.45" customHeight="1" x14ac:dyDescent="0.3">
      <c r="A42" s="36"/>
      <c r="B42" s="37">
        <v>2024</v>
      </c>
      <c r="C42" s="38">
        <v>0</v>
      </c>
      <c r="D42" s="38">
        <v>0</v>
      </c>
      <c r="E42" s="38">
        <v>0</v>
      </c>
      <c r="F42" s="335">
        <v>0</v>
      </c>
      <c r="G42" s="38">
        <v>0</v>
      </c>
      <c r="H42" s="38"/>
      <c r="I42" s="38"/>
      <c r="J42" s="38"/>
      <c r="K42" s="38"/>
      <c r="L42" s="38"/>
      <c r="M42" s="38"/>
      <c r="N42" s="38"/>
      <c r="O42" s="6"/>
    </row>
    <row r="43" spans="1:15" ht="11.45" customHeight="1" x14ac:dyDescent="0.3">
      <c r="A43" s="36" t="s">
        <v>74</v>
      </c>
      <c r="B43" s="37">
        <v>2023</v>
      </c>
      <c r="C43" s="38">
        <v>0</v>
      </c>
      <c r="D43" s="38">
        <v>0</v>
      </c>
      <c r="E43" s="38">
        <v>0</v>
      </c>
      <c r="F43" s="335">
        <v>0</v>
      </c>
      <c r="G43" s="38">
        <v>0</v>
      </c>
      <c r="H43" s="38">
        <v>0</v>
      </c>
      <c r="I43" s="38">
        <v>0</v>
      </c>
      <c r="J43" s="38">
        <v>0</v>
      </c>
      <c r="K43" s="38">
        <v>7.483443708609272</v>
      </c>
      <c r="L43" s="38">
        <v>7.4900662251655614</v>
      </c>
      <c r="M43" s="38">
        <v>7.2847682119205306</v>
      </c>
      <c r="N43" s="38">
        <v>7.3289183222958059</v>
      </c>
      <c r="O43" s="6"/>
    </row>
    <row r="44" spans="1:15" ht="11.45" customHeight="1" x14ac:dyDescent="0.3">
      <c r="A44" s="36"/>
      <c r="B44" s="37">
        <v>2024</v>
      </c>
      <c r="C44" s="38">
        <v>0</v>
      </c>
      <c r="D44" s="38">
        <v>0</v>
      </c>
      <c r="E44" s="38">
        <v>0</v>
      </c>
      <c r="F44" s="335">
        <v>0</v>
      </c>
      <c r="G44" s="38">
        <v>0</v>
      </c>
      <c r="H44" s="38"/>
      <c r="I44" s="38"/>
      <c r="J44" s="38"/>
      <c r="K44" s="38"/>
      <c r="L44" s="38"/>
      <c r="M44" s="38"/>
      <c r="N44" s="38"/>
      <c r="O44" s="6"/>
    </row>
    <row r="45" spans="1:15" ht="11.45" customHeight="1" x14ac:dyDescent="0.3">
      <c r="A45" s="36" t="s">
        <v>23</v>
      </c>
      <c r="B45" s="37">
        <v>2023</v>
      </c>
      <c r="C45" s="38">
        <v>7.0640176600441507</v>
      </c>
      <c r="D45" s="38">
        <v>7.1081677704194268</v>
      </c>
      <c r="E45" s="38">
        <v>7.1302428256070636</v>
      </c>
      <c r="F45" s="335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6"/>
    </row>
    <row r="46" spans="1:15" ht="11.45" customHeight="1" x14ac:dyDescent="0.3">
      <c r="A46" s="36"/>
      <c r="B46" s="37">
        <v>2024</v>
      </c>
      <c r="C46" s="38">
        <v>7.0860927152317883</v>
      </c>
      <c r="D46" s="38">
        <v>7.114790286975718</v>
      </c>
      <c r="E46" s="38">
        <v>7.1214128035320101</v>
      </c>
      <c r="F46" s="335">
        <v>0</v>
      </c>
      <c r="G46" s="38">
        <v>0</v>
      </c>
      <c r="H46" s="38"/>
      <c r="I46" s="38"/>
      <c r="J46" s="38"/>
      <c r="K46" s="38"/>
      <c r="L46" s="38"/>
      <c r="M46" s="38"/>
      <c r="N46" s="38"/>
      <c r="O46" s="6"/>
    </row>
    <row r="47" spans="1:15" ht="11.45" customHeight="1" x14ac:dyDescent="0.3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35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6.9403973509933774</v>
      </c>
      <c r="N47" s="38">
        <v>6.9757174392935983</v>
      </c>
      <c r="O47" s="6"/>
    </row>
    <row r="48" spans="1:15" ht="11.45" customHeight="1" x14ac:dyDescent="0.3">
      <c r="A48" s="36"/>
      <c r="B48" s="37">
        <v>2024</v>
      </c>
      <c r="C48" s="38">
        <v>0</v>
      </c>
      <c r="D48" s="38">
        <v>0</v>
      </c>
      <c r="E48" s="38">
        <v>0</v>
      </c>
      <c r="F48" s="335">
        <v>7.0286975717439297</v>
      </c>
      <c r="G48" s="38">
        <v>7.0198675496688736</v>
      </c>
      <c r="H48" s="38"/>
      <c r="I48" s="38"/>
      <c r="J48" s="38"/>
      <c r="K48" s="38"/>
      <c r="L48" s="38"/>
      <c r="M48" s="38"/>
      <c r="N48" s="38"/>
      <c r="O48" s="6"/>
    </row>
    <row r="49" spans="1:15" ht="11.45" customHeight="1" x14ac:dyDescent="0.3">
      <c r="A49" s="36" t="s">
        <v>26</v>
      </c>
      <c r="B49" s="37">
        <v>2023</v>
      </c>
      <c r="C49" s="38">
        <v>0</v>
      </c>
      <c r="D49" s="38">
        <v>6.5836644591611471</v>
      </c>
      <c r="E49" s="38">
        <v>6.5607064017660042</v>
      </c>
      <c r="F49" s="335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6.587196467991169</v>
      </c>
      <c r="N49" s="38">
        <v>6.6445916114790293</v>
      </c>
      <c r="O49" s="6"/>
    </row>
    <row r="50" spans="1:15" ht="11.45" customHeight="1" x14ac:dyDescent="0.3">
      <c r="A50" s="36"/>
      <c r="B50" s="37">
        <v>2024</v>
      </c>
      <c r="C50" s="38">
        <v>0</v>
      </c>
      <c r="D50" s="38">
        <v>6.5805739514348787</v>
      </c>
      <c r="E50" s="38">
        <v>6.6445916114790293</v>
      </c>
      <c r="F50" s="335">
        <v>0</v>
      </c>
      <c r="G50" s="38">
        <v>0</v>
      </c>
      <c r="H50" s="38"/>
      <c r="I50" s="38"/>
      <c r="J50" s="38"/>
      <c r="K50" s="38"/>
      <c r="L50" s="38"/>
      <c r="M50" s="38"/>
      <c r="N50" s="38"/>
      <c r="O50" s="6"/>
    </row>
    <row r="51" spans="1:15" ht="11.45" customHeight="1" x14ac:dyDescent="0.3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35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6"/>
    </row>
    <row r="52" spans="1:15" ht="11.45" customHeight="1" x14ac:dyDescent="0.3">
      <c r="A52" s="36"/>
      <c r="B52" s="37">
        <v>2024</v>
      </c>
      <c r="C52" s="38">
        <v>0</v>
      </c>
      <c r="D52" s="38">
        <v>0</v>
      </c>
      <c r="E52" s="38">
        <v>0</v>
      </c>
      <c r="F52" s="335">
        <v>0</v>
      </c>
      <c r="G52" s="38">
        <v>0</v>
      </c>
      <c r="H52" s="38"/>
      <c r="I52" s="38"/>
      <c r="J52" s="38"/>
      <c r="K52" s="38"/>
      <c r="L52" s="38"/>
      <c r="M52" s="38"/>
      <c r="N52" s="38"/>
      <c r="O52" s="6"/>
    </row>
    <row r="53" spans="1:15" ht="11.45" customHeight="1" x14ac:dyDescent="0.3">
      <c r="A53" s="36" t="s">
        <v>18</v>
      </c>
      <c r="B53" s="37">
        <v>2023</v>
      </c>
      <c r="C53" s="38">
        <v>0</v>
      </c>
      <c r="D53" s="38">
        <v>0</v>
      </c>
      <c r="E53" s="38">
        <v>0</v>
      </c>
      <c r="F53" s="335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6"/>
    </row>
    <row r="54" spans="1:15" ht="11.45" customHeight="1" x14ac:dyDescent="0.3">
      <c r="A54" s="36"/>
      <c r="B54" s="37">
        <v>2024</v>
      </c>
      <c r="C54" s="38">
        <v>0</v>
      </c>
      <c r="D54" s="38">
        <v>0</v>
      </c>
      <c r="E54" s="38">
        <v>0</v>
      </c>
      <c r="F54" s="335">
        <v>0</v>
      </c>
      <c r="G54" s="38">
        <v>0</v>
      </c>
      <c r="H54" s="38"/>
      <c r="I54" s="38"/>
      <c r="J54" s="38"/>
      <c r="K54" s="38"/>
      <c r="L54" s="38"/>
      <c r="M54" s="38"/>
      <c r="N54" s="38"/>
      <c r="O54" s="6"/>
    </row>
    <row r="55" spans="1:15" ht="11.45" customHeight="1" x14ac:dyDescent="0.3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35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6"/>
    </row>
    <row r="56" spans="1:15" ht="11.45" customHeight="1" x14ac:dyDescent="0.3">
      <c r="A56" s="41"/>
      <c r="B56" s="37">
        <v>2024</v>
      </c>
      <c r="C56" s="38">
        <v>0</v>
      </c>
      <c r="D56" s="38">
        <v>0</v>
      </c>
      <c r="E56" s="38">
        <v>0</v>
      </c>
      <c r="F56" s="335">
        <v>0</v>
      </c>
      <c r="G56" s="38">
        <v>0</v>
      </c>
      <c r="H56" s="38"/>
      <c r="I56" s="38"/>
      <c r="J56" s="38"/>
      <c r="K56" s="38"/>
      <c r="L56" s="38"/>
      <c r="M56" s="38"/>
      <c r="N56" s="38"/>
      <c r="O56" s="6"/>
    </row>
    <row r="57" spans="1:15" ht="11.45" customHeight="1" x14ac:dyDescent="0.3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35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6"/>
    </row>
    <row r="58" spans="1:15" ht="11.45" customHeight="1" x14ac:dyDescent="0.3">
      <c r="A58" s="42"/>
      <c r="B58" s="43">
        <v>2024</v>
      </c>
      <c r="C58" s="44">
        <v>0</v>
      </c>
      <c r="D58" s="44">
        <v>0</v>
      </c>
      <c r="E58" s="44">
        <v>0</v>
      </c>
      <c r="F58" s="336">
        <v>0</v>
      </c>
      <c r="G58" s="44">
        <v>0</v>
      </c>
      <c r="H58" s="44"/>
      <c r="I58" s="44"/>
      <c r="J58" s="44"/>
      <c r="K58" s="44"/>
      <c r="L58" s="44"/>
      <c r="M58" s="44"/>
      <c r="N58" s="44"/>
      <c r="O58" s="6"/>
    </row>
    <row r="59" spans="1:15" ht="9" customHeight="1" x14ac:dyDescent="0.3">
      <c r="A59" s="71" t="s">
        <v>76</v>
      </c>
      <c r="B59" s="45"/>
      <c r="C59" s="46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5" ht="9" customHeight="1" x14ac:dyDescent="0.3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5" ht="9" customHeight="1" x14ac:dyDescent="0.3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/>
  <dimension ref="A1:Q60"/>
  <sheetViews>
    <sheetView showGridLines="0" zoomScaleNormal="100" workbookViewId="0">
      <selection sqref="A1:M59"/>
    </sheetView>
  </sheetViews>
  <sheetFormatPr baseColWidth="10" defaultColWidth="11" defaultRowHeight="13.5" x14ac:dyDescent="0.25"/>
  <cols>
    <col min="1" max="1" width="9.33203125" style="67" customWidth="1"/>
    <col min="2" max="3" width="7.6640625" style="67" customWidth="1"/>
    <col min="4" max="4" width="6.6640625" style="67" customWidth="1"/>
    <col min="5" max="6" width="7.6640625" style="67" customWidth="1"/>
    <col min="7" max="7" width="6.6640625" style="67" customWidth="1"/>
    <col min="8" max="9" width="7.6640625" style="67" customWidth="1"/>
    <col min="10" max="10" width="6.6640625" style="67" customWidth="1"/>
    <col min="11" max="12" width="7.6640625" style="67" customWidth="1"/>
    <col min="13" max="13" width="6.6640625" style="67" customWidth="1"/>
    <col min="14" max="16384" width="11" style="67"/>
  </cols>
  <sheetData>
    <row r="1" spans="1:13" ht="21" customHeight="1" x14ac:dyDescent="0.25">
      <c r="A1" s="167" t="s">
        <v>363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5" customHeight="1" x14ac:dyDescent="0.25">
      <c r="A2" s="98" t="s">
        <v>365</v>
      </c>
      <c r="B2" s="169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ht="3" customHeight="1" x14ac:dyDescent="0.25">
      <c r="A3" s="169" t="s">
        <v>90</v>
      </c>
      <c r="B3" s="169"/>
      <c r="C3" s="168"/>
      <c r="D3" s="360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4.1" customHeight="1" x14ac:dyDescent="0.25">
      <c r="A4" s="272" t="s">
        <v>118</v>
      </c>
      <c r="B4" s="273"/>
      <c r="C4" s="274" t="s">
        <v>119</v>
      </c>
      <c r="D4" s="275"/>
      <c r="E4" s="276"/>
      <c r="F4" s="277" t="s">
        <v>120</v>
      </c>
      <c r="G4" s="278"/>
      <c r="H4" s="279"/>
      <c r="I4" s="280" t="s">
        <v>32</v>
      </c>
      <c r="J4" s="281"/>
      <c r="K4" s="276"/>
      <c r="L4" s="277" t="s">
        <v>22</v>
      </c>
      <c r="M4" s="278"/>
    </row>
    <row r="5" spans="1:13" ht="14.1" customHeight="1" x14ac:dyDescent="0.25">
      <c r="A5" s="282" t="s">
        <v>121</v>
      </c>
      <c r="B5" s="283">
        <v>2023</v>
      </c>
      <c r="C5" s="283">
        <v>2024</v>
      </c>
      <c r="D5" s="284" t="s">
        <v>99</v>
      </c>
      <c r="E5" s="282">
        <v>2023</v>
      </c>
      <c r="F5" s="283">
        <v>2024</v>
      </c>
      <c r="G5" s="285" t="s">
        <v>99</v>
      </c>
      <c r="H5" s="283">
        <v>2023</v>
      </c>
      <c r="I5" s="283">
        <v>2024</v>
      </c>
      <c r="J5" s="284" t="s">
        <v>99</v>
      </c>
      <c r="K5" s="282">
        <v>2023</v>
      </c>
      <c r="L5" s="283">
        <v>2024</v>
      </c>
      <c r="M5" s="282" t="s">
        <v>99</v>
      </c>
    </row>
    <row r="6" spans="1:13" ht="11.45" customHeight="1" x14ac:dyDescent="0.25">
      <c r="A6" s="183" t="s">
        <v>0</v>
      </c>
      <c r="B6" s="318">
        <v>55956</v>
      </c>
      <c r="C6" s="361">
        <f>+F6+I6+L6+O6+C26+F26+I26+L26</f>
        <v>52976</v>
      </c>
      <c r="D6" s="370">
        <f t="shared" ref="D6:D10" si="0">(C6/B6-1)*100</f>
        <v>-5.3256129816284243</v>
      </c>
      <c r="E6" s="253">
        <v>12638</v>
      </c>
      <c r="F6" s="253">
        <v>6506</v>
      </c>
      <c r="G6" s="373">
        <v>-48.520335496122804</v>
      </c>
      <c r="H6" s="253">
        <v>23508</v>
      </c>
      <c r="I6" s="253">
        <v>20934</v>
      </c>
      <c r="J6" s="373">
        <v>-10.949464012251154</v>
      </c>
      <c r="K6" s="253">
        <v>14265</v>
      </c>
      <c r="L6" s="253">
        <v>15509</v>
      </c>
      <c r="M6" s="376">
        <f>(L6/K6-1)*100</f>
        <v>8.7206449351559847</v>
      </c>
    </row>
    <row r="7" spans="1:13" ht="11.45" customHeight="1" x14ac:dyDescent="0.25">
      <c r="A7" s="183" t="s">
        <v>1</v>
      </c>
      <c r="B7" s="318">
        <v>55647</v>
      </c>
      <c r="C7" s="361">
        <f>+F7+I7+L7+O7+C27+F27+I27+L27</f>
        <v>47311</v>
      </c>
      <c r="D7" s="370">
        <f t="shared" si="0"/>
        <v>-14.980142685140263</v>
      </c>
      <c r="E7" s="253">
        <v>2180</v>
      </c>
      <c r="F7" s="253">
        <v>2400</v>
      </c>
      <c r="G7" s="374">
        <v>10.091743119266061</v>
      </c>
      <c r="H7" s="253">
        <v>26371</v>
      </c>
      <c r="I7" s="253">
        <v>17078</v>
      </c>
      <c r="J7" s="374">
        <v>-35.239467596981534</v>
      </c>
      <c r="K7" s="253">
        <v>13967</v>
      </c>
      <c r="L7" s="253">
        <v>18948</v>
      </c>
      <c r="M7" s="376">
        <f t="shared" ref="M7:M10" si="1">(L7/K7-1)*100</f>
        <v>35.662633350039386</v>
      </c>
    </row>
    <row r="8" spans="1:13" ht="11.45" customHeight="1" x14ac:dyDescent="0.25">
      <c r="A8" s="183" t="s">
        <v>2</v>
      </c>
      <c r="B8" s="318">
        <v>62971</v>
      </c>
      <c r="C8" s="361">
        <f>+F8+I8+L8+O8+C28+F28+I28+L28</f>
        <v>46818</v>
      </c>
      <c r="D8" s="370">
        <f t="shared" si="0"/>
        <v>-25.651490368582365</v>
      </c>
      <c r="E8" s="253">
        <v>1204</v>
      </c>
      <c r="F8" s="253">
        <v>2151</v>
      </c>
      <c r="G8" s="373">
        <v>78.65448504983388</v>
      </c>
      <c r="H8" s="253">
        <v>23475</v>
      </c>
      <c r="I8" s="253">
        <v>15623</v>
      </c>
      <c r="J8" s="373">
        <v>-33.44834930777423</v>
      </c>
      <c r="K8" s="253">
        <v>20159</v>
      </c>
      <c r="L8" s="253">
        <v>21209</v>
      </c>
      <c r="M8" s="376">
        <f t="shared" si="1"/>
        <v>5.2085916960166623</v>
      </c>
    </row>
    <row r="9" spans="1:13" ht="11.45" customHeight="1" x14ac:dyDescent="0.25">
      <c r="A9" s="183" t="s">
        <v>42</v>
      </c>
      <c r="B9" s="318">
        <v>60027</v>
      </c>
      <c r="C9" s="361">
        <f>+F9+I9+L9+O9+C29+F29+I29+L29</f>
        <v>41727</v>
      </c>
      <c r="D9" s="370">
        <f t="shared" si="0"/>
        <v>-30.486281173471941</v>
      </c>
      <c r="E9" s="253">
        <v>1059</v>
      </c>
      <c r="F9" s="253">
        <v>1813</v>
      </c>
      <c r="G9" s="373">
        <v>71.199244570349379</v>
      </c>
      <c r="H9" s="253">
        <v>19681</v>
      </c>
      <c r="I9" s="253">
        <v>10902</v>
      </c>
      <c r="J9" s="373">
        <v>-44.60647324831055</v>
      </c>
      <c r="K9" s="253">
        <v>18811</v>
      </c>
      <c r="L9" s="253">
        <v>20559</v>
      </c>
      <c r="M9" s="376">
        <f t="shared" si="1"/>
        <v>9.2924352772314034</v>
      </c>
    </row>
    <row r="10" spans="1:13" ht="11.45" customHeight="1" x14ac:dyDescent="0.25">
      <c r="A10" s="183" t="s">
        <v>43</v>
      </c>
      <c r="B10" s="318">
        <v>58768</v>
      </c>
      <c r="C10" s="361">
        <f>+F10+I10+L10+O10+C30+F30+I30+L30</f>
        <v>29613</v>
      </c>
      <c r="D10" s="370">
        <f t="shared" si="0"/>
        <v>-49.610332153552946</v>
      </c>
      <c r="E10" s="253">
        <v>1223</v>
      </c>
      <c r="F10" s="253">
        <v>2205</v>
      </c>
      <c r="G10" s="373">
        <v>80.294358135731798</v>
      </c>
      <c r="H10" s="253">
        <v>13779</v>
      </c>
      <c r="I10" s="253">
        <v>6631</v>
      </c>
      <c r="J10" s="373">
        <v>-51.876043254227454</v>
      </c>
      <c r="K10" s="253">
        <v>18721</v>
      </c>
      <c r="L10" s="253">
        <v>20777</v>
      </c>
      <c r="M10" s="376">
        <f t="shared" si="1"/>
        <v>10.982319320549117</v>
      </c>
    </row>
    <row r="11" spans="1:13" ht="11.45" customHeight="1" x14ac:dyDescent="0.25">
      <c r="A11" s="183" t="s">
        <v>44</v>
      </c>
      <c r="B11" s="318">
        <v>56267</v>
      </c>
      <c r="C11" s="318"/>
      <c r="D11" s="371"/>
      <c r="E11" s="253">
        <v>857</v>
      </c>
      <c r="F11" s="253"/>
      <c r="G11" s="373"/>
      <c r="H11" s="253">
        <v>12617</v>
      </c>
      <c r="I11" s="253"/>
      <c r="J11" s="373"/>
      <c r="K11" s="253">
        <v>20064</v>
      </c>
      <c r="L11" s="212"/>
      <c r="M11" s="377"/>
    </row>
    <row r="12" spans="1:13" ht="11.45" customHeight="1" x14ac:dyDescent="0.25">
      <c r="A12" s="183" t="s">
        <v>45</v>
      </c>
      <c r="B12" s="318">
        <v>55636</v>
      </c>
      <c r="C12" s="318"/>
      <c r="D12" s="371"/>
      <c r="E12" s="253">
        <v>2048</v>
      </c>
      <c r="F12" s="253"/>
      <c r="G12" s="373"/>
      <c r="H12" s="253">
        <v>12088</v>
      </c>
      <c r="I12" s="253"/>
      <c r="J12" s="373"/>
      <c r="K12" s="253">
        <v>17576</v>
      </c>
      <c r="L12" s="212"/>
      <c r="M12" s="377"/>
    </row>
    <row r="13" spans="1:13" ht="11.45" customHeight="1" x14ac:dyDescent="0.25">
      <c r="A13" s="183" t="s">
        <v>64</v>
      </c>
      <c r="B13" s="318">
        <v>53962</v>
      </c>
      <c r="C13" s="318"/>
      <c r="D13" s="371"/>
      <c r="E13" s="253">
        <v>2179</v>
      </c>
      <c r="F13" s="253"/>
      <c r="G13" s="373"/>
      <c r="H13" s="253">
        <v>11684</v>
      </c>
      <c r="I13" s="253"/>
      <c r="J13" s="373"/>
      <c r="K13" s="253">
        <v>16183</v>
      </c>
      <c r="L13" s="212"/>
      <c r="M13" s="377"/>
    </row>
    <row r="14" spans="1:13" ht="11.45" customHeight="1" x14ac:dyDescent="0.25">
      <c r="A14" s="183" t="s">
        <v>65</v>
      </c>
      <c r="B14" s="318">
        <v>54213</v>
      </c>
      <c r="C14" s="318"/>
      <c r="D14" s="371"/>
      <c r="E14" s="253">
        <v>4873</v>
      </c>
      <c r="F14" s="253"/>
      <c r="G14" s="373"/>
      <c r="H14" s="253">
        <v>12646</v>
      </c>
      <c r="I14" s="253"/>
      <c r="J14" s="373"/>
      <c r="K14" s="253">
        <v>15759</v>
      </c>
      <c r="L14" s="212"/>
      <c r="M14" s="377"/>
    </row>
    <row r="15" spans="1:13" ht="11.45" customHeight="1" x14ac:dyDescent="0.25">
      <c r="A15" s="183" t="s">
        <v>66</v>
      </c>
      <c r="B15" s="318">
        <v>55155</v>
      </c>
      <c r="C15" s="318"/>
      <c r="D15" s="371"/>
      <c r="E15" s="253">
        <v>6519</v>
      </c>
      <c r="F15" s="253"/>
      <c r="G15" s="373"/>
      <c r="H15" s="253">
        <v>17417</v>
      </c>
      <c r="I15" s="253"/>
      <c r="J15" s="373"/>
      <c r="K15" s="253">
        <v>13826</v>
      </c>
      <c r="L15" s="212"/>
      <c r="M15" s="377"/>
    </row>
    <row r="16" spans="1:13" ht="11.45" customHeight="1" x14ac:dyDescent="0.25">
      <c r="A16" s="183" t="s">
        <v>67</v>
      </c>
      <c r="B16" s="318">
        <v>55713</v>
      </c>
      <c r="C16" s="318"/>
      <c r="D16" s="371"/>
      <c r="E16" s="253">
        <v>16674</v>
      </c>
      <c r="F16" s="253"/>
      <c r="G16" s="373"/>
      <c r="H16" s="253">
        <v>16010</v>
      </c>
      <c r="I16" s="253"/>
      <c r="J16" s="373"/>
      <c r="K16" s="253">
        <v>15553</v>
      </c>
      <c r="L16" s="212"/>
      <c r="M16" s="377"/>
    </row>
    <row r="17" spans="1:17" ht="11.45" customHeight="1" x14ac:dyDescent="0.25">
      <c r="A17" s="183" t="s">
        <v>68</v>
      </c>
      <c r="B17" s="318">
        <v>62628</v>
      </c>
      <c r="C17" s="318"/>
      <c r="D17" s="371"/>
      <c r="E17" s="253">
        <v>20806</v>
      </c>
      <c r="F17" s="253"/>
      <c r="G17" s="373"/>
      <c r="H17" s="253">
        <v>17201</v>
      </c>
      <c r="I17" s="253"/>
      <c r="J17" s="373"/>
      <c r="K17" s="253">
        <v>16353</v>
      </c>
      <c r="L17" s="212"/>
      <c r="M17" s="377"/>
    </row>
    <row r="18" spans="1:17" ht="14.1" customHeight="1" x14ac:dyDescent="0.25">
      <c r="A18" s="312" t="s">
        <v>346</v>
      </c>
      <c r="B18" s="313">
        <v>293369</v>
      </c>
      <c r="C18" s="313">
        <f>SUM(C6:C17)</f>
        <v>218445</v>
      </c>
      <c r="D18" s="372">
        <f t="shared" ref="D18" si="2">(C18/B18-1)*100</f>
        <v>-25.539167396691543</v>
      </c>
      <c r="E18" s="313">
        <v>18304</v>
      </c>
      <c r="F18" s="313">
        <v>15075</v>
      </c>
      <c r="G18" s="375">
        <v>-17.640952797202804</v>
      </c>
      <c r="H18" s="313">
        <v>106814</v>
      </c>
      <c r="I18" s="313">
        <f>SUM(I6:I17)</f>
        <v>71168</v>
      </c>
      <c r="J18" s="375">
        <v>-33.372029883723108</v>
      </c>
      <c r="K18" s="313">
        <v>85923</v>
      </c>
      <c r="L18" s="313">
        <f>SUM(L6:L17)</f>
        <v>97002</v>
      </c>
      <c r="M18" s="372">
        <f>(L18/K18-1)*100</f>
        <v>12.894102859537027</v>
      </c>
      <c r="Q18" s="362"/>
    </row>
    <row r="19" spans="1:17" ht="14.1" customHeight="1" x14ac:dyDescent="0.25">
      <c r="A19" s="312" t="s">
        <v>180</v>
      </c>
      <c r="B19" s="313">
        <v>686943</v>
      </c>
      <c r="C19" s="313"/>
      <c r="D19" s="372"/>
      <c r="E19" s="315">
        <v>72260</v>
      </c>
      <c r="F19" s="315"/>
      <c r="G19" s="372"/>
      <c r="H19" s="313">
        <v>206477</v>
      </c>
      <c r="I19" s="313"/>
      <c r="J19" s="316"/>
      <c r="K19" s="313">
        <v>201237</v>
      </c>
      <c r="L19" s="313"/>
      <c r="M19" s="372"/>
    </row>
    <row r="20" spans="1:17" ht="11.1" customHeight="1" x14ac:dyDescent="0.25">
      <c r="A20" s="320"/>
      <c r="B20" s="321"/>
      <c r="C20" s="321"/>
      <c r="D20" s="322"/>
      <c r="E20" s="323"/>
      <c r="F20" s="323"/>
      <c r="G20" s="324"/>
      <c r="H20" s="321"/>
      <c r="I20" s="321"/>
      <c r="J20" s="324"/>
      <c r="K20" s="321"/>
      <c r="L20" s="321"/>
      <c r="M20" s="218" t="s">
        <v>89</v>
      </c>
    </row>
    <row r="21" spans="1:17" ht="11.1" customHeight="1" x14ac:dyDescent="0.25">
      <c r="A21" s="364"/>
      <c r="B21" s="365"/>
      <c r="C21" s="365"/>
      <c r="D21" s="366"/>
      <c r="E21" s="367"/>
      <c r="F21" s="367"/>
      <c r="G21" s="368"/>
      <c r="H21" s="365"/>
      <c r="I21" s="365"/>
      <c r="J21" s="368"/>
      <c r="K21" s="365"/>
      <c r="L21" s="365"/>
      <c r="M21" s="369"/>
    </row>
    <row r="22" spans="1:17" ht="11.1" customHeight="1" x14ac:dyDescent="0.25">
      <c r="A22" s="403" t="s">
        <v>364</v>
      </c>
      <c r="B22" s="403"/>
      <c r="C22" s="403"/>
      <c r="D22" s="403"/>
      <c r="E22" s="403"/>
      <c r="F22" s="403"/>
      <c r="G22" s="189"/>
      <c r="H22" s="190"/>
      <c r="I22" s="190"/>
      <c r="J22" s="189"/>
      <c r="K22" s="190"/>
      <c r="L22" s="190"/>
      <c r="M22" s="191"/>
    </row>
    <row r="23" spans="1:17" ht="14.1" customHeight="1" x14ac:dyDescent="0.25">
      <c r="A23" s="272" t="s">
        <v>118</v>
      </c>
      <c r="B23" s="325"/>
      <c r="C23" s="277" t="s">
        <v>23</v>
      </c>
      <c r="D23" s="325"/>
      <c r="E23" s="276"/>
      <c r="F23" s="277" t="s">
        <v>17</v>
      </c>
      <c r="G23" s="278"/>
      <c r="H23" s="325"/>
      <c r="I23" s="277" t="s">
        <v>33</v>
      </c>
      <c r="J23" s="278"/>
      <c r="K23" s="326"/>
      <c r="L23" s="327" t="s">
        <v>34</v>
      </c>
      <c r="M23" s="328"/>
    </row>
    <row r="24" spans="1:17" ht="14.1" customHeight="1" x14ac:dyDescent="0.25">
      <c r="A24" s="282" t="s">
        <v>121</v>
      </c>
      <c r="B24" s="283">
        <v>2023</v>
      </c>
      <c r="C24" s="283">
        <v>2024</v>
      </c>
      <c r="D24" s="329" t="s">
        <v>99</v>
      </c>
      <c r="E24" s="282">
        <v>2023</v>
      </c>
      <c r="F24" s="283">
        <v>2024</v>
      </c>
      <c r="G24" s="330" t="s">
        <v>99</v>
      </c>
      <c r="H24" s="283">
        <v>2023</v>
      </c>
      <c r="I24" s="283">
        <v>2024</v>
      </c>
      <c r="J24" s="331" t="s">
        <v>99</v>
      </c>
      <c r="K24" s="283">
        <v>2023</v>
      </c>
      <c r="L24" s="283">
        <v>2024</v>
      </c>
      <c r="M24" s="331" t="s">
        <v>99</v>
      </c>
    </row>
    <row r="25" spans="1:17" ht="11.45" customHeight="1" x14ac:dyDescent="0.25">
      <c r="A25" s="183" t="s">
        <v>0</v>
      </c>
      <c r="B25" s="253">
        <v>1030</v>
      </c>
      <c r="C25" s="253">
        <v>967</v>
      </c>
      <c r="D25" s="373">
        <v>-6.116504854368932</v>
      </c>
      <c r="E25" s="254">
        <v>126</v>
      </c>
      <c r="F25" s="254">
        <v>85</v>
      </c>
      <c r="G25" s="373">
        <v>-32.539682539682538</v>
      </c>
      <c r="H25" s="253">
        <v>268</v>
      </c>
      <c r="I25" s="253">
        <v>539</v>
      </c>
      <c r="J25" s="373">
        <v>101.11940298507464</v>
      </c>
      <c r="K25" s="256">
        <v>2481</v>
      </c>
      <c r="L25" s="256">
        <v>7943</v>
      </c>
      <c r="M25" s="373">
        <v>220.15316404675534</v>
      </c>
    </row>
    <row r="26" spans="1:17" ht="11.45" customHeight="1" x14ac:dyDescent="0.25">
      <c r="A26" s="183" t="s">
        <v>1</v>
      </c>
      <c r="B26" s="253">
        <v>981</v>
      </c>
      <c r="C26" s="253">
        <v>888</v>
      </c>
      <c r="D26" s="374">
        <v>-9.4801223241590229</v>
      </c>
      <c r="E26" s="253">
        <v>98</v>
      </c>
      <c r="F26" s="253">
        <v>49</v>
      </c>
      <c r="G26" s="374">
        <v>-50</v>
      </c>
      <c r="H26" s="253">
        <v>400</v>
      </c>
      <c r="I26" s="253">
        <v>453</v>
      </c>
      <c r="J26" s="374">
        <v>13.250000000000007</v>
      </c>
      <c r="K26" s="253">
        <v>7797</v>
      </c>
      <c r="L26" s="253">
        <v>8637</v>
      </c>
      <c r="M26" s="374">
        <v>10.773374374759515</v>
      </c>
    </row>
    <row r="27" spans="1:17" ht="11.45" customHeight="1" x14ac:dyDescent="0.25">
      <c r="A27" s="183" t="s">
        <v>2</v>
      </c>
      <c r="B27" s="253">
        <v>1059</v>
      </c>
      <c r="C27" s="253">
        <v>1271</v>
      </c>
      <c r="D27" s="373">
        <v>20.018885741265336</v>
      </c>
      <c r="E27" s="253">
        <v>30</v>
      </c>
      <c r="F27" s="253">
        <v>80</v>
      </c>
      <c r="G27" s="373">
        <v>166.66666666666666</v>
      </c>
      <c r="H27" s="253">
        <v>915</v>
      </c>
      <c r="I27" s="253">
        <v>1417</v>
      </c>
      <c r="J27" s="373">
        <v>54.863387978142072</v>
      </c>
      <c r="K27" s="253">
        <v>8308</v>
      </c>
      <c r="L27" s="253">
        <v>6117</v>
      </c>
      <c r="M27" s="373">
        <v>-26.372171401059219</v>
      </c>
    </row>
    <row r="28" spans="1:17" ht="11.45" customHeight="1" x14ac:dyDescent="0.25">
      <c r="A28" s="183" t="s">
        <v>42</v>
      </c>
      <c r="B28" s="253">
        <v>1857</v>
      </c>
      <c r="C28" s="253">
        <v>1260</v>
      </c>
      <c r="D28" s="373">
        <v>-32.1486268174475</v>
      </c>
      <c r="E28" s="253">
        <v>26</v>
      </c>
      <c r="F28" s="253">
        <v>68</v>
      </c>
      <c r="G28" s="373">
        <v>161.53846153846155</v>
      </c>
      <c r="H28" s="253">
        <v>1345</v>
      </c>
      <c r="I28" s="253">
        <v>1567</v>
      </c>
      <c r="J28" s="373">
        <v>16.505576208178429</v>
      </c>
      <c r="K28" s="253">
        <v>8376</v>
      </c>
      <c r="L28" s="253">
        <v>4940</v>
      </c>
      <c r="M28" s="373">
        <v>-41.021967526265527</v>
      </c>
    </row>
    <row r="29" spans="1:17" ht="11.45" customHeight="1" x14ac:dyDescent="0.25">
      <c r="A29" s="183" t="s">
        <v>43</v>
      </c>
      <c r="B29" s="253">
        <v>1814</v>
      </c>
      <c r="C29" s="253">
        <v>1220</v>
      </c>
      <c r="D29" s="373">
        <v>-32.745314222712238</v>
      </c>
      <c r="E29" s="253">
        <v>35</v>
      </c>
      <c r="F29" s="253">
        <v>107</v>
      </c>
      <c r="G29" s="373">
        <v>205.71428571428569</v>
      </c>
      <c r="H29" s="253">
        <v>1497</v>
      </c>
      <c r="I29" s="253">
        <v>1038</v>
      </c>
      <c r="J29" s="373">
        <v>-30.661322645290578</v>
      </c>
      <c r="K29" s="253">
        <v>8496</v>
      </c>
      <c r="L29" s="253">
        <v>6088</v>
      </c>
      <c r="M29" s="373">
        <v>-28.342749529190204</v>
      </c>
    </row>
    <row r="30" spans="1:17" ht="11.45" customHeight="1" x14ac:dyDescent="0.25">
      <c r="A30" s="183" t="s">
        <v>44</v>
      </c>
      <c r="B30" s="253">
        <v>1744</v>
      </c>
      <c r="C30" s="253"/>
      <c r="D30" s="373"/>
      <c r="E30" s="255">
        <v>0</v>
      </c>
      <c r="F30" s="255"/>
      <c r="G30" s="373"/>
      <c r="H30" s="253">
        <v>769</v>
      </c>
      <c r="I30" s="253"/>
      <c r="J30" s="373"/>
      <c r="K30" s="253">
        <v>7219</v>
      </c>
      <c r="L30" s="253"/>
      <c r="M30" s="373"/>
    </row>
    <row r="31" spans="1:17" ht="11.45" customHeight="1" x14ac:dyDescent="0.25">
      <c r="A31" s="183" t="s">
        <v>45</v>
      </c>
      <c r="B31" s="253">
        <v>1766</v>
      </c>
      <c r="C31" s="253"/>
      <c r="D31" s="373"/>
      <c r="E31" s="253">
        <v>6199</v>
      </c>
      <c r="F31" s="253"/>
      <c r="G31" s="373"/>
      <c r="H31" s="253">
        <v>454</v>
      </c>
      <c r="I31" s="253"/>
      <c r="J31" s="373"/>
      <c r="K31" s="253">
        <v>4118</v>
      </c>
      <c r="L31" s="253"/>
      <c r="M31" s="373"/>
    </row>
    <row r="32" spans="1:17" ht="11.45" customHeight="1" x14ac:dyDescent="0.25">
      <c r="A32" s="183" t="s">
        <v>64</v>
      </c>
      <c r="B32" s="253">
        <v>2050</v>
      </c>
      <c r="C32" s="253"/>
      <c r="D32" s="373"/>
      <c r="E32" s="253">
        <v>14339</v>
      </c>
      <c r="F32" s="253"/>
      <c r="G32" s="373"/>
      <c r="H32" s="253">
        <v>408</v>
      </c>
      <c r="I32" s="253"/>
      <c r="J32" s="373"/>
      <c r="K32" s="253">
        <v>1286</v>
      </c>
      <c r="L32" s="253"/>
      <c r="M32" s="373"/>
    </row>
    <row r="33" spans="1:13" ht="11.45" customHeight="1" x14ac:dyDescent="0.25">
      <c r="A33" s="183" t="s">
        <v>65</v>
      </c>
      <c r="B33" s="253">
        <v>1382</v>
      </c>
      <c r="C33" s="253"/>
      <c r="D33" s="373"/>
      <c r="E33" s="253">
        <v>13813</v>
      </c>
      <c r="F33" s="253"/>
      <c r="G33" s="373"/>
      <c r="H33" s="253">
        <v>276</v>
      </c>
      <c r="I33" s="253"/>
      <c r="J33" s="373"/>
      <c r="K33" s="253">
        <v>3114</v>
      </c>
      <c r="L33" s="253"/>
      <c r="M33" s="373"/>
    </row>
    <row r="34" spans="1:13" ht="11.45" customHeight="1" x14ac:dyDescent="0.25">
      <c r="A34" s="183" t="s">
        <v>66</v>
      </c>
      <c r="B34" s="253">
        <v>740</v>
      </c>
      <c r="C34" s="253"/>
      <c r="D34" s="373"/>
      <c r="E34" s="253">
        <v>13013</v>
      </c>
      <c r="F34" s="253"/>
      <c r="G34" s="373"/>
      <c r="H34" s="253">
        <v>273</v>
      </c>
      <c r="I34" s="253"/>
      <c r="J34" s="373"/>
      <c r="K34" s="253">
        <v>2273</v>
      </c>
      <c r="L34" s="253"/>
      <c r="M34" s="373"/>
    </row>
    <row r="35" spans="1:13" ht="11.45" customHeight="1" x14ac:dyDescent="0.25">
      <c r="A35" s="183" t="s">
        <v>67</v>
      </c>
      <c r="B35" s="253">
        <v>802</v>
      </c>
      <c r="C35" s="253"/>
      <c r="D35" s="373"/>
      <c r="E35" s="253">
        <v>2789</v>
      </c>
      <c r="F35" s="253"/>
      <c r="G35" s="373"/>
      <c r="H35" s="253">
        <v>249</v>
      </c>
      <c r="I35" s="253"/>
      <c r="J35" s="373"/>
      <c r="K35" s="253">
        <v>2466</v>
      </c>
      <c r="L35" s="253"/>
      <c r="M35" s="373"/>
    </row>
    <row r="36" spans="1:13" ht="11.45" customHeight="1" x14ac:dyDescent="0.25">
      <c r="A36" s="183" t="s">
        <v>68</v>
      </c>
      <c r="B36" s="253">
        <v>1251</v>
      </c>
      <c r="C36" s="253"/>
      <c r="D36" s="373"/>
      <c r="E36" s="253">
        <v>575</v>
      </c>
      <c r="F36" s="253"/>
      <c r="G36" s="373"/>
      <c r="H36" s="253">
        <v>424</v>
      </c>
      <c r="I36" s="253"/>
      <c r="J36" s="373"/>
      <c r="K36" s="253">
        <v>2520</v>
      </c>
      <c r="L36" s="253"/>
      <c r="M36" s="373"/>
    </row>
    <row r="37" spans="1:13" ht="14.1" customHeight="1" x14ac:dyDescent="0.25">
      <c r="A37" s="312" t="s">
        <v>346</v>
      </c>
      <c r="B37" s="313">
        <v>6741</v>
      </c>
      <c r="C37" s="313">
        <v>5606</v>
      </c>
      <c r="D37" s="375">
        <v>-16.837264500815905</v>
      </c>
      <c r="E37" s="313">
        <v>315</v>
      </c>
      <c r="F37" s="313">
        <v>389</v>
      </c>
      <c r="G37" s="375">
        <v>23.492063492063497</v>
      </c>
      <c r="H37" s="313">
        <v>4425</v>
      </c>
      <c r="I37" s="313">
        <v>5014</v>
      </c>
      <c r="J37" s="375">
        <v>13.310734463276841</v>
      </c>
      <c r="K37" s="313">
        <v>35458</v>
      </c>
      <c r="L37" s="313">
        <v>33725</v>
      </c>
      <c r="M37" s="372">
        <f>(L37/K37-1)*100</f>
        <v>-4.8874725026792243</v>
      </c>
    </row>
    <row r="38" spans="1:13" ht="14.1" customHeight="1" x14ac:dyDescent="0.25">
      <c r="A38" s="312" t="s">
        <v>180</v>
      </c>
      <c r="B38" s="313">
        <v>16476</v>
      </c>
      <c r="C38" s="313"/>
      <c r="D38" s="372"/>
      <c r="E38" s="313">
        <v>51043</v>
      </c>
      <c r="F38" s="313"/>
      <c r="G38" s="372"/>
      <c r="H38" s="313">
        <v>7278</v>
      </c>
      <c r="I38" s="313"/>
      <c r="J38" s="372"/>
      <c r="K38" s="313">
        <v>58454</v>
      </c>
      <c r="L38" s="313"/>
      <c r="M38" s="372"/>
    </row>
    <row r="39" spans="1:13" ht="11.1" customHeight="1" x14ac:dyDescent="0.25">
      <c r="A39" s="193"/>
      <c r="B39" s="252"/>
      <c r="C39" s="252"/>
      <c r="D39" s="219"/>
      <c r="E39" s="184"/>
      <c r="F39" s="184"/>
      <c r="G39" s="219"/>
      <c r="H39" s="184"/>
      <c r="I39" s="184"/>
      <c r="J39" s="219"/>
      <c r="K39" s="252"/>
      <c r="L39" s="252"/>
      <c r="M39" s="218" t="s">
        <v>89</v>
      </c>
    </row>
    <row r="40" spans="1:13" ht="11.1" customHeight="1" x14ac:dyDescent="0.25">
      <c r="A40" s="193"/>
      <c r="B40" s="252"/>
      <c r="C40" s="252"/>
      <c r="D40" s="219"/>
      <c r="E40" s="184"/>
      <c r="F40" s="184"/>
      <c r="G40" s="219"/>
      <c r="H40" s="184"/>
      <c r="I40" s="184"/>
      <c r="J40" s="219"/>
      <c r="K40" s="252"/>
      <c r="L40" s="252"/>
      <c r="M40" s="369"/>
    </row>
    <row r="41" spans="1:13" ht="11.1" customHeight="1" x14ac:dyDescent="0.25">
      <c r="A41" s="403" t="s">
        <v>364</v>
      </c>
      <c r="B41" s="403"/>
      <c r="C41" s="403"/>
      <c r="D41" s="403"/>
      <c r="E41" s="403"/>
      <c r="F41" s="403"/>
      <c r="G41" s="194"/>
      <c r="H41" s="192"/>
      <c r="I41" s="192"/>
      <c r="J41" s="194"/>
      <c r="K41" s="192"/>
      <c r="L41" s="192"/>
      <c r="M41" s="194"/>
    </row>
    <row r="42" spans="1:13" ht="14.1" customHeight="1" x14ac:dyDescent="0.25">
      <c r="A42" s="332" t="s">
        <v>118</v>
      </c>
      <c r="B42" s="326"/>
      <c r="C42" s="327" t="s">
        <v>35</v>
      </c>
      <c r="D42" s="333"/>
      <c r="E42" s="326"/>
      <c r="F42" s="327" t="s">
        <v>36</v>
      </c>
      <c r="G42" s="333"/>
      <c r="H42" s="326"/>
      <c r="I42" s="327" t="s">
        <v>71</v>
      </c>
      <c r="J42" s="328"/>
      <c r="K42" s="220"/>
      <c r="L42" s="220"/>
      <c r="M42" s="220"/>
    </row>
    <row r="43" spans="1:13" ht="14.1" customHeight="1" x14ac:dyDescent="0.25">
      <c r="A43" s="330" t="s">
        <v>121</v>
      </c>
      <c r="B43" s="283">
        <v>2023</v>
      </c>
      <c r="C43" s="283">
        <v>2024</v>
      </c>
      <c r="D43" s="331" t="s">
        <v>99</v>
      </c>
      <c r="E43" s="283">
        <v>2023</v>
      </c>
      <c r="F43" s="283">
        <v>2024</v>
      </c>
      <c r="G43" s="331" t="s">
        <v>99</v>
      </c>
      <c r="H43" s="283">
        <v>2023</v>
      </c>
      <c r="I43" s="283">
        <v>2024</v>
      </c>
      <c r="J43" s="331" t="s">
        <v>99</v>
      </c>
      <c r="K43" s="220"/>
      <c r="L43" s="220"/>
      <c r="M43" s="220"/>
    </row>
    <row r="44" spans="1:13" ht="11.45" customHeight="1" x14ac:dyDescent="0.25">
      <c r="A44" s="183" t="s">
        <v>0</v>
      </c>
      <c r="B44" s="256">
        <v>65</v>
      </c>
      <c r="C44" s="256">
        <v>521</v>
      </c>
      <c r="D44" s="373">
        <v>7.0153846153846153</v>
      </c>
      <c r="E44" s="256">
        <v>1468</v>
      </c>
      <c r="F44" s="256">
        <v>5892</v>
      </c>
      <c r="G44" s="373">
        <v>3.0136239782016352</v>
      </c>
      <c r="H44" s="256">
        <v>107</v>
      </c>
      <c r="I44" s="256">
        <v>52</v>
      </c>
      <c r="J44" s="373">
        <v>-0.51401869158878499</v>
      </c>
      <c r="K44" s="220"/>
      <c r="L44" s="220"/>
      <c r="M44" s="220"/>
    </row>
    <row r="45" spans="1:13" ht="11.45" customHeight="1" x14ac:dyDescent="0.25">
      <c r="A45" s="183" t="s">
        <v>1</v>
      </c>
      <c r="B45" s="253">
        <v>436</v>
      </c>
      <c r="C45" s="253">
        <v>65</v>
      </c>
      <c r="D45" s="374">
        <v>-0.85091743119266061</v>
      </c>
      <c r="E45" s="253">
        <v>3355</v>
      </c>
      <c r="F45" s="253">
        <v>7949</v>
      </c>
      <c r="G45" s="374">
        <v>1.3692995529061105</v>
      </c>
      <c r="H45" s="253">
        <v>62</v>
      </c>
      <c r="I45" s="253">
        <v>32</v>
      </c>
      <c r="J45" s="374">
        <v>-0.4838709677419355</v>
      </c>
      <c r="K45" s="220"/>
      <c r="L45" s="220"/>
      <c r="M45" s="220"/>
    </row>
    <row r="46" spans="1:13" ht="11.45" customHeight="1" x14ac:dyDescent="0.25">
      <c r="A46" s="183" t="s">
        <v>2</v>
      </c>
      <c r="B46" s="253">
        <v>242</v>
      </c>
      <c r="C46" s="253">
        <v>568</v>
      </c>
      <c r="D46" s="373">
        <v>1.3471074380165291</v>
      </c>
      <c r="E46" s="253">
        <v>7425</v>
      </c>
      <c r="F46" s="253">
        <v>12384</v>
      </c>
      <c r="G46" s="373">
        <v>0.66787878787878796</v>
      </c>
      <c r="H46" s="253">
        <v>154</v>
      </c>
      <c r="I46" s="253">
        <v>93</v>
      </c>
      <c r="J46" s="373">
        <v>-0.39610389610389607</v>
      </c>
      <c r="K46" s="220"/>
      <c r="L46" s="220"/>
      <c r="M46" s="220"/>
    </row>
    <row r="47" spans="1:13" ht="11.45" customHeight="1" x14ac:dyDescent="0.25">
      <c r="A47" s="183" t="s">
        <v>42</v>
      </c>
      <c r="B47" s="253">
        <v>395</v>
      </c>
      <c r="C47" s="253">
        <v>1331</v>
      </c>
      <c r="D47" s="373">
        <v>2.3696202531645572</v>
      </c>
      <c r="E47" s="253">
        <v>8367</v>
      </c>
      <c r="F47" s="253">
        <v>17226</v>
      </c>
      <c r="G47" s="373">
        <v>1.0588024381498746</v>
      </c>
      <c r="H47" s="253">
        <v>110</v>
      </c>
      <c r="I47" s="253">
        <v>321</v>
      </c>
      <c r="J47" s="373">
        <v>1.918181818181818</v>
      </c>
      <c r="K47" s="220"/>
      <c r="L47" s="220"/>
      <c r="M47" s="220"/>
    </row>
    <row r="48" spans="1:13" ht="11.45" customHeight="1" x14ac:dyDescent="0.25">
      <c r="A48" s="183" t="s">
        <v>43</v>
      </c>
      <c r="B48" s="253">
        <v>760</v>
      </c>
      <c r="C48" s="253">
        <v>2449</v>
      </c>
      <c r="D48" s="373">
        <v>2.2223684210526318</v>
      </c>
      <c r="E48" s="253">
        <v>12166</v>
      </c>
      <c r="F48" s="253">
        <v>19057</v>
      </c>
      <c r="G48" s="373">
        <v>0.56641459806016758</v>
      </c>
      <c r="H48" s="253">
        <v>277</v>
      </c>
      <c r="I48" s="253">
        <v>34</v>
      </c>
      <c r="J48" s="373">
        <v>-0.87725631768953072</v>
      </c>
      <c r="K48" s="220"/>
      <c r="L48" s="220"/>
      <c r="M48" s="220"/>
    </row>
    <row r="49" spans="1:13" ht="11.45" customHeight="1" x14ac:dyDescent="0.25">
      <c r="A49" s="183" t="s">
        <v>44</v>
      </c>
      <c r="B49" s="253">
        <v>464</v>
      </c>
      <c r="C49" s="253"/>
      <c r="D49" s="377"/>
      <c r="E49" s="253">
        <v>12284</v>
      </c>
      <c r="F49" s="253"/>
      <c r="G49" s="377"/>
      <c r="H49" s="253">
        <v>249</v>
      </c>
      <c r="I49" s="253"/>
      <c r="J49" s="377"/>
      <c r="K49" s="220"/>
      <c r="L49" s="220"/>
      <c r="M49" s="220"/>
    </row>
    <row r="50" spans="1:13" ht="11.45" customHeight="1" x14ac:dyDescent="0.25">
      <c r="A50" s="183" t="s">
        <v>45</v>
      </c>
      <c r="B50" s="253">
        <v>761</v>
      </c>
      <c r="C50" s="253"/>
      <c r="D50" s="377"/>
      <c r="E50" s="253">
        <v>10450</v>
      </c>
      <c r="F50" s="253"/>
      <c r="G50" s="377"/>
      <c r="H50" s="253">
        <v>176</v>
      </c>
      <c r="I50" s="253"/>
      <c r="J50" s="377"/>
      <c r="K50" s="220"/>
      <c r="L50" s="220"/>
      <c r="M50" s="220"/>
    </row>
    <row r="51" spans="1:13" ht="11.45" customHeight="1" x14ac:dyDescent="0.25">
      <c r="A51" s="183" t="s">
        <v>64</v>
      </c>
      <c r="B51" s="253">
        <v>889</v>
      </c>
      <c r="C51" s="253"/>
      <c r="D51" s="377"/>
      <c r="E51" s="253">
        <v>4839</v>
      </c>
      <c r="F51" s="253"/>
      <c r="G51" s="377"/>
      <c r="H51" s="253">
        <v>105</v>
      </c>
      <c r="I51" s="253"/>
      <c r="J51" s="377"/>
      <c r="K51" s="220"/>
      <c r="L51" s="220"/>
      <c r="M51" s="220"/>
    </row>
    <row r="52" spans="1:13" ht="11.45" customHeight="1" x14ac:dyDescent="0.25">
      <c r="A52" s="183" t="s">
        <v>65</v>
      </c>
      <c r="B52" s="253">
        <v>1167</v>
      </c>
      <c r="C52" s="253"/>
      <c r="D52" s="377"/>
      <c r="E52" s="253">
        <v>1145</v>
      </c>
      <c r="F52" s="253"/>
      <c r="G52" s="377"/>
      <c r="H52" s="253">
        <v>38</v>
      </c>
      <c r="I52" s="253"/>
      <c r="J52" s="377"/>
      <c r="K52" s="220"/>
      <c r="L52" s="221"/>
      <c r="M52" s="220"/>
    </row>
    <row r="53" spans="1:13" ht="11.45" customHeight="1" x14ac:dyDescent="0.25">
      <c r="A53" s="183" t="s">
        <v>66</v>
      </c>
      <c r="B53" s="253">
        <v>733</v>
      </c>
      <c r="C53" s="253"/>
      <c r="D53" s="377"/>
      <c r="E53" s="253">
        <v>343</v>
      </c>
      <c r="F53" s="253"/>
      <c r="G53" s="377"/>
      <c r="H53" s="253">
        <v>18</v>
      </c>
      <c r="I53" s="253"/>
      <c r="J53" s="377"/>
      <c r="K53" s="220"/>
      <c r="L53" s="220"/>
      <c r="M53" s="220"/>
    </row>
    <row r="54" spans="1:13" ht="11.45" customHeight="1" x14ac:dyDescent="0.25">
      <c r="A54" s="183" t="s">
        <v>67</v>
      </c>
      <c r="B54" s="253">
        <v>253</v>
      </c>
      <c r="C54" s="253"/>
      <c r="D54" s="377"/>
      <c r="E54" s="253">
        <v>882</v>
      </c>
      <c r="F54" s="253"/>
      <c r="G54" s="377"/>
      <c r="H54" s="253">
        <v>35</v>
      </c>
      <c r="I54" s="253"/>
      <c r="J54" s="377"/>
      <c r="K54" s="220"/>
      <c r="L54" s="220"/>
      <c r="M54" s="220"/>
    </row>
    <row r="55" spans="1:13" ht="11.45" customHeight="1" x14ac:dyDescent="0.25">
      <c r="A55" s="183" t="s">
        <v>68</v>
      </c>
      <c r="B55" s="253">
        <v>151</v>
      </c>
      <c r="C55" s="253"/>
      <c r="D55" s="377"/>
      <c r="E55" s="253">
        <v>3245</v>
      </c>
      <c r="F55" s="253"/>
      <c r="G55" s="377"/>
      <c r="H55" s="253">
        <v>102</v>
      </c>
      <c r="I55" s="253"/>
      <c r="J55" s="377"/>
      <c r="K55" s="220"/>
      <c r="L55" s="220"/>
      <c r="M55" s="220"/>
    </row>
    <row r="56" spans="1:13" ht="14.1" customHeight="1" x14ac:dyDescent="0.25">
      <c r="A56" s="312" t="s">
        <v>346</v>
      </c>
      <c r="B56" s="313">
        <v>1898</v>
      </c>
      <c r="C56" s="313">
        <v>4934</v>
      </c>
      <c r="D56" s="375">
        <v>1.5995785036880927</v>
      </c>
      <c r="E56" s="313">
        <v>32781</v>
      </c>
      <c r="F56" s="313">
        <v>62508</v>
      </c>
      <c r="G56" s="375">
        <v>0.90683627711174153</v>
      </c>
      <c r="H56" s="313">
        <v>710</v>
      </c>
      <c r="I56" s="313">
        <v>532</v>
      </c>
      <c r="J56" s="378">
        <v>-0.25070422535211268</v>
      </c>
      <c r="K56" s="220"/>
      <c r="L56" s="220"/>
      <c r="M56" s="220"/>
    </row>
    <row r="57" spans="1:13" ht="14.1" customHeight="1" x14ac:dyDescent="0.25">
      <c r="A57" s="312" t="s">
        <v>180</v>
      </c>
      <c r="B57" s="313">
        <v>6316</v>
      </c>
      <c r="C57" s="313"/>
      <c r="D57" s="316"/>
      <c r="E57" s="313">
        <v>65969</v>
      </c>
      <c r="F57" s="313"/>
      <c r="G57" s="372"/>
      <c r="H57" s="313">
        <v>1433</v>
      </c>
      <c r="I57" s="313"/>
      <c r="J57" s="372"/>
      <c r="K57" s="220"/>
      <c r="L57" s="220"/>
      <c r="M57" s="220"/>
    </row>
    <row r="58" spans="1:13" ht="9" customHeight="1" x14ac:dyDescent="0.25">
      <c r="A58" s="170" t="s">
        <v>100</v>
      </c>
      <c r="B58" s="222"/>
      <c r="C58" s="222"/>
      <c r="D58" s="222"/>
      <c r="E58" s="223"/>
      <c r="F58" s="223"/>
      <c r="G58" s="222"/>
      <c r="H58" s="222"/>
      <c r="I58" s="222"/>
      <c r="J58" s="379"/>
      <c r="K58" s="222"/>
      <c r="L58" s="224"/>
      <c r="M58" s="224"/>
    </row>
    <row r="59" spans="1:13" ht="9.9499999999999993" customHeight="1" x14ac:dyDescent="0.25">
      <c r="A59" s="171" t="s">
        <v>177</v>
      </c>
      <c r="B59" s="222"/>
      <c r="C59" s="222"/>
      <c r="D59" s="222"/>
      <c r="E59" s="223"/>
      <c r="F59" s="223"/>
      <c r="G59" s="222"/>
      <c r="H59" s="222"/>
      <c r="I59" s="222"/>
      <c r="J59" s="222"/>
      <c r="K59" s="222"/>
      <c r="L59" s="224"/>
      <c r="M59" s="224"/>
    </row>
    <row r="60" spans="1:13" x14ac:dyDescent="0.25">
      <c r="A60"/>
      <c r="B60"/>
      <c r="C60"/>
      <c r="D60"/>
      <c r="E60"/>
      <c r="F60"/>
      <c r="G60"/>
      <c r="H60"/>
      <c r="I60"/>
      <c r="J60"/>
      <c r="K60"/>
      <c r="L60"/>
      <c r="M60"/>
    </row>
  </sheetData>
  <mergeCells count="2">
    <mergeCell ref="A22:F22"/>
    <mergeCell ref="A41:F41"/>
  </mergeCells>
  <pageMargins left="0" right="0" top="0" bottom="0" header="0" footer="0"/>
  <pageSetup paperSize="9" orientation="portrait" r:id="rId1"/>
  <ignoredErrors>
    <ignoredError sqref="I18:M18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/>
  <dimension ref="A1:AB116"/>
  <sheetViews>
    <sheetView showGridLines="0" zoomScaleNormal="100" workbookViewId="0">
      <selection activeCell="G20" sqref="G20"/>
    </sheetView>
  </sheetViews>
  <sheetFormatPr baseColWidth="10" defaultColWidth="11" defaultRowHeight="13.5" x14ac:dyDescent="0.25"/>
  <cols>
    <col min="1" max="1" width="22" style="67" customWidth="1"/>
    <col min="2" max="2" width="5" style="67" customWidth="1"/>
    <col min="3" max="3" width="7.6640625" style="67" customWidth="1"/>
    <col min="4" max="4" width="6.6640625" style="67" customWidth="1"/>
    <col min="5" max="5" width="7.6640625" style="67" customWidth="1"/>
    <col min="6" max="6" width="6.6640625" style="67" customWidth="1"/>
    <col min="7" max="7" width="7.6640625" style="67" customWidth="1"/>
    <col min="8" max="9" width="6.6640625" style="67" customWidth="1"/>
    <col min="10" max="10" width="7.6640625" style="67" customWidth="1"/>
    <col min="11" max="13" width="6.6640625" style="67" customWidth="1"/>
    <col min="14" max="14" width="7.6640625" style="67" customWidth="1"/>
    <col min="15" max="15" width="22" style="67" customWidth="1"/>
    <col min="16" max="16" width="4.83203125" style="67" customWidth="1"/>
    <col min="17" max="17" width="7.6640625" style="67" customWidth="1"/>
    <col min="18" max="18" width="6.33203125" style="67" customWidth="1"/>
    <col min="19" max="19" width="6.6640625" style="67" customWidth="1"/>
    <col min="20" max="20" width="8.1640625" style="67" customWidth="1"/>
    <col min="21" max="21" width="6.6640625" style="67" customWidth="1"/>
    <col min="22" max="22" width="7.6640625" style="67" customWidth="1"/>
    <col min="23" max="23" width="6.33203125" style="67" customWidth="1"/>
    <col min="24" max="24" width="6.6640625" style="67" customWidth="1"/>
    <col min="25" max="25" width="7.6640625" style="67" customWidth="1"/>
    <col min="26" max="27" width="6.6640625" style="67" customWidth="1"/>
    <col min="28" max="28" width="7.6640625" style="67" customWidth="1"/>
    <col min="29" max="16384" width="11" style="67"/>
  </cols>
  <sheetData>
    <row r="1" spans="1:28" ht="18" customHeight="1" x14ac:dyDescent="0.25">
      <c r="A1" s="195" t="s">
        <v>278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/>
    </row>
    <row r="2" spans="1:28" x14ac:dyDescent="0.25">
      <c r="A2" s="200" t="s">
        <v>323</v>
      </c>
      <c r="B2" s="196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/>
    </row>
    <row r="3" spans="1:28" x14ac:dyDescent="0.25">
      <c r="A3" s="196" t="s">
        <v>124</v>
      </c>
      <c r="B3" s="196"/>
      <c r="C3" s="102"/>
      <c r="D3" s="102"/>
      <c r="E3" s="102"/>
      <c r="F3" s="102"/>
      <c r="G3" s="102"/>
      <c r="H3" s="103"/>
      <c r="I3" s="103"/>
      <c r="J3" s="102"/>
      <c r="K3" s="102"/>
      <c r="L3" s="102"/>
      <c r="M3" s="102"/>
      <c r="N3" s="104"/>
      <c r="O3" s="404" t="s">
        <v>260</v>
      </c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/>
    </row>
    <row r="4" spans="1:28" ht="3.95" customHeight="1" x14ac:dyDescent="0.25">
      <c r="A4" s="101"/>
      <c r="B4" s="101"/>
      <c r="C4" s="101"/>
      <c r="D4" s="101"/>
      <c r="E4" s="101"/>
      <c r="F4" s="101"/>
      <c r="G4" s="101"/>
      <c r="H4" s="103"/>
      <c r="I4" s="101"/>
      <c r="J4" s="101"/>
      <c r="K4" s="101"/>
      <c r="L4" s="101"/>
      <c r="M4" s="101"/>
      <c r="N4" s="101"/>
      <c r="O4" s="405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/>
    </row>
    <row r="5" spans="1:28" ht="38.1" customHeight="1" x14ac:dyDescent="0.25">
      <c r="A5" s="249" t="s">
        <v>349</v>
      </c>
      <c r="B5" s="249" t="s">
        <v>125</v>
      </c>
      <c r="C5" s="249" t="s">
        <v>366</v>
      </c>
      <c r="D5" s="249" t="s">
        <v>259</v>
      </c>
      <c r="E5" s="249" t="s">
        <v>238</v>
      </c>
      <c r="F5" s="249" t="s">
        <v>367</v>
      </c>
      <c r="G5" s="249" t="s">
        <v>368</v>
      </c>
      <c r="H5" s="249" t="s">
        <v>369</v>
      </c>
      <c r="I5" s="249" t="s">
        <v>324</v>
      </c>
      <c r="J5" s="249" t="s">
        <v>370</v>
      </c>
      <c r="K5" s="249" t="s">
        <v>375</v>
      </c>
      <c r="L5" s="249" t="s">
        <v>17</v>
      </c>
      <c r="M5" s="249" t="s">
        <v>373</v>
      </c>
      <c r="N5" s="249" t="s">
        <v>325</v>
      </c>
      <c r="O5" s="249" t="s">
        <v>349</v>
      </c>
      <c r="P5" s="249" t="s">
        <v>125</v>
      </c>
      <c r="Q5" s="249" t="s">
        <v>371</v>
      </c>
      <c r="R5" s="249" t="s">
        <v>120</v>
      </c>
      <c r="S5" s="249" t="s">
        <v>326</v>
      </c>
      <c r="T5" s="249" t="s">
        <v>374</v>
      </c>
      <c r="U5" s="249" t="s">
        <v>372</v>
      </c>
      <c r="V5" s="249" t="s">
        <v>327</v>
      </c>
      <c r="W5" s="249" t="s">
        <v>25</v>
      </c>
      <c r="X5" s="249" t="s">
        <v>26</v>
      </c>
      <c r="Y5" s="249" t="s">
        <v>261</v>
      </c>
      <c r="Z5" s="249" t="s">
        <v>18</v>
      </c>
      <c r="AA5" s="249" t="s">
        <v>37</v>
      </c>
      <c r="AB5" s="249" t="s">
        <v>176</v>
      </c>
    </row>
    <row r="6" spans="1:28" ht="3" customHeight="1" x14ac:dyDescent="0.25">
      <c r="A6" s="99"/>
      <c r="B6" s="342"/>
      <c r="C6" s="99"/>
      <c r="D6" s="342"/>
      <c r="E6" s="99"/>
      <c r="F6" s="99"/>
      <c r="G6" s="342"/>
      <c r="H6" s="342"/>
      <c r="I6" s="99"/>
      <c r="J6" s="342"/>
      <c r="K6" s="342"/>
      <c r="L6" s="99"/>
      <c r="M6" s="99"/>
      <c r="N6" s="342"/>
      <c r="O6" s="99"/>
      <c r="P6" s="99"/>
      <c r="Q6" s="342"/>
      <c r="R6" s="342"/>
      <c r="S6" s="342"/>
      <c r="T6" s="99"/>
      <c r="U6" s="99"/>
      <c r="V6" s="342"/>
      <c r="W6" s="99"/>
      <c r="X6" s="99"/>
      <c r="Y6" s="99"/>
      <c r="Z6" s="99"/>
      <c r="AA6" s="99"/>
      <c r="AB6" s="342"/>
    </row>
    <row r="7" spans="1:28" ht="12" customHeight="1" x14ac:dyDescent="0.25">
      <c r="A7" s="105" t="s">
        <v>350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5" t="s">
        <v>350</v>
      </c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343"/>
    </row>
    <row r="8" spans="1:28" ht="12" customHeight="1" x14ac:dyDescent="0.25">
      <c r="A8" s="107" t="s">
        <v>126</v>
      </c>
      <c r="B8" s="108" t="s">
        <v>127</v>
      </c>
      <c r="C8" s="109">
        <v>1.2</v>
      </c>
      <c r="D8" s="109">
        <v>1.8</v>
      </c>
      <c r="E8" s="109">
        <v>1.47</v>
      </c>
      <c r="F8" s="109" t="s">
        <v>376</v>
      </c>
      <c r="G8" s="109">
        <v>1.5</v>
      </c>
      <c r="H8" s="109">
        <v>2.25</v>
      </c>
      <c r="I8" s="109" t="s">
        <v>376</v>
      </c>
      <c r="J8" s="109">
        <v>1.75</v>
      </c>
      <c r="K8" s="109" t="s">
        <v>376</v>
      </c>
      <c r="L8" s="109">
        <v>1.32</v>
      </c>
      <c r="M8" s="109">
        <v>1.33</v>
      </c>
      <c r="N8" s="109">
        <v>1.94</v>
      </c>
      <c r="O8" s="110" t="s">
        <v>126</v>
      </c>
      <c r="P8" s="108" t="s">
        <v>127</v>
      </c>
      <c r="Q8" s="109">
        <v>1.35</v>
      </c>
      <c r="R8" s="109">
        <v>1.35</v>
      </c>
      <c r="S8" s="109">
        <v>3.32</v>
      </c>
      <c r="T8" s="109" t="s">
        <v>376</v>
      </c>
      <c r="U8" s="109" t="s">
        <v>376</v>
      </c>
      <c r="V8" s="109">
        <v>1.57</v>
      </c>
      <c r="W8" s="109" t="s">
        <v>376</v>
      </c>
      <c r="X8" s="109" t="s">
        <v>376</v>
      </c>
      <c r="Y8" s="109">
        <v>2.11</v>
      </c>
      <c r="Z8" s="109">
        <v>1.48</v>
      </c>
      <c r="AA8" s="109" t="s">
        <v>376</v>
      </c>
      <c r="AB8" s="109">
        <v>1.57</v>
      </c>
    </row>
    <row r="9" spans="1:28" ht="12" customHeight="1" x14ac:dyDescent="0.25">
      <c r="A9" s="107" t="s">
        <v>128</v>
      </c>
      <c r="B9" s="108" t="s">
        <v>127</v>
      </c>
      <c r="C9" s="109">
        <v>1.54</v>
      </c>
      <c r="D9" s="109" t="s">
        <v>376</v>
      </c>
      <c r="E9" s="109">
        <v>1.53</v>
      </c>
      <c r="F9" s="109">
        <v>1.83</v>
      </c>
      <c r="G9" s="109">
        <v>2.19</v>
      </c>
      <c r="H9" s="109">
        <v>2.79</v>
      </c>
      <c r="I9" s="109">
        <v>3.1</v>
      </c>
      <c r="J9" s="109">
        <v>1.76</v>
      </c>
      <c r="K9" s="109">
        <v>1.73</v>
      </c>
      <c r="L9" s="109" t="s">
        <v>376</v>
      </c>
      <c r="M9" s="109">
        <v>1.3</v>
      </c>
      <c r="N9" s="109">
        <v>3.01</v>
      </c>
      <c r="O9" s="110" t="s">
        <v>128</v>
      </c>
      <c r="P9" s="108" t="s">
        <v>127</v>
      </c>
      <c r="Q9" s="109">
        <v>1.38</v>
      </c>
      <c r="R9" s="109">
        <v>1.77</v>
      </c>
      <c r="S9" s="109" t="s">
        <v>376</v>
      </c>
      <c r="T9" s="109">
        <v>2.09</v>
      </c>
      <c r="U9" s="109">
        <v>1.74</v>
      </c>
      <c r="V9" s="109">
        <v>2.0299999999999998</v>
      </c>
      <c r="W9" s="109">
        <v>1.19</v>
      </c>
      <c r="X9" s="109">
        <v>1.72</v>
      </c>
      <c r="Y9" s="109">
        <v>2.06</v>
      </c>
      <c r="Z9" s="109" t="s">
        <v>376</v>
      </c>
      <c r="AA9" s="109">
        <v>1.03</v>
      </c>
      <c r="AB9" s="109">
        <v>1.61</v>
      </c>
    </row>
    <row r="10" spans="1:28" ht="12" customHeight="1" x14ac:dyDescent="0.25">
      <c r="A10" s="107" t="s">
        <v>129</v>
      </c>
      <c r="B10" s="108" t="s">
        <v>127</v>
      </c>
      <c r="C10" s="109" t="s">
        <v>376</v>
      </c>
      <c r="D10" s="109" t="s">
        <v>376</v>
      </c>
      <c r="E10" s="109">
        <v>1.95</v>
      </c>
      <c r="F10" s="109">
        <v>3.06</v>
      </c>
      <c r="G10" s="109">
        <v>2.25</v>
      </c>
      <c r="H10" s="109">
        <v>1.72</v>
      </c>
      <c r="I10" s="109">
        <v>2.5499999999999998</v>
      </c>
      <c r="J10" s="109">
        <v>2.41</v>
      </c>
      <c r="K10" s="109" t="s">
        <v>376</v>
      </c>
      <c r="L10" s="109">
        <v>2.37</v>
      </c>
      <c r="M10" s="109">
        <v>2</v>
      </c>
      <c r="N10" s="109">
        <v>3.48</v>
      </c>
      <c r="O10" s="110" t="s">
        <v>129</v>
      </c>
      <c r="P10" s="108" t="s">
        <v>127</v>
      </c>
      <c r="Q10" s="109" t="s">
        <v>376</v>
      </c>
      <c r="R10" s="109">
        <v>1.98</v>
      </c>
      <c r="S10" s="109">
        <v>8.98</v>
      </c>
      <c r="T10" s="109">
        <v>3.16</v>
      </c>
      <c r="U10" s="109" t="s">
        <v>376</v>
      </c>
      <c r="V10" s="109" t="s">
        <v>376</v>
      </c>
      <c r="W10" s="109">
        <v>4.47</v>
      </c>
      <c r="X10" s="109">
        <v>4.54</v>
      </c>
      <c r="Y10" s="109">
        <v>5.04</v>
      </c>
      <c r="Z10" s="109">
        <v>3.13</v>
      </c>
      <c r="AA10" s="109" t="s">
        <v>376</v>
      </c>
      <c r="AB10" s="109" t="s">
        <v>376</v>
      </c>
    </row>
    <row r="11" spans="1:28" ht="12" customHeight="1" x14ac:dyDescent="0.25">
      <c r="A11" s="107" t="s">
        <v>328</v>
      </c>
      <c r="B11" s="108" t="s">
        <v>127</v>
      </c>
      <c r="C11" s="109">
        <v>2.42</v>
      </c>
      <c r="D11" s="109">
        <v>2.33</v>
      </c>
      <c r="E11" s="109">
        <v>1.56</v>
      </c>
      <c r="F11" s="109">
        <v>1.94</v>
      </c>
      <c r="G11" s="109">
        <v>1.64</v>
      </c>
      <c r="H11" s="109">
        <v>2.42</v>
      </c>
      <c r="I11" s="109">
        <v>2.52</v>
      </c>
      <c r="J11" s="109">
        <v>1.8</v>
      </c>
      <c r="K11" s="109">
        <v>2.54</v>
      </c>
      <c r="L11" s="109">
        <v>2.48</v>
      </c>
      <c r="M11" s="109">
        <v>1.98</v>
      </c>
      <c r="N11" s="109">
        <v>2.2799999999999998</v>
      </c>
      <c r="O11" s="110" t="s">
        <v>328</v>
      </c>
      <c r="P11" s="108" t="s">
        <v>127</v>
      </c>
      <c r="Q11" s="109">
        <v>2.39</v>
      </c>
      <c r="R11" s="109">
        <v>2.25</v>
      </c>
      <c r="S11" s="109">
        <v>4.8499999999999996</v>
      </c>
      <c r="T11" s="109" t="s">
        <v>376</v>
      </c>
      <c r="U11" s="109">
        <v>2.99</v>
      </c>
      <c r="V11" s="109">
        <v>2.97</v>
      </c>
      <c r="W11" s="109">
        <v>3.49</v>
      </c>
      <c r="X11" s="109" t="s">
        <v>376</v>
      </c>
      <c r="Y11" s="109">
        <v>4.47</v>
      </c>
      <c r="Z11" s="109">
        <v>3.24</v>
      </c>
      <c r="AA11" s="109">
        <v>3.73</v>
      </c>
      <c r="AB11" s="109">
        <v>2.72</v>
      </c>
    </row>
    <row r="12" spans="1:28" ht="12" customHeight="1" x14ac:dyDescent="0.25">
      <c r="A12" s="107" t="s">
        <v>130</v>
      </c>
      <c r="B12" s="108" t="s">
        <v>127</v>
      </c>
      <c r="C12" s="109" t="s">
        <v>376</v>
      </c>
      <c r="D12" s="109">
        <v>1.29</v>
      </c>
      <c r="E12" s="109">
        <v>0.92</v>
      </c>
      <c r="F12" s="109">
        <v>1.1399999999999999</v>
      </c>
      <c r="G12" s="109">
        <v>0.95</v>
      </c>
      <c r="H12" s="109">
        <v>1.1599999999999999</v>
      </c>
      <c r="I12" s="109">
        <v>1.77</v>
      </c>
      <c r="J12" s="109" t="s">
        <v>376</v>
      </c>
      <c r="K12" s="109">
        <v>1.1100000000000001</v>
      </c>
      <c r="L12" s="109">
        <v>1.0900000000000001</v>
      </c>
      <c r="M12" s="109">
        <v>1</v>
      </c>
      <c r="N12" s="109">
        <v>0.99</v>
      </c>
      <c r="O12" s="110" t="s">
        <v>130</v>
      </c>
      <c r="P12" s="108" t="s">
        <v>127</v>
      </c>
      <c r="Q12" s="109" t="s">
        <v>376</v>
      </c>
      <c r="R12" s="109">
        <v>1.03</v>
      </c>
      <c r="S12" s="109">
        <v>2.35</v>
      </c>
      <c r="T12" s="109">
        <v>1.43</v>
      </c>
      <c r="U12" s="109">
        <v>1.3</v>
      </c>
      <c r="V12" s="109" t="s">
        <v>376</v>
      </c>
      <c r="W12" s="109">
        <v>1.9</v>
      </c>
      <c r="X12" s="109">
        <v>1.1499999999999999</v>
      </c>
      <c r="Y12" s="109">
        <v>1.1000000000000001</v>
      </c>
      <c r="Z12" s="109">
        <v>1.72</v>
      </c>
      <c r="AA12" s="109">
        <v>1.6</v>
      </c>
      <c r="AB12" s="109">
        <v>1.04</v>
      </c>
    </row>
    <row r="13" spans="1:28" ht="12" customHeight="1" x14ac:dyDescent="0.25">
      <c r="A13" s="107" t="s">
        <v>131</v>
      </c>
      <c r="B13" s="108" t="s">
        <v>127</v>
      </c>
      <c r="C13" s="109">
        <v>1.8</v>
      </c>
      <c r="D13" s="109" t="s">
        <v>376</v>
      </c>
      <c r="E13" s="109">
        <v>1.48</v>
      </c>
      <c r="F13" s="109">
        <v>1.77</v>
      </c>
      <c r="G13" s="109">
        <v>1.76</v>
      </c>
      <c r="H13" s="109">
        <v>2.06</v>
      </c>
      <c r="I13" s="109">
        <v>2.39</v>
      </c>
      <c r="J13" s="109">
        <v>1.71</v>
      </c>
      <c r="K13" s="109">
        <v>1.38</v>
      </c>
      <c r="L13" s="109" t="s">
        <v>376</v>
      </c>
      <c r="M13" s="109">
        <v>2</v>
      </c>
      <c r="N13" s="109">
        <v>1.55</v>
      </c>
      <c r="O13" s="110" t="s">
        <v>131</v>
      </c>
      <c r="P13" s="108" t="s">
        <v>127</v>
      </c>
      <c r="Q13" s="109" t="s">
        <v>376</v>
      </c>
      <c r="R13" s="109">
        <v>1.33</v>
      </c>
      <c r="S13" s="109" t="s">
        <v>376</v>
      </c>
      <c r="T13" s="109">
        <v>2.4</v>
      </c>
      <c r="U13" s="109">
        <v>2.52</v>
      </c>
      <c r="V13" s="109">
        <v>2.83</v>
      </c>
      <c r="W13" s="109" t="s">
        <v>376</v>
      </c>
      <c r="X13" s="109">
        <v>2.08</v>
      </c>
      <c r="Y13" s="109">
        <v>1.28</v>
      </c>
      <c r="Z13" s="109">
        <v>2.31</v>
      </c>
      <c r="AA13" s="109" t="s">
        <v>376</v>
      </c>
      <c r="AB13" s="109">
        <v>1.88</v>
      </c>
    </row>
    <row r="14" spans="1:28" ht="12" customHeight="1" x14ac:dyDescent="0.25">
      <c r="A14" s="107" t="s">
        <v>132</v>
      </c>
      <c r="B14" s="108" t="s">
        <v>127</v>
      </c>
      <c r="C14" s="109" t="s">
        <v>376</v>
      </c>
      <c r="D14" s="109" t="s">
        <v>376</v>
      </c>
      <c r="E14" s="109" t="s">
        <v>376</v>
      </c>
      <c r="F14" s="109" t="s">
        <v>376</v>
      </c>
      <c r="G14" s="109">
        <v>1.65</v>
      </c>
      <c r="H14" s="109" t="s">
        <v>376</v>
      </c>
      <c r="I14" s="109" t="s">
        <v>376</v>
      </c>
      <c r="J14" s="109" t="s">
        <v>376</v>
      </c>
      <c r="K14" s="109" t="s">
        <v>376</v>
      </c>
      <c r="L14" s="109" t="s">
        <v>376</v>
      </c>
      <c r="M14" s="109">
        <v>2</v>
      </c>
      <c r="N14" s="109">
        <v>0.75</v>
      </c>
      <c r="O14" s="110" t="s">
        <v>132</v>
      </c>
      <c r="P14" s="108" t="s">
        <v>127</v>
      </c>
      <c r="Q14" s="109" t="s">
        <v>376</v>
      </c>
      <c r="R14" s="109">
        <v>0.96</v>
      </c>
      <c r="S14" s="109" t="s">
        <v>376</v>
      </c>
      <c r="T14" s="109" t="s">
        <v>376</v>
      </c>
      <c r="U14" s="109" t="s">
        <v>376</v>
      </c>
      <c r="V14" s="109">
        <v>1.43</v>
      </c>
      <c r="W14" s="109" t="s">
        <v>376</v>
      </c>
      <c r="X14" s="109">
        <v>1.67</v>
      </c>
      <c r="Y14" s="109" t="s">
        <v>376</v>
      </c>
      <c r="Z14" s="109">
        <v>2.62</v>
      </c>
      <c r="AA14" s="109" t="s">
        <v>376</v>
      </c>
      <c r="AB14" s="109" t="s">
        <v>376</v>
      </c>
    </row>
    <row r="15" spans="1:28" ht="12" customHeight="1" x14ac:dyDescent="0.25">
      <c r="A15" s="107" t="s">
        <v>133</v>
      </c>
      <c r="B15" s="108" t="s">
        <v>127</v>
      </c>
      <c r="C15" s="109">
        <v>0.93</v>
      </c>
      <c r="D15" s="109" t="s">
        <v>376</v>
      </c>
      <c r="E15" s="109">
        <v>1.56</v>
      </c>
      <c r="F15" s="109">
        <v>1.77</v>
      </c>
      <c r="G15" s="109">
        <v>1.54</v>
      </c>
      <c r="H15" s="109">
        <v>2.6</v>
      </c>
      <c r="I15" s="109">
        <v>2.48</v>
      </c>
      <c r="J15" s="109">
        <v>1.48</v>
      </c>
      <c r="K15" s="109" t="s">
        <v>376</v>
      </c>
      <c r="L15" s="109">
        <v>2.09</v>
      </c>
      <c r="M15" s="109">
        <v>2.0099999999999998</v>
      </c>
      <c r="N15" s="109">
        <v>2.11</v>
      </c>
      <c r="O15" s="110" t="s">
        <v>133</v>
      </c>
      <c r="P15" s="108" t="s">
        <v>127</v>
      </c>
      <c r="Q15" s="109" t="s">
        <v>376</v>
      </c>
      <c r="R15" s="109">
        <v>1.46</v>
      </c>
      <c r="S15" s="109" t="s">
        <v>376</v>
      </c>
      <c r="T15" s="109">
        <v>2.4700000000000002</v>
      </c>
      <c r="U15" s="109">
        <v>2.66</v>
      </c>
      <c r="V15" s="109">
        <v>2.88</v>
      </c>
      <c r="W15" s="109" t="s">
        <v>376</v>
      </c>
      <c r="X15" s="109">
        <v>1.97</v>
      </c>
      <c r="Y15" s="109" t="s">
        <v>376</v>
      </c>
      <c r="Z15" s="109">
        <v>2.9</v>
      </c>
      <c r="AA15" s="109" t="s">
        <v>376</v>
      </c>
      <c r="AB15" s="109" t="s">
        <v>376</v>
      </c>
    </row>
    <row r="16" spans="1:28" ht="12" customHeight="1" x14ac:dyDescent="0.25">
      <c r="A16" s="107" t="s">
        <v>134</v>
      </c>
      <c r="B16" s="108" t="s">
        <v>127</v>
      </c>
      <c r="C16" s="109" t="s">
        <v>376</v>
      </c>
      <c r="D16" s="109">
        <v>1.21</v>
      </c>
      <c r="E16" s="109">
        <v>0.83</v>
      </c>
      <c r="F16" s="109">
        <v>1.22</v>
      </c>
      <c r="G16" s="109">
        <v>0.9</v>
      </c>
      <c r="H16" s="109">
        <v>1.08</v>
      </c>
      <c r="I16" s="109" t="s">
        <v>376</v>
      </c>
      <c r="J16" s="109">
        <v>0.71</v>
      </c>
      <c r="K16" s="109">
        <v>0.98</v>
      </c>
      <c r="L16" s="109">
        <v>1.1100000000000001</v>
      </c>
      <c r="M16" s="109">
        <v>0.98</v>
      </c>
      <c r="N16" s="109">
        <v>1.05</v>
      </c>
      <c r="O16" s="110" t="s">
        <v>134</v>
      </c>
      <c r="P16" s="108" t="s">
        <v>127</v>
      </c>
      <c r="Q16" s="109">
        <v>1.1599999999999999</v>
      </c>
      <c r="R16" s="109">
        <v>0.99</v>
      </c>
      <c r="S16" s="109">
        <v>1.9</v>
      </c>
      <c r="T16" s="109" t="s">
        <v>376</v>
      </c>
      <c r="U16" s="109" t="s">
        <v>376</v>
      </c>
      <c r="V16" s="109">
        <v>1.1599999999999999</v>
      </c>
      <c r="W16" s="109" t="s">
        <v>376</v>
      </c>
      <c r="X16" s="109" t="s">
        <v>376</v>
      </c>
      <c r="Y16" s="109" t="s">
        <v>376</v>
      </c>
      <c r="Z16" s="109">
        <v>1.66</v>
      </c>
      <c r="AA16" s="109" t="s">
        <v>376</v>
      </c>
      <c r="AB16" s="109">
        <v>0.98</v>
      </c>
    </row>
    <row r="17" spans="1:28" ht="12" customHeight="1" x14ac:dyDescent="0.25">
      <c r="A17" s="107" t="s">
        <v>135</v>
      </c>
      <c r="B17" s="108" t="s">
        <v>127</v>
      </c>
      <c r="C17" s="109" t="s">
        <v>376</v>
      </c>
      <c r="D17" s="109">
        <v>2.0299999999999998</v>
      </c>
      <c r="E17" s="109">
        <v>1.89</v>
      </c>
      <c r="F17" s="109" t="s">
        <v>376</v>
      </c>
      <c r="G17" s="109">
        <v>2.21</v>
      </c>
      <c r="H17" s="109" t="s">
        <v>376</v>
      </c>
      <c r="I17" s="109" t="s">
        <v>376</v>
      </c>
      <c r="J17" s="109" t="s">
        <v>376</v>
      </c>
      <c r="K17" s="109" t="s">
        <v>376</v>
      </c>
      <c r="L17" s="109" t="s">
        <v>376</v>
      </c>
      <c r="M17" s="109">
        <v>1.58</v>
      </c>
      <c r="N17" s="109">
        <v>1.1599999999999999</v>
      </c>
      <c r="O17" s="110" t="s">
        <v>135</v>
      </c>
      <c r="P17" s="108" t="s">
        <v>127</v>
      </c>
      <c r="Q17" s="109" t="s">
        <v>376</v>
      </c>
      <c r="R17" s="109">
        <v>0.89</v>
      </c>
      <c r="S17" s="109" t="s">
        <v>376</v>
      </c>
      <c r="T17" s="109" t="s">
        <v>376</v>
      </c>
      <c r="U17" s="109" t="s">
        <v>376</v>
      </c>
      <c r="V17" s="109" t="s">
        <v>376</v>
      </c>
      <c r="W17" s="109" t="s">
        <v>376</v>
      </c>
      <c r="X17" s="109" t="s">
        <v>376</v>
      </c>
      <c r="Y17" s="109" t="s">
        <v>376</v>
      </c>
      <c r="Z17" s="109">
        <v>2.5</v>
      </c>
      <c r="AA17" s="109" t="s">
        <v>376</v>
      </c>
      <c r="AB17" s="109" t="s">
        <v>376</v>
      </c>
    </row>
    <row r="18" spans="1:28" ht="12" customHeight="1" x14ac:dyDescent="0.25">
      <c r="A18" s="111" t="s">
        <v>136</v>
      </c>
      <c r="B18" s="108" t="s">
        <v>127</v>
      </c>
      <c r="C18" s="109">
        <v>2.08</v>
      </c>
      <c r="D18" s="109" t="s">
        <v>376</v>
      </c>
      <c r="E18" s="109">
        <v>1.87</v>
      </c>
      <c r="F18" s="109">
        <v>1.83</v>
      </c>
      <c r="G18" s="109">
        <v>2.4700000000000002</v>
      </c>
      <c r="H18" s="109">
        <v>1.89</v>
      </c>
      <c r="I18" s="109">
        <v>2.65</v>
      </c>
      <c r="J18" s="109">
        <v>1.91</v>
      </c>
      <c r="K18" s="109">
        <v>1.41</v>
      </c>
      <c r="L18" s="109">
        <v>1.17</v>
      </c>
      <c r="M18" s="109">
        <v>1.58</v>
      </c>
      <c r="N18" s="109">
        <v>1.46</v>
      </c>
      <c r="O18" s="112" t="s">
        <v>136</v>
      </c>
      <c r="P18" s="108" t="s">
        <v>127</v>
      </c>
      <c r="Q18" s="109">
        <v>1.51</v>
      </c>
      <c r="R18" s="109" t="s">
        <v>376</v>
      </c>
      <c r="S18" s="109">
        <v>3.23</v>
      </c>
      <c r="T18" s="109">
        <v>1.06</v>
      </c>
      <c r="U18" s="109">
        <v>2.16</v>
      </c>
      <c r="V18" s="109">
        <v>2.19</v>
      </c>
      <c r="W18" s="109">
        <v>1.87</v>
      </c>
      <c r="X18" s="109">
        <v>2.89</v>
      </c>
      <c r="Y18" s="109">
        <v>2.0499999999999998</v>
      </c>
      <c r="Z18" s="109" t="s">
        <v>376</v>
      </c>
      <c r="AA18" s="109">
        <v>1.2</v>
      </c>
      <c r="AB18" s="109">
        <v>0.64</v>
      </c>
    </row>
    <row r="19" spans="1:28" ht="12" customHeight="1" x14ac:dyDescent="0.25">
      <c r="A19" s="113" t="s">
        <v>241</v>
      </c>
      <c r="B19" s="114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6" t="s">
        <v>241</v>
      </c>
      <c r="P19" s="114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28" ht="12" customHeight="1" x14ac:dyDescent="0.25">
      <c r="A20" s="107" t="s">
        <v>329</v>
      </c>
      <c r="B20" s="108" t="s">
        <v>127</v>
      </c>
      <c r="C20" s="118">
        <v>4.53</v>
      </c>
      <c r="D20" s="118">
        <v>3.37</v>
      </c>
      <c r="E20" s="118">
        <v>3.79</v>
      </c>
      <c r="F20" s="118">
        <v>3.88</v>
      </c>
      <c r="G20" s="118">
        <v>3.63</v>
      </c>
      <c r="H20" s="118">
        <v>3.55</v>
      </c>
      <c r="I20" s="118" t="s">
        <v>376</v>
      </c>
      <c r="J20" s="118">
        <v>3.5</v>
      </c>
      <c r="K20" s="118">
        <v>4.2699999999999996</v>
      </c>
      <c r="L20" s="118">
        <v>4.09</v>
      </c>
      <c r="M20" s="118">
        <v>3.08</v>
      </c>
      <c r="N20" s="118">
        <v>4.28</v>
      </c>
      <c r="O20" s="110" t="s">
        <v>329</v>
      </c>
      <c r="P20" s="108" t="s">
        <v>127</v>
      </c>
      <c r="Q20" s="118">
        <v>3.68</v>
      </c>
      <c r="R20" s="118">
        <v>2.93</v>
      </c>
      <c r="S20" s="118">
        <v>9.0399999999999991</v>
      </c>
      <c r="T20" s="109" t="s">
        <v>376</v>
      </c>
      <c r="U20" s="118">
        <v>4.2699999999999996</v>
      </c>
      <c r="V20" s="118">
        <v>5.07</v>
      </c>
      <c r="W20" s="118">
        <v>1.6</v>
      </c>
      <c r="X20" s="118">
        <v>4</v>
      </c>
      <c r="Y20" s="118">
        <v>5.95</v>
      </c>
      <c r="Z20" s="118">
        <v>4.08</v>
      </c>
      <c r="AA20" s="118">
        <v>4.67</v>
      </c>
      <c r="AB20" s="118">
        <v>4.5</v>
      </c>
    </row>
    <row r="21" spans="1:28" ht="12" customHeight="1" x14ac:dyDescent="0.25">
      <c r="A21" s="107" t="s">
        <v>359</v>
      </c>
      <c r="B21" s="108" t="s">
        <v>127</v>
      </c>
      <c r="C21" s="109">
        <v>2.0699999999999998</v>
      </c>
      <c r="D21" s="109" t="s">
        <v>376</v>
      </c>
      <c r="E21" s="109" t="s">
        <v>376</v>
      </c>
      <c r="F21" s="109">
        <v>5.98</v>
      </c>
      <c r="G21" s="109">
        <v>3.5</v>
      </c>
      <c r="H21" s="109">
        <v>4</v>
      </c>
      <c r="I21" s="109">
        <v>3.25</v>
      </c>
      <c r="J21" s="109">
        <v>3.72</v>
      </c>
      <c r="K21" s="109">
        <v>1.02</v>
      </c>
      <c r="L21" s="109">
        <v>4.47</v>
      </c>
      <c r="M21" s="109">
        <v>2.88</v>
      </c>
      <c r="N21" s="109">
        <v>3.02</v>
      </c>
      <c r="O21" s="107" t="s">
        <v>359</v>
      </c>
      <c r="P21" s="108" t="s">
        <v>127</v>
      </c>
      <c r="Q21" s="109">
        <v>3.97</v>
      </c>
      <c r="R21" s="109">
        <v>1.86</v>
      </c>
      <c r="S21" s="109">
        <v>8.4</v>
      </c>
      <c r="T21" s="109" t="s">
        <v>376</v>
      </c>
      <c r="U21" s="109">
        <v>6.39</v>
      </c>
      <c r="V21" s="109">
        <v>4.03</v>
      </c>
      <c r="W21" s="109">
        <v>3.1</v>
      </c>
      <c r="X21" s="109">
        <v>5.98</v>
      </c>
      <c r="Y21" s="109">
        <v>3.23</v>
      </c>
      <c r="Z21" s="109">
        <v>7.62</v>
      </c>
      <c r="AA21" s="109">
        <v>5.9</v>
      </c>
      <c r="AB21" s="109">
        <v>5</v>
      </c>
    </row>
    <row r="22" spans="1:28" ht="12" customHeight="1" x14ac:dyDescent="0.25">
      <c r="A22" s="107" t="s">
        <v>138</v>
      </c>
      <c r="B22" s="108" t="s">
        <v>127</v>
      </c>
      <c r="C22" s="109">
        <v>11.72</v>
      </c>
      <c r="D22" s="109">
        <v>13.17</v>
      </c>
      <c r="E22" s="109">
        <v>10.85</v>
      </c>
      <c r="F22" s="109">
        <v>9.59</v>
      </c>
      <c r="G22" s="109">
        <v>15</v>
      </c>
      <c r="H22" s="109">
        <v>11.02</v>
      </c>
      <c r="I22" s="109">
        <v>7.9</v>
      </c>
      <c r="J22" s="109">
        <v>11.14</v>
      </c>
      <c r="K22" s="109">
        <v>11.54</v>
      </c>
      <c r="L22" s="109">
        <v>10.42</v>
      </c>
      <c r="M22" s="109">
        <v>8.75</v>
      </c>
      <c r="N22" s="109">
        <v>10.84</v>
      </c>
      <c r="O22" s="110" t="s">
        <v>138</v>
      </c>
      <c r="P22" s="108" t="s">
        <v>127</v>
      </c>
      <c r="Q22" s="109">
        <v>9.48</v>
      </c>
      <c r="R22" s="109">
        <v>9.68</v>
      </c>
      <c r="S22" s="109">
        <v>12.88</v>
      </c>
      <c r="T22" s="109">
        <v>10.23</v>
      </c>
      <c r="U22" s="109">
        <v>10.93</v>
      </c>
      <c r="V22" s="109">
        <v>9.99</v>
      </c>
      <c r="W22" s="109">
        <v>6.11</v>
      </c>
      <c r="X22" s="109">
        <v>11.41</v>
      </c>
      <c r="Y22" s="109">
        <v>13.8</v>
      </c>
      <c r="Z22" s="109">
        <v>13.5</v>
      </c>
      <c r="AA22" s="109">
        <v>8.8699999999999992</v>
      </c>
      <c r="AB22" s="109">
        <v>15</v>
      </c>
    </row>
    <row r="23" spans="1:28" ht="12" customHeight="1" x14ac:dyDescent="0.25">
      <c r="A23" s="107" t="s">
        <v>139</v>
      </c>
      <c r="B23" s="108" t="s">
        <v>127</v>
      </c>
      <c r="C23" s="109">
        <v>2.61</v>
      </c>
      <c r="D23" s="109">
        <v>2.89</v>
      </c>
      <c r="E23" s="109">
        <v>1.99</v>
      </c>
      <c r="F23" s="109">
        <v>2.04</v>
      </c>
      <c r="G23" s="109">
        <v>2.31</v>
      </c>
      <c r="H23" s="109">
        <v>2.33</v>
      </c>
      <c r="I23" s="109">
        <v>4.58</v>
      </c>
      <c r="J23" s="109">
        <v>2.5</v>
      </c>
      <c r="K23" s="109">
        <v>2.11</v>
      </c>
      <c r="L23" s="109">
        <v>2.17</v>
      </c>
      <c r="M23" s="109">
        <v>2.17</v>
      </c>
      <c r="N23" s="109">
        <v>2.5</v>
      </c>
      <c r="O23" s="110" t="s">
        <v>139</v>
      </c>
      <c r="P23" s="108" t="s">
        <v>127</v>
      </c>
      <c r="Q23" s="109">
        <v>2.42</v>
      </c>
      <c r="R23" s="109">
        <v>1.83</v>
      </c>
      <c r="S23" s="109">
        <v>3.32</v>
      </c>
      <c r="T23" s="109">
        <v>2.41</v>
      </c>
      <c r="U23" s="109">
        <v>2.38</v>
      </c>
      <c r="V23" s="109">
        <v>3.35</v>
      </c>
      <c r="W23" s="109">
        <v>2.4300000000000002</v>
      </c>
      <c r="X23" s="109">
        <v>1.65</v>
      </c>
      <c r="Y23" s="109">
        <v>3.18</v>
      </c>
      <c r="Z23" s="109">
        <v>3.01</v>
      </c>
      <c r="AA23" s="109">
        <v>1.75</v>
      </c>
      <c r="AB23" s="109">
        <v>2.7</v>
      </c>
    </row>
    <row r="24" spans="1:28" ht="12" customHeight="1" x14ac:dyDescent="0.25">
      <c r="A24" s="107" t="s">
        <v>330</v>
      </c>
      <c r="B24" s="108" t="s">
        <v>127</v>
      </c>
      <c r="C24" s="109">
        <v>2.1800000000000002</v>
      </c>
      <c r="D24" s="109">
        <v>3.32</v>
      </c>
      <c r="E24" s="109">
        <v>3.5</v>
      </c>
      <c r="F24" s="109">
        <v>4.57</v>
      </c>
      <c r="G24" s="109">
        <v>4.38</v>
      </c>
      <c r="H24" s="109">
        <v>4.55</v>
      </c>
      <c r="I24" s="109">
        <v>2.35</v>
      </c>
      <c r="J24" s="109">
        <v>4.07</v>
      </c>
      <c r="K24" s="109">
        <v>2.5</v>
      </c>
      <c r="L24" s="109">
        <v>3.69</v>
      </c>
      <c r="M24" s="109">
        <v>3.02</v>
      </c>
      <c r="N24" s="109">
        <v>4.0999999999999996</v>
      </c>
      <c r="O24" s="110" t="s">
        <v>330</v>
      </c>
      <c r="P24" s="108" t="s">
        <v>127</v>
      </c>
      <c r="Q24" s="109">
        <v>4.78</v>
      </c>
      <c r="R24" s="109">
        <v>3.82</v>
      </c>
      <c r="S24" s="109" t="s">
        <v>376</v>
      </c>
      <c r="T24" s="109">
        <v>4.6100000000000003</v>
      </c>
      <c r="U24" s="109">
        <v>4.2300000000000004</v>
      </c>
      <c r="V24" s="109">
        <v>4.91</v>
      </c>
      <c r="W24" s="109">
        <v>2.63</v>
      </c>
      <c r="X24" s="109">
        <v>4.4000000000000004</v>
      </c>
      <c r="Y24" s="109">
        <v>5.12</v>
      </c>
      <c r="Z24" s="109">
        <v>5.92</v>
      </c>
      <c r="AA24" s="109" t="s">
        <v>376</v>
      </c>
      <c r="AB24" s="109">
        <v>5</v>
      </c>
    </row>
    <row r="25" spans="1:28" ht="12" customHeight="1" x14ac:dyDescent="0.25">
      <c r="A25" s="107" t="s">
        <v>140</v>
      </c>
      <c r="B25" s="108" t="s">
        <v>127</v>
      </c>
      <c r="C25" s="109">
        <v>1.44</v>
      </c>
      <c r="D25" s="109">
        <v>1.07</v>
      </c>
      <c r="E25" s="109">
        <v>1.51</v>
      </c>
      <c r="F25" s="109">
        <v>1.49</v>
      </c>
      <c r="G25" s="109">
        <v>1.19</v>
      </c>
      <c r="H25" s="109">
        <v>1.1200000000000001</v>
      </c>
      <c r="I25" s="109">
        <v>2.9</v>
      </c>
      <c r="J25" s="109">
        <v>1.1200000000000001</v>
      </c>
      <c r="K25" s="109">
        <v>0.98</v>
      </c>
      <c r="L25" s="109">
        <v>1.19</v>
      </c>
      <c r="M25" s="109">
        <v>0.98</v>
      </c>
      <c r="N25" s="109">
        <v>1.17</v>
      </c>
      <c r="O25" s="110" t="s">
        <v>140</v>
      </c>
      <c r="P25" s="108" t="s">
        <v>127</v>
      </c>
      <c r="Q25" s="109">
        <v>1.1100000000000001</v>
      </c>
      <c r="R25" s="109">
        <v>0.59</v>
      </c>
      <c r="S25" s="109">
        <v>4.1399999999999997</v>
      </c>
      <c r="T25" s="109">
        <v>1.96</v>
      </c>
      <c r="U25" s="109">
        <v>1.72</v>
      </c>
      <c r="V25" s="109">
        <v>1.1499999999999999</v>
      </c>
      <c r="W25" s="109">
        <v>1.89</v>
      </c>
      <c r="X25" s="109">
        <v>1.5</v>
      </c>
      <c r="Y25" s="109">
        <v>2.4500000000000002</v>
      </c>
      <c r="Z25" s="109">
        <v>2.92</v>
      </c>
      <c r="AA25" s="109">
        <v>1.77</v>
      </c>
      <c r="AB25" s="109">
        <v>1.94</v>
      </c>
    </row>
    <row r="26" spans="1:28" ht="12" customHeight="1" x14ac:dyDescent="0.25">
      <c r="A26" s="111" t="s">
        <v>141</v>
      </c>
      <c r="B26" s="108" t="s">
        <v>127</v>
      </c>
      <c r="C26" s="109">
        <v>1.51</v>
      </c>
      <c r="D26" s="109">
        <v>1.57</v>
      </c>
      <c r="E26" s="109">
        <v>1.1000000000000001</v>
      </c>
      <c r="F26" s="109" t="s">
        <v>376</v>
      </c>
      <c r="G26" s="109">
        <v>1.5</v>
      </c>
      <c r="H26" s="109">
        <v>1.77</v>
      </c>
      <c r="I26" s="109">
        <v>2.5</v>
      </c>
      <c r="J26" s="109">
        <v>1.61</v>
      </c>
      <c r="K26" s="109">
        <v>1.58</v>
      </c>
      <c r="L26" s="109">
        <v>1.85</v>
      </c>
      <c r="M26" s="109">
        <v>1.92</v>
      </c>
      <c r="N26" s="109">
        <v>1.88</v>
      </c>
      <c r="O26" s="112" t="s">
        <v>141</v>
      </c>
      <c r="P26" s="108" t="s">
        <v>127</v>
      </c>
      <c r="Q26" s="109">
        <v>1.55</v>
      </c>
      <c r="R26" s="109">
        <v>2.23</v>
      </c>
      <c r="S26" s="109">
        <v>3.13</v>
      </c>
      <c r="T26" s="109">
        <v>2.15</v>
      </c>
      <c r="U26" s="109" t="s">
        <v>376</v>
      </c>
      <c r="V26" s="109">
        <v>1.75</v>
      </c>
      <c r="W26" s="109">
        <v>1.42</v>
      </c>
      <c r="X26" s="109">
        <v>2.1</v>
      </c>
      <c r="Y26" s="109">
        <v>1.95</v>
      </c>
      <c r="Z26" s="109" t="s">
        <v>376</v>
      </c>
      <c r="AA26" s="109">
        <v>1.37</v>
      </c>
      <c r="AB26" s="109">
        <v>1.5</v>
      </c>
    </row>
    <row r="27" spans="1:28" ht="12" customHeight="1" x14ac:dyDescent="0.25">
      <c r="A27" s="113" t="s">
        <v>242</v>
      </c>
      <c r="B27" s="114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05" t="s">
        <v>242</v>
      </c>
      <c r="P27" s="114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</row>
    <row r="28" spans="1:28" ht="12" customHeight="1" x14ac:dyDescent="0.25">
      <c r="A28" s="107" t="s">
        <v>142</v>
      </c>
      <c r="B28" s="108" t="s">
        <v>127</v>
      </c>
      <c r="C28" s="109">
        <v>3.6</v>
      </c>
      <c r="D28" s="109">
        <v>5.74</v>
      </c>
      <c r="E28" s="109">
        <v>5.25</v>
      </c>
      <c r="F28" s="109">
        <v>5.63</v>
      </c>
      <c r="G28" s="109">
        <v>4.88</v>
      </c>
      <c r="H28" s="109">
        <v>5.64</v>
      </c>
      <c r="I28" s="109">
        <v>3.9</v>
      </c>
      <c r="J28" s="109">
        <v>3.68</v>
      </c>
      <c r="K28" s="109">
        <v>4.53</v>
      </c>
      <c r="L28" s="109">
        <v>4.49</v>
      </c>
      <c r="M28" s="109">
        <v>3.63</v>
      </c>
      <c r="N28" s="109">
        <v>7.28</v>
      </c>
      <c r="O28" s="107" t="s">
        <v>142</v>
      </c>
      <c r="P28" s="108" t="s">
        <v>127</v>
      </c>
      <c r="Q28" s="109">
        <v>6.74</v>
      </c>
      <c r="R28" s="109">
        <v>4.6100000000000003</v>
      </c>
      <c r="S28" s="109">
        <v>9.4499999999999993</v>
      </c>
      <c r="T28" s="109">
        <v>5.87</v>
      </c>
      <c r="U28" s="109" t="s">
        <v>376</v>
      </c>
      <c r="V28" s="109">
        <v>6.45</v>
      </c>
      <c r="W28" s="109">
        <v>3.15</v>
      </c>
      <c r="X28" s="109">
        <v>6.14</v>
      </c>
      <c r="Y28" s="109">
        <v>5.51</v>
      </c>
      <c r="Z28" s="109">
        <v>10.15</v>
      </c>
      <c r="AA28" s="109" t="s">
        <v>376</v>
      </c>
      <c r="AB28" s="109" t="s">
        <v>376</v>
      </c>
    </row>
    <row r="29" spans="1:28" ht="12" customHeight="1" x14ac:dyDescent="0.25">
      <c r="A29" s="111" t="s">
        <v>143</v>
      </c>
      <c r="B29" s="108" t="s">
        <v>127</v>
      </c>
      <c r="C29" s="109">
        <v>1.79</v>
      </c>
      <c r="D29" s="109">
        <v>1.47</v>
      </c>
      <c r="E29" s="109">
        <v>1.54</v>
      </c>
      <c r="F29" s="109">
        <v>2.3199999999999998</v>
      </c>
      <c r="G29" s="109">
        <v>1.54</v>
      </c>
      <c r="H29" s="109">
        <v>1.33</v>
      </c>
      <c r="I29" s="109">
        <v>2.75</v>
      </c>
      <c r="J29" s="109">
        <v>1.61</v>
      </c>
      <c r="K29" s="109">
        <v>1.29</v>
      </c>
      <c r="L29" s="109">
        <v>1.79</v>
      </c>
      <c r="M29" s="109">
        <v>1.5</v>
      </c>
      <c r="N29" s="109">
        <v>2.02</v>
      </c>
      <c r="O29" s="112" t="s">
        <v>143</v>
      </c>
      <c r="P29" s="108" t="s">
        <v>127</v>
      </c>
      <c r="Q29" s="109">
        <v>1.95</v>
      </c>
      <c r="R29" s="109">
        <v>1.44</v>
      </c>
      <c r="S29" s="109">
        <v>9.11</v>
      </c>
      <c r="T29" s="109">
        <v>2.4900000000000002</v>
      </c>
      <c r="U29" s="109">
        <v>2.4900000000000002</v>
      </c>
      <c r="V29" s="109">
        <v>3.29</v>
      </c>
      <c r="W29" s="109">
        <v>2.69</v>
      </c>
      <c r="X29" s="109">
        <v>1.73</v>
      </c>
      <c r="Y29" s="109">
        <v>5.05</v>
      </c>
      <c r="Z29" s="109">
        <v>2.79</v>
      </c>
      <c r="AA29" s="109" t="s">
        <v>376</v>
      </c>
      <c r="AB29" s="109">
        <v>4.25</v>
      </c>
    </row>
    <row r="30" spans="1:28" ht="12" customHeight="1" x14ac:dyDescent="0.25">
      <c r="A30" s="113" t="s">
        <v>243</v>
      </c>
      <c r="B30" s="114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6" t="s">
        <v>243</v>
      </c>
      <c r="P30" s="114"/>
      <c r="Q30" s="115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28" ht="12" customHeight="1" x14ac:dyDescent="0.25">
      <c r="A31" s="107" t="s">
        <v>144</v>
      </c>
      <c r="B31" s="108" t="s">
        <v>127</v>
      </c>
      <c r="C31" s="109">
        <v>3.83</v>
      </c>
      <c r="D31" s="109">
        <v>3.83</v>
      </c>
      <c r="E31" s="109">
        <v>4</v>
      </c>
      <c r="F31" s="109">
        <v>3.47</v>
      </c>
      <c r="G31" s="109">
        <v>4.18</v>
      </c>
      <c r="H31" s="109">
        <v>3.96</v>
      </c>
      <c r="I31" s="109">
        <v>3.75</v>
      </c>
      <c r="J31" s="109">
        <v>4.3</v>
      </c>
      <c r="K31" s="109">
        <v>3.53</v>
      </c>
      <c r="L31" s="109">
        <v>3.8</v>
      </c>
      <c r="M31" s="109">
        <v>3.87</v>
      </c>
      <c r="N31" s="109">
        <v>3.92</v>
      </c>
      <c r="O31" s="110" t="s">
        <v>144</v>
      </c>
      <c r="P31" s="108" t="s">
        <v>127</v>
      </c>
      <c r="Q31" s="109">
        <v>3.39</v>
      </c>
      <c r="R31" s="109">
        <v>3.32</v>
      </c>
      <c r="S31" s="109" t="s">
        <v>376</v>
      </c>
      <c r="T31" s="109">
        <v>3.66</v>
      </c>
      <c r="U31" s="109">
        <v>3.57</v>
      </c>
      <c r="V31" s="109">
        <v>4.26</v>
      </c>
      <c r="W31" s="109">
        <v>2.86</v>
      </c>
      <c r="X31" s="109">
        <v>3.65</v>
      </c>
      <c r="Y31" s="109">
        <v>3.56</v>
      </c>
      <c r="Z31" s="109">
        <v>3.99</v>
      </c>
      <c r="AA31" s="109">
        <v>4.01</v>
      </c>
      <c r="AB31" s="109">
        <v>3.2</v>
      </c>
    </row>
    <row r="32" spans="1:28" ht="12" customHeight="1" x14ac:dyDescent="0.25">
      <c r="A32" s="107" t="s">
        <v>145</v>
      </c>
      <c r="B32" s="108" t="s">
        <v>127</v>
      </c>
      <c r="C32" s="109">
        <v>3.62</v>
      </c>
      <c r="D32" s="109">
        <v>3.45</v>
      </c>
      <c r="E32" s="109">
        <v>3.77</v>
      </c>
      <c r="F32" s="109">
        <v>3.37</v>
      </c>
      <c r="G32" s="109">
        <v>4.1100000000000003</v>
      </c>
      <c r="H32" s="109">
        <v>3.66</v>
      </c>
      <c r="I32" s="109">
        <v>3.4</v>
      </c>
      <c r="J32" s="109">
        <v>3.4</v>
      </c>
      <c r="K32" s="109">
        <v>3.05</v>
      </c>
      <c r="L32" s="109">
        <v>3.4</v>
      </c>
      <c r="M32" s="109">
        <v>3.58</v>
      </c>
      <c r="N32" s="109">
        <v>3.79</v>
      </c>
      <c r="O32" s="110" t="s">
        <v>145</v>
      </c>
      <c r="P32" s="108" t="s">
        <v>127</v>
      </c>
      <c r="Q32" s="109">
        <v>3.31</v>
      </c>
      <c r="R32" s="109">
        <v>2.9</v>
      </c>
      <c r="S32" s="109">
        <v>3.35</v>
      </c>
      <c r="T32" s="109">
        <v>3.24</v>
      </c>
      <c r="U32" s="109">
        <v>3.41</v>
      </c>
      <c r="V32" s="109">
        <v>3.54</v>
      </c>
      <c r="W32" s="109">
        <v>2.75</v>
      </c>
      <c r="X32" s="109">
        <v>3.56</v>
      </c>
      <c r="Y32" s="109">
        <v>2.65</v>
      </c>
      <c r="Z32" s="109">
        <v>3.79</v>
      </c>
      <c r="AA32" s="109">
        <v>3.35</v>
      </c>
      <c r="AB32" s="109">
        <v>3.64</v>
      </c>
    </row>
    <row r="33" spans="1:28" ht="12" customHeight="1" x14ac:dyDescent="0.25">
      <c r="A33" s="111" t="s">
        <v>146</v>
      </c>
      <c r="B33" s="108" t="s">
        <v>127</v>
      </c>
      <c r="C33" s="109" t="s">
        <v>376</v>
      </c>
      <c r="D33" s="109" t="s">
        <v>376</v>
      </c>
      <c r="E33" s="109">
        <v>2.36</v>
      </c>
      <c r="F33" s="109">
        <v>2.0299999999999998</v>
      </c>
      <c r="G33" s="109">
        <v>1.83</v>
      </c>
      <c r="H33" s="109" t="s">
        <v>376</v>
      </c>
      <c r="I33" s="109">
        <v>2.98</v>
      </c>
      <c r="J33" s="109">
        <v>2.85</v>
      </c>
      <c r="K33" s="109">
        <v>4.2</v>
      </c>
      <c r="L33" s="109">
        <v>2.5</v>
      </c>
      <c r="M33" s="109">
        <v>2</v>
      </c>
      <c r="N33" s="109">
        <v>3.38</v>
      </c>
      <c r="O33" s="112" t="s">
        <v>146</v>
      </c>
      <c r="P33" s="108" t="s">
        <v>127</v>
      </c>
      <c r="Q33" s="109">
        <v>4.7699999999999996</v>
      </c>
      <c r="R33" s="109">
        <v>2.39</v>
      </c>
      <c r="S33" s="109">
        <v>9.9499999999999993</v>
      </c>
      <c r="T33" s="109">
        <v>2.88</v>
      </c>
      <c r="U33" s="109">
        <v>2.81</v>
      </c>
      <c r="V33" s="109" t="s">
        <v>376</v>
      </c>
      <c r="W33" s="109">
        <v>4</v>
      </c>
      <c r="X33" s="109">
        <v>3.61</v>
      </c>
      <c r="Y33" s="109">
        <v>4.0999999999999996</v>
      </c>
      <c r="Z33" s="109">
        <v>3.84</v>
      </c>
      <c r="AA33" s="109" t="s">
        <v>376</v>
      </c>
      <c r="AB33" s="109">
        <v>5.29</v>
      </c>
    </row>
    <row r="34" spans="1:28" ht="12" customHeight="1" x14ac:dyDescent="0.25">
      <c r="A34" s="113" t="s">
        <v>244</v>
      </c>
      <c r="B34" s="119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6" t="s">
        <v>244</v>
      </c>
      <c r="P34" s="119"/>
      <c r="Q34" s="115"/>
      <c r="R34" s="115"/>
      <c r="S34" s="115"/>
      <c r="T34" s="117"/>
      <c r="U34" s="117"/>
      <c r="V34" s="117"/>
      <c r="W34" s="117"/>
      <c r="X34" s="117"/>
      <c r="Y34" s="117"/>
      <c r="Z34" s="117"/>
      <c r="AA34" s="117"/>
      <c r="AB34" s="117"/>
    </row>
    <row r="35" spans="1:28" ht="12" customHeight="1" x14ac:dyDescent="0.25">
      <c r="A35" s="107" t="s">
        <v>147</v>
      </c>
      <c r="B35" s="108" t="s">
        <v>127</v>
      </c>
      <c r="C35" s="109">
        <v>5.53</v>
      </c>
      <c r="D35" s="109">
        <v>7.87</v>
      </c>
      <c r="E35" s="109">
        <v>7.33</v>
      </c>
      <c r="F35" s="109">
        <v>9.82</v>
      </c>
      <c r="G35" s="109">
        <v>9.3800000000000008</v>
      </c>
      <c r="H35" s="109">
        <v>10.26</v>
      </c>
      <c r="I35" s="109" t="s">
        <v>376</v>
      </c>
      <c r="J35" s="109">
        <v>7.69</v>
      </c>
      <c r="K35" s="109">
        <v>7.79</v>
      </c>
      <c r="L35" s="109">
        <v>8.01</v>
      </c>
      <c r="M35" s="109">
        <v>6.23</v>
      </c>
      <c r="N35" s="109">
        <v>12</v>
      </c>
      <c r="O35" s="110" t="s">
        <v>147</v>
      </c>
      <c r="P35" s="108" t="s">
        <v>127</v>
      </c>
      <c r="Q35" s="109">
        <v>9.75</v>
      </c>
      <c r="R35" s="109">
        <v>10.91</v>
      </c>
      <c r="S35" s="109">
        <v>9.3800000000000008</v>
      </c>
      <c r="T35" s="109">
        <v>9.8699999999999992</v>
      </c>
      <c r="U35" s="109">
        <v>10.43</v>
      </c>
      <c r="V35" s="109">
        <v>7.78</v>
      </c>
      <c r="W35" s="109">
        <v>5.28</v>
      </c>
      <c r="X35" s="109">
        <v>10.119999999999999</v>
      </c>
      <c r="Y35" s="109">
        <v>8.1</v>
      </c>
      <c r="Z35" s="109">
        <v>10.92</v>
      </c>
      <c r="AA35" s="109" t="s">
        <v>376</v>
      </c>
      <c r="AB35" s="109">
        <v>8</v>
      </c>
    </row>
    <row r="36" spans="1:28" ht="12" customHeight="1" x14ac:dyDescent="0.25">
      <c r="A36" s="107" t="s">
        <v>148</v>
      </c>
      <c r="B36" s="108" t="s">
        <v>127</v>
      </c>
      <c r="C36" s="109">
        <v>5.05</v>
      </c>
      <c r="D36" s="109">
        <v>4.93</v>
      </c>
      <c r="E36" s="109">
        <v>6.15</v>
      </c>
      <c r="F36" s="109">
        <v>6.88</v>
      </c>
      <c r="G36" s="109">
        <v>6.63</v>
      </c>
      <c r="H36" s="109">
        <v>5.52</v>
      </c>
      <c r="I36" s="109">
        <v>4.75</v>
      </c>
      <c r="J36" s="109">
        <v>5.84</v>
      </c>
      <c r="K36" s="109" t="s">
        <v>376</v>
      </c>
      <c r="L36" s="109">
        <v>5.2</v>
      </c>
      <c r="M36" s="109">
        <v>6.25</v>
      </c>
      <c r="N36" s="109">
        <v>5</v>
      </c>
      <c r="O36" s="110" t="s">
        <v>148</v>
      </c>
      <c r="P36" s="108" t="s">
        <v>127</v>
      </c>
      <c r="Q36" s="109">
        <v>4.43</v>
      </c>
      <c r="R36" s="109">
        <v>5.04</v>
      </c>
      <c r="S36" s="109">
        <v>5.57</v>
      </c>
      <c r="T36" s="109">
        <v>7.35</v>
      </c>
      <c r="U36" s="109">
        <v>6.73</v>
      </c>
      <c r="V36" s="109">
        <v>7.95</v>
      </c>
      <c r="W36" s="109">
        <v>4</v>
      </c>
      <c r="X36" s="109" t="s">
        <v>376</v>
      </c>
      <c r="Y36" s="109">
        <v>4.9800000000000004</v>
      </c>
      <c r="Z36" s="109" t="s">
        <v>376</v>
      </c>
      <c r="AA36" s="109">
        <v>4.53</v>
      </c>
      <c r="AB36" s="109">
        <v>4</v>
      </c>
    </row>
    <row r="37" spans="1:28" ht="12" customHeight="1" x14ac:dyDescent="0.25">
      <c r="A37" s="107" t="s">
        <v>331</v>
      </c>
      <c r="B37" s="108" t="s">
        <v>127</v>
      </c>
      <c r="C37" s="109">
        <v>7.55</v>
      </c>
      <c r="D37" s="109">
        <v>6.13</v>
      </c>
      <c r="E37" s="109">
        <v>6.53</v>
      </c>
      <c r="F37" s="109">
        <v>7.85</v>
      </c>
      <c r="G37" s="109">
        <v>8</v>
      </c>
      <c r="H37" s="109">
        <v>7.86</v>
      </c>
      <c r="I37" s="109">
        <v>6.25</v>
      </c>
      <c r="J37" s="109">
        <v>7.54</v>
      </c>
      <c r="K37" s="109">
        <v>7.46</v>
      </c>
      <c r="L37" s="109">
        <v>7.1</v>
      </c>
      <c r="M37" s="109">
        <v>6.53</v>
      </c>
      <c r="N37" s="109">
        <v>7.85</v>
      </c>
      <c r="O37" s="110" t="s">
        <v>331</v>
      </c>
      <c r="P37" s="108" t="s">
        <v>127</v>
      </c>
      <c r="Q37" s="109">
        <v>7.57</v>
      </c>
      <c r="R37" s="109">
        <v>7.37</v>
      </c>
      <c r="S37" s="109" t="s">
        <v>376</v>
      </c>
      <c r="T37" s="109">
        <v>8.65</v>
      </c>
      <c r="U37" s="109">
        <v>7.96</v>
      </c>
      <c r="V37" s="109">
        <v>8.2799999999999994</v>
      </c>
      <c r="W37" s="109">
        <v>4.74</v>
      </c>
      <c r="X37" s="109">
        <v>7.93</v>
      </c>
      <c r="Y37" s="109">
        <v>7.15</v>
      </c>
      <c r="Z37" s="109">
        <v>8.92</v>
      </c>
      <c r="AA37" s="109">
        <v>6.77</v>
      </c>
      <c r="AB37" s="109">
        <v>7</v>
      </c>
    </row>
    <row r="38" spans="1:28" ht="12" customHeight="1" x14ac:dyDescent="0.25">
      <c r="A38" s="107" t="s">
        <v>332</v>
      </c>
      <c r="B38" s="108" t="s">
        <v>127</v>
      </c>
      <c r="C38" s="109">
        <v>5.94</v>
      </c>
      <c r="D38" s="109">
        <v>4.63</v>
      </c>
      <c r="E38" s="109">
        <v>5.89</v>
      </c>
      <c r="F38" s="109">
        <v>6.88</v>
      </c>
      <c r="G38" s="109">
        <v>7.13</v>
      </c>
      <c r="H38" s="109">
        <v>6.89</v>
      </c>
      <c r="I38" s="109">
        <v>4.28</v>
      </c>
      <c r="J38" s="109">
        <v>5.45</v>
      </c>
      <c r="K38" s="109">
        <v>7.48</v>
      </c>
      <c r="L38" s="109">
        <v>7.59</v>
      </c>
      <c r="M38" s="109">
        <v>6.2</v>
      </c>
      <c r="N38" s="109">
        <v>7.5</v>
      </c>
      <c r="O38" s="110" t="s">
        <v>332</v>
      </c>
      <c r="P38" s="108" t="s">
        <v>127</v>
      </c>
      <c r="Q38" s="109">
        <v>5.82</v>
      </c>
      <c r="R38" s="109">
        <v>6.88</v>
      </c>
      <c r="S38" s="109">
        <v>6.27</v>
      </c>
      <c r="T38" s="109">
        <v>7.5</v>
      </c>
      <c r="U38" s="109">
        <v>7</v>
      </c>
      <c r="V38" s="109">
        <v>6.59</v>
      </c>
      <c r="W38" s="109">
        <v>6.02</v>
      </c>
      <c r="X38" s="109">
        <v>6.91</v>
      </c>
      <c r="Y38" s="109">
        <v>5.08</v>
      </c>
      <c r="Z38" s="109">
        <v>6.82</v>
      </c>
      <c r="AA38" s="109">
        <v>5.43</v>
      </c>
      <c r="AB38" s="109">
        <v>6</v>
      </c>
    </row>
    <row r="39" spans="1:28" ht="12" customHeight="1" x14ac:dyDescent="0.25">
      <c r="A39" s="111" t="s">
        <v>149</v>
      </c>
      <c r="B39" s="120" t="s">
        <v>127</v>
      </c>
      <c r="C39" s="121">
        <v>5.95</v>
      </c>
      <c r="D39" s="121">
        <v>6.23</v>
      </c>
      <c r="E39" s="121">
        <v>7.17</v>
      </c>
      <c r="F39" s="121">
        <v>7.73</v>
      </c>
      <c r="G39" s="121">
        <v>8</v>
      </c>
      <c r="H39" s="121">
        <v>7</v>
      </c>
      <c r="I39" s="121">
        <v>6.25</v>
      </c>
      <c r="J39" s="121">
        <v>7.07</v>
      </c>
      <c r="K39" s="121">
        <v>7.91</v>
      </c>
      <c r="L39" s="121">
        <v>6.41</v>
      </c>
      <c r="M39" s="121">
        <v>6.52</v>
      </c>
      <c r="N39" s="121">
        <v>7.04</v>
      </c>
      <c r="O39" s="112" t="s">
        <v>149</v>
      </c>
      <c r="P39" s="120" t="s">
        <v>127</v>
      </c>
      <c r="Q39" s="121">
        <v>5.92</v>
      </c>
      <c r="R39" s="121">
        <v>7.94</v>
      </c>
      <c r="S39" s="121">
        <v>9.41</v>
      </c>
      <c r="T39" s="121">
        <v>8.4499999999999993</v>
      </c>
      <c r="U39" s="121">
        <v>8.0299999999999994</v>
      </c>
      <c r="V39" s="121">
        <v>7.82</v>
      </c>
      <c r="W39" s="121">
        <v>5.74</v>
      </c>
      <c r="X39" s="121">
        <v>7.64</v>
      </c>
      <c r="Y39" s="121">
        <v>7.1</v>
      </c>
      <c r="Z39" s="121">
        <v>9</v>
      </c>
      <c r="AA39" s="121">
        <v>6.47</v>
      </c>
      <c r="AB39" s="121">
        <v>8</v>
      </c>
    </row>
    <row r="40" spans="1:28" x14ac:dyDescent="0.25">
      <c r="A40" s="122"/>
      <c r="B40" s="101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7" t="s">
        <v>89</v>
      </c>
      <c r="O40" s="125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7" t="s">
        <v>89</v>
      </c>
    </row>
    <row r="41" spans="1:28" x14ac:dyDescent="0.25">
      <c r="A41" s="85" t="s">
        <v>260</v>
      </c>
      <c r="B41" s="128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85" t="s">
        <v>260</v>
      </c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</row>
    <row r="42" spans="1:28" ht="38.1" customHeight="1" x14ac:dyDescent="0.25">
      <c r="A42" s="249" t="s">
        <v>349</v>
      </c>
      <c r="B42" s="249" t="s">
        <v>125</v>
      </c>
      <c r="C42" s="249" t="s">
        <v>366</v>
      </c>
      <c r="D42" s="249" t="s">
        <v>259</v>
      </c>
      <c r="E42" s="249" t="s">
        <v>238</v>
      </c>
      <c r="F42" s="249" t="s">
        <v>367</v>
      </c>
      <c r="G42" s="249" t="s">
        <v>368</v>
      </c>
      <c r="H42" s="249" t="s">
        <v>369</v>
      </c>
      <c r="I42" s="249" t="s">
        <v>324</v>
      </c>
      <c r="J42" s="249" t="s">
        <v>370</v>
      </c>
      <c r="K42" s="249" t="s">
        <v>32</v>
      </c>
      <c r="L42" s="249" t="s">
        <v>17</v>
      </c>
      <c r="M42" s="249" t="s">
        <v>373</v>
      </c>
      <c r="N42" s="249" t="s">
        <v>325</v>
      </c>
      <c r="O42" s="249" t="s">
        <v>349</v>
      </c>
      <c r="P42" s="249" t="s">
        <v>125</v>
      </c>
      <c r="Q42" s="249" t="s">
        <v>371</v>
      </c>
      <c r="R42" s="249" t="s">
        <v>120</v>
      </c>
      <c r="S42" s="249" t="s">
        <v>326</v>
      </c>
      <c r="T42" s="249" t="s">
        <v>374</v>
      </c>
      <c r="U42" s="249" t="s">
        <v>372</v>
      </c>
      <c r="V42" s="249" t="s">
        <v>327</v>
      </c>
      <c r="W42" s="249" t="s">
        <v>25</v>
      </c>
      <c r="X42" s="249" t="s">
        <v>26</v>
      </c>
      <c r="Y42" s="249" t="s">
        <v>261</v>
      </c>
      <c r="Z42" s="249" t="s">
        <v>18</v>
      </c>
      <c r="AA42" s="249" t="s">
        <v>37</v>
      </c>
      <c r="AB42" s="249" t="s">
        <v>176</v>
      </c>
    </row>
    <row r="43" spans="1:28" ht="7.5" customHeight="1" x14ac:dyDescent="0.25">
      <c r="A43" s="99"/>
      <c r="B43" s="342"/>
      <c r="C43" s="99"/>
      <c r="D43" s="342"/>
      <c r="E43" s="342"/>
      <c r="F43" s="99"/>
      <c r="G43" s="342"/>
      <c r="H43" s="99"/>
      <c r="I43" s="99"/>
      <c r="J43" s="342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342"/>
    </row>
    <row r="44" spans="1:28" x14ac:dyDescent="0.25">
      <c r="A44" s="106" t="s">
        <v>351</v>
      </c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05" t="s">
        <v>351</v>
      </c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</row>
    <row r="45" spans="1:28" x14ac:dyDescent="0.25">
      <c r="A45" s="107" t="s">
        <v>150</v>
      </c>
      <c r="B45" s="108" t="s">
        <v>127</v>
      </c>
      <c r="C45" s="109" t="s">
        <v>376</v>
      </c>
      <c r="D45" s="109" t="s">
        <v>376</v>
      </c>
      <c r="E45" s="109" t="s">
        <v>376</v>
      </c>
      <c r="F45" s="109">
        <v>5.99</v>
      </c>
      <c r="G45" s="109">
        <v>4</v>
      </c>
      <c r="H45" s="109">
        <v>3.25</v>
      </c>
      <c r="I45" s="109">
        <v>3.1</v>
      </c>
      <c r="J45" s="109">
        <v>6.49</v>
      </c>
      <c r="K45" s="109">
        <v>4.9000000000000004</v>
      </c>
      <c r="L45" s="109" t="s">
        <v>376</v>
      </c>
      <c r="M45" s="109">
        <v>6.79</v>
      </c>
      <c r="N45" s="109">
        <v>5.65</v>
      </c>
      <c r="O45" s="110" t="s">
        <v>150</v>
      </c>
      <c r="P45" s="108" t="s">
        <v>127</v>
      </c>
      <c r="Q45" s="109" t="s">
        <v>376</v>
      </c>
      <c r="R45" s="109">
        <v>3.58</v>
      </c>
      <c r="S45" s="109" t="s">
        <v>376</v>
      </c>
      <c r="T45" s="109">
        <v>7.36</v>
      </c>
      <c r="U45" s="109">
        <v>3.01</v>
      </c>
      <c r="V45" s="109" t="s">
        <v>376</v>
      </c>
      <c r="W45" s="109">
        <v>5.03</v>
      </c>
      <c r="X45" s="109" t="s">
        <v>376</v>
      </c>
      <c r="Y45" s="109" t="s">
        <v>376</v>
      </c>
      <c r="Z45" s="109">
        <v>5</v>
      </c>
      <c r="AA45" s="109" t="s">
        <v>376</v>
      </c>
      <c r="AB45" s="109">
        <v>5.29</v>
      </c>
    </row>
    <row r="46" spans="1:28" x14ac:dyDescent="0.25">
      <c r="A46" s="107" t="s">
        <v>151</v>
      </c>
      <c r="B46" s="108" t="s">
        <v>127</v>
      </c>
      <c r="C46" s="109" t="s">
        <v>376</v>
      </c>
      <c r="D46" s="109" t="s">
        <v>376</v>
      </c>
      <c r="E46" s="109" t="s">
        <v>376</v>
      </c>
      <c r="F46" s="109">
        <v>5</v>
      </c>
      <c r="G46" s="109" t="s">
        <v>376</v>
      </c>
      <c r="H46" s="109">
        <v>5.45</v>
      </c>
      <c r="I46" s="109">
        <v>4.6500000000000004</v>
      </c>
      <c r="J46" s="109">
        <v>3.92</v>
      </c>
      <c r="K46" s="109">
        <v>2.4500000000000002</v>
      </c>
      <c r="L46" s="109">
        <v>3.81</v>
      </c>
      <c r="M46" s="109">
        <v>2.76</v>
      </c>
      <c r="N46" s="109">
        <v>5.08</v>
      </c>
      <c r="O46" s="110" t="s">
        <v>151</v>
      </c>
      <c r="P46" s="108" t="s">
        <v>127</v>
      </c>
      <c r="Q46" s="109" t="s">
        <v>376</v>
      </c>
      <c r="R46" s="109">
        <v>3.28</v>
      </c>
      <c r="S46" s="109" t="s">
        <v>376</v>
      </c>
      <c r="T46" s="109" t="s">
        <v>376</v>
      </c>
      <c r="U46" s="109" t="s">
        <v>376</v>
      </c>
      <c r="V46" s="109">
        <v>3.54</v>
      </c>
      <c r="W46" s="109" t="s">
        <v>376</v>
      </c>
      <c r="X46" s="109" t="s">
        <v>376</v>
      </c>
      <c r="Y46" s="109">
        <v>5.15</v>
      </c>
      <c r="Z46" s="109">
        <v>6.08</v>
      </c>
      <c r="AA46" s="109" t="s">
        <v>376</v>
      </c>
      <c r="AB46" s="109" t="s">
        <v>376</v>
      </c>
    </row>
    <row r="47" spans="1:28" x14ac:dyDescent="0.25">
      <c r="A47" s="107" t="s">
        <v>152</v>
      </c>
      <c r="B47" s="108" t="s">
        <v>127</v>
      </c>
      <c r="C47" s="109">
        <v>1.86</v>
      </c>
      <c r="D47" s="109">
        <v>2.2599999999999998</v>
      </c>
      <c r="E47" s="109">
        <v>2.65</v>
      </c>
      <c r="F47" s="109">
        <v>2.9</v>
      </c>
      <c r="G47" s="109">
        <v>3.08</v>
      </c>
      <c r="H47" s="109">
        <v>1.67</v>
      </c>
      <c r="I47" s="109">
        <v>9.35</v>
      </c>
      <c r="J47" s="109">
        <v>2.7</v>
      </c>
      <c r="K47" s="109">
        <v>2.14</v>
      </c>
      <c r="L47" s="109">
        <v>2.2200000000000002</v>
      </c>
      <c r="M47" s="109">
        <v>2.54</v>
      </c>
      <c r="N47" s="109">
        <v>1.8</v>
      </c>
      <c r="O47" s="110" t="s">
        <v>152</v>
      </c>
      <c r="P47" s="108" t="s">
        <v>127</v>
      </c>
      <c r="Q47" s="109">
        <v>1.4</v>
      </c>
      <c r="R47" s="109">
        <v>1.41</v>
      </c>
      <c r="S47" s="109">
        <v>3.67</v>
      </c>
      <c r="T47" s="109">
        <v>2.89</v>
      </c>
      <c r="U47" s="109" t="s">
        <v>376</v>
      </c>
      <c r="V47" s="109">
        <v>3.61</v>
      </c>
      <c r="W47" s="109">
        <v>1.4</v>
      </c>
      <c r="X47" s="109">
        <v>3.52</v>
      </c>
      <c r="Y47" s="109">
        <v>1.41</v>
      </c>
      <c r="Z47" s="109">
        <v>2.98</v>
      </c>
      <c r="AA47" s="109">
        <v>1.5</v>
      </c>
      <c r="AB47" s="109">
        <v>3.04</v>
      </c>
    </row>
    <row r="48" spans="1:28" x14ac:dyDescent="0.25">
      <c r="A48" s="107" t="s">
        <v>153</v>
      </c>
      <c r="B48" s="108" t="s">
        <v>127</v>
      </c>
      <c r="C48" s="109" t="s">
        <v>376</v>
      </c>
      <c r="D48" s="109" t="s">
        <v>376</v>
      </c>
      <c r="E48" s="109">
        <v>2.29</v>
      </c>
      <c r="F48" s="109">
        <v>3.25</v>
      </c>
      <c r="G48" s="109">
        <v>2.29</v>
      </c>
      <c r="H48" s="109">
        <v>2.78</v>
      </c>
      <c r="I48" s="109">
        <v>4.3499999999999996</v>
      </c>
      <c r="J48" s="109">
        <v>3.67</v>
      </c>
      <c r="K48" s="109">
        <v>3.6</v>
      </c>
      <c r="L48" s="109">
        <v>2.33</v>
      </c>
      <c r="M48" s="109" t="s">
        <v>376</v>
      </c>
      <c r="N48" s="109">
        <v>3.14</v>
      </c>
      <c r="O48" s="110" t="s">
        <v>153</v>
      </c>
      <c r="P48" s="108" t="s">
        <v>127</v>
      </c>
      <c r="Q48" s="109" t="s">
        <v>376</v>
      </c>
      <c r="R48" s="109">
        <v>1.71</v>
      </c>
      <c r="S48" s="109">
        <v>5.73</v>
      </c>
      <c r="T48" s="109" t="s">
        <v>376</v>
      </c>
      <c r="U48" s="109" t="s">
        <v>376</v>
      </c>
      <c r="V48" s="109" t="s">
        <v>376</v>
      </c>
      <c r="W48" s="109">
        <v>3.46</v>
      </c>
      <c r="X48" s="109">
        <v>2.63</v>
      </c>
      <c r="Y48" s="109" t="s">
        <v>376</v>
      </c>
      <c r="Z48" s="109">
        <v>4.1900000000000004</v>
      </c>
      <c r="AA48" s="109" t="s">
        <v>376</v>
      </c>
      <c r="AB48" s="109" t="s">
        <v>376</v>
      </c>
    </row>
    <row r="49" spans="1:28" x14ac:dyDescent="0.25">
      <c r="A49" s="107" t="s">
        <v>333</v>
      </c>
      <c r="B49" s="108" t="s">
        <v>127</v>
      </c>
      <c r="C49" s="109" t="s">
        <v>376</v>
      </c>
      <c r="D49" s="109" t="s">
        <v>376</v>
      </c>
      <c r="E49" s="109">
        <v>3</v>
      </c>
      <c r="F49" s="109">
        <v>9.58</v>
      </c>
      <c r="G49" s="109" t="s">
        <v>376</v>
      </c>
      <c r="H49" s="109" t="s">
        <v>376</v>
      </c>
      <c r="I49" s="109" t="s">
        <v>376</v>
      </c>
      <c r="J49" s="109">
        <v>4.9000000000000004</v>
      </c>
      <c r="K49" s="109">
        <v>8.4600000000000009</v>
      </c>
      <c r="L49" s="109" t="s">
        <v>376</v>
      </c>
      <c r="M49" s="109" t="s">
        <v>376</v>
      </c>
      <c r="N49" s="109">
        <v>8.1199999999999992</v>
      </c>
      <c r="O49" s="110" t="s">
        <v>333</v>
      </c>
      <c r="P49" s="108" t="s">
        <v>127</v>
      </c>
      <c r="Q49" s="109" t="s">
        <v>376</v>
      </c>
      <c r="R49" s="109">
        <v>7.4</v>
      </c>
      <c r="S49" s="109" t="s">
        <v>376</v>
      </c>
      <c r="T49" s="109" t="s">
        <v>376</v>
      </c>
      <c r="U49" s="109" t="s">
        <v>376</v>
      </c>
      <c r="V49" s="109" t="s">
        <v>376</v>
      </c>
      <c r="W49" s="109">
        <v>4.21</v>
      </c>
      <c r="X49" s="109">
        <v>8.1199999999999992</v>
      </c>
      <c r="Y49" s="109">
        <v>6.28</v>
      </c>
      <c r="Z49" s="109">
        <v>7.38</v>
      </c>
      <c r="AA49" s="109" t="s">
        <v>376</v>
      </c>
      <c r="AB49" s="109">
        <v>3.25</v>
      </c>
    </row>
    <row r="50" spans="1:28" x14ac:dyDescent="0.25">
      <c r="A50" s="107" t="s">
        <v>334</v>
      </c>
      <c r="B50" s="108" t="s">
        <v>127</v>
      </c>
      <c r="C50" s="109" t="s">
        <v>376</v>
      </c>
      <c r="D50" s="109" t="s">
        <v>376</v>
      </c>
      <c r="E50" s="109" t="s">
        <v>376</v>
      </c>
      <c r="F50" s="109">
        <v>6.43</v>
      </c>
      <c r="G50" s="109">
        <v>3.64</v>
      </c>
      <c r="H50" s="109" t="s">
        <v>376</v>
      </c>
      <c r="I50" s="109" t="s">
        <v>376</v>
      </c>
      <c r="J50" s="109">
        <v>4.95</v>
      </c>
      <c r="K50" s="109">
        <v>8.5</v>
      </c>
      <c r="L50" s="109" t="s">
        <v>376</v>
      </c>
      <c r="M50" s="109" t="s">
        <v>376</v>
      </c>
      <c r="N50" s="109">
        <v>5.0999999999999996</v>
      </c>
      <c r="O50" s="110" t="s">
        <v>334</v>
      </c>
      <c r="P50" s="108" t="s">
        <v>127</v>
      </c>
      <c r="Q50" s="109" t="s">
        <v>376</v>
      </c>
      <c r="R50" s="109">
        <v>6.24</v>
      </c>
      <c r="S50" s="109" t="s">
        <v>376</v>
      </c>
      <c r="T50" s="109" t="s">
        <v>376</v>
      </c>
      <c r="U50" s="109" t="s">
        <v>376</v>
      </c>
      <c r="V50" s="109" t="s">
        <v>376</v>
      </c>
      <c r="W50" s="109" t="s">
        <v>376</v>
      </c>
      <c r="X50" s="109">
        <v>7.25</v>
      </c>
      <c r="Y50" s="109" t="s">
        <v>376</v>
      </c>
      <c r="Z50" s="109" t="s">
        <v>376</v>
      </c>
      <c r="AA50" s="109" t="s">
        <v>376</v>
      </c>
      <c r="AB50" s="109" t="s">
        <v>376</v>
      </c>
    </row>
    <row r="51" spans="1:28" x14ac:dyDescent="0.25">
      <c r="A51" s="107" t="s">
        <v>154</v>
      </c>
      <c r="B51" s="108" t="s">
        <v>127</v>
      </c>
      <c r="C51" s="109">
        <v>2.91</v>
      </c>
      <c r="D51" s="109" t="s">
        <v>376</v>
      </c>
      <c r="E51" s="109">
        <v>3.19</v>
      </c>
      <c r="F51" s="109">
        <v>4.55</v>
      </c>
      <c r="G51" s="109">
        <v>1.6</v>
      </c>
      <c r="H51" s="109">
        <v>5.5</v>
      </c>
      <c r="I51" s="109">
        <v>4.9000000000000004</v>
      </c>
      <c r="J51" s="109">
        <v>3.08</v>
      </c>
      <c r="K51" s="109">
        <v>5.39</v>
      </c>
      <c r="L51" s="109">
        <v>3.63</v>
      </c>
      <c r="M51" s="109">
        <v>2.56</v>
      </c>
      <c r="N51" s="109">
        <v>2.95</v>
      </c>
      <c r="O51" s="110" t="s">
        <v>154</v>
      </c>
      <c r="P51" s="108" t="s">
        <v>127</v>
      </c>
      <c r="Q51" s="109">
        <v>3.07</v>
      </c>
      <c r="R51" s="109">
        <v>3.4</v>
      </c>
      <c r="S51" s="109">
        <v>6.75</v>
      </c>
      <c r="T51" s="109">
        <v>4.8499999999999996</v>
      </c>
      <c r="U51" s="109" t="s">
        <v>376</v>
      </c>
      <c r="V51" s="109">
        <v>4.16</v>
      </c>
      <c r="W51" s="109">
        <v>3.08</v>
      </c>
      <c r="X51" s="109">
        <v>5.63</v>
      </c>
      <c r="Y51" s="109">
        <v>4.95</v>
      </c>
      <c r="Z51" s="109" t="s">
        <v>376</v>
      </c>
      <c r="AA51" s="109">
        <v>3.3</v>
      </c>
      <c r="AB51" s="109">
        <v>4</v>
      </c>
    </row>
    <row r="52" spans="1:28" x14ac:dyDescent="0.25">
      <c r="A52" s="107" t="s">
        <v>155</v>
      </c>
      <c r="B52" s="108" t="s">
        <v>127</v>
      </c>
      <c r="C52" s="109">
        <v>3.48</v>
      </c>
      <c r="D52" s="109" t="s">
        <v>376</v>
      </c>
      <c r="E52" s="109">
        <v>2</v>
      </c>
      <c r="F52" s="109">
        <v>4.1100000000000003</v>
      </c>
      <c r="G52" s="109">
        <v>1.57</v>
      </c>
      <c r="H52" s="109">
        <v>3.25</v>
      </c>
      <c r="I52" s="109" t="s">
        <v>376</v>
      </c>
      <c r="J52" s="109" t="s">
        <v>376</v>
      </c>
      <c r="K52" s="109">
        <v>4.1399999999999997</v>
      </c>
      <c r="L52" s="109">
        <v>3.27</v>
      </c>
      <c r="M52" s="109">
        <v>3</v>
      </c>
      <c r="N52" s="109">
        <v>3.3</v>
      </c>
      <c r="O52" s="110" t="s">
        <v>155</v>
      </c>
      <c r="P52" s="108" t="s">
        <v>127</v>
      </c>
      <c r="Q52" s="109">
        <v>2.73</v>
      </c>
      <c r="R52" s="109">
        <v>2.8</v>
      </c>
      <c r="S52" s="109" t="s">
        <v>376</v>
      </c>
      <c r="T52" s="109">
        <v>4.05</v>
      </c>
      <c r="U52" s="109">
        <v>2.39</v>
      </c>
      <c r="V52" s="109" t="s">
        <v>376</v>
      </c>
      <c r="W52" s="109">
        <v>2.5499999999999998</v>
      </c>
      <c r="X52" s="109">
        <v>3.66</v>
      </c>
      <c r="Y52" s="109">
        <v>4.0199999999999996</v>
      </c>
      <c r="Z52" s="109">
        <v>2.2000000000000002</v>
      </c>
      <c r="AA52" s="109" t="s">
        <v>376</v>
      </c>
      <c r="AB52" s="109">
        <v>3.35</v>
      </c>
    </row>
    <row r="53" spans="1:28" x14ac:dyDescent="0.25">
      <c r="A53" s="107" t="s">
        <v>156</v>
      </c>
      <c r="B53" s="108" t="s">
        <v>127</v>
      </c>
      <c r="C53" s="109">
        <v>5.4</v>
      </c>
      <c r="D53" s="109" t="s">
        <v>376</v>
      </c>
      <c r="E53" s="109">
        <v>5.89</v>
      </c>
      <c r="F53" s="109">
        <v>6.32</v>
      </c>
      <c r="G53" s="109">
        <v>3.87</v>
      </c>
      <c r="H53" s="109">
        <v>7.5</v>
      </c>
      <c r="I53" s="109" t="s">
        <v>376</v>
      </c>
      <c r="J53" s="109">
        <v>5.5</v>
      </c>
      <c r="K53" s="109">
        <v>7.3</v>
      </c>
      <c r="L53" s="109" t="s">
        <v>376</v>
      </c>
      <c r="M53" s="109">
        <v>4.58</v>
      </c>
      <c r="N53" s="109">
        <v>8.0500000000000007</v>
      </c>
      <c r="O53" s="110" t="s">
        <v>156</v>
      </c>
      <c r="P53" s="108" t="s">
        <v>127</v>
      </c>
      <c r="Q53" s="109" t="s">
        <v>376</v>
      </c>
      <c r="R53" s="109">
        <v>5.47</v>
      </c>
      <c r="S53" s="109" t="s">
        <v>376</v>
      </c>
      <c r="T53" s="109">
        <v>7.88</v>
      </c>
      <c r="U53" s="109" t="s">
        <v>376</v>
      </c>
      <c r="V53" s="109" t="s">
        <v>376</v>
      </c>
      <c r="W53" s="109">
        <v>4.54</v>
      </c>
      <c r="X53" s="109" t="s">
        <v>376</v>
      </c>
      <c r="Y53" s="109" t="s">
        <v>376</v>
      </c>
      <c r="Z53" s="109" t="s">
        <v>376</v>
      </c>
      <c r="AA53" s="109">
        <v>6.17</v>
      </c>
      <c r="AB53" s="109" t="s">
        <v>376</v>
      </c>
    </row>
    <row r="54" spans="1:28" x14ac:dyDescent="0.25">
      <c r="A54" s="107" t="s">
        <v>157</v>
      </c>
      <c r="B54" s="108" t="s">
        <v>127</v>
      </c>
      <c r="C54" s="109" t="s">
        <v>376</v>
      </c>
      <c r="D54" s="109" t="s">
        <v>376</v>
      </c>
      <c r="E54" s="109" t="s">
        <v>376</v>
      </c>
      <c r="F54" s="109">
        <v>2.95</v>
      </c>
      <c r="G54" s="109">
        <v>4.1100000000000003</v>
      </c>
      <c r="H54" s="109">
        <v>2.5</v>
      </c>
      <c r="I54" s="109" t="s">
        <v>376</v>
      </c>
      <c r="J54" s="109" t="s">
        <v>376</v>
      </c>
      <c r="K54" s="109">
        <v>1.96</v>
      </c>
      <c r="L54" s="109" t="s">
        <v>376</v>
      </c>
      <c r="M54" s="109" t="s">
        <v>376</v>
      </c>
      <c r="N54" s="109">
        <v>1.72</v>
      </c>
      <c r="O54" s="110" t="s">
        <v>157</v>
      </c>
      <c r="P54" s="108" t="s">
        <v>127</v>
      </c>
      <c r="Q54" s="109">
        <v>2</v>
      </c>
      <c r="R54" s="109">
        <v>0.89</v>
      </c>
      <c r="S54" s="109" t="s">
        <v>376</v>
      </c>
      <c r="T54" s="109" t="s">
        <v>376</v>
      </c>
      <c r="U54" s="109" t="s">
        <v>376</v>
      </c>
      <c r="V54" s="109" t="s">
        <v>376</v>
      </c>
      <c r="W54" s="109">
        <v>2.48</v>
      </c>
      <c r="X54" s="109" t="s">
        <v>376</v>
      </c>
      <c r="Y54" s="109" t="s">
        <v>376</v>
      </c>
      <c r="Z54" s="109">
        <v>0.94</v>
      </c>
      <c r="AA54" s="109" t="s">
        <v>376</v>
      </c>
      <c r="AB54" s="109" t="s">
        <v>376</v>
      </c>
    </row>
    <row r="55" spans="1:28" x14ac:dyDescent="0.25">
      <c r="A55" s="107" t="s">
        <v>158</v>
      </c>
      <c r="B55" s="108" t="s">
        <v>127</v>
      </c>
      <c r="C55" s="109" t="s">
        <v>376</v>
      </c>
      <c r="D55" s="109">
        <v>2.0299999999999998</v>
      </c>
      <c r="E55" s="109">
        <v>2</v>
      </c>
      <c r="F55" s="109">
        <v>2.0499999999999998</v>
      </c>
      <c r="G55" s="109">
        <v>1.74</v>
      </c>
      <c r="H55" s="109">
        <v>2.2799999999999998</v>
      </c>
      <c r="I55" s="109">
        <v>2.65</v>
      </c>
      <c r="J55" s="109">
        <v>2.04</v>
      </c>
      <c r="K55" s="109">
        <v>0.94</v>
      </c>
      <c r="L55" s="109">
        <v>1.68</v>
      </c>
      <c r="M55" s="109" t="s">
        <v>376</v>
      </c>
      <c r="N55" s="109">
        <v>0.99</v>
      </c>
      <c r="O55" s="110" t="s">
        <v>158</v>
      </c>
      <c r="P55" s="108" t="s">
        <v>127</v>
      </c>
      <c r="Q55" s="109">
        <v>2.2000000000000002</v>
      </c>
      <c r="R55" s="109">
        <v>0.98</v>
      </c>
      <c r="S55" s="109">
        <v>6.4</v>
      </c>
      <c r="T55" s="109">
        <v>1.94</v>
      </c>
      <c r="U55" s="109">
        <v>2.6</v>
      </c>
      <c r="V55" s="109">
        <v>1.42</v>
      </c>
      <c r="W55" s="109">
        <v>2.87</v>
      </c>
      <c r="X55" s="109">
        <v>2.29</v>
      </c>
      <c r="Y55" s="109">
        <v>3.25</v>
      </c>
      <c r="Z55" s="109">
        <v>1.56</v>
      </c>
      <c r="AA55" s="109" t="s">
        <v>376</v>
      </c>
      <c r="AB55" s="109">
        <v>0.88</v>
      </c>
    </row>
    <row r="56" spans="1:28" ht="13.5" customHeight="1" x14ac:dyDescent="0.25">
      <c r="A56" s="107" t="s">
        <v>335</v>
      </c>
      <c r="B56" s="108" t="s">
        <v>127</v>
      </c>
      <c r="C56" s="109" t="s">
        <v>376</v>
      </c>
      <c r="D56" s="109" t="s">
        <v>376</v>
      </c>
      <c r="E56" s="109">
        <v>2.17</v>
      </c>
      <c r="F56" s="109" t="s">
        <v>376</v>
      </c>
      <c r="G56" s="109">
        <v>3</v>
      </c>
      <c r="H56" s="109">
        <v>2.59</v>
      </c>
      <c r="I56" s="109">
        <v>5.0999999999999996</v>
      </c>
      <c r="J56" s="109">
        <v>3.64</v>
      </c>
      <c r="K56" s="109" t="s">
        <v>376</v>
      </c>
      <c r="L56" s="109" t="s">
        <v>376</v>
      </c>
      <c r="M56" s="109">
        <v>2</v>
      </c>
      <c r="N56" s="109">
        <v>2.36</v>
      </c>
      <c r="O56" s="110" t="s">
        <v>335</v>
      </c>
      <c r="P56" s="108" t="s">
        <v>127</v>
      </c>
      <c r="Q56" s="109" t="s">
        <v>376</v>
      </c>
      <c r="R56" s="109">
        <v>2.39</v>
      </c>
      <c r="S56" s="109" t="s">
        <v>376</v>
      </c>
      <c r="T56" s="109" t="s">
        <v>376</v>
      </c>
      <c r="U56" s="109" t="s">
        <v>376</v>
      </c>
      <c r="V56" s="109" t="s">
        <v>376</v>
      </c>
      <c r="W56" s="109" t="s">
        <v>376</v>
      </c>
      <c r="X56" s="109" t="s">
        <v>376</v>
      </c>
      <c r="Y56" s="109">
        <v>5.15</v>
      </c>
      <c r="Z56" s="109">
        <v>6</v>
      </c>
      <c r="AA56" s="109">
        <v>5</v>
      </c>
      <c r="AB56" s="109" t="s">
        <v>376</v>
      </c>
    </row>
    <row r="57" spans="1:28" ht="13.5" customHeight="1" x14ac:dyDescent="0.25">
      <c r="A57" s="107" t="s">
        <v>336</v>
      </c>
      <c r="B57" s="108" t="s">
        <v>127</v>
      </c>
      <c r="C57" s="109" t="s">
        <v>376</v>
      </c>
      <c r="D57" s="109">
        <v>5</v>
      </c>
      <c r="E57" s="109">
        <v>3</v>
      </c>
      <c r="F57" s="109">
        <v>6</v>
      </c>
      <c r="G57" s="109">
        <v>4</v>
      </c>
      <c r="H57" s="109">
        <v>4.6900000000000004</v>
      </c>
      <c r="I57" s="109">
        <v>8.25</v>
      </c>
      <c r="J57" s="109">
        <v>4.1399999999999997</v>
      </c>
      <c r="K57" s="109">
        <v>5.52</v>
      </c>
      <c r="L57" s="109" t="s">
        <v>376</v>
      </c>
      <c r="M57" s="109">
        <v>2.99</v>
      </c>
      <c r="N57" s="109">
        <v>3.95</v>
      </c>
      <c r="O57" s="110" t="s">
        <v>336</v>
      </c>
      <c r="P57" s="108" t="s">
        <v>127</v>
      </c>
      <c r="Q57" s="109">
        <v>4.4800000000000004</v>
      </c>
      <c r="R57" s="109">
        <v>3.56</v>
      </c>
      <c r="S57" s="109">
        <v>9.16</v>
      </c>
      <c r="T57" s="109">
        <v>6.39</v>
      </c>
      <c r="U57" s="109">
        <v>4.12</v>
      </c>
      <c r="V57" s="109" t="s">
        <v>376</v>
      </c>
      <c r="W57" s="109">
        <v>5.74</v>
      </c>
      <c r="X57" s="109">
        <v>6.26</v>
      </c>
      <c r="Y57" s="109">
        <v>6.15</v>
      </c>
      <c r="Z57" s="109">
        <v>7</v>
      </c>
      <c r="AA57" s="109" t="s">
        <v>376</v>
      </c>
      <c r="AB57" s="109">
        <v>4.3099999999999996</v>
      </c>
    </row>
    <row r="58" spans="1:28" x14ac:dyDescent="0.25">
      <c r="A58" s="107" t="s">
        <v>337</v>
      </c>
      <c r="B58" s="108" t="s">
        <v>127</v>
      </c>
      <c r="C58" s="109">
        <v>2.33</v>
      </c>
      <c r="D58" s="109">
        <v>3.39</v>
      </c>
      <c r="E58" s="109">
        <v>2.09</v>
      </c>
      <c r="F58" s="109">
        <v>2.0299999999999998</v>
      </c>
      <c r="G58" s="109">
        <v>2.44</v>
      </c>
      <c r="H58" s="109">
        <v>1.6</v>
      </c>
      <c r="I58" s="109">
        <v>2.8</v>
      </c>
      <c r="J58" s="109">
        <v>2.64</v>
      </c>
      <c r="K58" s="109">
        <v>1.46</v>
      </c>
      <c r="L58" s="109">
        <v>2.2999999999999998</v>
      </c>
      <c r="M58" s="109">
        <v>2</v>
      </c>
      <c r="N58" s="109">
        <v>1.81</v>
      </c>
      <c r="O58" s="110" t="s">
        <v>337</v>
      </c>
      <c r="P58" s="108" t="s">
        <v>127</v>
      </c>
      <c r="Q58" s="109">
        <v>2.09</v>
      </c>
      <c r="R58" s="109">
        <v>1.22</v>
      </c>
      <c r="S58" s="109">
        <v>2.96</v>
      </c>
      <c r="T58" s="109">
        <v>2.4700000000000002</v>
      </c>
      <c r="U58" s="109">
        <v>2.08</v>
      </c>
      <c r="V58" s="109">
        <v>3.05</v>
      </c>
      <c r="W58" s="109">
        <v>2.0099999999999998</v>
      </c>
      <c r="X58" s="109">
        <v>2.2799999999999998</v>
      </c>
      <c r="Y58" s="109">
        <v>3.38</v>
      </c>
      <c r="Z58" s="109">
        <v>2.44</v>
      </c>
      <c r="AA58" s="109" t="s">
        <v>376</v>
      </c>
      <c r="AB58" s="109">
        <v>1.1100000000000001</v>
      </c>
    </row>
    <row r="59" spans="1:28" x14ac:dyDescent="0.25">
      <c r="A59" s="107" t="s">
        <v>338</v>
      </c>
      <c r="B59" s="108" t="s">
        <v>127</v>
      </c>
      <c r="C59" s="109">
        <v>1.95</v>
      </c>
      <c r="D59" s="109">
        <v>3.43</v>
      </c>
      <c r="E59" s="109" t="s">
        <v>376</v>
      </c>
      <c r="F59" s="109">
        <v>4.18</v>
      </c>
      <c r="G59" s="109">
        <v>2.5299999999999998</v>
      </c>
      <c r="H59" s="109">
        <v>2</v>
      </c>
      <c r="I59" s="109">
        <v>2.35</v>
      </c>
      <c r="J59" s="109">
        <v>2.19</v>
      </c>
      <c r="K59" s="109" t="s">
        <v>376</v>
      </c>
      <c r="L59" s="109">
        <v>2.31</v>
      </c>
      <c r="M59" s="109" t="s">
        <v>376</v>
      </c>
      <c r="N59" s="109">
        <v>1.53</v>
      </c>
      <c r="O59" s="110" t="s">
        <v>338</v>
      </c>
      <c r="P59" s="108" t="s">
        <v>127</v>
      </c>
      <c r="Q59" s="109" t="s">
        <v>376</v>
      </c>
      <c r="R59" s="109">
        <v>1.39</v>
      </c>
      <c r="S59" s="109">
        <v>6.73</v>
      </c>
      <c r="T59" s="109">
        <v>2.31</v>
      </c>
      <c r="U59" s="109">
        <v>1.53</v>
      </c>
      <c r="V59" s="109" t="s">
        <v>376</v>
      </c>
      <c r="W59" s="109">
        <v>1.89</v>
      </c>
      <c r="X59" s="109">
        <v>2.62</v>
      </c>
      <c r="Y59" s="109">
        <v>4.05</v>
      </c>
      <c r="Z59" s="109">
        <v>2.06</v>
      </c>
      <c r="AA59" s="109" t="s">
        <v>376</v>
      </c>
      <c r="AB59" s="109">
        <v>1.23</v>
      </c>
    </row>
    <row r="60" spans="1:28" x14ac:dyDescent="0.25">
      <c r="A60" s="107" t="s">
        <v>339</v>
      </c>
      <c r="B60" s="108" t="s">
        <v>127</v>
      </c>
      <c r="C60" s="109" t="s">
        <v>376</v>
      </c>
      <c r="D60" s="109">
        <v>3.43</v>
      </c>
      <c r="E60" s="109" t="s">
        <v>376</v>
      </c>
      <c r="F60" s="109">
        <v>2.81</v>
      </c>
      <c r="G60" s="109">
        <v>1.94</v>
      </c>
      <c r="H60" s="109" t="s">
        <v>376</v>
      </c>
      <c r="I60" s="109" t="s">
        <v>376</v>
      </c>
      <c r="J60" s="109" t="s">
        <v>376</v>
      </c>
      <c r="K60" s="109">
        <v>0.54</v>
      </c>
      <c r="L60" s="109">
        <v>2.2599999999999998</v>
      </c>
      <c r="M60" s="109">
        <v>2</v>
      </c>
      <c r="N60" s="109">
        <v>1.61</v>
      </c>
      <c r="O60" s="107" t="s">
        <v>339</v>
      </c>
      <c r="P60" s="108" t="s">
        <v>127</v>
      </c>
      <c r="Q60" s="109" t="s">
        <v>376</v>
      </c>
      <c r="R60" s="109">
        <v>1.31</v>
      </c>
      <c r="S60" s="109" t="s">
        <v>376</v>
      </c>
      <c r="T60" s="109" t="s">
        <v>376</v>
      </c>
      <c r="U60" s="109" t="s">
        <v>376</v>
      </c>
      <c r="V60" s="109">
        <v>3.07</v>
      </c>
      <c r="W60" s="109" t="s">
        <v>376</v>
      </c>
      <c r="X60" s="109" t="s">
        <v>376</v>
      </c>
      <c r="Y60" s="109" t="s">
        <v>376</v>
      </c>
      <c r="Z60" s="109">
        <v>2.88</v>
      </c>
      <c r="AA60" s="109" t="s">
        <v>376</v>
      </c>
      <c r="AB60" s="109">
        <v>1.3</v>
      </c>
    </row>
    <row r="61" spans="1:28" x14ac:dyDescent="0.25">
      <c r="A61" s="107" t="s">
        <v>160</v>
      </c>
      <c r="B61" s="108" t="s">
        <v>127</v>
      </c>
      <c r="C61" s="109" t="s">
        <v>376</v>
      </c>
      <c r="D61" s="109" t="s">
        <v>376</v>
      </c>
      <c r="E61" s="109" t="s">
        <v>376</v>
      </c>
      <c r="F61" s="109">
        <v>2.4700000000000002</v>
      </c>
      <c r="G61" s="109">
        <v>1.19</v>
      </c>
      <c r="H61" s="109" t="s">
        <v>376</v>
      </c>
      <c r="I61" s="109">
        <v>2.8</v>
      </c>
      <c r="J61" s="109" t="s">
        <v>376</v>
      </c>
      <c r="K61" s="109">
        <v>2.08</v>
      </c>
      <c r="L61" s="109" t="s">
        <v>376</v>
      </c>
      <c r="M61" s="109" t="s">
        <v>376</v>
      </c>
      <c r="N61" s="109" t="s">
        <v>376</v>
      </c>
      <c r="O61" s="110" t="s">
        <v>160</v>
      </c>
      <c r="P61" s="108" t="s">
        <v>127</v>
      </c>
      <c r="Q61" s="109">
        <v>1.61</v>
      </c>
      <c r="R61" s="109">
        <v>1.91</v>
      </c>
      <c r="S61" s="109">
        <v>2.77</v>
      </c>
      <c r="T61" s="109">
        <v>1.55</v>
      </c>
      <c r="U61" s="109" t="s">
        <v>376</v>
      </c>
      <c r="V61" s="109" t="s">
        <v>376</v>
      </c>
      <c r="W61" s="109">
        <v>1.23</v>
      </c>
      <c r="X61" s="109" t="s">
        <v>376</v>
      </c>
      <c r="Y61" s="109">
        <v>3.25</v>
      </c>
      <c r="Z61" s="109">
        <v>1.66</v>
      </c>
      <c r="AA61" s="109" t="s">
        <v>376</v>
      </c>
      <c r="AB61" s="109">
        <v>1</v>
      </c>
    </row>
    <row r="62" spans="1:28" x14ac:dyDescent="0.25">
      <c r="A62" s="107" t="s">
        <v>161</v>
      </c>
      <c r="B62" s="108" t="s">
        <v>127</v>
      </c>
      <c r="C62" s="109">
        <v>0.98</v>
      </c>
      <c r="D62" s="109" t="s">
        <v>376</v>
      </c>
      <c r="E62" s="109" t="s">
        <v>376</v>
      </c>
      <c r="F62" s="109">
        <v>5.64</v>
      </c>
      <c r="G62" s="109">
        <v>0.92</v>
      </c>
      <c r="H62" s="109">
        <v>3.28</v>
      </c>
      <c r="I62" s="109">
        <v>2.5</v>
      </c>
      <c r="J62" s="109">
        <v>2.94</v>
      </c>
      <c r="K62" s="109">
        <v>1.65</v>
      </c>
      <c r="L62" s="109">
        <v>2.92</v>
      </c>
      <c r="M62" s="109">
        <v>2</v>
      </c>
      <c r="N62" s="109">
        <v>1.97</v>
      </c>
      <c r="O62" s="110" t="s">
        <v>161</v>
      </c>
      <c r="P62" s="108" t="s">
        <v>127</v>
      </c>
      <c r="Q62" s="109">
        <v>1.46</v>
      </c>
      <c r="R62" s="109">
        <v>2</v>
      </c>
      <c r="S62" s="109" t="s">
        <v>376</v>
      </c>
      <c r="T62" s="109">
        <v>2.27</v>
      </c>
      <c r="U62" s="109" t="s">
        <v>376</v>
      </c>
      <c r="V62" s="109">
        <v>3.44</v>
      </c>
      <c r="W62" s="109">
        <v>2.39</v>
      </c>
      <c r="X62" s="109" t="s">
        <v>376</v>
      </c>
      <c r="Y62" s="109" t="s">
        <v>376</v>
      </c>
      <c r="Z62" s="109" t="s">
        <v>376</v>
      </c>
      <c r="AA62" s="109" t="s">
        <v>376</v>
      </c>
      <c r="AB62" s="109" t="s">
        <v>376</v>
      </c>
    </row>
    <row r="63" spans="1:28" x14ac:dyDescent="0.25">
      <c r="A63" s="107" t="s">
        <v>340</v>
      </c>
      <c r="B63" s="108" t="s">
        <v>127</v>
      </c>
      <c r="C63" s="109">
        <v>0.97</v>
      </c>
      <c r="D63" s="109">
        <v>3.57</v>
      </c>
      <c r="E63" s="109">
        <v>1.3</v>
      </c>
      <c r="F63" s="109">
        <v>3.05</v>
      </c>
      <c r="G63" s="109">
        <v>0.87</v>
      </c>
      <c r="H63" s="109">
        <v>1.1499999999999999</v>
      </c>
      <c r="I63" s="109">
        <v>1.7</v>
      </c>
      <c r="J63" s="109">
        <v>3.07</v>
      </c>
      <c r="K63" s="109">
        <v>0.77</v>
      </c>
      <c r="L63" s="109" t="s">
        <v>376</v>
      </c>
      <c r="M63" s="109">
        <v>2</v>
      </c>
      <c r="N63" s="109">
        <v>1.02</v>
      </c>
      <c r="O63" s="110" t="s">
        <v>340</v>
      </c>
      <c r="P63" s="108" t="s">
        <v>127</v>
      </c>
      <c r="Q63" s="109">
        <v>1.1000000000000001</v>
      </c>
      <c r="R63" s="109">
        <v>1.37</v>
      </c>
      <c r="S63" s="109">
        <v>3.11</v>
      </c>
      <c r="T63" s="109">
        <v>2.25</v>
      </c>
      <c r="U63" s="109" t="s">
        <v>376</v>
      </c>
      <c r="V63" s="109">
        <v>2.0699999999999998</v>
      </c>
      <c r="W63" s="109" t="s">
        <v>376</v>
      </c>
      <c r="X63" s="109">
        <v>3.28</v>
      </c>
      <c r="Y63" s="109">
        <v>3.25</v>
      </c>
      <c r="Z63" s="109" t="s">
        <v>376</v>
      </c>
      <c r="AA63" s="109" t="s">
        <v>376</v>
      </c>
      <c r="AB63" s="109">
        <v>1.44</v>
      </c>
    </row>
    <row r="64" spans="1:28" x14ac:dyDescent="0.25">
      <c r="A64" s="107" t="s">
        <v>162</v>
      </c>
      <c r="B64" s="108" t="s">
        <v>127</v>
      </c>
      <c r="C64" s="109" t="s">
        <v>376</v>
      </c>
      <c r="D64" s="109" t="s">
        <v>376</v>
      </c>
      <c r="E64" s="109">
        <v>0.83</v>
      </c>
      <c r="F64" s="109">
        <v>1</v>
      </c>
      <c r="G64" s="109">
        <v>1.03</v>
      </c>
      <c r="H64" s="109">
        <v>0.9</v>
      </c>
      <c r="I64" s="109">
        <v>1.55</v>
      </c>
      <c r="J64" s="109">
        <v>1.81</v>
      </c>
      <c r="K64" s="109">
        <v>1.1299999999999999</v>
      </c>
      <c r="L64" s="109">
        <v>1.1000000000000001</v>
      </c>
      <c r="M64" s="109">
        <v>1.1200000000000001</v>
      </c>
      <c r="N64" s="109">
        <v>0.87</v>
      </c>
      <c r="O64" s="110" t="s">
        <v>162</v>
      </c>
      <c r="P64" s="108" t="s">
        <v>127</v>
      </c>
      <c r="Q64" s="109">
        <v>1.1000000000000001</v>
      </c>
      <c r="R64" s="109">
        <v>0.79</v>
      </c>
      <c r="S64" s="109">
        <v>2.27</v>
      </c>
      <c r="T64" s="109">
        <v>1.19</v>
      </c>
      <c r="U64" s="109">
        <v>0.9</v>
      </c>
      <c r="V64" s="109" t="s">
        <v>376</v>
      </c>
      <c r="W64" s="109">
        <v>2.25</v>
      </c>
      <c r="X64" s="109">
        <v>1.46</v>
      </c>
      <c r="Y64" s="109">
        <v>1.4</v>
      </c>
      <c r="Z64" s="109">
        <v>1.1399999999999999</v>
      </c>
      <c r="AA64" s="109">
        <v>1.17</v>
      </c>
      <c r="AB64" s="109">
        <v>1.2</v>
      </c>
    </row>
    <row r="65" spans="1:28" x14ac:dyDescent="0.25">
      <c r="A65" s="107" t="s">
        <v>163</v>
      </c>
      <c r="B65" s="108" t="s">
        <v>127</v>
      </c>
      <c r="C65" s="109" t="s">
        <v>376</v>
      </c>
      <c r="D65" s="109" t="s">
        <v>376</v>
      </c>
      <c r="E65" s="109">
        <v>5.31</v>
      </c>
      <c r="F65" s="109" t="s">
        <v>376</v>
      </c>
      <c r="G65" s="109">
        <v>6.57</v>
      </c>
      <c r="H65" s="109">
        <v>5.9</v>
      </c>
      <c r="I65" s="109" t="s">
        <v>376</v>
      </c>
      <c r="J65" s="109">
        <v>3.78</v>
      </c>
      <c r="K65" s="109">
        <v>6.78</v>
      </c>
      <c r="L65" s="109" t="s">
        <v>376</v>
      </c>
      <c r="M65" s="109" t="s">
        <v>376</v>
      </c>
      <c r="N65" s="109">
        <v>3.63</v>
      </c>
      <c r="O65" s="110" t="s">
        <v>163</v>
      </c>
      <c r="P65" s="108" t="s">
        <v>127</v>
      </c>
      <c r="Q65" s="109">
        <v>4.43</v>
      </c>
      <c r="R65" s="109">
        <v>3.23</v>
      </c>
      <c r="S65" s="109" t="s">
        <v>376</v>
      </c>
      <c r="T65" s="109" t="s">
        <v>376</v>
      </c>
      <c r="U65" s="109" t="s">
        <v>376</v>
      </c>
      <c r="V65" s="109">
        <v>7.08</v>
      </c>
      <c r="W65" s="109">
        <v>4.26</v>
      </c>
      <c r="X65" s="109" t="s">
        <v>376</v>
      </c>
      <c r="Y65" s="109" t="s">
        <v>376</v>
      </c>
      <c r="Z65" s="109" t="s">
        <v>376</v>
      </c>
      <c r="AA65" s="109">
        <v>4.43</v>
      </c>
      <c r="AB65" s="109" t="s">
        <v>376</v>
      </c>
    </row>
    <row r="66" spans="1:28" x14ac:dyDescent="0.25">
      <c r="A66" s="107" t="s">
        <v>164</v>
      </c>
      <c r="B66" s="108" t="s">
        <v>127</v>
      </c>
      <c r="C66" s="109">
        <v>5.56</v>
      </c>
      <c r="D66" s="109">
        <v>4.7699999999999996</v>
      </c>
      <c r="E66" s="109">
        <v>5.8</v>
      </c>
      <c r="F66" s="109">
        <v>6.98</v>
      </c>
      <c r="G66" s="109">
        <v>2.83</v>
      </c>
      <c r="H66" s="109" t="s">
        <v>376</v>
      </c>
      <c r="I66" s="109">
        <v>7.35</v>
      </c>
      <c r="J66" s="109">
        <v>3.66</v>
      </c>
      <c r="K66" s="109">
        <v>6.49</v>
      </c>
      <c r="L66" s="109">
        <v>3.59</v>
      </c>
      <c r="M66" s="109">
        <v>3.83</v>
      </c>
      <c r="N66" s="109">
        <v>3.45</v>
      </c>
      <c r="O66" s="110" t="s">
        <v>164</v>
      </c>
      <c r="P66" s="108" t="s">
        <v>127</v>
      </c>
      <c r="Q66" s="109" t="s">
        <v>376</v>
      </c>
      <c r="R66" s="109">
        <v>3.06</v>
      </c>
      <c r="S66" s="109">
        <v>12.63</v>
      </c>
      <c r="T66" s="109">
        <v>6.9</v>
      </c>
      <c r="U66" s="109" t="s">
        <v>376</v>
      </c>
      <c r="V66" s="109">
        <v>7.2</v>
      </c>
      <c r="W66" s="109">
        <v>4.72</v>
      </c>
      <c r="X66" s="109">
        <v>8.32</v>
      </c>
      <c r="Y66" s="109">
        <v>9.08</v>
      </c>
      <c r="Z66" s="109">
        <v>5</v>
      </c>
      <c r="AA66" s="109">
        <v>6.43</v>
      </c>
      <c r="AB66" s="109">
        <v>6</v>
      </c>
    </row>
    <row r="67" spans="1:28" x14ac:dyDescent="0.25">
      <c r="A67" s="111" t="s">
        <v>165</v>
      </c>
      <c r="B67" s="108" t="s">
        <v>127</v>
      </c>
      <c r="C67" s="109" t="s">
        <v>376</v>
      </c>
      <c r="D67" s="109" t="s">
        <v>376</v>
      </c>
      <c r="E67" s="109">
        <v>4.83</v>
      </c>
      <c r="F67" s="109">
        <v>6.46</v>
      </c>
      <c r="G67" s="109">
        <v>4.3099999999999996</v>
      </c>
      <c r="H67" s="109">
        <v>4</v>
      </c>
      <c r="I67" s="109">
        <v>6.05</v>
      </c>
      <c r="J67" s="109">
        <v>3.6</v>
      </c>
      <c r="K67" s="109">
        <v>6.66</v>
      </c>
      <c r="L67" s="109" t="s">
        <v>376</v>
      </c>
      <c r="M67" s="109" t="s">
        <v>376</v>
      </c>
      <c r="N67" s="109">
        <v>5.96</v>
      </c>
      <c r="O67" s="112" t="s">
        <v>165</v>
      </c>
      <c r="P67" s="108" t="s">
        <v>127</v>
      </c>
      <c r="Q67" s="109" t="s">
        <v>376</v>
      </c>
      <c r="R67" s="109">
        <v>4.13</v>
      </c>
      <c r="S67" s="109" t="s">
        <v>376</v>
      </c>
      <c r="T67" s="109">
        <v>6.5</v>
      </c>
      <c r="U67" s="109">
        <v>4.79</v>
      </c>
      <c r="V67" s="109">
        <v>7.64</v>
      </c>
      <c r="W67" s="109">
        <v>4.4000000000000004</v>
      </c>
      <c r="X67" s="109">
        <v>6.32</v>
      </c>
      <c r="Y67" s="109">
        <v>7.15</v>
      </c>
      <c r="Z67" s="109">
        <v>5</v>
      </c>
      <c r="AA67" s="109" t="s">
        <v>376</v>
      </c>
      <c r="AB67" s="109">
        <v>5</v>
      </c>
    </row>
    <row r="68" spans="1:28" x14ac:dyDescent="0.25">
      <c r="A68" s="113" t="s">
        <v>245</v>
      </c>
      <c r="B68" s="11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3" t="s">
        <v>245</v>
      </c>
      <c r="P68" s="119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</row>
    <row r="69" spans="1:28" x14ac:dyDescent="0.25">
      <c r="A69" s="107" t="s">
        <v>166</v>
      </c>
      <c r="B69" s="108" t="s">
        <v>127</v>
      </c>
      <c r="C69" s="109" t="s">
        <v>376</v>
      </c>
      <c r="D69" s="109" t="s">
        <v>376</v>
      </c>
      <c r="E69" s="109">
        <v>3.82</v>
      </c>
      <c r="F69" s="109">
        <v>3.88</v>
      </c>
      <c r="G69" s="109">
        <v>4</v>
      </c>
      <c r="H69" s="109">
        <v>3.5</v>
      </c>
      <c r="I69" s="109">
        <v>3.85</v>
      </c>
      <c r="J69" s="109">
        <v>3.9</v>
      </c>
      <c r="K69" s="109" t="s">
        <v>376</v>
      </c>
      <c r="L69" s="109">
        <v>3.93</v>
      </c>
      <c r="M69" s="109" t="s">
        <v>376</v>
      </c>
      <c r="N69" s="109">
        <v>3.77</v>
      </c>
      <c r="O69" s="107" t="s">
        <v>166</v>
      </c>
      <c r="P69" s="108" t="s">
        <v>127</v>
      </c>
      <c r="Q69" s="109">
        <v>3.73</v>
      </c>
      <c r="R69" s="109">
        <v>3.74</v>
      </c>
      <c r="S69" s="109">
        <v>3.91</v>
      </c>
      <c r="T69" s="109">
        <v>3.68</v>
      </c>
      <c r="U69" s="109">
        <v>3.66</v>
      </c>
      <c r="V69" s="109" t="s">
        <v>376</v>
      </c>
      <c r="W69" s="109">
        <v>3.09</v>
      </c>
      <c r="X69" s="109">
        <v>3.58</v>
      </c>
      <c r="Y69" s="109" t="s">
        <v>376</v>
      </c>
      <c r="Z69" s="109">
        <v>3.76</v>
      </c>
      <c r="AA69" s="109">
        <v>3.72</v>
      </c>
      <c r="AB69" s="109">
        <v>3.6</v>
      </c>
    </row>
    <row r="70" spans="1:28" x14ac:dyDescent="0.25">
      <c r="A70" s="107" t="s">
        <v>167</v>
      </c>
      <c r="B70" s="108" t="s">
        <v>127</v>
      </c>
      <c r="C70" s="109">
        <v>3.66</v>
      </c>
      <c r="D70" s="109">
        <v>3.49</v>
      </c>
      <c r="E70" s="109">
        <v>3.91</v>
      </c>
      <c r="F70" s="109">
        <v>3.64</v>
      </c>
      <c r="G70" s="109">
        <v>3.56</v>
      </c>
      <c r="H70" s="109">
        <v>3.41</v>
      </c>
      <c r="I70" s="109">
        <v>3.75</v>
      </c>
      <c r="J70" s="109">
        <v>3.82</v>
      </c>
      <c r="K70" s="109">
        <v>3.65</v>
      </c>
      <c r="L70" s="109">
        <v>3.69</v>
      </c>
      <c r="M70" s="109">
        <v>3.58</v>
      </c>
      <c r="N70" s="109">
        <v>3.57</v>
      </c>
      <c r="O70" s="107" t="s">
        <v>167</v>
      </c>
      <c r="P70" s="108" t="s">
        <v>127</v>
      </c>
      <c r="Q70" s="109">
        <v>3.28</v>
      </c>
      <c r="R70" s="109">
        <v>3.37</v>
      </c>
      <c r="S70" s="109">
        <v>3.95</v>
      </c>
      <c r="T70" s="109">
        <v>3.65</v>
      </c>
      <c r="U70" s="109">
        <v>3.61</v>
      </c>
      <c r="V70" s="109">
        <v>3.76</v>
      </c>
      <c r="W70" s="109">
        <v>3.07</v>
      </c>
      <c r="X70" s="109">
        <v>3.67</v>
      </c>
      <c r="Y70" s="109">
        <v>3.61</v>
      </c>
      <c r="Z70" s="109">
        <v>3.76</v>
      </c>
      <c r="AA70" s="109">
        <v>3.68</v>
      </c>
      <c r="AB70" s="109">
        <v>3.48</v>
      </c>
    </row>
    <row r="71" spans="1:28" x14ac:dyDescent="0.25">
      <c r="A71" s="111" t="s">
        <v>341</v>
      </c>
      <c r="B71" s="108" t="s">
        <v>127</v>
      </c>
      <c r="C71" s="109">
        <v>6.37</v>
      </c>
      <c r="D71" s="109">
        <v>6.73</v>
      </c>
      <c r="E71" s="109">
        <v>6.73</v>
      </c>
      <c r="F71" s="109">
        <v>4.01</v>
      </c>
      <c r="G71" s="109">
        <v>4.88</v>
      </c>
      <c r="H71" s="109">
        <v>4.2</v>
      </c>
      <c r="I71" s="109">
        <v>4.7</v>
      </c>
      <c r="J71" s="109" t="s">
        <v>376</v>
      </c>
      <c r="K71" s="109" t="s">
        <v>376</v>
      </c>
      <c r="L71" s="109" t="s">
        <v>376</v>
      </c>
      <c r="M71" s="109" t="s">
        <v>376</v>
      </c>
      <c r="N71" s="109">
        <v>4.22</v>
      </c>
      <c r="O71" s="111" t="s">
        <v>341</v>
      </c>
      <c r="P71" s="108" t="s">
        <v>127</v>
      </c>
      <c r="Q71" s="109" t="s">
        <v>376</v>
      </c>
      <c r="R71" s="109" t="s">
        <v>376</v>
      </c>
      <c r="S71" s="109" t="s">
        <v>376</v>
      </c>
      <c r="T71" s="109">
        <v>5.13</v>
      </c>
      <c r="U71" s="109">
        <v>4.53</v>
      </c>
      <c r="V71" s="109" t="s">
        <v>376</v>
      </c>
      <c r="W71" s="109">
        <v>3.39</v>
      </c>
      <c r="X71" s="109" t="s">
        <v>376</v>
      </c>
      <c r="Y71" s="109" t="s">
        <v>376</v>
      </c>
      <c r="Z71" s="109">
        <v>4.3</v>
      </c>
      <c r="AA71" s="109" t="s">
        <v>376</v>
      </c>
      <c r="AB71" s="109" t="s">
        <v>376</v>
      </c>
    </row>
    <row r="72" spans="1:28" x14ac:dyDescent="0.25">
      <c r="A72" s="113" t="s">
        <v>246</v>
      </c>
      <c r="B72" s="11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3" t="s">
        <v>246</v>
      </c>
      <c r="P72" s="119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</row>
    <row r="73" spans="1:28" x14ac:dyDescent="0.25">
      <c r="A73" s="107" t="s">
        <v>168</v>
      </c>
      <c r="B73" s="108" t="s">
        <v>127</v>
      </c>
      <c r="C73" s="109" t="s">
        <v>376</v>
      </c>
      <c r="D73" s="109">
        <v>17</v>
      </c>
      <c r="E73" s="109">
        <v>13.33</v>
      </c>
      <c r="F73" s="109">
        <v>16.5</v>
      </c>
      <c r="G73" s="109">
        <v>15.75</v>
      </c>
      <c r="H73" s="109">
        <v>18</v>
      </c>
      <c r="I73" s="109">
        <v>13.9</v>
      </c>
      <c r="J73" s="109">
        <v>16.28</v>
      </c>
      <c r="K73" s="109">
        <v>16.829999999999998</v>
      </c>
      <c r="L73" s="109" t="s">
        <v>376</v>
      </c>
      <c r="M73" s="109">
        <v>18.14</v>
      </c>
      <c r="N73" s="109">
        <v>18.72</v>
      </c>
      <c r="O73" s="107" t="s">
        <v>168</v>
      </c>
      <c r="P73" s="108" t="s">
        <v>127</v>
      </c>
      <c r="Q73" s="109" t="s">
        <v>376</v>
      </c>
      <c r="R73" s="109" t="s">
        <v>376</v>
      </c>
      <c r="S73" s="109" t="s">
        <v>376</v>
      </c>
      <c r="T73" s="109" t="s">
        <v>376</v>
      </c>
      <c r="U73" s="109">
        <v>17</v>
      </c>
      <c r="V73" s="109">
        <v>17.87</v>
      </c>
      <c r="W73" s="109" t="s">
        <v>376</v>
      </c>
      <c r="X73" s="109">
        <v>15.69</v>
      </c>
      <c r="Y73" s="109" t="s">
        <v>376</v>
      </c>
      <c r="Z73" s="109">
        <v>19.54</v>
      </c>
      <c r="AA73" s="109" t="s">
        <v>376</v>
      </c>
      <c r="AB73" s="109">
        <v>15</v>
      </c>
    </row>
    <row r="74" spans="1:28" x14ac:dyDescent="0.25">
      <c r="A74" s="107" t="s">
        <v>342</v>
      </c>
      <c r="B74" s="108" t="s">
        <v>127</v>
      </c>
      <c r="C74" s="109">
        <v>10.29</v>
      </c>
      <c r="D74" s="109">
        <v>8.77</v>
      </c>
      <c r="E74" s="109">
        <v>9.7899999999999991</v>
      </c>
      <c r="F74" s="109">
        <v>8.0299999999999994</v>
      </c>
      <c r="G74" s="109">
        <v>11.06</v>
      </c>
      <c r="H74" s="109">
        <v>8.7799999999999994</v>
      </c>
      <c r="I74" s="109">
        <v>12.3</v>
      </c>
      <c r="J74" s="109">
        <v>8.42</v>
      </c>
      <c r="K74" s="109">
        <v>8.67</v>
      </c>
      <c r="L74" s="109">
        <v>7.95</v>
      </c>
      <c r="M74" s="109">
        <v>8.1300000000000008</v>
      </c>
      <c r="N74" s="109">
        <v>7.44</v>
      </c>
      <c r="O74" s="107" t="s">
        <v>342</v>
      </c>
      <c r="P74" s="108" t="s">
        <v>127</v>
      </c>
      <c r="Q74" s="109">
        <v>7.73</v>
      </c>
      <c r="R74" s="109">
        <v>7.65</v>
      </c>
      <c r="S74" s="109">
        <v>8.84</v>
      </c>
      <c r="T74" s="109">
        <v>9.56</v>
      </c>
      <c r="U74" s="109">
        <v>9.23</v>
      </c>
      <c r="V74" s="109">
        <v>8.94</v>
      </c>
      <c r="W74" s="109">
        <v>8.01</v>
      </c>
      <c r="X74" s="109">
        <v>9.5399999999999991</v>
      </c>
      <c r="Y74" s="109">
        <v>8.8000000000000007</v>
      </c>
      <c r="Z74" s="109">
        <v>8.77</v>
      </c>
      <c r="AA74" s="109">
        <v>10.6</v>
      </c>
      <c r="AB74" s="109">
        <v>9.8800000000000008</v>
      </c>
    </row>
    <row r="75" spans="1:28" x14ac:dyDescent="0.25">
      <c r="A75" s="107" t="s">
        <v>169</v>
      </c>
      <c r="B75" s="108" t="s">
        <v>127</v>
      </c>
      <c r="C75" s="109">
        <v>17.54</v>
      </c>
      <c r="D75" s="109">
        <v>16.670000000000002</v>
      </c>
      <c r="E75" s="109">
        <v>14.5</v>
      </c>
      <c r="F75" s="109">
        <v>12.21</v>
      </c>
      <c r="G75" s="109">
        <v>17.63</v>
      </c>
      <c r="H75" s="109">
        <v>17</v>
      </c>
      <c r="I75" s="109">
        <v>15.25</v>
      </c>
      <c r="J75" s="109">
        <v>16.149999999999999</v>
      </c>
      <c r="K75" s="109">
        <v>13.81</v>
      </c>
      <c r="L75" s="109">
        <v>15</v>
      </c>
      <c r="M75" s="109">
        <v>15.42</v>
      </c>
      <c r="N75" s="109">
        <v>15.18</v>
      </c>
      <c r="O75" s="107" t="s">
        <v>169</v>
      </c>
      <c r="P75" s="108" t="s">
        <v>127</v>
      </c>
      <c r="Q75" s="109">
        <v>13.75</v>
      </c>
      <c r="R75" s="109" t="s">
        <v>376</v>
      </c>
      <c r="S75" s="109">
        <v>20.64</v>
      </c>
      <c r="T75" s="109">
        <v>13.7</v>
      </c>
      <c r="U75" s="109">
        <v>14.65</v>
      </c>
      <c r="V75" s="109">
        <v>16.55</v>
      </c>
      <c r="W75" s="109">
        <v>11.3</v>
      </c>
      <c r="X75" s="109">
        <v>12.75</v>
      </c>
      <c r="Y75" s="109">
        <v>20.100000000000001</v>
      </c>
      <c r="Z75" s="109">
        <v>14.48</v>
      </c>
      <c r="AA75" s="109">
        <v>18.329999999999998</v>
      </c>
      <c r="AB75" s="109">
        <v>16</v>
      </c>
    </row>
    <row r="76" spans="1:28" x14ac:dyDescent="0.25">
      <c r="A76" s="107" t="s">
        <v>170</v>
      </c>
      <c r="B76" s="108" t="s">
        <v>127</v>
      </c>
      <c r="C76" s="109">
        <v>15.57</v>
      </c>
      <c r="D76" s="109">
        <v>14.67</v>
      </c>
      <c r="E76" s="109">
        <v>13.67</v>
      </c>
      <c r="F76" s="109">
        <v>14.5</v>
      </c>
      <c r="G76" s="109">
        <v>17.5</v>
      </c>
      <c r="H76" s="109">
        <v>14</v>
      </c>
      <c r="I76" s="109">
        <v>12.45</v>
      </c>
      <c r="J76" s="109">
        <v>15</v>
      </c>
      <c r="K76" s="109">
        <v>11.96</v>
      </c>
      <c r="L76" s="109">
        <v>19</v>
      </c>
      <c r="M76" s="109">
        <v>15.67</v>
      </c>
      <c r="N76" s="109">
        <v>17.82</v>
      </c>
      <c r="O76" s="107" t="s">
        <v>170</v>
      </c>
      <c r="P76" s="108" t="s">
        <v>127</v>
      </c>
      <c r="Q76" s="109">
        <v>16.670000000000002</v>
      </c>
      <c r="R76" s="109" t="s">
        <v>376</v>
      </c>
      <c r="S76" s="109">
        <v>21.59</v>
      </c>
      <c r="T76" s="109">
        <v>13.6</v>
      </c>
      <c r="U76" s="109">
        <v>14.59</v>
      </c>
      <c r="V76" s="109">
        <v>16.68</v>
      </c>
      <c r="W76" s="109">
        <v>13.28</v>
      </c>
      <c r="X76" s="109">
        <v>12.98</v>
      </c>
      <c r="Y76" s="109">
        <v>19.28</v>
      </c>
      <c r="Z76" s="109">
        <v>17</v>
      </c>
      <c r="AA76" s="109">
        <v>17.329999999999998</v>
      </c>
      <c r="AB76" s="109">
        <v>13</v>
      </c>
    </row>
    <row r="77" spans="1:28" x14ac:dyDescent="0.25">
      <c r="A77" s="107" t="s">
        <v>171</v>
      </c>
      <c r="B77" s="108" t="s">
        <v>127</v>
      </c>
      <c r="C77" s="109">
        <v>9.18</v>
      </c>
      <c r="D77" s="109">
        <v>7.83</v>
      </c>
      <c r="E77" s="109">
        <v>8.51</v>
      </c>
      <c r="F77" s="109">
        <v>8.2200000000000006</v>
      </c>
      <c r="G77" s="109">
        <v>9.06</v>
      </c>
      <c r="H77" s="109">
        <v>7.97</v>
      </c>
      <c r="I77" s="109">
        <v>8.6</v>
      </c>
      <c r="J77" s="109">
        <v>7</v>
      </c>
      <c r="K77" s="109">
        <v>8.5399999999999991</v>
      </c>
      <c r="L77" s="109">
        <v>8.23</v>
      </c>
      <c r="M77" s="109">
        <v>8.99</v>
      </c>
      <c r="N77" s="109">
        <v>8.2100000000000009</v>
      </c>
      <c r="O77" s="107" t="s">
        <v>171</v>
      </c>
      <c r="P77" s="108" t="s">
        <v>127</v>
      </c>
      <c r="Q77" s="109">
        <v>8.17</v>
      </c>
      <c r="R77" s="109">
        <v>8.36</v>
      </c>
      <c r="S77" s="109">
        <v>7.71</v>
      </c>
      <c r="T77" s="109">
        <v>8.2899999999999991</v>
      </c>
      <c r="U77" s="109">
        <v>9.15</v>
      </c>
      <c r="V77" s="109">
        <v>9.92</v>
      </c>
      <c r="W77" s="109">
        <v>6.84</v>
      </c>
      <c r="X77" s="109">
        <v>8.18</v>
      </c>
      <c r="Y77" s="109">
        <v>8.3000000000000007</v>
      </c>
      <c r="Z77" s="109">
        <v>7.68</v>
      </c>
      <c r="AA77" s="109">
        <v>7.07</v>
      </c>
      <c r="AB77" s="109">
        <v>8.41</v>
      </c>
    </row>
    <row r="78" spans="1:28" x14ac:dyDescent="0.25">
      <c r="A78" s="107" t="s">
        <v>343</v>
      </c>
      <c r="B78" s="131" t="s">
        <v>352</v>
      </c>
      <c r="C78" s="109">
        <v>3.91</v>
      </c>
      <c r="D78" s="109">
        <v>3.78</v>
      </c>
      <c r="E78" s="109">
        <v>3.83</v>
      </c>
      <c r="F78" s="109">
        <v>3.56</v>
      </c>
      <c r="G78" s="109">
        <v>3.51</v>
      </c>
      <c r="H78" s="109">
        <v>3.73</v>
      </c>
      <c r="I78" s="109">
        <v>3.75</v>
      </c>
      <c r="J78" s="109">
        <v>3.71</v>
      </c>
      <c r="K78" s="109">
        <v>3.71</v>
      </c>
      <c r="L78" s="109">
        <v>3.71</v>
      </c>
      <c r="M78" s="109">
        <v>3.7</v>
      </c>
      <c r="N78" s="109">
        <v>3.64</v>
      </c>
      <c r="O78" s="107" t="s">
        <v>343</v>
      </c>
      <c r="P78" s="131" t="s">
        <v>352</v>
      </c>
      <c r="Q78" s="109">
        <v>3.63</v>
      </c>
      <c r="R78" s="109">
        <v>3.63</v>
      </c>
      <c r="S78" s="109">
        <v>3.65</v>
      </c>
      <c r="T78" s="109">
        <v>3.77</v>
      </c>
      <c r="U78" s="109">
        <v>3.73</v>
      </c>
      <c r="V78" s="109">
        <v>4.03</v>
      </c>
      <c r="W78" s="109">
        <v>3.46</v>
      </c>
      <c r="X78" s="109">
        <v>3.56</v>
      </c>
      <c r="Y78" s="109">
        <v>3.59</v>
      </c>
      <c r="Z78" s="109">
        <v>3.67</v>
      </c>
      <c r="AA78" s="109">
        <v>3.63</v>
      </c>
      <c r="AB78" s="109">
        <v>3.54</v>
      </c>
    </row>
    <row r="79" spans="1:28" x14ac:dyDescent="0.25">
      <c r="A79" s="107" t="s">
        <v>172</v>
      </c>
      <c r="B79" s="131" t="s">
        <v>352</v>
      </c>
      <c r="C79" s="109">
        <v>1.82</v>
      </c>
      <c r="D79" s="109" t="s">
        <v>376</v>
      </c>
      <c r="E79" s="109">
        <v>2.63</v>
      </c>
      <c r="F79" s="109">
        <v>1.6</v>
      </c>
      <c r="G79" s="109">
        <v>2.63</v>
      </c>
      <c r="H79" s="109">
        <v>1.4</v>
      </c>
      <c r="I79" s="109">
        <v>2.35</v>
      </c>
      <c r="J79" s="109" t="s">
        <v>376</v>
      </c>
      <c r="K79" s="109">
        <v>4.7</v>
      </c>
      <c r="L79" s="109" t="s">
        <v>376</v>
      </c>
      <c r="M79" s="109" t="s">
        <v>376</v>
      </c>
      <c r="N79" s="109">
        <v>2.5</v>
      </c>
      <c r="O79" s="107" t="s">
        <v>172</v>
      </c>
      <c r="P79" s="131" t="s">
        <v>352</v>
      </c>
      <c r="Q79" s="109">
        <v>2.15</v>
      </c>
      <c r="R79" s="109" t="s">
        <v>376</v>
      </c>
      <c r="S79" s="109" t="s">
        <v>376</v>
      </c>
      <c r="T79" s="109">
        <v>2</v>
      </c>
      <c r="U79" s="109" t="s">
        <v>376</v>
      </c>
      <c r="V79" s="109" t="s">
        <v>376</v>
      </c>
      <c r="W79" s="109">
        <v>5.71</v>
      </c>
      <c r="X79" s="109">
        <v>1.76</v>
      </c>
      <c r="Y79" s="109">
        <v>3.23</v>
      </c>
      <c r="Z79" s="109" t="s">
        <v>376</v>
      </c>
      <c r="AA79" s="109">
        <v>3.63</v>
      </c>
      <c r="AB79" s="109">
        <v>3</v>
      </c>
    </row>
    <row r="80" spans="1:28" ht="6" customHeight="1" x14ac:dyDescent="0.25">
      <c r="A80" s="111"/>
      <c r="B80" s="214"/>
      <c r="C80" s="344"/>
      <c r="D80" s="344"/>
      <c r="E80" s="344"/>
      <c r="F80" s="344"/>
      <c r="G80" s="344"/>
      <c r="H80" s="344"/>
      <c r="I80" s="344"/>
      <c r="J80" s="344"/>
      <c r="K80" s="344"/>
      <c r="L80" s="344"/>
      <c r="M80" s="344"/>
      <c r="N80" s="344"/>
      <c r="O80" s="112"/>
      <c r="P80" s="345"/>
      <c r="Q80" s="345"/>
      <c r="R80" s="345"/>
      <c r="S80" s="345"/>
      <c r="T80" s="345"/>
      <c r="U80" s="345"/>
      <c r="V80" s="345"/>
      <c r="W80" s="345"/>
      <c r="X80" s="345"/>
      <c r="Y80" s="345"/>
      <c r="Z80" s="345"/>
      <c r="AA80" s="345"/>
      <c r="AB80" s="345"/>
    </row>
    <row r="81" spans="1:28" ht="9.9499999999999993" customHeight="1" x14ac:dyDescent="0.25">
      <c r="A81" s="346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347"/>
      <c r="O81" s="133" t="s">
        <v>173</v>
      </c>
      <c r="P81" s="134"/>
      <c r="Q81" s="134"/>
      <c r="R81" s="134"/>
      <c r="S81" s="134"/>
      <c r="T81" s="134"/>
      <c r="U81" s="107"/>
      <c r="V81" s="107"/>
      <c r="W81" s="107"/>
      <c r="X81" s="107"/>
      <c r="Y81" s="107"/>
      <c r="Z81" s="107"/>
      <c r="AA81" s="107"/>
      <c r="AB81" s="343"/>
    </row>
    <row r="82" spans="1:28" ht="9.9499999999999993" customHeight="1" x14ac:dyDescent="0.25"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35" t="s">
        <v>178</v>
      </c>
      <c r="P82" s="136"/>
      <c r="Q82" s="136"/>
      <c r="R82" s="136"/>
      <c r="S82" s="136"/>
      <c r="T82" s="136"/>
      <c r="U82" s="137"/>
      <c r="V82" s="137"/>
      <c r="W82" s="137"/>
      <c r="X82" s="137"/>
      <c r="Y82" s="137"/>
      <c r="Z82" s="137"/>
      <c r="AA82" s="137"/>
      <c r="AB82" s="343"/>
    </row>
    <row r="83" spans="1:28" ht="9.9499999999999993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 s="138" t="s">
        <v>177</v>
      </c>
      <c r="P83" s="139"/>
      <c r="Q83" s="139"/>
      <c r="R83" s="139"/>
      <c r="S83" s="139"/>
      <c r="T83" s="139"/>
      <c r="U83" s="107"/>
      <c r="V83" s="107"/>
      <c r="W83" s="107"/>
      <c r="X83" s="107"/>
      <c r="Y83" s="107"/>
      <c r="Z83" s="107"/>
      <c r="AA83" s="107"/>
      <c r="AB83" s="343"/>
    </row>
    <row r="113" s="67" customFormat="1" ht="9" customHeight="1" x14ac:dyDescent="0.25"/>
    <row r="114" s="67" customFormat="1" ht="9" customHeight="1" x14ac:dyDescent="0.25"/>
    <row r="115" s="67" customFormat="1" ht="9" customHeight="1" x14ac:dyDescent="0.25"/>
    <row r="116" s="67" customFormat="1" x14ac:dyDescent="0.25"/>
  </sheetData>
  <mergeCells count="1">
    <mergeCell ref="O3:O4"/>
  </mergeCells>
  <pageMargins left="0" right="0" top="0" bottom="0" header="0" footer="0"/>
  <pageSetup paperSize="9" orientation="portrait" r:id="rId1"/>
  <rowBreaks count="1" manualBreakCount="1">
    <brk id="40" max="16383" man="1"/>
  </rowBreaks>
  <colBreaks count="1" manualBreakCount="1">
    <brk id="14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/>
  <dimension ref="A1:AB117"/>
  <sheetViews>
    <sheetView showGridLines="0" topLeftCell="A9" zoomScaleNormal="100" workbookViewId="0">
      <selection activeCell="O40" sqref="O40:AB84"/>
    </sheetView>
  </sheetViews>
  <sheetFormatPr baseColWidth="10" defaultColWidth="11" defaultRowHeight="13.5" x14ac:dyDescent="0.25"/>
  <cols>
    <col min="1" max="1" width="22" style="67" customWidth="1"/>
    <col min="2" max="2" width="5.6640625" style="67" customWidth="1"/>
    <col min="3" max="3" width="7.6640625" style="67" customWidth="1"/>
    <col min="4" max="4" width="7" style="67" customWidth="1"/>
    <col min="5" max="5" width="7.33203125" style="67" bestFit="1" customWidth="1"/>
    <col min="6" max="6" width="7" style="67" customWidth="1"/>
    <col min="7" max="7" width="7.6640625" style="67" customWidth="1"/>
    <col min="8" max="14" width="6.6640625" style="67" customWidth="1"/>
    <col min="15" max="15" width="22" style="67" customWidth="1"/>
    <col min="16" max="16" width="6.1640625" style="67" customWidth="1"/>
    <col min="17" max="17" width="7.6640625" style="67" customWidth="1"/>
    <col min="18" max="19" width="6.6640625" style="67" customWidth="1"/>
    <col min="20" max="20" width="7.6640625" style="67" customWidth="1"/>
    <col min="21" max="21" width="6.6640625" style="67" customWidth="1"/>
    <col min="22" max="22" width="7.6640625" style="67" customWidth="1"/>
    <col min="23" max="24" width="6.6640625" style="67" customWidth="1"/>
    <col min="25" max="25" width="7.6640625" style="67" customWidth="1"/>
    <col min="26" max="27" width="6.6640625" style="67" customWidth="1"/>
    <col min="28" max="34" width="7.6640625" style="67" customWidth="1"/>
    <col min="35" max="16384" width="11" style="67"/>
  </cols>
  <sheetData>
    <row r="1" spans="1:28" ht="18" customHeight="1" x14ac:dyDescent="0.25">
      <c r="A1" s="197" t="s">
        <v>279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  <c r="P1" s="358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</row>
    <row r="2" spans="1:28" ht="12" customHeight="1" x14ac:dyDescent="0.25">
      <c r="A2" s="200" t="s">
        <v>323</v>
      </c>
      <c r="B2" s="201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9"/>
      <c r="P2" s="199"/>
      <c r="Q2" s="35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</row>
    <row r="3" spans="1:28" ht="12" customHeight="1" x14ac:dyDescent="0.25">
      <c r="A3" s="202" t="s">
        <v>353</v>
      </c>
      <c r="B3" s="203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406" t="s">
        <v>284</v>
      </c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</row>
    <row r="4" spans="1:28" ht="3.95" customHeight="1" x14ac:dyDescent="0.25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407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</row>
    <row r="5" spans="1:28" ht="36.75" customHeight="1" x14ac:dyDescent="0.25">
      <c r="A5" s="249" t="s">
        <v>349</v>
      </c>
      <c r="B5" s="249" t="s">
        <v>125</v>
      </c>
      <c r="C5" s="249" t="s">
        <v>366</v>
      </c>
      <c r="D5" s="249" t="s">
        <v>259</v>
      </c>
      <c r="E5" s="249" t="s">
        <v>238</v>
      </c>
      <c r="F5" s="249" t="s">
        <v>367</v>
      </c>
      <c r="G5" s="249" t="s">
        <v>368</v>
      </c>
      <c r="H5" s="249" t="s">
        <v>369</v>
      </c>
      <c r="I5" s="249" t="s">
        <v>324</v>
      </c>
      <c r="J5" s="249" t="s">
        <v>370</v>
      </c>
      <c r="K5" s="249" t="s">
        <v>375</v>
      </c>
      <c r="L5" s="249" t="s">
        <v>17</v>
      </c>
      <c r="M5" s="249" t="s">
        <v>373</v>
      </c>
      <c r="N5" s="249" t="s">
        <v>325</v>
      </c>
      <c r="O5" s="249" t="s">
        <v>349</v>
      </c>
      <c r="P5" s="249" t="s">
        <v>125</v>
      </c>
      <c r="Q5" s="249" t="s">
        <v>371</v>
      </c>
      <c r="R5" s="249" t="s">
        <v>120</v>
      </c>
      <c r="S5" s="249" t="s">
        <v>326</v>
      </c>
      <c r="T5" s="249" t="s">
        <v>374</v>
      </c>
      <c r="U5" s="249" t="s">
        <v>372</v>
      </c>
      <c r="V5" s="249" t="s">
        <v>327</v>
      </c>
      <c r="W5" s="249" t="s">
        <v>25</v>
      </c>
      <c r="X5" s="249" t="s">
        <v>26</v>
      </c>
      <c r="Y5" s="249" t="s">
        <v>377</v>
      </c>
      <c r="Z5" s="249" t="s">
        <v>18</v>
      </c>
      <c r="AA5" s="249" t="s">
        <v>37</v>
      </c>
      <c r="AB5" s="249" t="s">
        <v>176</v>
      </c>
    </row>
    <row r="6" spans="1:28" ht="6" customHeight="1" x14ac:dyDescent="0.25">
      <c r="A6" s="99"/>
      <c r="B6" s="99"/>
      <c r="C6" s="99"/>
      <c r="D6" s="342"/>
      <c r="E6" s="342"/>
      <c r="F6" s="99"/>
      <c r="G6" s="342"/>
      <c r="H6" s="99"/>
      <c r="I6" s="99"/>
      <c r="J6" s="342"/>
      <c r="K6" s="99"/>
      <c r="L6" s="99"/>
      <c r="M6" s="99"/>
      <c r="N6" s="99"/>
      <c r="O6" s="206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342"/>
    </row>
    <row r="7" spans="1:28" ht="12" customHeight="1" x14ac:dyDescent="0.25">
      <c r="A7" s="105" t="s">
        <v>350</v>
      </c>
      <c r="B7" s="106"/>
      <c r="C7" s="106"/>
      <c r="D7" s="106"/>
      <c r="E7" s="109"/>
      <c r="F7" s="106"/>
      <c r="G7" s="106"/>
      <c r="H7" s="106"/>
      <c r="I7" s="106"/>
      <c r="J7" s="106"/>
      <c r="K7" s="106"/>
      <c r="L7" s="106"/>
      <c r="M7" s="106"/>
      <c r="N7" s="106"/>
      <c r="O7" s="105" t="s">
        <v>350</v>
      </c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</row>
    <row r="8" spans="1:28" ht="12" customHeight="1" x14ac:dyDescent="0.25">
      <c r="A8" s="107" t="s">
        <v>126</v>
      </c>
      <c r="B8" s="108" t="s">
        <v>127</v>
      </c>
      <c r="C8" s="109">
        <v>1.87</v>
      </c>
      <c r="D8" s="109">
        <v>2.4</v>
      </c>
      <c r="E8" s="109">
        <v>2.57</v>
      </c>
      <c r="F8" s="109" t="s">
        <v>376</v>
      </c>
      <c r="G8" s="109">
        <v>2.86</v>
      </c>
      <c r="H8" s="109">
        <v>3.23</v>
      </c>
      <c r="I8" s="109" t="s">
        <v>376</v>
      </c>
      <c r="J8" s="109">
        <v>2.52</v>
      </c>
      <c r="K8" s="109" t="s">
        <v>376</v>
      </c>
      <c r="L8" s="109">
        <v>2.29</v>
      </c>
      <c r="M8" s="109">
        <v>1.88</v>
      </c>
      <c r="N8" s="109">
        <v>2.88</v>
      </c>
      <c r="O8" s="107" t="s">
        <v>126</v>
      </c>
      <c r="P8" s="108" t="s">
        <v>127</v>
      </c>
      <c r="Q8" s="109">
        <v>2.35</v>
      </c>
      <c r="R8" s="109">
        <v>2.59</v>
      </c>
      <c r="S8" s="109">
        <v>4.33</v>
      </c>
      <c r="T8" s="109" t="s">
        <v>376</v>
      </c>
      <c r="U8" s="109" t="s">
        <v>376</v>
      </c>
      <c r="V8" s="109">
        <v>2.74</v>
      </c>
      <c r="W8" s="109">
        <v>3.25</v>
      </c>
      <c r="X8" s="109" t="s">
        <v>376</v>
      </c>
      <c r="Y8" s="109">
        <v>2.93</v>
      </c>
      <c r="Z8" s="109">
        <v>2.6</v>
      </c>
      <c r="AA8" s="109" t="s">
        <v>376</v>
      </c>
      <c r="AB8" s="109">
        <v>2.08</v>
      </c>
    </row>
    <row r="9" spans="1:28" ht="12" customHeight="1" x14ac:dyDescent="0.25">
      <c r="A9" s="107" t="s">
        <v>128</v>
      </c>
      <c r="B9" s="108" t="s">
        <v>127</v>
      </c>
      <c r="C9" s="109">
        <v>1.74</v>
      </c>
      <c r="D9" s="109" t="s">
        <v>376</v>
      </c>
      <c r="E9" s="109">
        <v>2.79</v>
      </c>
      <c r="F9" s="109">
        <v>2.7</v>
      </c>
      <c r="G9" s="109">
        <v>3.19</v>
      </c>
      <c r="H9" s="109">
        <v>4.0599999999999996</v>
      </c>
      <c r="I9" s="109">
        <v>4.5</v>
      </c>
      <c r="J9" s="109">
        <v>2.5299999999999998</v>
      </c>
      <c r="K9" s="109">
        <v>3.29</v>
      </c>
      <c r="L9" s="109" t="s">
        <v>376</v>
      </c>
      <c r="M9" s="109">
        <v>1.87</v>
      </c>
      <c r="N9" s="109">
        <v>4.03</v>
      </c>
      <c r="O9" s="110" t="s">
        <v>128</v>
      </c>
      <c r="P9" s="108" t="s">
        <v>127</v>
      </c>
      <c r="Q9" s="109">
        <v>2.46</v>
      </c>
      <c r="R9" s="109" t="s">
        <v>376</v>
      </c>
      <c r="S9" s="109" t="s">
        <v>376</v>
      </c>
      <c r="T9" s="109">
        <v>2.94</v>
      </c>
      <c r="U9" s="109">
        <v>2.89</v>
      </c>
      <c r="V9" s="109">
        <v>2.67</v>
      </c>
      <c r="W9" s="109">
        <v>2.62</v>
      </c>
      <c r="X9" s="109">
        <v>2.46</v>
      </c>
      <c r="Y9" s="109">
        <v>2.8</v>
      </c>
      <c r="Z9" s="109" t="s">
        <v>376</v>
      </c>
      <c r="AA9" s="109">
        <v>1.77</v>
      </c>
      <c r="AB9" s="109">
        <v>2.08</v>
      </c>
    </row>
    <row r="10" spans="1:28" ht="12" customHeight="1" x14ac:dyDescent="0.25">
      <c r="A10" s="107" t="s">
        <v>129</v>
      </c>
      <c r="B10" s="108" t="s">
        <v>127</v>
      </c>
      <c r="C10" s="109" t="s">
        <v>376</v>
      </c>
      <c r="D10" s="109" t="s">
        <v>376</v>
      </c>
      <c r="E10" s="109">
        <v>2.57</v>
      </c>
      <c r="F10" s="109">
        <v>6.27</v>
      </c>
      <c r="G10" s="109">
        <v>3.44</v>
      </c>
      <c r="H10" s="109">
        <v>2.93</v>
      </c>
      <c r="I10" s="109">
        <v>4.6500000000000004</v>
      </c>
      <c r="J10" s="109">
        <v>3.71</v>
      </c>
      <c r="K10" s="109" t="s">
        <v>376</v>
      </c>
      <c r="L10" s="109">
        <v>4.46</v>
      </c>
      <c r="M10" s="109">
        <v>2.99</v>
      </c>
      <c r="N10" s="109">
        <v>5.48</v>
      </c>
      <c r="O10" s="110" t="s">
        <v>129</v>
      </c>
      <c r="P10" s="108" t="s">
        <v>127</v>
      </c>
      <c r="Q10" s="109" t="s">
        <v>376</v>
      </c>
      <c r="R10" s="109">
        <v>4.7300000000000004</v>
      </c>
      <c r="S10" s="109">
        <v>10.08</v>
      </c>
      <c r="T10" s="109">
        <v>5.92</v>
      </c>
      <c r="U10" s="109" t="s">
        <v>376</v>
      </c>
      <c r="V10" s="109" t="s">
        <v>376</v>
      </c>
      <c r="W10" s="109">
        <v>5.42</v>
      </c>
      <c r="X10" s="109">
        <v>5.69</v>
      </c>
      <c r="Y10" s="109">
        <v>6.2</v>
      </c>
      <c r="Z10" s="109">
        <v>4.2</v>
      </c>
      <c r="AA10" s="109" t="s">
        <v>376</v>
      </c>
      <c r="AB10" s="109" t="s">
        <v>376</v>
      </c>
    </row>
    <row r="11" spans="1:28" ht="12" customHeight="1" x14ac:dyDescent="0.25">
      <c r="A11" s="107" t="s">
        <v>328</v>
      </c>
      <c r="B11" s="108" t="s">
        <v>127</v>
      </c>
      <c r="C11" s="109">
        <v>3.32</v>
      </c>
      <c r="D11" s="109">
        <v>3</v>
      </c>
      <c r="E11" s="109">
        <v>2.5</v>
      </c>
      <c r="F11" s="109">
        <v>4.04</v>
      </c>
      <c r="G11" s="109">
        <v>2.63</v>
      </c>
      <c r="H11" s="109">
        <v>3.35</v>
      </c>
      <c r="I11" s="109">
        <v>2.76</v>
      </c>
      <c r="J11" s="109">
        <v>2.25</v>
      </c>
      <c r="K11" s="109">
        <v>3.5</v>
      </c>
      <c r="L11" s="109">
        <v>4.46</v>
      </c>
      <c r="M11" s="109">
        <v>2.65</v>
      </c>
      <c r="N11" s="109">
        <v>3.24</v>
      </c>
      <c r="O11" s="110" t="s">
        <v>328</v>
      </c>
      <c r="P11" s="108" t="s">
        <v>127</v>
      </c>
      <c r="Q11" s="109">
        <v>4.43</v>
      </c>
      <c r="R11" s="109">
        <v>4.45</v>
      </c>
      <c r="S11" s="109">
        <v>6.67</v>
      </c>
      <c r="T11" s="109" t="s">
        <v>376</v>
      </c>
      <c r="U11" s="109">
        <v>4.91</v>
      </c>
      <c r="V11" s="109">
        <v>3.89</v>
      </c>
      <c r="W11" s="109">
        <v>5.91</v>
      </c>
      <c r="X11" s="109" t="s">
        <v>376</v>
      </c>
      <c r="Y11" s="109">
        <v>5.3</v>
      </c>
      <c r="Z11" s="109">
        <v>4.7300000000000004</v>
      </c>
      <c r="AA11" s="109">
        <v>4.13</v>
      </c>
      <c r="AB11" s="109">
        <v>3.23</v>
      </c>
    </row>
    <row r="12" spans="1:28" ht="12" customHeight="1" x14ac:dyDescent="0.25">
      <c r="A12" s="107" t="s">
        <v>130</v>
      </c>
      <c r="B12" s="108" t="s">
        <v>127</v>
      </c>
      <c r="C12" s="109" t="s">
        <v>376</v>
      </c>
      <c r="D12" s="109">
        <v>1.63</v>
      </c>
      <c r="E12" s="109">
        <v>1.6</v>
      </c>
      <c r="F12" s="109">
        <v>1.94</v>
      </c>
      <c r="G12" s="109">
        <v>1.78</v>
      </c>
      <c r="H12" s="109">
        <v>1.95</v>
      </c>
      <c r="I12" s="109">
        <v>2.13</v>
      </c>
      <c r="J12" s="109" t="s">
        <v>376</v>
      </c>
      <c r="K12" s="109">
        <v>1.93</v>
      </c>
      <c r="L12" s="109">
        <v>2.0099999999999998</v>
      </c>
      <c r="M12" s="109">
        <v>1.49</v>
      </c>
      <c r="N12" s="109">
        <v>1.93</v>
      </c>
      <c r="O12" s="110" t="s">
        <v>130</v>
      </c>
      <c r="P12" s="108" t="s">
        <v>127</v>
      </c>
      <c r="Q12" s="109" t="s">
        <v>376</v>
      </c>
      <c r="R12" s="109">
        <v>2.35</v>
      </c>
      <c r="S12" s="109">
        <v>2.91</v>
      </c>
      <c r="T12" s="109">
        <v>2.2799999999999998</v>
      </c>
      <c r="U12" s="109">
        <v>2.36</v>
      </c>
      <c r="V12" s="109" t="s">
        <v>376</v>
      </c>
      <c r="W12" s="109">
        <v>2.44</v>
      </c>
      <c r="X12" s="109">
        <v>2.0499999999999998</v>
      </c>
      <c r="Y12" s="109">
        <v>1.74</v>
      </c>
      <c r="Z12" s="109">
        <v>2.85</v>
      </c>
      <c r="AA12" s="109">
        <v>1.93</v>
      </c>
      <c r="AB12" s="109">
        <v>1.33</v>
      </c>
    </row>
    <row r="13" spans="1:28" ht="12" customHeight="1" x14ac:dyDescent="0.25">
      <c r="A13" s="107" t="s">
        <v>131</v>
      </c>
      <c r="B13" s="108" t="s">
        <v>127</v>
      </c>
      <c r="C13" s="109">
        <v>1.96</v>
      </c>
      <c r="D13" s="109" t="s">
        <v>376</v>
      </c>
      <c r="E13" s="109">
        <v>2.52</v>
      </c>
      <c r="F13" s="109">
        <v>3.51</v>
      </c>
      <c r="G13" s="109">
        <v>2.72</v>
      </c>
      <c r="H13" s="109">
        <v>2.95</v>
      </c>
      <c r="I13" s="109">
        <v>2.83</v>
      </c>
      <c r="J13" s="109">
        <v>2.2400000000000002</v>
      </c>
      <c r="K13" s="109">
        <v>2.63</v>
      </c>
      <c r="L13" s="109" t="s">
        <v>376</v>
      </c>
      <c r="M13" s="109">
        <v>2.71</v>
      </c>
      <c r="N13" s="109">
        <v>2.52</v>
      </c>
      <c r="O13" s="110" t="s">
        <v>131</v>
      </c>
      <c r="P13" s="108" t="s">
        <v>127</v>
      </c>
      <c r="Q13" s="109" t="s">
        <v>376</v>
      </c>
      <c r="R13" s="109">
        <v>3.46</v>
      </c>
      <c r="S13" s="109" t="s">
        <v>376</v>
      </c>
      <c r="T13" s="109">
        <v>3.89</v>
      </c>
      <c r="U13" s="109">
        <v>3.53</v>
      </c>
      <c r="V13" s="109">
        <v>4.0199999999999996</v>
      </c>
      <c r="W13" s="109" t="s">
        <v>376</v>
      </c>
      <c r="X13" s="109">
        <v>2.9</v>
      </c>
      <c r="Y13" s="109">
        <v>1.95</v>
      </c>
      <c r="Z13" s="109">
        <v>3.22</v>
      </c>
      <c r="AA13" s="109" t="s">
        <v>376</v>
      </c>
      <c r="AB13" s="109">
        <v>2.42</v>
      </c>
    </row>
    <row r="14" spans="1:28" ht="12" customHeight="1" x14ac:dyDescent="0.25">
      <c r="A14" s="107" t="s">
        <v>133</v>
      </c>
      <c r="B14" s="108" t="s">
        <v>127</v>
      </c>
      <c r="C14" s="109" t="s">
        <v>376</v>
      </c>
      <c r="D14" s="109" t="s">
        <v>376</v>
      </c>
      <c r="E14" s="109">
        <v>2.86</v>
      </c>
      <c r="F14" s="109">
        <v>3.63</v>
      </c>
      <c r="G14" s="109">
        <v>2.38</v>
      </c>
      <c r="H14" s="109">
        <v>3.65</v>
      </c>
      <c r="I14" s="109">
        <v>2.66</v>
      </c>
      <c r="J14" s="109">
        <v>2.17</v>
      </c>
      <c r="K14" s="109" t="s">
        <v>376</v>
      </c>
      <c r="L14" s="109">
        <v>3.95</v>
      </c>
      <c r="M14" s="109">
        <v>2.65</v>
      </c>
      <c r="N14" s="109">
        <v>3.12</v>
      </c>
      <c r="O14" s="110" t="s">
        <v>133</v>
      </c>
      <c r="P14" s="108" t="s">
        <v>127</v>
      </c>
      <c r="Q14" s="109" t="s">
        <v>376</v>
      </c>
      <c r="R14" s="109">
        <v>4.03</v>
      </c>
      <c r="S14" s="109" t="s">
        <v>376</v>
      </c>
      <c r="T14" s="109">
        <v>4.3</v>
      </c>
      <c r="U14" s="109">
        <v>4.57</v>
      </c>
      <c r="V14" s="109">
        <v>3.93</v>
      </c>
      <c r="W14" s="109" t="s">
        <v>376</v>
      </c>
      <c r="X14" s="109">
        <v>2.78</v>
      </c>
      <c r="Y14" s="109" t="s">
        <v>376</v>
      </c>
      <c r="Z14" s="109">
        <v>4.12</v>
      </c>
      <c r="AA14" s="109" t="s">
        <v>376</v>
      </c>
      <c r="AB14" s="109" t="s">
        <v>376</v>
      </c>
    </row>
    <row r="15" spans="1:28" ht="12" customHeight="1" x14ac:dyDescent="0.25">
      <c r="A15" s="107" t="s">
        <v>134</v>
      </c>
      <c r="B15" s="108" t="s">
        <v>127</v>
      </c>
      <c r="C15" s="109" t="s">
        <v>376</v>
      </c>
      <c r="D15" s="109">
        <v>1.53</v>
      </c>
      <c r="E15" s="109">
        <v>1.5</v>
      </c>
      <c r="F15" s="109">
        <v>2.08</v>
      </c>
      <c r="G15" s="109">
        <v>2.13</v>
      </c>
      <c r="H15" s="109">
        <v>1.95</v>
      </c>
      <c r="I15" s="109" t="s">
        <v>376</v>
      </c>
      <c r="J15" s="109">
        <v>1</v>
      </c>
      <c r="K15" s="109">
        <v>1.89</v>
      </c>
      <c r="L15" s="109">
        <v>2.0299999999999998</v>
      </c>
      <c r="M15" s="109">
        <v>1.45</v>
      </c>
      <c r="N15" s="109">
        <v>1.98</v>
      </c>
      <c r="O15" s="110" t="s">
        <v>134</v>
      </c>
      <c r="P15" s="108" t="s">
        <v>127</v>
      </c>
      <c r="Q15" s="109">
        <v>2</v>
      </c>
      <c r="R15" s="109">
        <v>2.16</v>
      </c>
      <c r="S15" s="109">
        <v>2.33</v>
      </c>
      <c r="T15" s="109" t="s">
        <v>376</v>
      </c>
      <c r="U15" s="109" t="s">
        <v>376</v>
      </c>
      <c r="V15" s="109">
        <v>1.86</v>
      </c>
      <c r="W15" s="109">
        <v>2.4900000000000002</v>
      </c>
      <c r="X15" s="109" t="s">
        <v>376</v>
      </c>
      <c r="Y15" s="109" t="s">
        <v>376</v>
      </c>
      <c r="Z15" s="109">
        <v>2.78</v>
      </c>
      <c r="AA15" s="109" t="s">
        <v>376</v>
      </c>
      <c r="AB15" s="109">
        <v>1.27</v>
      </c>
    </row>
    <row r="16" spans="1:28" ht="12" customHeight="1" x14ac:dyDescent="0.25">
      <c r="A16" s="107" t="s">
        <v>135</v>
      </c>
      <c r="B16" s="108" t="s">
        <v>127</v>
      </c>
      <c r="C16" s="109" t="s">
        <v>376</v>
      </c>
      <c r="D16" s="109">
        <v>2.5</v>
      </c>
      <c r="E16" s="109">
        <v>2.88</v>
      </c>
      <c r="F16" s="109" t="s">
        <v>376</v>
      </c>
      <c r="G16" s="109">
        <v>3.63</v>
      </c>
      <c r="H16" s="109" t="s">
        <v>376</v>
      </c>
      <c r="I16" s="109" t="s">
        <v>376</v>
      </c>
      <c r="J16" s="109" t="s">
        <v>376</v>
      </c>
      <c r="K16" s="109" t="s">
        <v>376</v>
      </c>
      <c r="L16" s="109" t="s">
        <v>376</v>
      </c>
      <c r="M16" s="109">
        <v>2.11</v>
      </c>
      <c r="N16" s="109">
        <v>1.85</v>
      </c>
      <c r="O16" s="110" t="s">
        <v>135</v>
      </c>
      <c r="P16" s="108" t="s">
        <v>127</v>
      </c>
      <c r="Q16" s="109" t="s">
        <v>376</v>
      </c>
      <c r="R16" s="109">
        <v>2.82</v>
      </c>
      <c r="S16" s="109" t="s">
        <v>376</v>
      </c>
      <c r="T16" s="109" t="s">
        <v>376</v>
      </c>
      <c r="U16" s="109" t="s">
        <v>376</v>
      </c>
      <c r="V16" s="109" t="s">
        <v>376</v>
      </c>
      <c r="W16" s="109" t="s">
        <v>376</v>
      </c>
      <c r="X16" s="109" t="s">
        <v>376</v>
      </c>
      <c r="Y16" s="109" t="s">
        <v>376</v>
      </c>
      <c r="Z16" s="109">
        <v>3.52</v>
      </c>
      <c r="AA16" s="109" t="s">
        <v>376</v>
      </c>
      <c r="AB16" s="109" t="s">
        <v>376</v>
      </c>
    </row>
    <row r="17" spans="1:28" ht="12" customHeight="1" x14ac:dyDescent="0.25">
      <c r="A17" s="111" t="s">
        <v>136</v>
      </c>
      <c r="B17" s="108" t="s">
        <v>127</v>
      </c>
      <c r="C17" s="109">
        <v>2.36</v>
      </c>
      <c r="D17" s="109" t="s">
        <v>376</v>
      </c>
      <c r="E17" s="109">
        <v>2.95</v>
      </c>
      <c r="F17" s="109">
        <v>2.96</v>
      </c>
      <c r="G17" s="109">
        <v>3.63</v>
      </c>
      <c r="H17" s="109">
        <v>3</v>
      </c>
      <c r="I17" s="109">
        <v>4.2</v>
      </c>
      <c r="J17" s="109">
        <v>2.96</v>
      </c>
      <c r="K17" s="109">
        <v>2.76</v>
      </c>
      <c r="L17" s="109">
        <v>2.67</v>
      </c>
      <c r="M17" s="109">
        <v>2.09</v>
      </c>
      <c r="N17" s="109">
        <v>2.33</v>
      </c>
      <c r="O17" s="112" t="s">
        <v>136</v>
      </c>
      <c r="P17" s="108" t="s">
        <v>127</v>
      </c>
      <c r="Q17" s="109">
        <v>2.4</v>
      </c>
      <c r="R17" s="109" t="s">
        <v>376</v>
      </c>
      <c r="S17" s="109">
        <v>3.91</v>
      </c>
      <c r="T17" s="109">
        <v>1.6</v>
      </c>
      <c r="U17" s="109">
        <v>3.05</v>
      </c>
      <c r="V17" s="109">
        <v>2.99</v>
      </c>
      <c r="W17" s="109">
        <v>3.29</v>
      </c>
      <c r="X17" s="109">
        <v>3.87</v>
      </c>
      <c r="Y17" s="109">
        <v>2.95</v>
      </c>
      <c r="Z17" s="109" t="s">
        <v>376</v>
      </c>
      <c r="AA17" s="109">
        <v>2.0699999999999998</v>
      </c>
      <c r="AB17" s="109">
        <v>1</v>
      </c>
    </row>
    <row r="18" spans="1:28" ht="12" customHeight="1" x14ac:dyDescent="0.25">
      <c r="A18" s="113" t="s">
        <v>241</v>
      </c>
      <c r="B18" s="114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6" t="s">
        <v>241</v>
      </c>
      <c r="P18" s="125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</row>
    <row r="19" spans="1:28" ht="12" customHeight="1" x14ac:dyDescent="0.25">
      <c r="A19" s="107" t="s">
        <v>137</v>
      </c>
      <c r="B19" s="108" t="s">
        <v>127</v>
      </c>
      <c r="C19" s="118">
        <v>5.57</v>
      </c>
      <c r="D19" s="118">
        <v>4.21</v>
      </c>
      <c r="E19" s="118">
        <v>5.83</v>
      </c>
      <c r="F19" s="118">
        <v>5.74</v>
      </c>
      <c r="G19" s="118">
        <v>5.5</v>
      </c>
      <c r="H19" s="118">
        <v>5.4</v>
      </c>
      <c r="I19" s="118" t="s">
        <v>376</v>
      </c>
      <c r="J19" s="118">
        <v>5.15</v>
      </c>
      <c r="K19" s="118">
        <v>6.06</v>
      </c>
      <c r="L19" s="118">
        <v>6.49</v>
      </c>
      <c r="M19" s="118">
        <v>3.89</v>
      </c>
      <c r="N19" s="118">
        <v>6.37</v>
      </c>
      <c r="O19" s="110" t="s">
        <v>137</v>
      </c>
      <c r="P19" s="108" t="s">
        <v>127</v>
      </c>
      <c r="Q19" s="118">
        <v>5.1100000000000003</v>
      </c>
      <c r="R19" s="118">
        <v>6.81</v>
      </c>
      <c r="S19" s="118">
        <v>10.16</v>
      </c>
      <c r="T19" s="109" t="s">
        <v>376</v>
      </c>
      <c r="U19" s="118">
        <v>5.91</v>
      </c>
      <c r="V19" s="118">
        <v>8.32</v>
      </c>
      <c r="W19" s="118">
        <v>3.04</v>
      </c>
      <c r="X19" s="118">
        <v>5.67</v>
      </c>
      <c r="Y19" s="118">
        <v>7.31</v>
      </c>
      <c r="Z19" s="118">
        <v>6</v>
      </c>
      <c r="AA19" s="118">
        <v>5.93</v>
      </c>
      <c r="AB19" s="118">
        <v>6</v>
      </c>
    </row>
    <row r="20" spans="1:28" ht="12" customHeight="1" x14ac:dyDescent="0.25">
      <c r="A20" s="107" t="s">
        <v>359</v>
      </c>
      <c r="B20" s="108" t="s">
        <v>127</v>
      </c>
      <c r="C20" s="109">
        <v>4.82</v>
      </c>
      <c r="D20" s="109" t="s">
        <v>376</v>
      </c>
      <c r="E20" s="109" t="s">
        <v>376</v>
      </c>
      <c r="F20" s="109">
        <v>8.74</v>
      </c>
      <c r="G20" s="109">
        <v>5.31</v>
      </c>
      <c r="H20" s="109">
        <v>6</v>
      </c>
      <c r="I20" s="109">
        <v>6.35</v>
      </c>
      <c r="J20" s="109">
        <v>5.65</v>
      </c>
      <c r="K20" s="109">
        <v>1.78</v>
      </c>
      <c r="L20" s="109">
        <v>7.62</v>
      </c>
      <c r="M20" s="109">
        <v>3.51</v>
      </c>
      <c r="N20" s="109">
        <v>4.87</v>
      </c>
      <c r="O20" s="107" t="s">
        <v>359</v>
      </c>
      <c r="P20" s="108" t="s">
        <v>127</v>
      </c>
      <c r="Q20" s="109">
        <v>5.65</v>
      </c>
      <c r="R20" s="109">
        <v>7.29</v>
      </c>
      <c r="S20" s="109">
        <v>9.6199999999999992</v>
      </c>
      <c r="T20" s="109" t="s">
        <v>376</v>
      </c>
      <c r="U20" s="109">
        <v>8.02</v>
      </c>
      <c r="V20" s="109">
        <v>6.65</v>
      </c>
      <c r="W20" s="109">
        <v>5.12</v>
      </c>
      <c r="X20" s="109">
        <v>7.1</v>
      </c>
      <c r="Y20" s="109">
        <v>4.05</v>
      </c>
      <c r="Z20" s="109">
        <v>10.039999999999999</v>
      </c>
      <c r="AA20" s="109">
        <v>6.53</v>
      </c>
      <c r="AB20" s="109">
        <v>6</v>
      </c>
    </row>
    <row r="21" spans="1:28" ht="12" customHeight="1" x14ac:dyDescent="0.25">
      <c r="A21" s="107" t="s">
        <v>138</v>
      </c>
      <c r="B21" s="108" t="s">
        <v>127</v>
      </c>
      <c r="C21" s="109">
        <v>17.850000000000001</v>
      </c>
      <c r="D21" s="109">
        <v>16.329999999999998</v>
      </c>
      <c r="E21" s="109">
        <v>14.18</v>
      </c>
      <c r="F21" s="109">
        <v>13.52</v>
      </c>
      <c r="G21" s="109">
        <v>16.940000000000001</v>
      </c>
      <c r="H21" s="109">
        <v>13.6</v>
      </c>
      <c r="I21" s="109">
        <v>9.1999999999999993</v>
      </c>
      <c r="J21" s="109">
        <v>13.34</v>
      </c>
      <c r="K21" s="109">
        <v>13.36</v>
      </c>
      <c r="L21" s="109">
        <v>20.46</v>
      </c>
      <c r="M21" s="109">
        <v>10.050000000000001</v>
      </c>
      <c r="N21" s="109">
        <v>13.15</v>
      </c>
      <c r="O21" s="110" t="s">
        <v>138</v>
      </c>
      <c r="P21" s="108" t="s">
        <v>127</v>
      </c>
      <c r="Q21" s="109">
        <v>14.6</v>
      </c>
      <c r="R21" s="109">
        <v>21.88</v>
      </c>
      <c r="S21" s="109">
        <v>14.48</v>
      </c>
      <c r="T21" s="109">
        <v>13.9</v>
      </c>
      <c r="U21" s="109">
        <v>15.04</v>
      </c>
      <c r="V21" s="109">
        <v>14.63</v>
      </c>
      <c r="W21" s="109">
        <v>12.11</v>
      </c>
      <c r="X21" s="109">
        <v>13.82</v>
      </c>
      <c r="Y21" s="109">
        <v>15.17</v>
      </c>
      <c r="Z21" s="109">
        <v>14.69</v>
      </c>
      <c r="AA21" s="109">
        <v>10.07</v>
      </c>
      <c r="AB21" s="109">
        <v>16.54</v>
      </c>
    </row>
    <row r="22" spans="1:28" ht="12" customHeight="1" x14ac:dyDescent="0.25">
      <c r="A22" s="107" t="s">
        <v>139</v>
      </c>
      <c r="B22" s="108" t="s">
        <v>127</v>
      </c>
      <c r="C22" s="109">
        <v>3.58</v>
      </c>
      <c r="D22" s="109">
        <v>3.8</v>
      </c>
      <c r="E22" s="109">
        <v>3.03</v>
      </c>
      <c r="F22" s="109">
        <v>3.71</v>
      </c>
      <c r="G22" s="109">
        <v>3.31</v>
      </c>
      <c r="H22" s="109">
        <v>3.8</v>
      </c>
      <c r="I22" s="109">
        <v>5.56</v>
      </c>
      <c r="J22" s="109">
        <v>3.24</v>
      </c>
      <c r="K22" s="109">
        <v>3.32</v>
      </c>
      <c r="L22" s="109">
        <v>3.81</v>
      </c>
      <c r="M22" s="109">
        <v>2.88</v>
      </c>
      <c r="N22" s="109">
        <v>3.3</v>
      </c>
      <c r="O22" s="110" t="s">
        <v>139</v>
      </c>
      <c r="P22" s="108" t="s">
        <v>127</v>
      </c>
      <c r="Q22" s="109">
        <v>3.54</v>
      </c>
      <c r="R22" s="109">
        <v>3.82</v>
      </c>
      <c r="S22" s="109">
        <v>4.3</v>
      </c>
      <c r="T22" s="109">
        <v>3.87</v>
      </c>
      <c r="U22" s="109">
        <v>3.54</v>
      </c>
      <c r="V22" s="109">
        <v>4.6100000000000003</v>
      </c>
      <c r="W22" s="109">
        <v>4.1399999999999997</v>
      </c>
      <c r="X22" s="109">
        <v>2.56</v>
      </c>
      <c r="Y22" s="109">
        <v>4.71</v>
      </c>
      <c r="Z22" s="109">
        <v>4.0199999999999996</v>
      </c>
      <c r="AA22" s="109">
        <v>3</v>
      </c>
      <c r="AB22" s="109">
        <v>3.41</v>
      </c>
    </row>
    <row r="23" spans="1:28" ht="12" customHeight="1" x14ac:dyDescent="0.25">
      <c r="A23" s="107" t="s">
        <v>330</v>
      </c>
      <c r="B23" s="108" t="s">
        <v>127</v>
      </c>
      <c r="C23" s="109">
        <v>5.72</v>
      </c>
      <c r="D23" s="109">
        <v>4.2</v>
      </c>
      <c r="E23" s="109">
        <v>5.04</v>
      </c>
      <c r="F23" s="109">
        <v>6.28</v>
      </c>
      <c r="G23" s="109">
        <v>5.78</v>
      </c>
      <c r="H23" s="109">
        <v>6.4</v>
      </c>
      <c r="I23" s="109">
        <v>3.2</v>
      </c>
      <c r="J23" s="109">
        <v>5.71</v>
      </c>
      <c r="K23" s="109">
        <v>3.25</v>
      </c>
      <c r="L23" s="109">
        <v>5.9</v>
      </c>
      <c r="M23" s="109">
        <v>3.7</v>
      </c>
      <c r="N23" s="109">
        <v>6.42</v>
      </c>
      <c r="O23" s="110" t="s">
        <v>330</v>
      </c>
      <c r="P23" s="108" t="s">
        <v>127</v>
      </c>
      <c r="Q23" s="109">
        <v>6.67</v>
      </c>
      <c r="R23" s="109">
        <v>6.79</v>
      </c>
      <c r="S23" s="109" t="s">
        <v>376</v>
      </c>
      <c r="T23" s="109">
        <v>6.82</v>
      </c>
      <c r="U23" s="109">
        <v>6.47</v>
      </c>
      <c r="V23" s="109">
        <v>7.36</v>
      </c>
      <c r="W23" s="109">
        <v>5.31</v>
      </c>
      <c r="X23" s="109">
        <v>6.12</v>
      </c>
      <c r="Y23" s="109">
        <v>6.01</v>
      </c>
      <c r="Z23" s="109">
        <v>7.1</v>
      </c>
      <c r="AA23" s="109" t="s">
        <v>376</v>
      </c>
      <c r="AB23" s="109">
        <v>6</v>
      </c>
    </row>
    <row r="24" spans="1:28" ht="12" customHeight="1" x14ac:dyDescent="0.25">
      <c r="A24" s="107" t="s">
        <v>140</v>
      </c>
      <c r="B24" s="108" t="s">
        <v>127</v>
      </c>
      <c r="C24" s="109">
        <v>2.12</v>
      </c>
      <c r="D24" s="109">
        <v>1.57</v>
      </c>
      <c r="E24" s="109">
        <v>2.0499999999999998</v>
      </c>
      <c r="F24" s="109">
        <v>3</v>
      </c>
      <c r="G24" s="109">
        <v>1.88</v>
      </c>
      <c r="H24" s="109">
        <v>2</v>
      </c>
      <c r="I24" s="109">
        <v>4.3499999999999996</v>
      </c>
      <c r="J24" s="109">
        <v>1.52</v>
      </c>
      <c r="K24" s="109">
        <v>1.81</v>
      </c>
      <c r="L24" s="109">
        <v>2.46</v>
      </c>
      <c r="M24" s="109">
        <v>1.44</v>
      </c>
      <c r="N24" s="109">
        <v>1.8</v>
      </c>
      <c r="O24" s="110" t="s">
        <v>140</v>
      </c>
      <c r="P24" s="108" t="s">
        <v>127</v>
      </c>
      <c r="Q24" s="109">
        <v>2.2400000000000002</v>
      </c>
      <c r="R24" s="109">
        <v>2.4</v>
      </c>
      <c r="S24" s="109">
        <v>5.09</v>
      </c>
      <c r="T24" s="109">
        <v>3.39</v>
      </c>
      <c r="U24" s="109">
        <v>2.98</v>
      </c>
      <c r="V24" s="109">
        <v>2.16</v>
      </c>
      <c r="W24" s="109">
        <v>4.3499999999999996</v>
      </c>
      <c r="X24" s="109">
        <v>2.4</v>
      </c>
      <c r="Y24" s="109">
        <v>3.25</v>
      </c>
      <c r="Z24" s="109">
        <v>3.82</v>
      </c>
      <c r="AA24" s="109">
        <v>2.6</v>
      </c>
      <c r="AB24" s="109">
        <v>3.19</v>
      </c>
    </row>
    <row r="25" spans="1:28" ht="12" customHeight="1" x14ac:dyDescent="0.25">
      <c r="A25" s="111" t="s">
        <v>141</v>
      </c>
      <c r="B25" s="108" t="s">
        <v>127</v>
      </c>
      <c r="C25" s="109">
        <v>2.33</v>
      </c>
      <c r="D25" s="109">
        <v>2.2000000000000002</v>
      </c>
      <c r="E25" s="109">
        <v>1.52</v>
      </c>
      <c r="F25" s="109" t="s">
        <v>376</v>
      </c>
      <c r="G25" s="109">
        <v>2</v>
      </c>
      <c r="H25" s="109">
        <v>3.7</v>
      </c>
      <c r="I25" s="109">
        <v>3.9</v>
      </c>
      <c r="J25" s="109">
        <v>2.2000000000000002</v>
      </c>
      <c r="K25" s="109">
        <v>2.2000000000000002</v>
      </c>
      <c r="L25" s="109">
        <v>3.09</v>
      </c>
      <c r="M25" s="109">
        <v>2.4300000000000002</v>
      </c>
      <c r="N25" s="109">
        <v>2.87</v>
      </c>
      <c r="O25" s="112" t="s">
        <v>141</v>
      </c>
      <c r="P25" s="108" t="s">
        <v>127</v>
      </c>
      <c r="Q25" s="109">
        <v>3.01</v>
      </c>
      <c r="R25" s="109">
        <v>3.8</v>
      </c>
      <c r="S25" s="109">
        <v>4.3099999999999996</v>
      </c>
      <c r="T25" s="109">
        <v>3.87</v>
      </c>
      <c r="U25" s="109" t="s">
        <v>376</v>
      </c>
      <c r="V25" s="109">
        <v>2.59</v>
      </c>
      <c r="W25" s="109">
        <v>3.21</v>
      </c>
      <c r="X25" s="109">
        <v>3.99</v>
      </c>
      <c r="Y25" s="109">
        <v>2.4</v>
      </c>
      <c r="Z25" s="109" t="s">
        <v>376</v>
      </c>
      <c r="AA25" s="109">
        <v>1.8</v>
      </c>
      <c r="AB25" s="109">
        <v>2</v>
      </c>
    </row>
    <row r="26" spans="1:28" ht="12" customHeight="1" x14ac:dyDescent="0.25">
      <c r="A26" s="113" t="s">
        <v>242</v>
      </c>
      <c r="B26" s="114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6" t="s">
        <v>242</v>
      </c>
      <c r="P26" s="114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</row>
    <row r="27" spans="1:28" ht="12" customHeight="1" x14ac:dyDescent="0.25">
      <c r="A27" s="107" t="s">
        <v>142</v>
      </c>
      <c r="B27" s="108" t="s">
        <v>127</v>
      </c>
      <c r="C27" s="109">
        <v>6.54</v>
      </c>
      <c r="D27" s="109">
        <v>7.53</v>
      </c>
      <c r="E27" s="109">
        <v>7.34</v>
      </c>
      <c r="F27" s="109">
        <v>8.23</v>
      </c>
      <c r="G27" s="109">
        <v>5.94</v>
      </c>
      <c r="H27" s="109">
        <v>7.68</v>
      </c>
      <c r="I27" s="109">
        <v>5.5</v>
      </c>
      <c r="J27" s="109">
        <v>5.98</v>
      </c>
      <c r="K27" s="109">
        <v>5.27</v>
      </c>
      <c r="L27" s="109">
        <v>7.95</v>
      </c>
      <c r="M27" s="109">
        <v>4.93</v>
      </c>
      <c r="N27" s="109">
        <v>10.27</v>
      </c>
      <c r="O27" s="110" t="s">
        <v>142</v>
      </c>
      <c r="P27" s="108" t="s">
        <v>127</v>
      </c>
      <c r="Q27" s="109">
        <v>9.33</v>
      </c>
      <c r="R27" s="109">
        <v>8.49</v>
      </c>
      <c r="S27" s="109">
        <v>10.43</v>
      </c>
      <c r="T27" s="109">
        <v>8.8699999999999992</v>
      </c>
      <c r="U27" s="109" t="s">
        <v>376</v>
      </c>
      <c r="V27" s="109">
        <v>7.94</v>
      </c>
      <c r="W27" s="109">
        <v>5.77</v>
      </c>
      <c r="X27" s="109">
        <v>7.99</v>
      </c>
      <c r="Y27" s="109">
        <v>6.32</v>
      </c>
      <c r="Z27" s="109">
        <v>13</v>
      </c>
      <c r="AA27" s="109" t="s">
        <v>376</v>
      </c>
      <c r="AB27" s="109" t="s">
        <v>376</v>
      </c>
    </row>
    <row r="28" spans="1:28" ht="12" customHeight="1" x14ac:dyDescent="0.25">
      <c r="A28" s="111" t="s">
        <v>143</v>
      </c>
      <c r="B28" s="108" t="s">
        <v>127</v>
      </c>
      <c r="C28" s="109">
        <v>2.8</v>
      </c>
      <c r="D28" s="109">
        <v>2</v>
      </c>
      <c r="E28" s="109">
        <v>2.29</v>
      </c>
      <c r="F28" s="109">
        <v>3.53</v>
      </c>
      <c r="G28" s="109">
        <v>2.5</v>
      </c>
      <c r="H28" s="109">
        <v>2.4</v>
      </c>
      <c r="I28" s="109">
        <v>3.9</v>
      </c>
      <c r="J28" s="109">
        <v>2</v>
      </c>
      <c r="K28" s="109">
        <v>1.97</v>
      </c>
      <c r="L28" s="109">
        <v>2.83</v>
      </c>
      <c r="M28" s="109">
        <v>2.1800000000000002</v>
      </c>
      <c r="N28" s="109">
        <v>3.06</v>
      </c>
      <c r="O28" s="112" t="s">
        <v>143</v>
      </c>
      <c r="P28" s="108" t="s">
        <v>127</v>
      </c>
      <c r="Q28" s="109">
        <v>3.19</v>
      </c>
      <c r="R28" s="109">
        <v>3.52</v>
      </c>
      <c r="S28" s="109">
        <v>10.37</v>
      </c>
      <c r="T28" s="109">
        <v>3.82</v>
      </c>
      <c r="U28" s="109">
        <v>3.67</v>
      </c>
      <c r="V28" s="109">
        <v>5.0599999999999996</v>
      </c>
      <c r="W28" s="109">
        <v>7.21</v>
      </c>
      <c r="X28" s="109">
        <v>2.4500000000000002</v>
      </c>
      <c r="Y28" s="109">
        <v>5.65</v>
      </c>
      <c r="Z28" s="109">
        <v>3.5</v>
      </c>
      <c r="AA28" s="109" t="s">
        <v>376</v>
      </c>
      <c r="AB28" s="109">
        <v>5</v>
      </c>
    </row>
    <row r="29" spans="1:28" ht="12" customHeight="1" x14ac:dyDescent="0.25">
      <c r="A29" s="113" t="s">
        <v>243</v>
      </c>
      <c r="B29" s="114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6" t="s">
        <v>243</v>
      </c>
      <c r="P29" s="114"/>
      <c r="Q29" s="115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</row>
    <row r="30" spans="1:28" ht="12" customHeight="1" x14ac:dyDescent="0.25">
      <c r="A30" s="107" t="s">
        <v>144</v>
      </c>
      <c r="B30" s="108" t="s">
        <v>127</v>
      </c>
      <c r="C30" s="109">
        <v>4.2699999999999996</v>
      </c>
      <c r="D30" s="109">
        <v>4.7699999999999996</v>
      </c>
      <c r="E30" s="109">
        <v>4.57</v>
      </c>
      <c r="F30" s="109">
        <v>4.5</v>
      </c>
      <c r="G30" s="109">
        <v>5.39</v>
      </c>
      <c r="H30" s="109">
        <v>4.5</v>
      </c>
      <c r="I30" s="109">
        <v>4.5</v>
      </c>
      <c r="J30" s="109">
        <v>4.5</v>
      </c>
      <c r="K30" s="109">
        <v>4.47</v>
      </c>
      <c r="L30" s="109">
        <v>4.53</v>
      </c>
      <c r="M30" s="109">
        <v>4</v>
      </c>
      <c r="N30" s="109">
        <v>4.32</v>
      </c>
      <c r="O30" s="110" t="s">
        <v>144</v>
      </c>
      <c r="P30" s="108" t="s">
        <v>127</v>
      </c>
      <c r="Q30" s="109">
        <v>3.83</v>
      </c>
      <c r="R30" s="109">
        <v>4.5199999999999996</v>
      </c>
      <c r="S30" s="109" t="s">
        <v>376</v>
      </c>
      <c r="T30" s="109">
        <v>5.09</v>
      </c>
      <c r="U30" s="109">
        <v>4.58</v>
      </c>
      <c r="V30" s="109">
        <v>5</v>
      </c>
      <c r="W30" s="109">
        <v>4.29</v>
      </c>
      <c r="X30" s="109">
        <v>4.42</v>
      </c>
      <c r="Y30" s="109">
        <v>4.28</v>
      </c>
      <c r="Z30" s="109">
        <v>5.08</v>
      </c>
      <c r="AA30" s="109">
        <v>4.2</v>
      </c>
      <c r="AB30" s="109">
        <v>3.75</v>
      </c>
    </row>
    <row r="31" spans="1:28" ht="12" customHeight="1" x14ac:dyDescent="0.25">
      <c r="A31" s="107" t="s">
        <v>145</v>
      </c>
      <c r="B31" s="108" t="s">
        <v>127</v>
      </c>
      <c r="C31" s="109">
        <v>3.85</v>
      </c>
      <c r="D31" s="109">
        <v>4.07</v>
      </c>
      <c r="E31" s="109">
        <v>4.22</v>
      </c>
      <c r="F31" s="109">
        <v>4.4000000000000004</v>
      </c>
      <c r="G31" s="109">
        <v>5.01</v>
      </c>
      <c r="H31" s="109">
        <v>4</v>
      </c>
      <c r="I31" s="109">
        <v>4.0999999999999996</v>
      </c>
      <c r="J31" s="109">
        <v>3.9</v>
      </c>
      <c r="K31" s="109">
        <v>3.85</v>
      </c>
      <c r="L31" s="109">
        <v>4</v>
      </c>
      <c r="M31" s="109">
        <v>3.79</v>
      </c>
      <c r="N31" s="109">
        <v>4.13</v>
      </c>
      <c r="O31" s="110" t="s">
        <v>145</v>
      </c>
      <c r="P31" s="108" t="s">
        <v>127</v>
      </c>
      <c r="Q31" s="109">
        <v>3.51</v>
      </c>
      <c r="R31" s="109">
        <v>3.58</v>
      </c>
      <c r="S31" s="109">
        <v>4.53</v>
      </c>
      <c r="T31" s="109">
        <v>4.25</v>
      </c>
      <c r="U31" s="109">
        <v>4</v>
      </c>
      <c r="V31" s="109">
        <v>4.3899999999999997</v>
      </c>
      <c r="W31" s="109">
        <v>3.33</v>
      </c>
      <c r="X31" s="109">
        <v>4.22</v>
      </c>
      <c r="Y31" s="109">
        <v>3.73</v>
      </c>
      <c r="Z31" s="109">
        <v>4.54</v>
      </c>
      <c r="AA31" s="109">
        <v>3.75</v>
      </c>
      <c r="AB31" s="109">
        <v>4.1500000000000004</v>
      </c>
    </row>
    <row r="32" spans="1:28" ht="12" customHeight="1" x14ac:dyDescent="0.25">
      <c r="A32" s="111" t="s">
        <v>146</v>
      </c>
      <c r="B32" s="108" t="s">
        <v>127</v>
      </c>
      <c r="C32" s="109" t="s">
        <v>376</v>
      </c>
      <c r="D32" s="109" t="s">
        <v>376</v>
      </c>
      <c r="E32" s="109">
        <v>2.66</v>
      </c>
      <c r="F32" s="109">
        <v>3.06</v>
      </c>
      <c r="G32" s="109" t="s">
        <v>376</v>
      </c>
      <c r="H32" s="109" t="s">
        <v>376</v>
      </c>
      <c r="I32" s="109">
        <v>4.5</v>
      </c>
      <c r="J32" s="109">
        <v>3.65</v>
      </c>
      <c r="K32" s="109">
        <v>5.05</v>
      </c>
      <c r="L32" s="109">
        <v>5.0999999999999996</v>
      </c>
      <c r="M32" s="109">
        <v>2.7</v>
      </c>
      <c r="N32" s="109">
        <v>5.18</v>
      </c>
      <c r="O32" s="112" t="s">
        <v>146</v>
      </c>
      <c r="P32" s="108" t="s">
        <v>127</v>
      </c>
      <c r="Q32" s="109">
        <v>8.81</v>
      </c>
      <c r="R32" s="109">
        <v>5.45</v>
      </c>
      <c r="S32" s="109">
        <v>11.4</v>
      </c>
      <c r="T32" s="109">
        <v>4.63</v>
      </c>
      <c r="U32" s="109">
        <v>4.87</v>
      </c>
      <c r="V32" s="109" t="s">
        <v>376</v>
      </c>
      <c r="W32" s="109">
        <v>7.98</v>
      </c>
      <c r="X32" s="109">
        <v>5.2</v>
      </c>
      <c r="Y32" s="109">
        <v>4.63</v>
      </c>
      <c r="Z32" s="109">
        <v>5.22</v>
      </c>
      <c r="AA32" s="109" t="s">
        <v>376</v>
      </c>
      <c r="AB32" s="109">
        <v>7</v>
      </c>
    </row>
    <row r="33" spans="1:28" ht="12" customHeight="1" x14ac:dyDescent="0.25">
      <c r="A33" s="113" t="s">
        <v>244</v>
      </c>
      <c r="B33" s="119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6" t="s">
        <v>244</v>
      </c>
      <c r="P33" s="119"/>
      <c r="Q33" s="115"/>
      <c r="R33" s="115"/>
      <c r="S33" s="115"/>
      <c r="T33" s="117"/>
      <c r="U33" s="117"/>
      <c r="V33" s="117"/>
      <c r="W33" s="117"/>
      <c r="X33" s="117"/>
      <c r="Y33" s="117"/>
      <c r="Z33" s="117"/>
      <c r="AA33" s="117"/>
      <c r="AB33" s="117"/>
    </row>
    <row r="34" spans="1:28" ht="12" customHeight="1" x14ac:dyDescent="0.25">
      <c r="A34" s="107" t="s">
        <v>147</v>
      </c>
      <c r="B34" s="108" t="s">
        <v>127</v>
      </c>
      <c r="C34" s="109">
        <v>9.8800000000000008</v>
      </c>
      <c r="D34" s="109">
        <v>9.5</v>
      </c>
      <c r="E34" s="109">
        <v>8.3000000000000007</v>
      </c>
      <c r="F34" s="109">
        <v>11.51</v>
      </c>
      <c r="G34" s="109">
        <v>10.19</v>
      </c>
      <c r="H34" s="109">
        <v>12</v>
      </c>
      <c r="I34" s="109">
        <v>8.25</v>
      </c>
      <c r="J34" s="109">
        <v>9.84</v>
      </c>
      <c r="K34" s="109">
        <v>8.93</v>
      </c>
      <c r="L34" s="109">
        <v>10.41</v>
      </c>
      <c r="M34" s="109">
        <v>6.82</v>
      </c>
      <c r="N34" s="109">
        <v>13.42</v>
      </c>
      <c r="O34" s="110" t="s">
        <v>147</v>
      </c>
      <c r="P34" s="108" t="s">
        <v>127</v>
      </c>
      <c r="Q34" s="109">
        <v>10.56</v>
      </c>
      <c r="R34" s="109">
        <v>12.11</v>
      </c>
      <c r="S34" s="109">
        <v>10.87</v>
      </c>
      <c r="T34" s="109">
        <v>10.45</v>
      </c>
      <c r="U34" s="109">
        <v>11.98</v>
      </c>
      <c r="V34" s="109">
        <v>8.8800000000000008</v>
      </c>
      <c r="W34" s="109">
        <v>9.44</v>
      </c>
      <c r="X34" s="109">
        <v>12.26</v>
      </c>
      <c r="Y34" s="109">
        <v>10.35</v>
      </c>
      <c r="Z34" s="109">
        <v>12</v>
      </c>
      <c r="AA34" s="109">
        <v>8.43</v>
      </c>
      <c r="AB34" s="109">
        <v>12</v>
      </c>
    </row>
    <row r="35" spans="1:28" ht="12" customHeight="1" x14ac:dyDescent="0.25">
      <c r="A35" s="107" t="s">
        <v>148</v>
      </c>
      <c r="B35" s="108" t="s">
        <v>127</v>
      </c>
      <c r="C35" s="109">
        <v>6.81</v>
      </c>
      <c r="D35" s="109">
        <v>6.47</v>
      </c>
      <c r="E35" s="109">
        <v>7</v>
      </c>
      <c r="F35" s="109">
        <v>8.84</v>
      </c>
      <c r="G35" s="109">
        <v>7.94</v>
      </c>
      <c r="H35" s="109">
        <v>7</v>
      </c>
      <c r="I35" s="109">
        <v>6</v>
      </c>
      <c r="J35" s="109">
        <v>7.31</v>
      </c>
      <c r="K35" s="109" t="s">
        <v>376</v>
      </c>
      <c r="L35" s="109">
        <v>7.17</v>
      </c>
      <c r="M35" s="109">
        <v>6.82</v>
      </c>
      <c r="N35" s="109">
        <v>6.77</v>
      </c>
      <c r="O35" s="110" t="s">
        <v>148</v>
      </c>
      <c r="P35" s="108" t="s">
        <v>127</v>
      </c>
      <c r="Q35" s="109">
        <v>6.44</v>
      </c>
      <c r="R35" s="109">
        <v>7.84</v>
      </c>
      <c r="S35" s="109">
        <v>7.16</v>
      </c>
      <c r="T35" s="109">
        <v>9.73</v>
      </c>
      <c r="U35" s="109">
        <v>8</v>
      </c>
      <c r="V35" s="109">
        <v>8.8800000000000008</v>
      </c>
      <c r="W35" s="109">
        <v>8</v>
      </c>
      <c r="X35" s="109" t="s">
        <v>376</v>
      </c>
      <c r="Y35" s="109">
        <v>6.98</v>
      </c>
      <c r="Z35" s="109" t="s">
        <v>376</v>
      </c>
      <c r="AA35" s="109">
        <v>5.67</v>
      </c>
      <c r="AB35" s="109">
        <v>7</v>
      </c>
    </row>
    <row r="36" spans="1:28" ht="12" customHeight="1" x14ac:dyDescent="0.25">
      <c r="A36" s="107" t="s">
        <v>331</v>
      </c>
      <c r="B36" s="108" t="s">
        <v>127</v>
      </c>
      <c r="C36" s="109">
        <v>8.32</v>
      </c>
      <c r="D36" s="109">
        <v>8.33</v>
      </c>
      <c r="E36" s="109">
        <v>8.83</v>
      </c>
      <c r="F36" s="109">
        <v>9</v>
      </c>
      <c r="G36" s="109">
        <v>9.06</v>
      </c>
      <c r="H36" s="109">
        <v>9.3000000000000007</v>
      </c>
      <c r="I36" s="109">
        <v>7.75</v>
      </c>
      <c r="J36" s="109">
        <v>8.99</v>
      </c>
      <c r="K36" s="109">
        <v>8.42</v>
      </c>
      <c r="L36" s="109">
        <v>9</v>
      </c>
      <c r="M36" s="109">
        <v>7.13</v>
      </c>
      <c r="N36" s="109">
        <v>9.7100000000000009</v>
      </c>
      <c r="O36" s="110" t="s">
        <v>331</v>
      </c>
      <c r="P36" s="108" t="s">
        <v>127</v>
      </c>
      <c r="Q36" s="109">
        <v>9.1</v>
      </c>
      <c r="R36" s="109">
        <v>8.98</v>
      </c>
      <c r="S36" s="109" t="s">
        <v>376</v>
      </c>
      <c r="T36" s="109">
        <v>9.65</v>
      </c>
      <c r="U36" s="109">
        <v>10</v>
      </c>
      <c r="V36" s="109">
        <v>9.5299999999999994</v>
      </c>
      <c r="W36" s="109">
        <v>10.66</v>
      </c>
      <c r="X36" s="109">
        <v>9.6199999999999992</v>
      </c>
      <c r="Y36" s="109">
        <v>9.2799999999999994</v>
      </c>
      <c r="Z36" s="109">
        <v>10</v>
      </c>
      <c r="AA36" s="109">
        <v>7.67</v>
      </c>
      <c r="AB36" s="109">
        <v>9</v>
      </c>
    </row>
    <row r="37" spans="1:28" ht="12" customHeight="1" x14ac:dyDescent="0.25">
      <c r="A37" s="107" t="s">
        <v>332</v>
      </c>
      <c r="B37" s="108" t="s">
        <v>127</v>
      </c>
      <c r="C37" s="109">
        <v>6.91</v>
      </c>
      <c r="D37" s="109">
        <v>6</v>
      </c>
      <c r="E37" s="109">
        <v>7.3</v>
      </c>
      <c r="F37" s="109">
        <v>8.1199999999999992</v>
      </c>
      <c r="G37" s="109">
        <v>8.19</v>
      </c>
      <c r="H37" s="109">
        <v>8</v>
      </c>
      <c r="I37" s="109">
        <v>6.25</v>
      </c>
      <c r="J37" s="109">
        <v>7.75</v>
      </c>
      <c r="K37" s="109">
        <v>8.18</v>
      </c>
      <c r="L37" s="109">
        <v>9.83</v>
      </c>
      <c r="M37" s="109">
        <v>6.8</v>
      </c>
      <c r="N37" s="109">
        <v>8.82</v>
      </c>
      <c r="O37" s="110" t="s">
        <v>332</v>
      </c>
      <c r="P37" s="108" t="s">
        <v>127</v>
      </c>
      <c r="Q37" s="109">
        <v>7.33</v>
      </c>
      <c r="R37" s="109">
        <v>8.82</v>
      </c>
      <c r="S37" s="109">
        <v>7.62</v>
      </c>
      <c r="T37" s="109">
        <v>8.4</v>
      </c>
      <c r="U37" s="109">
        <v>7.94</v>
      </c>
      <c r="V37" s="109">
        <v>7.94</v>
      </c>
      <c r="W37" s="109">
        <v>7.97</v>
      </c>
      <c r="X37" s="109">
        <v>8.1199999999999992</v>
      </c>
      <c r="Y37" s="109">
        <v>6.45</v>
      </c>
      <c r="Z37" s="109">
        <v>8</v>
      </c>
      <c r="AA37" s="109">
        <v>5.93</v>
      </c>
      <c r="AB37" s="109">
        <v>7</v>
      </c>
    </row>
    <row r="38" spans="1:28" ht="12" customHeight="1" x14ac:dyDescent="0.25">
      <c r="A38" s="111" t="s">
        <v>149</v>
      </c>
      <c r="B38" s="120" t="s">
        <v>127</v>
      </c>
      <c r="C38" s="121">
        <v>9.01</v>
      </c>
      <c r="D38" s="121">
        <v>8.33</v>
      </c>
      <c r="E38" s="121">
        <v>9.27</v>
      </c>
      <c r="F38" s="121">
        <v>9</v>
      </c>
      <c r="G38" s="121">
        <v>9.31</v>
      </c>
      <c r="H38" s="121">
        <v>8</v>
      </c>
      <c r="I38" s="121">
        <v>8.1</v>
      </c>
      <c r="J38" s="121">
        <v>8</v>
      </c>
      <c r="K38" s="121">
        <v>8.7799999999999994</v>
      </c>
      <c r="L38" s="121">
        <v>7.54</v>
      </c>
      <c r="M38" s="121">
        <v>7.1</v>
      </c>
      <c r="N38" s="121">
        <v>8.92</v>
      </c>
      <c r="O38" s="112" t="s">
        <v>149</v>
      </c>
      <c r="P38" s="120" t="s">
        <v>127</v>
      </c>
      <c r="Q38" s="121">
        <v>7.55</v>
      </c>
      <c r="R38" s="121">
        <v>9.09</v>
      </c>
      <c r="S38" s="121">
        <v>10.44</v>
      </c>
      <c r="T38" s="121">
        <v>9.69</v>
      </c>
      <c r="U38" s="121">
        <v>10</v>
      </c>
      <c r="V38" s="121">
        <v>9.64</v>
      </c>
      <c r="W38" s="121">
        <v>9.89</v>
      </c>
      <c r="X38" s="121">
        <v>9.44</v>
      </c>
      <c r="Y38" s="121">
        <v>8.0500000000000007</v>
      </c>
      <c r="Z38" s="121">
        <v>10</v>
      </c>
      <c r="AA38" s="121">
        <v>6.93</v>
      </c>
      <c r="AB38" s="121">
        <v>9</v>
      </c>
    </row>
    <row r="39" spans="1:28" ht="11.1" customHeight="1" x14ac:dyDescent="0.25">
      <c r="A39" s="207"/>
      <c r="B39" s="131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7" t="s">
        <v>89</v>
      </c>
      <c r="O39" s="208"/>
      <c r="P39" s="209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7" t="s">
        <v>89</v>
      </c>
    </row>
    <row r="40" spans="1:28" ht="11.1" customHeight="1" x14ac:dyDescent="0.25">
      <c r="A40" s="85" t="s">
        <v>284</v>
      </c>
      <c r="B40" s="128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85" t="s">
        <v>284</v>
      </c>
      <c r="P40" s="210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</row>
    <row r="41" spans="1:28" ht="36" customHeight="1" x14ac:dyDescent="0.25">
      <c r="A41" s="249" t="s">
        <v>349</v>
      </c>
      <c r="B41" s="249" t="s">
        <v>125</v>
      </c>
      <c r="C41" s="249" t="s">
        <v>366</v>
      </c>
      <c r="D41" s="249" t="s">
        <v>259</v>
      </c>
      <c r="E41" s="249" t="s">
        <v>238</v>
      </c>
      <c r="F41" s="249" t="s">
        <v>367</v>
      </c>
      <c r="G41" s="249" t="s">
        <v>368</v>
      </c>
      <c r="H41" s="249" t="s">
        <v>369</v>
      </c>
      <c r="I41" s="249" t="s">
        <v>324</v>
      </c>
      <c r="J41" s="249" t="s">
        <v>370</v>
      </c>
      <c r="K41" s="249" t="s">
        <v>375</v>
      </c>
      <c r="L41" s="249" t="s">
        <v>17</v>
      </c>
      <c r="M41" s="249" t="s">
        <v>373</v>
      </c>
      <c r="N41" s="249" t="s">
        <v>325</v>
      </c>
      <c r="O41" s="249" t="s">
        <v>349</v>
      </c>
      <c r="P41" s="249" t="s">
        <v>125</v>
      </c>
      <c r="Q41" s="249" t="s">
        <v>371</v>
      </c>
      <c r="R41" s="249" t="s">
        <v>120</v>
      </c>
      <c r="S41" s="249" t="s">
        <v>326</v>
      </c>
      <c r="T41" s="249" t="s">
        <v>374</v>
      </c>
      <c r="U41" s="249" t="s">
        <v>372</v>
      </c>
      <c r="V41" s="249" t="s">
        <v>327</v>
      </c>
      <c r="W41" s="249" t="s">
        <v>25</v>
      </c>
      <c r="X41" s="249" t="s">
        <v>26</v>
      </c>
      <c r="Y41" s="249" t="s">
        <v>261</v>
      </c>
      <c r="Z41" s="249" t="s">
        <v>18</v>
      </c>
      <c r="AA41" s="249" t="s">
        <v>37</v>
      </c>
      <c r="AB41" s="249" t="s">
        <v>176</v>
      </c>
    </row>
    <row r="42" spans="1:28" ht="5.0999999999999996" customHeight="1" x14ac:dyDescent="0.25">
      <c r="A42" s="99"/>
      <c r="B42" s="99"/>
      <c r="C42" s="99"/>
      <c r="D42" s="342"/>
      <c r="E42" s="342"/>
      <c r="F42" s="99"/>
      <c r="G42" s="342"/>
      <c r="H42" s="99"/>
      <c r="I42" s="99"/>
      <c r="J42" s="342"/>
      <c r="K42" s="99"/>
      <c r="L42" s="99"/>
      <c r="M42" s="99"/>
      <c r="N42" s="99"/>
      <c r="O42" s="206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342"/>
    </row>
    <row r="43" spans="1:28" ht="12" customHeight="1" x14ac:dyDescent="0.25">
      <c r="A43" s="106" t="s">
        <v>351</v>
      </c>
      <c r="B43" s="129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07" t="s">
        <v>351</v>
      </c>
      <c r="P43" s="131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</row>
    <row r="44" spans="1:28" ht="12" customHeight="1" x14ac:dyDescent="0.25">
      <c r="A44" s="107" t="s">
        <v>150</v>
      </c>
      <c r="B44" s="108" t="s">
        <v>127</v>
      </c>
      <c r="C44" s="109" t="s">
        <v>376</v>
      </c>
      <c r="D44" s="109" t="s">
        <v>376</v>
      </c>
      <c r="E44" s="109" t="s">
        <v>376</v>
      </c>
      <c r="F44" s="109">
        <v>8.7200000000000006</v>
      </c>
      <c r="G44" s="109">
        <v>5.88</v>
      </c>
      <c r="H44" s="109">
        <v>5.5</v>
      </c>
      <c r="I44" s="109">
        <v>5.0999999999999996</v>
      </c>
      <c r="J44" s="109">
        <v>7.92</v>
      </c>
      <c r="K44" s="109">
        <v>5.94</v>
      </c>
      <c r="L44" s="109" t="s">
        <v>376</v>
      </c>
      <c r="M44" s="109">
        <v>8</v>
      </c>
      <c r="N44" s="109">
        <v>8.27</v>
      </c>
      <c r="O44" s="107" t="s">
        <v>150</v>
      </c>
      <c r="P44" s="108" t="s">
        <v>127</v>
      </c>
      <c r="Q44" s="109" t="s">
        <v>376</v>
      </c>
      <c r="R44" s="109">
        <v>7.43</v>
      </c>
      <c r="S44" s="109" t="s">
        <v>376</v>
      </c>
      <c r="T44" s="109">
        <v>10.09</v>
      </c>
      <c r="U44" s="109">
        <v>4.7300000000000004</v>
      </c>
      <c r="V44" s="109" t="s">
        <v>376</v>
      </c>
      <c r="W44" s="109">
        <v>8.26</v>
      </c>
      <c r="X44" s="109">
        <v>3.25</v>
      </c>
      <c r="Y44" s="109" t="s">
        <v>376</v>
      </c>
      <c r="Z44" s="109">
        <v>7.17</v>
      </c>
      <c r="AA44" s="109" t="s">
        <v>376</v>
      </c>
      <c r="AB44" s="109">
        <v>7.73</v>
      </c>
    </row>
    <row r="45" spans="1:28" ht="12" customHeight="1" x14ac:dyDescent="0.25">
      <c r="A45" s="107" t="s">
        <v>151</v>
      </c>
      <c r="B45" s="108" t="s">
        <v>127</v>
      </c>
      <c r="C45" s="109" t="s">
        <v>376</v>
      </c>
      <c r="D45" s="109" t="s">
        <v>376</v>
      </c>
      <c r="E45" s="109" t="s">
        <v>376</v>
      </c>
      <c r="F45" s="109">
        <v>7.79</v>
      </c>
      <c r="G45" s="109">
        <v>5.22</v>
      </c>
      <c r="H45" s="109" t="s">
        <v>376</v>
      </c>
      <c r="I45" s="109">
        <v>6</v>
      </c>
      <c r="J45" s="109">
        <v>5.22</v>
      </c>
      <c r="K45" s="109">
        <v>5.5</v>
      </c>
      <c r="L45" s="109">
        <v>6.03</v>
      </c>
      <c r="M45" s="109">
        <v>3.57</v>
      </c>
      <c r="N45" s="109">
        <v>7.15</v>
      </c>
      <c r="O45" s="107" t="s">
        <v>151</v>
      </c>
      <c r="P45" s="108" t="s">
        <v>127</v>
      </c>
      <c r="Q45" s="109" t="s">
        <v>376</v>
      </c>
      <c r="R45" s="109">
        <v>6.56</v>
      </c>
      <c r="S45" s="109" t="s">
        <v>376</v>
      </c>
      <c r="T45" s="109" t="s">
        <v>376</v>
      </c>
      <c r="U45" s="109" t="s">
        <v>376</v>
      </c>
      <c r="V45" s="109">
        <v>5.36</v>
      </c>
      <c r="W45" s="109" t="s">
        <v>376</v>
      </c>
      <c r="X45" s="109" t="s">
        <v>376</v>
      </c>
      <c r="Y45" s="109">
        <v>6.05</v>
      </c>
      <c r="Z45" s="109">
        <v>7.98</v>
      </c>
      <c r="AA45" s="109" t="s">
        <v>376</v>
      </c>
      <c r="AB45" s="109" t="s">
        <v>376</v>
      </c>
    </row>
    <row r="46" spans="1:28" ht="12" customHeight="1" x14ac:dyDescent="0.25">
      <c r="A46" s="107" t="s">
        <v>152</v>
      </c>
      <c r="B46" s="108" t="s">
        <v>127</v>
      </c>
      <c r="C46" s="109">
        <v>2.91</v>
      </c>
      <c r="D46" s="109">
        <v>3.76</v>
      </c>
      <c r="E46" s="109">
        <v>4.53</v>
      </c>
      <c r="F46" s="109">
        <v>4.51</v>
      </c>
      <c r="G46" s="109">
        <v>4</v>
      </c>
      <c r="H46" s="109">
        <v>3.03</v>
      </c>
      <c r="I46" s="109">
        <v>10.5</v>
      </c>
      <c r="J46" s="109">
        <v>3.95</v>
      </c>
      <c r="K46" s="109">
        <v>3.35</v>
      </c>
      <c r="L46" s="109">
        <v>4</v>
      </c>
      <c r="M46" s="109">
        <v>3.11</v>
      </c>
      <c r="N46" s="109">
        <v>2.92</v>
      </c>
      <c r="O46" s="107" t="s">
        <v>152</v>
      </c>
      <c r="P46" s="108" t="s">
        <v>127</v>
      </c>
      <c r="Q46" s="109">
        <v>2.88</v>
      </c>
      <c r="R46" s="109">
        <v>4.03</v>
      </c>
      <c r="S46" s="109">
        <v>4.6399999999999997</v>
      </c>
      <c r="T46" s="109">
        <v>4.55</v>
      </c>
      <c r="U46" s="109" t="s">
        <v>376</v>
      </c>
      <c r="V46" s="109">
        <v>6.15</v>
      </c>
      <c r="W46" s="109">
        <v>4.24</v>
      </c>
      <c r="X46" s="109">
        <v>5.12</v>
      </c>
      <c r="Y46" s="109">
        <v>1.91</v>
      </c>
      <c r="Z46" s="109">
        <v>5</v>
      </c>
      <c r="AA46" s="109">
        <v>2.4700000000000002</v>
      </c>
      <c r="AB46" s="109">
        <v>3.27</v>
      </c>
    </row>
    <row r="47" spans="1:28" ht="12" customHeight="1" x14ac:dyDescent="0.25">
      <c r="A47" s="107" t="s">
        <v>153</v>
      </c>
      <c r="B47" s="108" t="s">
        <v>127</v>
      </c>
      <c r="C47" s="109" t="s">
        <v>376</v>
      </c>
      <c r="D47" s="109" t="s">
        <v>376</v>
      </c>
      <c r="E47" s="109">
        <v>3.5</v>
      </c>
      <c r="F47" s="109">
        <v>4.5</v>
      </c>
      <c r="G47" s="109">
        <v>5</v>
      </c>
      <c r="H47" s="109">
        <v>4.5</v>
      </c>
      <c r="I47" s="109">
        <v>6.9</v>
      </c>
      <c r="J47" s="109">
        <v>5.16</v>
      </c>
      <c r="K47" s="109">
        <v>4.45</v>
      </c>
      <c r="L47" s="109">
        <v>4.1900000000000004</v>
      </c>
      <c r="M47" s="109" t="s">
        <v>376</v>
      </c>
      <c r="N47" s="109">
        <v>4.29</v>
      </c>
      <c r="O47" s="107" t="s">
        <v>153</v>
      </c>
      <c r="P47" s="108" t="s">
        <v>127</v>
      </c>
      <c r="Q47" s="109" t="s">
        <v>376</v>
      </c>
      <c r="R47" s="109">
        <v>4.8499999999999996</v>
      </c>
      <c r="S47" s="109">
        <v>7.63</v>
      </c>
      <c r="T47" s="109" t="s">
        <v>376</v>
      </c>
      <c r="U47" s="109" t="s">
        <v>376</v>
      </c>
      <c r="V47" s="109" t="s">
        <v>376</v>
      </c>
      <c r="W47" s="109">
        <v>4.95</v>
      </c>
      <c r="X47" s="109">
        <v>3.74</v>
      </c>
      <c r="Y47" s="109" t="s">
        <v>376</v>
      </c>
      <c r="Z47" s="109">
        <v>6.65</v>
      </c>
      <c r="AA47" s="109" t="s">
        <v>376</v>
      </c>
      <c r="AB47" s="109" t="s">
        <v>376</v>
      </c>
    </row>
    <row r="48" spans="1:28" ht="12" customHeight="1" x14ac:dyDescent="0.25">
      <c r="A48" s="107" t="s">
        <v>333</v>
      </c>
      <c r="B48" s="108" t="s">
        <v>127</v>
      </c>
      <c r="C48" s="109" t="s">
        <v>376</v>
      </c>
      <c r="D48" s="109" t="s">
        <v>376</v>
      </c>
      <c r="E48" s="109" t="s">
        <v>376</v>
      </c>
      <c r="F48" s="109">
        <v>11.59</v>
      </c>
      <c r="G48" s="109">
        <v>7.83</v>
      </c>
      <c r="H48" s="109" t="s">
        <v>376</v>
      </c>
      <c r="I48" s="109">
        <v>8.5</v>
      </c>
      <c r="J48" s="109">
        <v>7.56</v>
      </c>
      <c r="K48" s="109">
        <v>9.81</v>
      </c>
      <c r="L48" s="109" t="s">
        <v>376</v>
      </c>
      <c r="M48" s="109" t="s">
        <v>376</v>
      </c>
      <c r="N48" s="109">
        <v>10.46</v>
      </c>
      <c r="O48" s="107" t="s">
        <v>333</v>
      </c>
      <c r="P48" s="108" t="s">
        <v>127</v>
      </c>
      <c r="Q48" s="109" t="s">
        <v>376</v>
      </c>
      <c r="R48" s="109">
        <v>13.92</v>
      </c>
      <c r="S48" s="109" t="s">
        <v>376</v>
      </c>
      <c r="T48" s="109" t="s">
        <v>376</v>
      </c>
      <c r="U48" s="109" t="s">
        <v>376</v>
      </c>
      <c r="V48" s="109" t="s">
        <v>376</v>
      </c>
      <c r="W48" s="109">
        <v>5.71</v>
      </c>
      <c r="X48" s="109">
        <v>10.09</v>
      </c>
      <c r="Y48" s="109">
        <v>7.48</v>
      </c>
      <c r="Z48" s="109">
        <v>12</v>
      </c>
      <c r="AA48" s="109" t="s">
        <v>376</v>
      </c>
      <c r="AB48" s="109">
        <v>6</v>
      </c>
    </row>
    <row r="49" spans="1:28" ht="12" customHeight="1" x14ac:dyDescent="0.25">
      <c r="A49" s="107" t="s">
        <v>334</v>
      </c>
      <c r="B49" s="108" t="s">
        <v>127</v>
      </c>
      <c r="C49" s="109" t="s">
        <v>376</v>
      </c>
      <c r="D49" s="109" t="s">
        <v>376</v>
      </c>
      <c r="E49" s="109" t="s">
        <v>376</v>
      </c>
      <c r="F49" s="109">
        <v>8.2899999999999991</v>
      </c>
      <c r="G49" s="109">
        <v>8</v>
      </c>
      <c r="H49" s="109" t="s">
        <v>376</v>
      </c>
      <c r="I49" s="109" t="s">
        <v>376</v>
      </c>
      <c r="J49" s="109">
        <v>7.57</v>
      </c>
      <c r="K49" s="109">
        <v>9.77</v>
      </c>
      <c r="L49" s="109" t="s">
        <v>376</v>
      </c>
      <c r="M49" s="109" t="s">
        <v>376</v>
      </c>
      <c r="N49" s="109">
        <v>7.34</v>
      </c>
      <c r="O49" s="107" t="s">
        <v>334</v>
      </c>
      <c r="P49" s="108" t="s">
        <v>127</v>
      </c>
      <c r="Q49" s="109" t="s">
        <v>376</v>
      </c>
      <c r="R49" s="109">
        <v>7.94</v>
      </c>
      <c r="S49" s="109" t="s">
        <v>376</v>
      </c>
      <c r="T49" s="109" t="s">
        <v>376</v>
      </c>
      <c r="U49" s="109" t="s">
        <v>376</v>
      </c>
      <c r="V49" s="109" t="s">
        <v>376</v>
      </c>
      <c r="W49" s="109" t="s">
        <v>376</v>
      </c>
      <c r="X49" s="109">
        <v>8.24</v>
      </c>
      <c r="Y49" s="109" t="s">
        <v>376</v>
      </c>
      <c r="Z49" s="109" t="s">
        <v>376</v>
      </c>
      <c r="AA49" s="109" t="s">
        <v>376</v>
      </c>
      <c r="AB49" s="109" t="s">
        <v>376</v>
      </c>
    </row>
    <row r="50" spans="1:28" ht="12" customHeight="1" x14ac:dyDescent="0.25">
      <c r="A50" s="107" t="s">
        <v>154</v>
      </c>
      <c r="B50" s="108" t="s">
        <v>127</v>
      </c>
      <c r="C50" s="109">
        <v>3.92</v>
      </c>
      <c r="D50" s="109" t="s">
        <v>376</v>
      </c>
      <c r="E50" s="109">
        <v>4.92</v>
      </c>
      <c r="F50" s="109">
        <v>6.61</v>
      </c>
      <c r="G50" s="109">
        <v>5.88</v>
      </c>
      <c r="H50" s="109">
        <v>7</v>
      </c>
      <c r="I50" s="109">
        <v>6.25</v>
      </c>
      <c r="J50" s="109">
        <v>4.96</v>
      </c>
      <c r="K50" s="109">
        <v>6.46</v>
      </c>
      <c r="L50" s="109">
        <v>5.33</v>
      </c>
      <c r="M50" s="109">
        <v>3.68</v>
      </c>
      <c r="N50" s="109">
        <v>4.0999999999999996</v>
      </c>
      <c r="O50" s="107" t="s">
        <v>154</v>
      </c>
      <c r="P50" s="108" t="s">
        <v>127</v>
      </c>
      <c r="Q50" s="109">
        <v>3.74</v>
      </c>
      <c r="R50" s="109">
        <v>5.83</v>
      </c>
      <c r="S50" s="109">
        <v>7.92</v>
      </c>
      <c r="T50" s="109">
        <v>6.91</v>
      </c>
      <c r="U50" s="109" t="s">
        <v>376</v>
      </c>
      <c r="V50" s="109">
        <v>7.05</v>
      </c>
      <c r="W50" s="109">
        <v>6.11</v>
      </c>
      <c r="X50" s="109">
        <v>6.93</v>
      </c>
      <c r="Y50" s="109">
        <v>6.18</v>
      </c>
      <c r="Z50" s="109" t="s">
        <v>376</v>
      </c>
      <c r="AA50" s="109">
        <v>4.17</v>
      </c>
      <c r="AB50" s="109">
        <v>5.38</v>
      </c>
    </row>
    <row r="51" spans="1:28" ht="12" customHeight="1" x14ac:dyDescent="0.25">
      <c r="A51" s="107" t="s">
        <v>155</v>
      </c>
      <c r="B51" s="108" t="s">
        <v>127</v>
      </c>
      <c r="C51" s="109">
        <v>4.72</v>
      </c>
      <c r="D51" s="109" t="s">
        <v>376</v>
      </c>
      <c r="E51" s="109">
        <v>3.4</v>
      </c>
      <c r="F51" s="109">
        <v>6.63</v>
      </c>
      <c r="G51" s="109">
        <v>3.19</v>
      </c>
      <c r="H51" s="109">
        <v>4.7</v>
      </c>
      <c r="I51" s="109" t="s">
        <v>376</v>
      </c>
      <c r="J51" s="109" t="s">
        <v>376</v>
      </c>
      <c r="K51" s="109">
        <v>5.19</v>
      </c>
      <c r="L51" s="109">
        <v>4.5999999999999996</v>
      </c>
      <c r="M51" s="109">
        <v>3.65</v>
      </c>
      <c r="N51" s="109">
        <v>4.38</v>
      </c>
      <c r="O51" s="107" t="s">
        <v>155</v>
      </c>
      <c r="P51" s="108" t="s">
        <v>127</v>
      </c>
      <c r="Q51" s="109">
        <v>3.45</v>
      </c>
      <c r="R51" s="109">
        <v>5.07</v>
      </c>
      <c r="S51" s="109" t="s">
        <v>376</v>
      </c>
      <c r="T51" s="109">
        <v>5.67</v>
      </c>
      <c r="U51" s="109">
        <v>3.51</v>
      </c>
      <c r="V51" s="109" t="s">
        <v>376</v>
      </c>
      <c r="W51" s="109">
        <v>4.38</v>
      </c>
      <c r="X51" s="109">
        <v>5.24</v>
      </c>
      <c r="Y51" s="109">
        <v>5.1100000000000003</v>
      </c>
      <c r="Z51" s="109">
        <v>3.43</v>
      </c>
      <c r="AA51" s="109" t="s">
        <v>376</v>
      </c>
      <c r="AB51" s="109">
        <v>6</v>
      </c>
    </row>
    <row r="52" spans="1:28" ht="12" customHeight="1" x14ac:dyDescent="0.25">
      <c r="A52" s="107" t="s">
        <v>156</v>
      </c>
      <c r="B52" s="108" t="s">
        <v>127</v>
      </c>
      <c r="C52" s="109">
        <v>10.5</v>
      </c>
      <c r="D52" s="109" t="s">
        <v>376</v>
      </c>
      <c r="E52" s="109">
        <v>8.0399999999999991</v>
      </c>
      <c r="F52" s="109">
        <v>10.53</v>
      </c>
      <c r="G52" s="109">
        <v>6.38</v>
      </c>
      <c r="H52" s="109">
        <v>10.4</v>
      </c>
      <c r="I52" s="109" t="s">
        <v>376</v>
      </c>
      <c r="J52" s="109">
        <v>7.84</v>
      </c>
      <c r="K52" s="109">
        <v>8.3699999999999992</v>
      </c>
      <c r="L52" s="109" t="s">
        <v>376</v>
      </c>
      <c r="M52" s="109">
        <v>5.94</v>
      </c>
      <c r="N52" s="109">
        <v>10.65</v>
      </c>
      <c r="O52" s="107" t="s">
        <v>156</v>
      </c>
      <c r="P52" s="108" t="s">
        <v>127</v>
      </c>
      <c r="Q52" s="109" t="s">
        <v>376</v>
      </c>
      <c r="R52" s="109">
        <v>9.2799999999999994</v>
      </c>
      <c r="S52" s="109" t="s">
        <v>376</v>
      </c>
      <c r="T52" s="109">
        <v>10.49</v>
      </c>
      <c r="U52" s="109">
        <v>6.88</v>
      </c>
      <c r="V52" s="109" t="s">
        <v>376</v>
      </c>
      <c r="W52" s="109">
        <v>8.43</v>
      </c>
      <c r="X52" s="109" t="s">
        <v>376</v>
      </c>
      <c r="Y52" s="109" t="s">
        <v>376</v>
      </c>
      <c r="Z52" s="109" t="s">
        <v>376</v>
      </c>
      <c r="AA52" s="109">
        <v>7.13</v>
      </c>
      <c r="AB52" s="109" t="s">
        <v>376</v>
      </c>
    </row>
    <row r="53" spans="1:28" ht="12" customHeight="1" x14ac:dyDescent="0.25">
      <c r="A53" s="107" t="s">
        <v>157</v>
      </c>
      <c r="B53" s="108" t="s">
        <v>127</v>
      </c>
      <c r="C53" s="109" t="s">
        <v>376</v>
      </c>
      <c r="D53" s="109" t="s">
        <v>376</v>
      </c>
      <c r="E53" s="109" t="s">
        <v>376</v>
      </c>
      <c r="F53" s="109">
        <v>4.37</v>
      </c>
      <c r="G53" s="109">
        <v>7.31</v>
      </c>
      <c r="H53" s="109">
        <v>4</v>
      </c>
      <c r="I53" s="109" t="s">
        <v>376</v>
      </c>
      <c r="J53" s="109" t="s">
        <v>376</v>
      </c>
      <c r="K53" s="109">
        <v>3</v>
      </c>
      <c r="L53" s="109">
        <v>2.67</v>
      </c>
      <c r="M53" s="109" t="s">
        <v>376</v>
      </c>
      <c r="N53" s="109">
        <v>2.82</v>
      </c>
      <c r="O53" s="107" t="s">
        <v>157</v>
      </c>
      <c r="P53" s="108" t="s">
        <v>127</v>
      </c>
      <c r="Q53" s="109">
        <v>3.1</v>
      </c>
      <c r="R53" s="109">
        <v>3.04</v>
      </c>
      <c r="S53" s="109" t="s">
        <v>376</v>
      </c>
      <c r="T53" s="109" t="s">
        <v>376</v>
      </c>
      <c r="U53" s="109" t="s">
        <v>376</v>
      </c>
      <c r="V53" s="109" t="s">
        <v>376</v>
      </c>
      <c r="W53" s="109">
        <v>4.2699999999999996</v>
      </c>
      <c r="X53" s="109" t="s">
        <v>376</v>
      </c>
      <c r="Y53" s="109" t="s">
        <v>376</v>
      </c>
      <c r="Z53" s="109">
        <v>1.41</v>
      </c>
      <c r="AA53" s="109" t="s">
        <v>376</v>
      </c>
      <c r="AB53" s="109" t="s">
        <v>376</v>
      </c>
    </row>
    <row r="54" spans="1:28" ht="12" customHeight="1" x14ac:dyDescent="0.25">
      <c r="A54" s="107" t="s">
        <v>158</v>
      </c>
      <c r="B54" s="108" t="s">
        <v>127</v>
      </c>
      <c r="C54" s="109" t="s">
        <v>376</v>
      </c>
      <c r="D54" s="109">
        <v>3</v>
      </c>
      <c r="E54" s="109">
        <v>2.57</v>
      </c>
      <c r="F54" s="109">
        <v>3.5</v>
      </c>
      <c r="G54" s="109">
        <v>5.0599999999999996</v>
      </c>
      <c r="H54" s="109">
        <v>3.5</v>
      </c>
      <c r="I54" s="109">
        <v>3.65</v>
      </c>
      <c r="J54" s="109">
        <v>3.01</v>
      </c>
      <c r="K54" s="109">
        <v>1.74</v>
      </c>
      <c r="L54" s="109">
        <v>2.67</v>
      </c>
      <c r="M54" s="109" t="s">
        <v>376</v>
      </c>
      <c r="N54" s="109">
        <v>1.73</v>
      </c>
      <c r="O54" s="107" t="s">
        <v>158</v>
      </c>
      <c r="P54" s="108" t="s">
        <v>127</v>
      </c>
      <c r="Q54" s="109">
        <v>3</v>
      </c>
      <c r="R54" s="109">
        <v>2.59</v>
      </c>
      <c r="S54" s="109">
        <v>7.4</v>
      </c>
      <c r="T54" s="109">
        <v>2.58</v>
      </c>
      <c r="U54" s="109">
        <v>3.5</v>
      </c>
      <c r="V54" s="109">
        <v>2.69</v>
      </c>
      <c r="W54" s="109">
        <v>5.93</v>
      </c>
      <c r="X54" s="109">
        <v>3.27</v>
      </c>
      <c r="Y54" s="109">
        <v>4.1399999999999997</v>
      </c>
      <c r="Z54" s="109">
        <v>3</v>
      </c>
      <c r="AA54" s="109" t="s">
        <v>376</v>
      </c>
      <c r="AB54" s="109">
        <v>1.45</v>
      </c>
    </row>
    <row r="55" spans="1:28" ht="12" customHeight="1" x14ac:dyDescent="0.25">
      <c r="A55" s="107" t="s">
        <v>344</v>
      </c>
      <c r="B55" s="108" t="s">
        <v>127</v>
      </c>
      <c r="C55" s="109" t="s">
        <v>376</v>
      </c>
      <c r="D55" s="109" t="s">
        <v>376</v>
      </c>
      <c r="E55" s="109">
        <v>3</v>
      </c>
      <c r="F55" s="109" t="s">
        <v>376</v>
      </c>
      <c r="G55" s="109">
        <v>4</v>
      </c>
      <c r="H55" s="109">
        <v>6.2</v>
      </c>
      <c r="I55" s="109">
        <v>6.75</v>
      </c>
      <c r="J55" s="109">
        <v>4.91</v>
      </c>
      <c r="K55" s="109" t="s">
        <v>376</v>
      </c>
      <c r="L55" s="109" t="s">
        <v>376</v>
      </c>
      <c r="M55" s="109">
        <v>2.93</v>
      </c>
      <c r="N55" s="109">
        <v>3.73</v>
      </c>
      <c r="O55" s="107" t="s">
        <v>344</v>
      </c>
      <c r="P55" s="108" t="s">
        <v>127</v>
      </c>
      <c r="Q55" s="109" t="s">
        <v>376</v>
      </c>
      <c r="R55" s="109">
        <v>4.93</v>
      </c>
      <c r="S55" s="109" t="s">
        <v>376</v>
      </c>
      <c r="T55" s="109" t="s">
        <v>376</v>
      </c>
      <c r="U55" s="109" t="s">
        <v>376</v>
      </c>
      <c r="V55" s="109" t="s">
        <v>376</v>
      </c>
      <c r="W55" s="109" t="s">
        <v>376</v>
      </c>
      <c r="X55" s="109" t="s">
        <v>376</v>
      </c>
      <c r="Y55" s="109">
        <v>6.15</v>
      </c>
      <c r="Z55" s="109">
        <v>8</v>
      </c>
      <c r="AA55" s="109">
        <v>7.87</v>
      </c>
      <c r="AB55" s="109" t="s">
        <v>376</v>
      </c>
    </row>
    <row r="56" spans="1:28" ht="12" customHeight="1" x14ac:dyDescent="0.25">
      <c r="A56" s="107" t="s">
        <v>336</v>
      </c>
      <c r="B56" s="108" t="s">
        <v>127</v>
      </c>
      <c r="C56" s="109" t="s">
        <v>376</v>
      </c>
      <c r="D56" s="109">
        <v>6</v>
      </c>
      <c r="E56" s="109">
        <v>4.9000000000000004</v>
      </c>
      <c r="F56" s="109">
        <v>8.32</v>
      </c>
      <c r="G56" s="109">
        <v>5</v>
      </c>
      <c r="H56" s="109">
        <v>8.1999999999999993</v>
      </c>
      <c r="I56" s="109">
        <v>9.9</v>
      </c>
      <c r="J56" s="109">
        <v>6.24</v>
      </c>
      <c r="K56" s="109">
        <v>6.5</v>
      </c>
      <c r="L56" s="109">
        <v>7.33</v>
      </c>
      <c r="M56" s="109">
        <v>3.91</v>
      </c>
      <c r="N56" s="109">
        <v>6.09</v>
      </c>
      <c r="O56" s="107" t="s">
        <v>336</v>
      </c>
      <c r="P56" s="108" t="s">
        <v>127</v>
      </c>
      <c r="Q56" s="109">
        <v>8.1199999999999992</v>
      </c>
      <c r="R56" s="109">
        <v>8.4499999999999993</v>
      </c>
      <c r="S56" s="109">
        <v>10.95</v>
      </c>
      <c r="T56" s="109">
        <v>8.33</v>
      </c>
      <c r="U56" s="109">
        <v>6.66</v>
      </c>
      <c r="V56" s="109" t="s">
        <v>376</v>
      </c>
      <c r="W56" s="109">
        <v>8.35</v>
      </c>
      <c r="X56" s="109">
        <v>8.07</v>
      </c>
      <c r="Y56" s="109">
        <v>7.15</v>
      </c>
      <c r="Z56" s="109">
        <v>9</v>
      </c>
      <c r="AA56" s="109" t="s">
        <v>376</v>
      </c>
      <c r="AB56" s="109">
        <v>5.92</v>
      </c>
    </row>
    <row r="57" spans="1:28" ht="12" customHeight="1" x14ac:dyDescent="0.25">
      <c r="A57" s="107" t="s">
        <v>345</v>
      </c>
      <c r="B57" s="108" t="s">
        <v>127</v>
      </c>
      <c r="C57" s="109">
        <v>3.37</v>
      </c>
      <c r="D57" s="109">
        <v>5</v>
      </c>
      <c r="E57" s="109">
        <v>2.94</v>
      </c>
      <c r="F57" s="109">
        <v>3.41</v>
      </c>
      <c r="G57" s="109">
        <v>5.72</v>
      </c>
      <c r="H57" s="109">
        <v>3</v>
      </c>
      <c r="I57" s="109">
        <v>3.1</v>
      </c>
      <c r="J57" s="109">
        <v>3.04</v>
      </c>
      <c r="K57" s="109">
        <v>2.5</v>
      </c>
      <c r="L57" s="109">
        <v>3.98</v>
      </c>
      <c r="M57" s="109">
        <v>2.98</v>
      </c>
      <c r="N57" s="109">
        <v>2.97</v>
      </c>
      <c r="O57" s="107" t="s">
        <v>345</v>
      </c>
      <c r="P57" s="108" t="s">
        <v>127</v>
      </c>
      <c r="Q57" s="109">
        <v>3.13</v>
      </c>
      <c r="R57" s="109">
        <v>3.83</v>
      </c>
      <c r="S57" s="109">
        <v>3.63</v>
      </c>
      <c r="T57" s="109">
        <v>2.98</v>
      </c>
      <c r="U57" s="109">
        <v>3.31</v>
      </c>
      <c r="V57" s="109">
        <v>4.7</v>
      </c>
      <c r="W57" s="109">
        <v>2.68</v>
      </c>
      <c r="X57" s="109">
        <v>3.23</v>
      </c>
      <c r="Y57" s="109">
        <v>4.25</v>
      </c>
      <c r="Z57" s="109">
        <v>3.96</v>
      </c>
      <c r="AA57" s="109" t="s">
        <v>376</v>
      </c>
      <c r="AB57" s="109">
        <v>2</v>
      </c>
    </row>
    <row r="58" spans="1:28" ht="12" customHeight="1" x14ac:dyDescent="0.25">
      <c r="A58" s="107" t="s">
        <v>159</v>
      </c>
      <c r="B58" s="108" t="s">
        <v>127</v>
      </c>
      <c r="C58" s="109" t="s">
        <v>376</v>
      </c>
      <c r="D58" s="109" t="s">
        <v>376</v>
      </c>
      <c r="E58" s="109" t="s">
        <v>376</v>
      </c>
      <c r="F58" s="109" t="s">
        <v>376</v>
      </c>
      <c r="G58" s="109" t="s">
        <v>376</v>
      </c>
      <c r="H58" s="109" t="s">
        <v>376</v>
      </c>
      <c r="I58" s="109" t="s">
        <v>376</v>
      </c>
      <c r="J58" s="109" t="s">
        <v>376</v>
      </c>
      <c r="K58" s="109" t="s">
        <v>376</v>
      </c>
      <c r="L58" s="109" t="s">
        <v>376</v>
      </c>
      <c r="M58" s="109" t="s">
        <v>376</v>
      </c>
      <c r="N58" s="109" t="s">
        <v>376</v>
      </c>
      <c r="O58" s="107" t="s">
        <v>159</v>
      </c>
      <c r="P58" s="108" t="s">
        <v>127</v>
      </c>
      <c r="Q58" s="109" t="s">
        <v>376</v>
      </c>
      <c r="R58" s="109" t="s">
        <v>376</v>
      </c>
      <c r="S58" s="109" t="s">
        <v>376</v>
      </c>
      <c r="T58" s="109" t="s">
        <v>376</v>
      </c>
      <c r="U58" s="109" t="s">
        <v>376</v>
      </c>
      <c r="V58" s="109" t="s">
        <v>376</v>
      </c>
      <c r="W58" s="109" t="s">
        <v>376</v>
      </c>
      <c r="X58" s="109" t="s">
        <v>376</v>
      </c>
      <c r="Y58" s="109" t="s">
        <v>376</v>
      </c>
      <c r="Z58" s="109" t="s">
        <v>376</v>
      </c>
      <c r="AA58" s="109" t="s">
        <v>376</v>
      </c>
      <c r="AB58" s="109" t="s">
        <v>376</v>
      </c>
    </row>
    <row r="59" spans="1:28" ht="12" customHeight="1" x14ac:dyDescent="0.25">
      <c r="A59" s="107" t="s">
        <v>338</v>
      </c>
      <c r="B59" s="108" t="s">
        <v>127</v>
      </c>
      <c r="C59" s="109">
        <v>3.44</v>
      </c>
      <c r="D59" s="109">
        <v>5</v>
      </c>
      <c r="E59" s="109" t="s">
        <v>376</v>
      </c>
      <c r="F59" s="109">
        <v>5.4</v>
      </c>
      <c r="G59" s="109">
        <v>5.0599999999999996</v>
      </c>
      <c r="H59" s="109">
        <v>3</v>
      </c>
      <c r="I59" s="109">
        <v>3.1</v>
      </c>
      <c r="J59" s="109">
        <v>3.22</v>
      </c>
      <c r="K59" s="109" t="s">
        <v>376</v>
      </c>
      <c r="L59" s="109">
        <v>3.17</v>
      </c>
      <c r="M59" s="109">
        <v>2.7</v>
      </c>
      <c r="N59" s="109">
        <v>2.58</v>
      </c>
      <c r="O59" s="107" t="s">
        <v>338</v>
      </c>
      <c r="P59" s="108" t="s">
        <v>127</v>
      </c>
      <c r="Q59" s="109" t="s">
        <v>376</v>
      </c>
      <c r="R59" s="109">
        <v>2.9</v>
      </c>
      <c r="S59" s="109">
        <v>9.4499999999999993</v>
      </c>
      <c r="T59" s="109">
        <v>3.5</v>
      </c>
      <c r="U59" s="109">
        <v>3</v>
      </c>
      <c r="V59" s="109" t="s">
        <v>376</v>
      </c>
      <c r="W59" s="109">
        <v>3.02</v>
      </c>
      <c r="X59" s="109">
        <v>3.66</v>
      </c>
      <c r="Y59" s="109">
        <v>4.4800000000000004</v>
      </c>
      <c r="Z59" s="109">
        <v>2.56</v>
      </c>
      <c r="AA59" s="109" t="s">
        <v>376</v>
      </c>
      <c r="AB59" s="109">
        <v>1.8</v>
      </c>
    </row>
    <row r="60" spans="1:28" ht="12" customHeight="1" x14ac:dyDescent="0.25">
      <c r="A60" s="107" t="s">
        <v>339</v>
      </c>
      <c r="B60" s="108" t="s">
        <v>127</v>
      </c>
      <c r="C60" s="109" t="s">
        <v>376</v>
      </c>
      <c r="D60" s="109">
        <v>4.83</v>
      </c>
      <c r="E60" s="109" t="s">
        <v>376</v>
      </c>
      <c r="F60" s="109">
        <v>4.17</v>
      </c>
      <c r="G60" s="109">
        <v>4.6100000000000003</v>
      </c>
      <c r="H60" s="109" t="s">
        <v>376</v>
      </c>
      <c r="I60" s="109" t="s">
        <v>376</v>
      </c>
      <c r="J60" s="109" t="s">
        <v>376</v>
      </c>
      <c r="K60" s="109">
        <v>1.64</v>
      </c>
      <c r="L60" s="109">
        <v>4.33</v>
      </c>
      <c r="M60" s="109">
        <v>3.04</v>
      </c>
      <c r="N60" s="109">
        <v>2.63</v>
      </c>
      <c r="O60" s="107" t="s">
        <v>339</v>
      </c>
      <c r="P60" s="108" t="s">
        <v>127</v>
      </c>
      <c r="Q60" s="109" t="s">
        <v>376</v>
      </c>
      <c r="R60" s="109">
        <v>3.23</v>
      </c>
      <c r="S60" s="109" t="s">
        <v>376</v>
      </c>
      <c r="T60" s="109" t="s">
        <v>376</v>
      </c>
      <c r="U60" s="109" t="s">
        <v>376</v>
      </c>
      <c r="V60" s="109">
        <v>4.68</v>
      </c>
      <c r="W60" s="109" t="s">
        <v>376</v>
      </c>
      <c r="X60" s="109" t="s">
        <v>376</v>
      </c>
      <c r="Y60" s="109" t="s">
        <v>376</v>
      </c>
      <c r="Z60" s="109">
        <v>3.51</v>
      </c>
      <c r="AA60" s="109" t="s">
        <v>376</v>
      </c>
      <c r="AB60" s="109">
        <v>1.8</v>
      </c>
    </row>
    <row r="61" spans="1:28" ht="12" customHeight="1" x14ac:dyDescent="0.25">
      <c r="A61" s="107" t="s">
        <v>160</v>
      </c>
      <c r="B61" s="108" t="s">
        <v>127</v>
      </c>
      <c r="C61" s="109" t="s">
        <v>376</v>
      </c>
      <c r="D61" s="109" t="s">
        <v>376</v>
      </c>
      <c r="E61" s="109" t="s">
        <v>376</v>
      </c>
      <c r="F61" s="109">
        <v>4.22</v>
      </c>
      <c r="G61" s="109">
        <v>3</v>
      </c>
      <c r="H61" s="109" t="s">
        <v>376</v>
      </c>
      <c r="I61" s="109">
        <v>4.0999999999999996</v>
      </c>
      <c r="J61" s="109" t="s">
        <v>376</v>
      </c>
      <c r="K61" s="109">
        <v>2.65</v>
      </c>
      <c r="L61" s="109" t="s">
        <v>376</v>
      </c>
      <c r="M61" s="109" t="s">
        <v>376</v>
      </c>
      <c r="N61" s="109">
        <v>3.79</v>
      </c>
      <c r="O61" s="107" t="s">
        <v>160</v>
      </c>
      <c r="P61" s="108" t="s">
        <v>127</v>
      </c>
      <c r="Q61" s="109">
        <v>2.65</v>
      </c>
      <c r="R61" s="109">
        <v>4.7699999999999996</v>
      </c>
      <c r="S61" s="109">
        <v>3.85</v>
      </c>
      <c r="T61" s="109">
        <v>2.25</v>
      </c>
      <c r="U61" s="109" t="s">
        <v>376</v>
      </c>
      <c r="V61" s="109" t="s">
        <v>376</v>
      </c>
      <c r="W61" s="109">
        <v>2.35</v>
      </c>
      <c r="X61" s="109" t="s">
        <v>376</v>
      </c>
      <c r="Y61" s="109">
        <v>4.63</v>
      </c>
      <c r="Z61" s="109">
        <v>3.08</v>
      </c>
      <c r="AA61" s="109" t="s">
        <v>376</v>
      </c>
      <c r="AB61" s="109">
        <v>1.75</v>
      </c>
    </row>
    <row r="62" spans="1:28" ht="12" customHeight="1" x14ac:dyDescent="0.25">
      <c r="A62" s="107" t="s">
        <v>161</v>
      </c>
      <c r="B62" s="108" t="s">
        <v>127</v>
      </c>
      <c r="C62" s="109">
        <v>1.91</v>
      </c>
      <c r="D62" s="109" t="s">
        <v>376</v>
      </c>
      <c r="E62" s="109" t="s">
        <v>376</v>
      </c>
      <c r="F62" s="109">
        <v>7</v>
      </c>
      <c r="G62" s="109">
        <v>2.19</v>
      </c>
      <c r="H62" s="109">
        <v>5.2</v>
      </c>
      <c r="I62" s="109" t="s">
        <v>376</v>
      </c>
      <c r="J62" s="109">
        <v>4.0599999999999996</v>
      </c>
      <c r="K62" s="109">
        <v>1.95</v>
      </c>
      <c r="L62" s="109">
        <v>3.83</v>
      </c>
      <c r="M62" s="109">
        <v>2.71</v>
      </c>
      <c r="N62" s="109">
        <v>2.69</v>
      </c>
      <c r="O62" s="107" t="s">
        <v>161</v>
      </c>
      <c r="P62" s="108" t="s">
        <v>127</v>
      </c>
      <c r="Q62" s="109">
        <v>2.5499999999999998</v>
      </c>
      <c r="R62" s="109">
        <v>3.67</v>
      </c>
      <c r="S62" s="109" t="s">
        <v>376</v>
      </c>
      <c r="T62" s="109">
        <v>3</v>
      </c>
      <c r="U62" s="109" t="s">
        <v>376</v>
      </c>
      <c r="V62" s="109">
        <v>4.2300000000000004</v>
      </c>
      <c r="W62" s="109">
        <v>4.22</v>
      </c>
      <c r="X62" s="109" t="s">
        <v>376</v>
      </c>
      <c r="Y62" s="109" t="s">
        <v>376</v>
      </c>
      <c r="Z62" s="109" t="s">
        <v>376</v>
      </c>
      <c r="AA62" s="109" t="s">
        <v>376</v>
      </c>
      <c r="AB62" s="109" t="s">
        <v>376</v>
      </c>
    </row>
    <row r="63" spans="1:28" ht="12" customHeight="1" x14ac:dyDescent="0.25">
      <c r="A63" s="107" t="s">
        <v>340</v>
      </c>
      <c r="B63" s="108" t="s">
        <v>127</v>
      </c>
      <c r="C63" s="109">
        <v>1.75</v>
      </c>
      <c r="D63" s="109">
        <v>4</v>
      </c>
      <c r="E63" s="109">
        <v>2.4700000000000002</v>
      </c>
      <c r="F63" s="109">
        <v>5</v>
      </c>
      <c r="G63" s="109">
        <v>1.69</v>
      </c>
      <c r="H63" s="109">
        <v>2.5</v>
      </c>
      <c r="I63" s="109">
        <v>3.3</v>
      </c>
      <c r="J63" s="109">
        <v>4</v>
      </c>
      <c r="K63" s="109">
        <v>1.26</v>
      </c>
      <c r="L63" s="109" t="s">
        <v>376</v>
      </c>
      <c r="M63" s="109">
        <v>2.68</v>
      </c>
      <c r="N63" s="109">
        <v>1.67</v>
      </c>
      <c r="O63" s="107" t="s">
        <v>340</v>
      </c>
      <c r="P63" s="108" t="s">
        <v>127</v>
      </c>
      <c r="Q63" s="109">
        <v>1.65</v>
      </c>
      <c r="R63" s="109">
        <v>2.7</v>
      </c>
      <c r="S63" s="109">
        <v>3.64</v>
      </c>
      <c r="T63" s="109">
        <v>3.06</v>
      </c>
      <c r="U63" s="109" t="s">
        <v>376</v>
      </c>
      <c r="V63" s="109">
        <v>3.38</v>
      </c>
      <c r="W63" s="109" t="s">
        <v>376</v>
      </c>
      <c r="X63" s="109">
        <v>4.2699999999999996</v>
      </c>
      <c r="Y63" s="109">
        <v>4.5999999999999996</v>
      </c>
      <c r="Z63" s="109" t="s">
        <v>376</v>
      </c>
      <c r="AA63" s="109" t="s">
        <v>376</v>
      </c>
      <c r="AB63" s="109">
        <v>2</v>
      </c>
    </row>
    <row r="64" spans="1:28" ht="12" customHeight="1" x14ac:dyDescent="0.25">
      <c r="A64" s="107" t="s">
        <v>162</v>
      </c>
      <c r="B64" s="108" t="s">
        <v>127</v>
      </c>
      <c r="C64" s="109" t="s">
        <v>376</v>
      </c>
      <c r="D64" s="109" t="s">
        <v>376</v>
      </c>
      <c r="E64" s="109">
        <v>1.49</v>
      </c>
      <c r="F64" s="109">
        <v>2.31</v>
      </c>
      <c r="G64" s="109">
        <v>2.06</v>
      </c>
      <c r="H64" s="109">
        <v>2</v>
      </c>
      <c r="I64" s="109">
        <v>3.2</v>
      </c>
      <c r="J64" s="109">
        <v>2.5</v>
      </c>
      <c r="K64" s="109">
        <v>1.69</v>
      </c>
      <c r="L64" s="109">
        <v>1.6</v>
      </c>
      <c r="M64" s="109">
        <v>1.79</v>
      </c>
      <c r="N64" s="109">
        <v>1.61</v>
      </c>
      <c r="O64" s="107" t="s">
        <v>162</v>
      </c>
      <c r="P64" s="108" t="s">
        <v>127</v>
      </c>
      <c r="Q64" s="109">
        <v>1.81</v>
      </c>
      <c r="R64" s="109">
        <v>2.2400000000000002</v>
      </c>
      <c r="S64" s="109">
        <v>3.32</v>
      </c>
      <c r="T64" s="109">
        <v>2.58</v>
      </c>
      <c r="U64" s="109">
        <v>2</v>
      </c>
      <c r="V64" s="109" t="s">
        <v>376</v>
      </c>
      <c r="W64" s="109">
        <v>3.56</v>
      </c>
      <c r="X64" s="109">
        <v>2.15</v>
      </c>
      <c r="Y64" s="109">
        <v>1.95</v>
      </c>
      <c r="Z64" s="109">
        <v>1.76</v>
      </c>
      <c r="AA64" s="109">
        <v>1.9</v>
      </c>
      <c r="AB64" s="109">
        <v>1.5</v>
      </c>
    </row>
    <row r="65" spans="1:28" ht="12" customHeight="1" x14ac:dyDescent="0.25">
      <c r="A65" s="107" t="s">
        <v>163</v>
      </c>
      <c r="B65" s="108" t="s">
        <v>127</v>
      </c>
      <c r="C65" s="109" t="s">
        <v>376</v>
      </c>
      <c r="D65" s="109" t="s">
        <v>376</v>
      </c>
      <c r="E65" s="109">
        <v>7.28</v>
      </c>
      <c r="F65" s="109" t="s">
        <v>376</v>
      </c>
      <c r="G65" s="109">
        <v>5.25</v>
      </c>
      <c r="H65" s="109">
        <v>13</v>
      </c>
      <c r="I65" s="109" t="s">
        <v>376</v>
      </c>
      <c r="J65" s="109">
        <v>5.34</v>
      </c>
      <c r="K65" s="109">
        <v>7.4</v>
      </c>
      <c r="L65" s="109" t="s">
        <v>376</v>
      </c>
      <c r="M65" s="109" t="s">
        <v>376</v>
      </c>
      <c r="N65" s="109">
        <v>5.33</v>
      </c>
      <c r="O65" s="107" t="s">
        <v>163</v>
      </c>
      <c r="P65" s="108" t="s">
        <v>127</v>
      </c>
      <c r="Q65" s="109">
        <v>6.37</v>
      </c>
      <c r="R65" s="109">
        <v>7.01</v>
      </c>
      <c r="S65" s="109" t="s">
        <v>376</v>
      </c>
      <c r="T65" s="109" t="s">
        <v>376</v>
      </c>
      <c r="U65" s="109" t="s">
        <v>376</v>
      </c>
      <c r="V65" s="109">
        <v>9.3000000000000007</v>
      </c>
      <c r="W65" s="109">
        <v>8.06</v>
      </c>
      <c r="X65" s="109" t="s">
        <v>376</v>
      </c>
      <c r="Y65" s="109" t="s">
        <v>376</v>
      </c>
      <c r="Z65" s="109" t="s">
        <v>376</v>
      </c>
      <c r="AA65" s="109">
        <v>5.33</v>
      </c>
      <c r="AB65" s="109" t="s">
        <v>376</v>
      </c>
    </row>
    <row r="66" spans="1:28" ht="12" customHeight="1" x14ac:dyDescent="0.25">
      <c r="A66" s="107" t="s">
        <v>164</v>
      </c>
      <c r="B66" s="108" t="s">
        <v>127</v>
      </c>
      <c r="C66" s="109">
        <v>8.56</v>
      </c>
      <c r="D66" s="109">
        <v>7</v>
      </c>
      <c r="E66" s="109">
        <v>8.9700000000000006</v>
      </c>
      <c r="F66" s="109">
        <v>9</v>
      </c>
      <c r="G66" s="109">
        <v>5</v>
      </c>
      <c r="H66" s="109" t="s">
        <v>376</v>
      </c>
      <c r="I66" s="109">
        <v>10.25</v>
      </c>
      <c r="J66" s="109">
        <v>5.39</v>
      </c>
      <c r="K66" s="109">
        <v>7.53</v>
      </c>
      <c r="L66" s="109">
        <v>5.67</v>
      </c>
      <c r="M66" s="109">
        <v>4.83</v>
      </c>
      <c r="N66" s="109">
        <v>5.59</v>
      </c>
      <c r="O66" s="107" t="s">
        <v>164</v>
      </c>
      <c r="P66" s="108" t="s">
        <v>127</v>
      </c>
      <c r="Q66" s="109" t="s">
        <v>376</v>
      </c>
      <c r="R66" s="109">
        <v>6.98</v>
      </c>
      <c r="S66" s="109">
        <v>14.21</v>
      </c>
      <c r="T66" s="109">
        <v>9.4</v>
      </c>
      <c r="U66" s="109" t="s">
        <v>376</v>
      </c>
      <c r="V66" s="109">
        <v>8.99</v>
      </c>
      <c r="W66" s="109">
        <v>7.55</v>
      </c>
      <c r="X66" s="109">
        <v>10.62</v>
      </c>
      <c r="Y66" s="109">
        <v>10.43</v>
      </c>
      <c r="Z66" s="109">
        <v>9</v>
      </c>
      <c r="AA66" s="109">
        <v>6.83</v>
      </c>
      <c r="AB66" s="109">
        <v>9.75</v>
      </c>
    </row>
    <row r="67" spans="1:28" ht="12" customHeight="1" x14ac:dyDescent="0.25">
      <c r="A67" s="111" t="s">
        <v>165</v>
      </c>
      <c r="B67" s="108" t="s">
        <v>127</v>
      </c>
      <c r="C67" s="109" t="s">
        <v>376</v>
      </c>
      <c r="D67" s="109" t="s">
        <v>376</v>
      </c>
      <c r="E67" s="109">
        <v>8.17</v>
      </c>
      <c r="F67" s="109">
        <v>8.5</v>
      </c>
      <c r="G67" s="109">
        <v>8</v>
      </c>
      <c r="H67" s="109">
        <v>9.4</v>
      </c>
      <c r="I67" s="109">
        <v>7.75</v>
      </c>
      <c r="J67" s="109">
        <v>5.39</v>
      </c>
      <c r="K67" s="109">
        <v>7.7</v>
      </c>
      <c r="L67" s="109" t="s">
        <v>376</v>
      </c>
      <c r="M67" s="109" t="s">
        <v>376</v>
      </c>
      <c r="N67" s="109">
        <v>7.98</v>
      </c>
      <c r="O67" s="111" t="s">
        <v>165</v>
      </c>
      <c r="P67" s="108" t="s">
        <v>127</v>
      </c>
      <c r="Q67" s="109" t="s">
        <v>376</v>
      </c>
      <c r="R67" s="109">
        <v>8.66</v>
      </c>
      <c r="S67" s="109" t="s">
        <v>376</v>
      </c>
      <c r="T67" s="109">
        <v>8.86</v>
      </c>
      <c r="U67" s="109">
        <v>6.79</v>
      </c>
      <c r="V67" s="109">
        <v>9.64</v>
      </c>
      <c r="W67" s="109">
        <v>6.54</v>
      </c>
      <c r="X67" s="109">
        <v>8.09</v>
      </c>
      <c r="Y67" s="109">
        <v>9.15</v>
      </c>
      <c r="Z67" s="109">
        <v>8.25</v>
      </c>
      <c r="AA67" s="109" t="s">
        <v>376</v>
      </c>
      <c r="AB67" s="109">
        <v>8</v>
      </c>
    </row>
    <row r="68" spans="1:28" ht="12" customHeight="1" x14ac:dyDescent="0.25">
      <c r="A68" s="113" t="s">
        <v>245</v>
      </c>
      <c r="B68" s="11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348" t="s">
        <v>245</v>
      </c>
      <c r="P68" s="211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</row>
    <row r="69" spans="1:28" ht="12" customHeight="1" x14ac:dyDescent="0.25">
      <c r="A69" s="107" t="s">
        <v>166</v>
      </c>
      <c r="B69" s="108" t="s">
        <v>127</v>
      </c>
      <c r="C69" s="109" t="s">
        <v>376</v>
      </c>
      <c r="D69" s="109" t="s">
        <v>376</v>
      </c>
      <c r="E69" s="109">
        <v>4.0599999999999996</v>
      </c>
      <c r="F69" s="109">
        <v>4.5</v>
      </c>
      <c r="G69" s="109">
        <v>5</v>
      </c>
      <c r="H69" s="109">
        <v>4.5</v>
      </c>
      <c r="I69" s="109">
        <v>4.0999999999999996</v>
      </c>
      <c r="J69" s="109">
        <v>4.43</v>
      </c>
      <c r="K69" s="109" t="s">
        <v>376</v>
      </c>
      <c r="L69" s="109">
        <v>4.5</v>
      </c>
      <c r="M69" s="109" t="s">
        <v>376</v>
      </c>
      <c r="N69" s="109">
        <v>4.1500000000000004</v>
      </c>
      <c r="O69" s="107" t="s">
        <v>166</v>
      </c>
      <c r="P69" s="108" t="s">
        <v>127</v>
      </c>
      <c r="Q69" s="109">
        <v>4.18</v>
      </c>
      <c r="R69" s="109">
        <v>4.4800000000000004</v>
      </c>
      <c r="S69" s="109">
        <v>4.43</v>
      </c>
      <c r="T69" s="109">
        <v>4.49</v>
      </c>
      <c r="U69" s="109">
        <v>4.4000000000000004</v>
      </c>
      <c r="V69" s="109" t="s">
        <v>376</v>
      </c>
      <c r="W69" s="109">
        <v>6.31</v>
      </c>
      <c r="X69" s="109">
        <v>4.1900000000000004</v>
      </c>
      <c r="Y69" s="109" t="s">
        <v>376</v>
      </c>
      <c r="Z69" s="109">
        <v>4.55</v>
      </c>
      <c r="AA69" s="109">
        <v>4.57</v>
      </c>
      <c r="AB69" s="109">
        <v>3.8</v>
      </c>
    </row>
    <row r="70" spans="1:28" ht="12" customHeight="1" x14ac:dyDescent="0.25">
      <c r="A70" s="107" t="s">
        <v>167</v>
      </c>
      <c r="B70" s="108" t="s">
        <v>127</v>
      </c>
      <c r="C70" s="109">
        <v>4.0199999999999996</v>
      </c>
      <c r="D70" s="109">
        <v>4.7699999999999996</v>
      </c>
      <c r="E70" s="109">
        <v>4.41</v>
      </c>
      <c r="F70" s="109">
        <v>4.4000000000000004</v>
      </c>
      <c r="G70" s="109">
        <v>4.5</v>
      </c>
      <c r="H70" s="109">
        <v>4</v>
      </c>
      <c r="I70" s="109">
        <v>4.4000000000000004</v>
      </c>
      <c r="J70" s="109">
        <v>4.2300000000000004</v>
      </c>
      <c r="K70" s="109">
        <v>3.93</v>
      </c>
      <c r="L70" s="109">
        <v>4.13</v>
      </c>
      <c r="M70" s="109">
        <v>3.8</v>
      </c>
      <c r="N70" s="109">
        <v>3.94</v>
      </c>
      <c r="O70" s="107" t="s">
        <v>167</v>
      </c>
      <c r="P70" s="108" t="s">
        <v>127</v>
      </c>
      <c r="Q70" s="109">
        <v>3.5</v>
      </c>
      <c r="R70" s="109">
        <v>3.98</v>
      </c>
      <c r="S70" s="109">
        <v>4.7300000000000004</v>
      </c>
      <c r="T70" s="109">
        <v>4.04</v>
      </c>
      <c r="U70" s="109">
        <v>4.4000000000000004</v>
      </c>
      <c r="V70" s="109">
        <v>4.51</v>
      </c>
      <c r="W70" s="109">
        <v>5.4</v>
      </c>
      <c r="X70" s="109">
        <v>4.42</v>
      </c>
      <c r="Y70" s="109">
        <v>4.53</v>
      </c>
      <c r="Z70" s="109">
        <v>4.42</v>
      </c>
      <c r="AA70" s="109">
        <v>4</v>
      </c>
      <c r="AB70" s="109">
        <v>3.6</v>
      </c>
    </row>
    <row r="71" spans="1:28" ht="12" customHeight="1" x14ac:dyDescent="0.25">
      <c r="A71" s="111" t="s">
        <v>341</v>
      </c>
      <c r="B71" s="108" t="s">
        <v>127</v>
      </c>
      <c r="C71" s="109">
        <v>7.29</v>
      </c>
      <c r="D71" s="109">
        <v>7.57</v>
      </c>
      <c r="E71" s="109">
        <v>7.83</v>
      </c>
      <c r="F71" s="109">
        <v>6.38</v>
      </c>
      <c r="G71" s="109">
        <v>7.25</v>
      </c>
      <c r="H71" s="109">
        <v>6</v>
      </c>
      <c r="I71" s="109">
        <v>5.5</v>
      </c>
      <c r="J71" s="109" t="s">
        <v>376</v>
      </c>
      <c r="K71" s="109" t="s">
        <v>376</v>
      </c>
      <c r="L71" s="109" t="s">
        <v>376</v>
      </c>
      <c r="M71" s="109" t="s">
        <v>376</v>
      </c>
      <c r="N71" s="109">
        <v>4.78</v>
      </c>
      <c r="O71" s="111" t="s">
        <v>341</v>
      </c>
      <c r="P71" s="108" t="s">
        <v>127</v>
      </c>
      <c r="Q71" s="109" t="s">
        <v>376</v>
      </c>
      <c r="R71" s="109" t="s">
        <v>376</v>
      </c>
      <c r="S71" s="109" t="s">
        <v>376</v>
      </c>
      <c r="T71" s="109">
        <v>6.97</v>
      </c>
      <c r="U71" s="109">
        <v>5.9</v>
      </c>
      <c r="V71" s="109" t="s">
        <v>376</v>
      </c>
      <c r="W71" s="109">
        <v>5.58</v>
      </c>
      <c r="X71" s="109">
        <v>6.75</v>
      </c>
      <c r="Y71" s="109" t="s">
        <v>376</v>
      </c>
      <c r="Z71" s="109">
        <v>5</v>
      </c>
      <c r="AA71" s="109" t="s">
        <v>376</v>
      </c>
      <c r="AB71" s="109" t="s">
        <v>376</v>
      </c>
    </row>
    <row r="72" spans="1:28" ht="12" customHeight="1" x14ac:dyDescent="0.25">
      <c r="A72" s="113" t="s">
        <v>246</v>
      </c>
      <c r="B72" s="11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348" t="s">
        <v>246</v>
      </c>
      <c r="P72" s="211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</row>
    <row r="73" spans="1:28" ht="12" customHeight="1" x14ac:dyDescent="0.25">
      <c r="A73" s="107" t="s">
        <v>168</v>
      </c>
      <c r="B73" s="108" t="s">
        <v>127</v>
      </c>
      <c r="C73" s="109" t="s">
        <v>376</v>
      </c>
      <c r="D73" s="109">
        <v>19.329999999999998</v>
      </c>
      <c r="E73" s="109">
        <v>15.83</v>
      </c>
      <c r="F73" s="109">
        <v>22.67</v>
      </c>
      <c r="G73" s="109">
        <v>16.88</v>
      </c>
      <c r="H73" s="109">
        <v>22</v>
      </c>
      <c r="I73" s="109">
        <v>17.649999999999999</v>
      </c>
      <c r="J73" s="109">
        <v>18</v>
      </c>
      <c r="K73" s="109">
        <v>18.170000000000002</v>
      </c>
      <c r="L73" s="109" t="s">
        <v>376</v>
      </c>
      <c r="M73" s="109">
        <v>19.55</v>
      </c>
      <c r="N73" s="109">
        <v>21.21</v>
      </c>
      <c r="O73" s="107" t="s">
        <v>168</v>
      </c>
      <c r="P73" s="108" t="s">
        <v>127</v>
      </c>
      <c r="Q73" s="109" t="s">
        <v>376</v>
      </c>
      <c r="R73" s="109" t="s">
        <v>376</v>
      </c>
      <c r="S73" s="109" t="s">
        <v>376</v>
      </c>
      <c r="T73" s="109" t="s">
        <v>376</v>
      </c>
      <c r="U73" s="109">
        <v>20</v>
      </c>
      <c r="V73" s="109">
        <v>19.39</v>
      </c>
      <c r="W73" s="109" t="s">
        <v>376</v>
      </c>
      <c r="X73" s="109">
        <v>18.22</v>
      </c>
      <c r="Y73" s="109" t="s">
        <v>376</v>
      </c>
      <c r="Z73" s="109">
        <v>24.85</v>
      </c>
      <c r="AA73" s="109" t="s">
        <v>376</v>
      </c>
      <c r="AB73" s="109">
        <v>20.25</v>
      </c>
    </row>
    <row r="74" spans="1:28" ht="12" customHeight="1" x14ac:dyDescent="0.25">
      <c r="A74" s="107" t="s">
        <v>342</v>
      </c>
      <c r="B74" s="108" t="s">
        <v>127</v>
      </c>
      <c r="C74" s="109">
        <v>12.4</v>
      </c>
      <c r="D74" s="109">
        <v>10.47</v>
      </c>
      <c r="E74" s="109">
        <v>11.42</v>
      </c>
      <c r="F74" s="109">
        <v>10.67</v>
      </c>
      <c r="G74" s="109">
        <v>12.5</v>
      </c>
      <c r="H74" s="109">
        <v>10.48</v>
      </c>
      <c r="I74" s="109">
        <v>13.75</v>
      </c>
      <c r="J74" s="109">
        <v>9.5500000000000007</v>
      </c>
      <c r="K74" s="109">
        <v>11.13</v>
      </c>
      <c r="L74" s="109">
        <v>10.32</v>
      </c>
      <c r="M74" s="109">
        <v>9.14</v>
      </c>
      <c r="N74" s="109">
        <v>8.42</v>
      </c>
      <c r="O74" s="107" t="s">
        <v>342</v>
      </c>
      <c r="P74" s="108" t="s">
        <v>127</v>
      </c>
      <c r="Q74" s="109">
        <v>8.7799999999999994</v>
      </c>
      <c r="R74" s="109">
        <v>10</v>
      </c>
      <c r="S74" s="109">
        <v>9.9499999999999993</v>
      </c>
      <c r="T74" s="109">
        <v>12.01</v>
      </c>
      <c r="U74" s="109">
        <v>10.14</v>
      </c>
      <c r="V74" s="109">
        <v>10.08</v>
      </c>
      <c r="W74" s="109">
        <v>9.2899999999999991</v>
      </c>
      <c r="X74" s="109">
        <v>12.04</v>
      </c>
      <c r="Y74" s="109">
        <v>10.82</v>
      </c>
      <c r="Z74" s="109">
        <v>9.7100000000000009</v>
      </c>
      <c r="AA74" s="109">
        <v>12.77</v>
      </c>
      <c r="AB74" s="109">
        <v>11.29</v>
      </c>
    </row>
    <row r="75" spans="1:28" ht="12" customHeight="1" x14ac:dyDescent="0.25">
      <c r="A75" s="107" t="s">
        <v>169</v>
      </c>
      <c r="B75" s="108" t="s">
        <v>127</v>
      </c>
      <c r="C75" s="109">
        <v>19.68</v>
      </c>
      <c r="D75" s="109">
        <v>19</v>
      </c>
      <c r="E75" s="109">
        <v>16.170000000000002</v>
      </c>
      <c r="F75" s="109">
        <v>14.18</v>
      </c>
      <c r="G75" s="109">
        <v>21</v>
      </c>
      <c r="H75" s="109">
        <v>20</v>
      </c>
      <c r="I75" s="109">
        <v>17.100000000000001</v>
      </c>
      <c r="J75" s="109">
        <v>17.75</v>
      </c>
      <c r="K75" s="109">
        <v>16.04</v>
      </c>
      <c r="L75" s="109">
        <v>21</v>
      </c>
      <c r="M75" s="109">
        <v>16.88</v>
      </c>
      <c r="N75" s="109">
        <v>17.27</v>
      </c>
      <c r="O75" s="107" t="s">
        <v>169</v>
      </c>
      <c r="P75" s="108" t="s">
        <v>127</v>
      </c>
      <c r="Q75" s="109">
        <v>18.5</v>
      </c>
      <c r="R75" s="109">
        <v>21.33</v>
      </c>
      <c r="S75" s="109">
        <v>22.56</v>
      </c>
      <c r="T75" s="109">
        <v>16.8</v>
      </c>
      <c r="U75" s="109">
        <v>18.91</v>
      </c>
      <c r="V75" s="109">
        <v>17.670000000000002</v>
      </c>
      <c r="W75" s="109">
        <v>17.7</v>
      </c>
      <c r="X75" s="109">
        <v>15.48</v>
      </c>
      <c r="Y75" s="109">
        <v>23.13</v>
      </c>
      <c r="Z75" s="109">
        <v>17.7</v>
      </c>
      <c r="AA75" s="109">
        <v>19.93</v>
      </c>
      <c r="AB75" s="109">
        <v>18.75</v>
      </c>
    </row>
    <row r="76" spans="1:28" ht="12" customHeight="1" x14ac:dyDescent="0.25">
      <c r="A76" s="107" t="s">
        <v>170</v>
      </c>
      <c r="B76" s="108" t="s">
        <v>127</v>
      </c>
      <c r="C76" s="109">
        <v>17.57</v>
      </c>
      <c r="D76" s="109">
        <v>17</v>
      </c>
      <c r="E76" s="109">
        <v>15.92</v>
      </c>
      <c r="F76" s="109">
        <v>18.5</v>
      </c>
      <c r="G76" s="109">
        <v>20</v>
      </c>
      <c r="H76" s="109">
        <v>16</v>
      </c>
      <c r="I76" s="109">
        <v>13.35</v>
      </c>
      <c r="J76" s="109">
        <v>16</v>
      </c>
      <c r="K76" s="109">
        <v>14.06</v>
      </c>
      <c r="L76" s="109">
        <v>24</v>
      </c>
      <c r="M76" s="109">
        <v>16.68</v>
      </c>
      <c r="N76" s="109">
        <v>20.6</v>
      </c>
      <c r="O76" s="107" t="s">
        <v>170</v>
      </c>
      <c r="P76" s="108" t="s">
        <v>127</v>
      </c>
      <c r="Q76" s="109">
        <v>20.5</v>
      </c>
      <c r="R76" s="109" t="s">
        <v>376</v>
      </c>
      <c r="S76" s="109">
        <v>23.29</v>
      </c>
      <c r="T76" s="109">
        <v>17.39</v>
      </c>
      <c r="U76" s="109">
        <v>17.62</v>
      </c>
      <c r="V76" s="109">
        <v>17.64</v>
      </c>
      <c r="W76" s="109">
        <v>19.04</v>
      </c>
      <c r="X76" s="109">
        <v>15.67</v>
      </c>
      <c r="Y76" s="109">
        <v>22.14</v>
      </c>
      <c r="Z76" s="109">
        <v>19.46</v>
      </c>
      <c r="AA76" s="109">
        <v>20.67</v>
      </c>
      <c r="AB76" s="109">
        <v>15</v>
      </c>
    </row>
    <row r="77" spans="1:28" ht="12" customHeight="1" x14ac:dyDescent="0.25">
      <c r="A77" s="107" t="s">
        <v>171</v>
      </c>
      <c r="B77" s="108" t="s">
        <v>127</v>
      </c>
      <c r="C77" s="109">
        <v>10.28</v>
      </c>
      <c r="D77" s="109">
        <v>9.93</v>
      </c>
      <c r="E77" s="109">
        <v>11.25</v>
      </c>
      <c r="F77" s="109">
        <v>10.53</v>
      </c>
      <c r="G77" s="109">
        <v>10.06</v>
      </c>
      <c r="H77" s="109">
        <v>9.6</v>
      </c>
      <c r="I77" s="109">
        <v>9.4499999999999993</v>
      </c>
      <c r="J77" s="109">
        <v>8</v>
      </c>
      <c r="K77" s="109">
        <v>9.5500000000000007</v>
      </c>
      <c r="L77" s="109">
        <v>9.5</v>
      </c>
      <c r="M77" s="109">
        <v>9.99</v>
      </c>
      <c r="N77" s="109">
        <v>9.07</v>
      </c>
      <c r="O77" s="107" t="s">
        <v>171</v>
      </c>
      <c r="P77" s="108" t="s">
        <v>127</v>
      </c>
      <c r="Q77" s="109">
        <v>9.0399999999999991</v>
      </c>
      <c r="R77" s="109">
        <v>9.49</v>
      </c>
      <c r="S77" s="109">
        <v>8.93</v>
      </c>
      <c r="T77" s="109">
        <v>9.69</v>
      </c>
      <c r="U77" s="109">
        <v>10</v>
      </c>
      <c r="V77" s="109">
        <v>11.24</v>
      </c>
      <c r="W77" s="109">
        <v>8.66</v>
      </c>
      <c r="X77" s="109">
        <v>10.6</v>
      </c>
      <c r="Y77" s="109">
        <v>9.25</v>
      </c>
      <c r="Z77" s="109">
        <v>8.56</v>
      </c>
      <c r="AA77" s="109">
        <v>7.7</v>
      </c>
      <c r="AB77" s="109">
        <v>9.36</v>
      </c>
    </row>
    <row r="78" spans="1:28" ht="12" customHeight="1" x14ac:dyDescent="0.25">
      <c r="A78" s="107" t="s">
        <v>343</v>
      </c>
      <c r="B78" s="131" t="s">
        <v>352</v>
      </c>
      <c r="C78" s="109">
        <v>4.0199999999999996</v>
      </c>
      <c r="D78" s="109">
        <v>4.13</v>
      </c>
      <c r="E78" s="109">
        <v>4.4000000000000004</v>
      </c>
      <c r="F78" s="109">
        <v>4.2</v>
      </c>
      <c r="G78" s="109">
        <v>4.5599999999999996</v>
      </c>
      <c r="H78" s="109">
        <v>4.12</v>
      </c>
      <c r="I78" s="109">
        <v>4.2</v>
      </c>
      <c r="J78" s="109">
        <v>4.0999999999999996</v>
      </c>
      <c r="K78" s="109">
        <v>4.07</v>
      </c>
      <c r="L78" s="109">
        <v>4.07</v>
      </c>
      <c r="M78" s="109">
        <v>4</v>
      </c>
      <c r="N78" s="109">
        <v>4.03</v>
      </c>
      <c r="O78" s="107" t="s">
        <v>343</v>
      </c>
      <c r="P78" s="131" t="s">
        <v>352</v>
      </c>
      <c r="Q78" s="109">
        <v>4.25</v>
      </c>
      <c r="R78" s="109">
        <v>4.04</v>
      </c>
      <c r="S78" s="109">
        <v>4.37</v>
      </c>
      <c r="T78" s="109">
        <v>4.3499999999999996</v>
      </c>
      <c r="U78" s="109">
        <v>4.2</v>
      </c>
      <c r="V78" s="109">
        <v>4.68</v>
      </c>
      <c r="W78" s="109">
        <v>4.32</v>
      </c>
      <c r="X78" s="109">
        <v>4.41</v>
      </c>
      <c r="Y78" s="109">
        <v>4.1500000000000004</v>
      </c>
      <c r="Z78" s="109">
        <v>4.01</v>
      </c>
      <c r="AA78" s="109">
        <v>4.13</v>
      </c>
      <c r="AB78" s="109">
        <v>4</v>
      </c>
    </row>
    <row r="79" spans="1:28" ht="12" customHeight="1" x14ac:dyDescent="0.25">
      <c r="A79" s="107" t="s">
        <v>172</v>
      </c>
      <c r="B79" s="131" t="s">
        <v>352</v>
      </c>
      <c r="C79" s="109">
        <v>2.72</v>
      </c>
      <c r="D79" s="109" t="s">
        <v>376</v>
      </c>
      <c r="E79" s="109">
        <v>3.22</v>
      </c>
      <c r="F79" s="109">
        <v>2.5</v>
      </c>
      <c r="G79" s="109">
        <v>3.25</v>
      </c>
      <c r="H79" s="109">
        <v>2.2000000000000002</v>
      </c>
      <c r="I79" s="109">
        <v>2.65</v>
      </c>
      <c r="J79" s="109">
        <v>3</v>
      </c>
      <c r="K79" s="109">
        <v>6</v>
      </c>
      <c r="L79" s="109" t="s">
        <v>376</v>
      </c>
      <c r="M79" s="109" t="s">
        <v>376</v>
      </c>
      <c r="N79" s="109">
        <v>3.45</v>
      </c>
      <c r="O79" s="107" t="s">
        <v>172</v>
      </c>
      <c r="P79" s="131" t="s">
        <v>352</v>
      </c>
      <c r="Q79" s="109">
        <v>2.5499999999999998</v>
      </c>
      <c r="R79" s="109" t="s">
        <v>376</v>
      </c>
      <c r="S79" s="109" t="s">
        <v>376</v>
      </c>
      <c r="T79" s="109">
        <v>3.33</v>
      </c>
      <c r="U79" s="109">
        <v>2.5</v>
      </c>
      <c r="V79" s="109" t="s">
        <v>376</v>
      </c>
      <c r="W79" s="109">
        <v>7.53</v>
      </c>
      <c r="X79" s="109">
        <v>2.5499999999999998</v>
      </c>
      <c r="Y79" s="109">
        <v>3.98</v>
      </c>
      <c r="Z79" s="109" t="s">
        <v>376</v>
      </c>
      <c r="AA79" s="109">
        <v>4</v>
      </c>
      <c r="AB79" s="109">
        <v>3.5</v>
      </c>
    </row>
    <row r="80" spans="1:28" ht="5.0999999999999996" customHeight="1" x14ac:dyDescent="0.25">
      <c r="A80" s="111"/>
      <c r="B80" s="214"/>
      <c r="C80" s="215"/>
      <c r="D80" s="215"/>
      <c r="E80" s="215"/>
      <c r="F80" s="215"/>
      <c r="G80" s="215"/>
      <c r="H80" s="215"/>
      <c r="I80" s="215"/>
      <c r="J80" s="215"/>
      <c r="K80" s="215"/>
      <c r="L80" s="215"/>
      <c r="M80" s="215"/>
      <c r="N80" s="215"/>
      <c r="O80" s="111"/>
      <c r="P80" s="214"/>
      <c r="Q80" s="215"/>
      <c r="R80" s="215"/>
      <c r="S80" s="215"/>
      <c r="T80" s="215"/>
      <c r="U80" s="215"/>
      <c r="V80" s="215"/>
      <c r="W80" s="215"/>
      <c r="X80" s="215"/>
      <c r="Y80" s="215"/>
      <c r="Z80" s="215"/>
      <c r="AA80" s="215"/>
      <c r="AB80" s="215"/>
    </row>
    <row r="81" spans="1:28" ht="10.7" customHeight="1" x14ac:dyDescent="0.25">
      <c r="A81" s="216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408" t="s">
        <v>89</v>
      </c>
      <c r="N81" s="408"/>
      <c r="O81" s="133" t="s">
        <v>173</v>
      </c>
      <c r="P81" s="134"/>
      <c r="Q81" s="134"/>
      <c r="R81" s="134"/>
      <c r="S81" s="134"/>
      <c r="T81" s="134"/>
      <c r="U81" s="134"/>
      <c r="V81" s="134"/>
      <c r="W81" s="107"/>
      <c r="X81" s="107"/>
      <c r="Y81" s="107"/>
      <c r="Z81" s="107"/>
      <c r="AA81" s="107"/>
      <c r="AB81" s="107"/>
    </row>
    <row r="82" spans="1:28" ht="10.7" customHeight="1" x14ac:dyDescent="0.25">
      <c r="A82" s="128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35" t="s">
        <v>178</v>
      </c>
      <c r="P82" s="134"/>
      <c r="Q82" s="134"/>
      <c r="R82" s="134"/>
      <c r="S82" s="134"/>
      <c r="T82" s="134"/>
      <c r="U82" s="134"/>
      <c r="V82" s="134"/>
      <c r="W82" s="107"/>
      <c r="X82" s="107"/>
      <c r="Y82" s="107"/>
      <c r="Z82" s="107"/>
      <c r="AA82" s="107"/>
      <c r="AB82" s="107"/>
    </row>
    <row r="83" spans="1:28" ht="10.7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 s="138" t="s">
        <v>177</v>
      </c>
      <c r="P83" s="139"/>
      <c r="Q83" s="139"/>
      <c r="R83" s="139"/>
      <c r="S83" s="139"/>
      <c r="T83" s="139"/>
      <c r="U83" s="139"/>
      <c r="V83" s="134"/>
      <c r="W83" s="107"/>
      <c r="X83" s="107"/>
      <c r="Y83" s="107"/>
      <c r="Z83" s="107"/>
      <c r="AA83" s="107"/>
      <c r="AB83" s="107"/>
    </row>
    <row r="84" spans="1:28" ht="10.7" customHeight="1" x14ac:dyDescent="0.25"/>
    <row r="85" spans="1:28" ht="10.7" customHeight="1" x14ac:dyDescent="0.25"/>
    <row r="86" spans="1:28" ht="10.7" customHeight="1" x14ac:dyDescent="0.25"/>
    <row r="87" spans="1:28" ht="10.7" customHeight="1" x14ac:dyDescent="0.25"/>
    <row r="88" spans="1:28" ht="10.7" customHeight="1" x14ac:dyDescent="0.25"/>
    <row r="89" spans="1:28" ht="10.7" customHeight="1" x14ac:dyDescent="0.25"/>
    <row r="90" spans="1:28" ht="10.7" customHeight="1" x14ac:dyDescent="0.25"/>
    <row r="91" spans="1:28" ht="10.7" customHeight="1" x14ac:dyDescent="0.25"/>
    <row r="92" spans="1:28" ht="10.7" customHeight="1" x14ac:dyDescent="0.25"/>
    <row r="93" spans="1:28" ht="10.7" customHeight="1" x14ac:dyDescent="0.25"/>
    <row r="94" spans="1:28" ht="10.7" customHeight="1" x14ac:dyDescent="0.25"/>
    <row r="95" spans="1:28" ht="10.7" customHeight="1" x14ac:dyDescent="0.25"/>
    <row r="96" spans="1:28" ht="16.5" customHeight="1" x14ac:dyDescent="0.25"/>
    <row r="97" s="67" customFormat="1" ht="10.7" customHeight="1" x14ac:dyDescent="0.25"/>
    <row r="98" s="67" customFormat="1" ht="10.7" customHeight="1" x14ac:dyDescent="0.25"/>
    <row r="99" s="67" customFormat="1" ht="10.7" customHeight="1" x14ac:dyDescent="0.25"/>
    <row r="100" s="67" customFormat="1" ht="10.7" customHeight="1" x14ac:dyDescent="0.25"/>
    <row r="101" s="67" customFormat="1" ht="10.7" customHeight="1" x14ac:dyDescent="0.25"/>
    <row r="102" s="67" customFormat="1" ht="10.7" customHeight="1" x14ac:dyDescent="0.25"/>
    <row r="103" s="67" customFormat="1" ht="10.7" customHeight="1" x14ac:dyDescent="0.25"/>
    <row r="104" s="67" customFormat="1" x14ac:dyDescent="0.25"/>
    <row r="105" s="67" customFormat="1" ht="10.7" customHeight="1" x14ac:dyDescent="0.25"/>
    <row r="106" s="67" customFormat="1" ht="10.7" customHeight="1" x14ac:dyDescent="0.25"/>
    <row r="107" s="67" customFormat="1" ht="10.7" customHeight="1" x14ac:dyDescent="0.25"/>
    <row r="108" s="67" customFormat="1" ht="10.7" customHeight="1" x14ac:dyDescent="0.25"/>
    <row r="109" s="67" customFormat="1" ht="10.7" customHeight="1" x14ac:dyDescent="0.25"/>
    <row r="110" s="67" customFormat="1" ht="10.7" customHeight="1" x14ac:dyDescent="0.25"/>
    <row r="111" s="67" customFormat="1" ht="10.7" customHeight="1" x14ac:dyDescent="0.25"/>
    <row r="112" s="67" customFormat="1" ht="5.0999999999999996" customHeight="1" x14ac:dyDescent="0.25"/>
    <row r="113" s="67" customFormat="1" ht="9" customHeight="1" x14ac:dyDescent="0.25"/>
    <row r="114" s="67" customFormat="1" ht="9" customHeight="1" x14ac:dyDescent="0.25"/>
    <row r="115" s="67" customFormat="1" ht="9" customHeight="1" x14ac:dyDescent="0.25"/>
    <row r="116" s="67" customFormat="1" ht="9" customHeight="1" x14ac:dyDescent="0.25"/>
    <row r="117" s="67" customFormat="1" x14ac:dyDescent="0.25"/>
  </sheetData>
  <mergeCells count="2">
    <mergeCell ref="O3:O4"/>
    <mergeCell ref="M81:N81"/>
  </mergeCells>
  <pageMargins left="0" right="0" top="0" bottom="0" header="0" footer="0"/>
  <pageSetup paperSize="9" orientation="portrait" r:id="rId1"/>
  <rowBreaks count="1" manualBreakCount="1">
    <brk id="4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/>
  <dimension ref="A1:P23"/>
  <sheetViews>
    <sheetView showGridLines="0" zoomScaleNormal="100" workbookViewId="0">
      <selection sqref="A1:P24"/>
    </sheetView>
  </sheetViews>
  <sheetFormatPr baseColWidth="10" defaultColWidth="11" defaultRowHeight="13.5" x14ac:dyDescent="0.25"/>
  <cols>
    <col min="1" max="1" width="9.1640625" style="67" customWidth="1"/>
    <col min="2" max="3" width="7" style="67" customWidth="1"/>
    <col min="4" max="4" width="6.6640625" style="67" customWidth="1"/>
    <col min="5" max="6" width="7" style="67" customWidth="1"/>
    <col min="7" max="7" width="6" style="67" customWidth="1"/>
    <col min="8" max="9" width="7" style="67" customWidth="1"/>
    <col min="10" max="10" width="6" style="67" customWidth="1"/>
    <col min="11" max="12" width="7" style="67" customWidth="1"/>
    <col min="13" max="13" width="6" style="67" customWidth="1"/>
    <col min="14" max="15" width="7" style="67" customWidth="1"/>
    <col min="16" max="16" width="6" style="67" customWidth="1"/>
    <col min="17" max="16384" width="11" style="67"/>
  </cols>
  <sheetData>
    <row r="1" spans="1:16" ht="17.100000000000001" customHeight="1" x14ac:dyDescent="0.25">
      <c r="A1" s="140" t="s">
        <v>262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2"/>
      <c r="P1" s="142"/>
    </row>
    <row r="2" spans="1:16" x14ac:dyDescent="0.25">
      <c r="A2" s="98" t="s">
        <v>297</v>
      </c>
      <c r="B2" s="14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2"/>
      <c r="P2" s="142"/>
    </row>
    <row r="3" spans="1:16" x14ac:dyDescent="0.25">
      <c r="A3" s="143" t="s">
        <v>90</v>
      </c>
      <c r="B3" s="143"/>
      <c r="C3" s="144"/>
      <c r="D3" s="144"/>
      <c r="E3" s="144"/>
      <c r="F3" s="144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ht="5.0999999999999996" customHeight="1" x14ac:dyDescent="0.25">
      <c r="A4" s="145"/>
      <c r="B4" s="146"/>
      <c r="C4" s="146"/>
      <c r="D4" s="146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</row>
    <row r="5" spans="1:16" ht="15.95" customHeight="1" x14ac:dyDescent="0.25">
      <c r="A5" s="257" t="s">
        <v>91</v>
      </c>
      <c r="B5" s="258"/>
      <c r="C5" s="259" t="s">
        <v>92</v>
      </c>
      <c r="D5" s="260"/>
      <c r="E5" s="409" t="s">
        <v>181</v>
      </c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1"/>
    </row>
    <row r="6" spans="1:16" ht="15.95" customHeight="1" x14ac:dyDescent="0.25">
      <c r="A6" s="263" t="s">
        <v>93</v>
      </c>
      <c r="B6" s="264"/>
      <c r="C6" s="265" t="s">
        <v>84</v>
      </c>
      <c r="D6" s="266"/>
      <c r="E6" s="267"/>
      <c r="F6" s="261" t="s">
        <v>94</v>
      </c>
      <c r="G6" s="268"/>
      <c r="H6" s="267"/>
      <c r="I6" s="261" t="s">
        <v>95</v>
      </c>
      <c r="J6" s="268"/>
      <c r="K6" s="267"/>
      <c r="L6" s="261" t="s">
        <v>96</v>
      </c>
      <c r="M6" s="268"/>
      <c r="N6" s="267"/>
      <c r="O6" s="261" t="s">
        <v>97</v>
      </c>
      <c r="P6" s="268"/>
    </row>
    <row r="7" spans="1:16" ht="15.95" customHeight="1" x14ac:dyDescent="0.25">
      <c r="A7" s="269" t="s">
        <v>98</v>
      </c>
      <c r="B7" s="269">
        <v>2023</v>
      </c>
      <c r="C7" s="269">
        <v>2024</v>
      </c>
      <c r="D7" s="269" t="s">
        <v>99</v>
      </c>
      <c r="E7" s="269">
        <v>2023</v>
      </c>
      <c r="F7" s="269">
        <v>2024</v>
      </c>
      <c r="G7" s="262" t="s">
        <v>99</v>
      </c>
      <c r="H7" s="269">
        <v>2023</v>
      </c>
      <c r="I7" s="269">
        <v>2024</v>
      </c>
      <c r="J7" s="270" t="s">
        <v>99</v>
      </c>
      <c r="K7" s="269">
        <v>2023</v>
      </c>
      <c r="L7" s="269">
        <v>2024</v>
      </c>
      <c r="M7" s="271" t="s">
        <v>99</v>
      </c>
      <c r="N7" s="269">
        <v>2023</v>
      </c>
      <c r="O7" s="269">
        <v>2024</v>
      </c>
      <c r="P7" s="271" t="s">
        <v>99</v>
      </c>
    </row>
    <row r="8" spans="1:16" ht="14.1" customHeight="1" x14ac:dyDescent="0.25">
      <c r="A8" s="147" t="s">
        <v>0</v>
      </c>
      <c r="B8" s="318">
        <v>70774</v>
      </c>
      <c r="C8" s="318">
        <v>77241</v>
      </c>
      <c r="D8" s="380">
        <v>9.1375363834176326</v>
      </c>
      <c r="E8" s="250">
        <v>55956</v>
      </c>
      <c r="F8" s="250">
        <v>58948</v>
      </c>
      <c r="G8" s="381">
        <v>5.3470584030309576</v>
      </c>
      <c r="H8" s="251">
        <v>8484</v>
      </c>
      <c r="I8" s="251">
        <v>9937</v>
      </c>
      <c r="J8" s="381">
        <v>17.126355492692124</v>
      </c>
      <c r="K8" s="251">
        <v>2045</v>
      </c>
      <c r="L8" s="251">
        <v>2554</v>
      </c>
      <c r="M8" s="381">
        <v>24.889975550122244</v>
      </c>
      <c r="N8" s="251">
        <v>4289</v>
      </c>
      <c r="O8" s="251">
        <v>5802</v>
      </c>
      <c r="P8" s="381">
        <v>35.276288179062718</v>
      </c>
    </row>
    <row r="9" spans="1:16" ht="14.1" customHeight="1" x14ac:dyDescent="0.25">
      <c r="A9" s="147" t="s">
        <v>1</v>
      </c>
      <c r="B9" s="318">
        <v>69355</v>
      </c>
      <c r="C9" s="318">
        <v>73399</v>
      </c>
      <c r="D9" s="380">
        <v>5.8308701607670654</v>
      </c>
      <c r="E9" s="251">
        <v>55647</v>
      </c>
      <c r="F9" s="251">
        <v>56499</v>
      </c>
      <c r="G9" s="382">
        <v>1.5310798425791194</v>
      </c>
      <c r="H9" s="251">
        <v>8039</v>
      </c>
      <c r="I9" s="251">
        <v>9177</v>
      </c>
      <c r="J9" s="382">
        <v>14.155989550939175</v>
      </c>
      <c r="K9" s="251">
        <v>1704</v>
      </c>
      <c r="L9" s="251">
        <v>2497</v>
      </c>
      <c r="M9" s="382">
        <v>46.537558685446001</v>
      </c>
      <c r="N9" s="251">
        <v>3965</v>
      </c>
      <c r="O9" s="251">
        <v>5226</v>
      </c>
      <c r="P9" s="382">
        <v>31.803278688524593</v>
      </c>
    </row>
    <row r="10" spans="1:16" ht="14.1" customHeight="1" x14ac:dyDescent="0.25">
      <c r="A10" s="147" t="s">
        <v>2</v>
      </c>
      <c r="B10" s="318">
        <v>77703</v>
      </c>
      <c r="C10" s="318">
        <v>79032</v>
      </c>
      <c r="D10" s="380">
        <v>1.7103586734102949</v>
      </c>
      <c r="E10" s="250">
        <v>62971</v>
      </c>
      <c r="F10" s="250">
        <v>60913</v>
      </c>
      <c r="G10" s="381">
        <v>-3.2681710628702065</v>
      </c>
      <c r="H10" s="250">
        <v>8619</v>
      </c>
      <c r="I10" s="250">
        <v>9402</v>
      </c>
      <c r="J10" s="381">
        <v>9.0845805777932434</v>
      </c>
      <c r="K10" s="250">
        <v>2033</v>
      </c>
      <c r="L10" s="250">
        <v>3111</v>
      </c>
      <c r="M10" s="381">
        <v>53.025086079685188</v>
      </c>
      <c r="N10" s="250">
        <v>4080</v>
      </c>
      <c r="O10" s="250">
        <v>5606</v>
      </c>
      <c r="P10" s="381">
        <v>37.401960784313729</v>
      </c>
    </row>
    <row r="11" spans="1:16" ht="14.1" customHeight="1" x14ac:dyDescent="0.25">
      <c r="A11" s="147" t="s">
        <v>42</v>
      </c>
      <c r="B11" s="318">
        <v>75057</v>
      </c>
      <c r="C11" s="318">
        <v>77369</v>
      </c>
      <c r="D11" s="380">
        <v>3.0803256191960671</v>
      </c>
      <c r="E11" s="250">
        <v>60027</v>
      </c>
      <c r="F11" s="250">
        <v>59987</v>
      </c>
      <c r="G11" s="381">
        <v>-6.663668016059221E-2</v>
      </c>
      <c r="H11" s="250">
        <v>8069</v>
      </c>
      <c r="I11" s="250">
        <v>8973</v>
      </c>
      <c r="J11" s="381">
        <v>11.203370925765267</v>
      </c>
      <c r="K11" s="250">
        <v>2779</v>
      </c>
      <c r="L11" s="250">
        <v>3380</v>
      </c>
      <c r="M11" s="381">
        <v>21.626484346887366</v>
      </c>
      <c r="N11" s="250">
        <v>4182</v>
      </c>
      <c r="O11" s="250">
        <v>5029</v>
      </c>
      <c r="P11" s="381">
        <v>20.25346724055477</v>
      </c>
    </row>
    <row r="12" spans="1:16" ht="14.1" customHeight="1" x14ac:dyDescent="0.25">
      <c r="A12" s="147" t="s">
        <v>43</v>
      </c>
      <c r="B12" s="318">
        <v>74200.399999999994</v>
      </c>
      <c r="C12" s="318">
        <v>77584</v>
      </c>
      <c r="D12" s="380">
        <v>4.5600832340526587</v>
      </c>
      <c r="E12" s="250">
        <v>58768</v>
      </c>
      <c r="F12" s="250">
        <v>59606</v>
      </c>
      <c r="G12" s="381">
        <v>1.4259460931119072</v>
      </c>
      <c r="H12" s="250">
        <v>7968</v>
      </c>
      <c r="I12" s="250">
        <v>8663</v>
      </c>
      <c r="J12" s="381">
        <v>8.7223895582329227</v>
      </c>
      <c r="K12" s="250">
        <v>2769</v>
      </c>
      <c r="L12" s="250">
        <v>3508</v>
      </c>
      <c r="M12" s="381">
        <v>26.688335139039367</v>
      </c>
      <c r="N12" s="250">
        <v>4695.3999999999996</v>
      </c>
      <c r="O12" s="250">
        <v>5807</v>
      </c>
      <c r="P12" s="381">
        <v>23.674234357030286</v>
      </c>
    </row>
    <row r="13" spans="1:16" ht="14.1" customHeight="1" x14ac:dyDescent="0.25">
      <c r="A13" s="147" t="s">
        <v>44</v>
      </c>
      <c r="B13" s="318">
        <v>71793</v>
      </c>
      <c r="C13" s="318"/>
      <c r="D13" s="380"/>
      <c r="E13" s="250">
        <v>56267</v>
      </c>
      <c r="F13" s="250"/>
      <c r="G13" s="381"/>
      <c r="H13" s="250">
        <v>7729</v>
      </c>
      <c r="I13" s="250"/>
      <c r="J13" s="381"/>
      <c r="K13" s="250">
        <v>2648</v>
      </c>
      <c r="L13" s="250"/>
      <c r="M13" s="381"/>
      <c r="N13" s="250">
        <v>5149</v>
      </c>
      <c r="O13" s="250"/>
      <c r="P13" s="381"/>
    </row>
    <row r="14" spans="1:16" ht="14.1" customHeight="1" x14ac:dyDescent="0.25">
      <c r="A14" s="147" t="s">
        <v>45</v>
      </c>
      <c r="B14" s="318">
        <v>71771</v>
      </c>
      <c r="C14" s="318"/>
      <c r="D14" s="380"/>
      <c r="E14" s="250">
        <v>55636</v>
      </c>
      <c r="F14" s="250"/>
      <c r="G14" s="381"/>
      <c r="H14" s="250">
        <v>8139</v>
      </c>
      <c r="I14" s="250"/>
      <c r="J14" s="381"/>
      <c r="K14" s="250">
        <v>2577</v>
      </c>
      <c r="L14" s="250"/>
      <c r="M14" s="381"/>
      <c r="N14" s="250">
        <v>5419</v>
      </c>
      <c r="O14" s="250"/>
      <c r="P14" s="381"/>
    </row>
    <row r="15" spans="1:16" ht="14.1" customHeight="1" x14ac:dyDescent="0.25">
      <c r="A15" s="147" t="s">
        <v>64</v>
      </c>
      <c r="B15" s="318">
        <v>71076</v>
      </c>
      <c r="C15" s="318"/>
      <c r="D15" s="380"/>
      <c r="E15" s="250">
        <v>53962</v>
      </c>
      <c r="F15" s="250"/>
      <c r="G15" s="381"/>
      <c r="H15" s="250">
        <v>8834</v>
      </c>
      <c r="I15" s="250"/>
      <c r="J15" s="381"/>
      <c r="K15" s="250">
        <v>2692</v>
      </c>
      <c r="L15" s="250"/>
      <c r="M15" s="381"/>
      <c r="N15" s="250">
        <v>5588</v>
      </c>
      <c r="O15" s="250"/>
      <c r="P15" s="381"/>
    </row>
    <row r="16" spans="1:16" ht="14.1" customHeight="1" x14ac:dyDescent="0.25">
      <c r="A16" s="147" t="s">
        <v>65</v>
      </c>
      <c r="B16" s="318">
        <v>71589</v>
      </c>
      <c r="C16" s="318"/>
      <c r="D16" s="380"/>
      <c r="E16" s="250">
        <v>54213</v>
      </c>
      <c r="F16" s="250"/>
      <c r="G16" s="381"/>
      <c r="H16" s="250">
        <v>9421</v>
      </c>
      <c r="I16" s="250"/>
      <c r="J16" s="381"/>
      <c r="K16" s="250">
        <v>1983</v>
      </c>
      <c r="L16" s="250"/>
      <c r="M16" s="381"/>
      <c r="N16" s="250">
        <v>5972</v>
      </c>
      <c r="O16" s="250"/>
      <c r="P16" s="381"/>
    </row>
    <row r="17" spans="1:16" ht="14.1" customHeight="1" x14ac:dyDescent="0.25">
      <c r="A17" s="147" t="s">
        <v>66</v>
      </c>
      <c r="B17" s="318">
        <v>73598</v>
      </c>
      <c r="C17" s="318"/>
      <c r="D17" s="380"/>
      <c r="E17" s="250">
        <v>55155</v>
      </c>
      <c r="F17" s="250"/>
      <c r="G17" s="381"/>
      <c r="H17" s="250">
        <v>10442</v>
      </c>
      <c r="I17" s="250"/>
      <c r="J17" s="381"/>
      <c r="K17" s="250">
        <v>1764</v>
      </c>
      <c r="L17" s="250"/>
      <c r="M17" s="381"/>
      <c r="N17" s="250">
        <v>6237</v>
      </c>
      <c r="O17" s="250"/>
      <c r="P17" s="381"/>
    </row>
    <row r="18" spans="1:16" ht="14.1" customHeight="1" x14ac:dyDescent="0.25">
      <c r="A18" s="147" t="s">
        <v>67</v>
      </c>
      <c r="B18" s="318">
        <v>74870</v>
      </c>
      <c r="C18" s="318"/>
      <c r="D18" s="380"/>
      <c r="E18" s="250">
        <v>55713</v>
      </c>
      <c r="F18" s="250"/>
      <c r="G18" s="381"/>
      <c r="H18" s="250">
        <v>10832</v>
      </c>
      <c r="I18" s="250"/>
      <c r="J18" s="381"/>
      <c r="K18" s="250">
        <v>2319</v>
      </c>
      <c r="L18" s="250"/>
      <c r="M18" s="381"/>
      <c r="N18" s="250">
        <v>6006</v>
      </c>
      <c r="O18" s="250"/>
      <c r="P18" s="381"/>
    </row>
    <row r="19" spans="1:16" ht="14.1" customHeight="1" x14ac:dyDescent="0.25">
      <c r="A19" s="147" t="s">
        <v>68</v>
      </c>
      <c r="B19" s="318">
        <v>81806</v>
      </c>
      <c r="C19" s="318"/>
      <c r="D19" s="380"/>
      <c r="E19" s="250">
        <v>62628</v>
      </c>
      <c r="F19" s="250"/>
      <c r="G19" s="381"/>
      <c r="H19" s="250">
        <v>10949</v>
      </c>
      <c r="I19" s="250"/>
      <c r="J19" s="381"/>
      <c r="K19" s="250">
        <v>1860</v>
      </c>
      <c r="L19" s="250"/>
      <c r="M19" s="381"/>
      <c r="N19" s="250">
        <v>6369</v>
      </c>
      <c r="O19" s="250"/>
      <c r="P19" s="381"/>
    </row>
    <row r="20" spans="1:16" ht="15.95" customHeight="1" x14ac:dyDescent="0.25">
      <c r="A20" s="349" t="s">
        <v>346</v>
      </c>
      <c r="B20" s="309">
        <v>367089.4</v>
      </c>
      <c r="C20" s="309">
        <v>384625</v>
      </c>
      <c r="D20" s="311">
        <v>4.7769289987670494</v>
      </c>
      <c r="E20" s="309">
        <v>293369</v>
      </c>
      <c r="F20" s="309">
        <v>295953</v>
      </c>
      <c r="G20" s="311">
        <v>0.88080199339397591</v>
      </c>
      <c r="H20" s="309">
        <v>41179</v>
      </c>
      <c r="I20" s="309">
        <v>46152</v>
      </c>
      <c r="J20" s="383">
        <v>12.07654386944801</v>
      </c>
      <c r="K20" s="309">
        <v>11330</v>
      </c>
      <c r="L20" s="309">
        <v>15050</v>
      </c>
      <c r="M20" s="383">
        <v>0.32833186231244493</v>
      </c>
      <c r="N20" s="309">
        <v>21211.4</v>
      </c>
      <c r="O20" s="309">
        <v>27470</v>
      </c>
      <c r="P20" s="311">
        <v>0.29505831769708735</v>
      </c>
    </row>
    <row r="21" spans="1:16" ht="15.95" customHeight="1" x14ac:dyDescent="0.25">
      <c r="A21" s="349" t="s">
        <v>180</v>
      </c>
      <c r="B21" s="309">
        <v>883592.4</v>
      </c>
      <c r="C21" s="309"/>
      <c r="D21" s="311"/>
      <c r="E21" s="309">
        <v>686943</v>
      </c>
      <c r="F21" s="309"/>
      <c r="G21" s="311"/>
      <c r="H21" s="309">
        <v>107525</v>
      </c>
      <c r="I21" s="309"/>
      <c r="J21" s="310"/>
      <c r="K21" s="309">
        <v>27173</v>
      </c>
      <c r="L21" s="309"/>
      <c r="M21" s="311"/>
      <c r="N21" s="309">
        <v>61951.4</v>
      </c>
      <c r="O21" s="309"/>
      <c r="P21" s="384"/>
    </row>
    <row r="22" spans="1:16" ht="12" customHeight="1" x14ac:dyDescent="0.25">
      <c r="A22" s="149" t="s">
        <v>182</v>
      </c>
      <c r="B22" s="150"/>
      <c r="C22" s="150"/>
      <c r="D22" s="151"/>
      <c r="E22" s="150"/>
      <c r="F22" s="150"/>
      <c r="G22" s="152"/>
      <c r="H22" s="148"/>
      <c r="I22" s="148"/>
      <c r="J22" s="153"/>
      <c r="K22" s="148"/>
      <c r="L22" s="148"/>
      <c r="M22" s="153"/>
      <c r="N22" s="148"/>
      <c r="O22" s="148"/>
      <c r="P22" s="153"/>
    </row>
    <row r="23" spans="1:16" ht="9" customHeight="1" x14ac:dyDescent="0.25">
      <c r="A23" s="97" t="s">
        <v>177</v>
      </c>
      <c r="B23" s="154"/>
      <c r="C23" s="154"/>
      <c r="D23" s="155"/>
      <c r="E23" s="154"/>
      <c r="F23" s="154"/>
      <c r="G23" s="154"/>
      <c r="H23" s="145"/>
      <c r="I23" s="145"/>
      <c r="J23" s="153"/>
      <c r="K23" s="145"/>
      <c r="L23" s="145"/>
      <c r="M23" s="145"/>
      <c r="N23" s="145"/>
      <c r="O23" s="145"/>
      <c r="P23" s="153"/>
    </row>
  </sheetData>
  <mergeCells count="1">
    <mergeCell ref="E5:P5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124"/>
  <sheetViews>
    <sheetView showGridLines="0" topLeftCell="A83" zoomScaleNormal="100" workbookViewId="0">
      <selection activeCell="Q81" sqref="Q81"/>
    </sheetView>
  </sheetViews>
  <sheetFormatPr baseColWidth="10" defaultColWidth="11" defaultRowHeight="13.5" x14ac:dyDescent="0.25"/>
  <cols>
    <col min="1" max="1" width="11.83203125" style="67" customWidth="1"/>
    <col min="2" max="2" width="6.33203125" style="67" customWidth="1"/>
    <col min="3" max="3" width="8.1640625" style="67" customWidth="1"/>
    <col min="4" max="15" width="7" style="67" customWidth="1"/>
    <col min="16" max="16384" width="11" style="67"/>
  </cols>
  <sheetData>
    <row r="1" spans="1:15" ht="21.95" customHeight="1" x14ac:dyDescent="0.25">
      <c r="A1" s="14" t="s">
        <v>296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72"/>
    </row>
    <row r="2" spans="1:15" ht="12" customHeight="1" x14ac:dyDescent="0.25">
      <c r="A2" s="15" t="s">
        <v>297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72"/>
    </row>
    <row r="3" spans="1:15" ht="12" customHeight="1" x14ac:dyDescent="0.25">
      <c r="A3" s="15" t="s">
        <v>281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72"/>
    </row>
    <row r="4" spans="1:15" ht="8.1" customHeight="1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23.25" customHeight="1" x14ac:dyDescent="0.25">
      <c r="A5" s="225" t="s">
        <v>282</v>
      </c>
      <c r="B5" s="225" t="s">
        <v>185</v>
      </c>
      <c r="C5" s="225" t="s">
        <v>255</v>
      </c>
      <c r="D5" s="225" t="s">
        <v>0</v>
      </c>
      <c r="E5" s="225" t="s">
        <v>1</v>
      </c>
      <c r="F5" s="225" t="s">
        <v>2</v>
      </c>
      <c r="G5" s="225" t="s">
        <v>42</v>
      </c>
      <c r="H5" s="225" t="s">
        <v>43</v>
      </c>
      <c r="I5" s="225" t="s">
        <v>44</v>
      </c>
      <c r="J5" s="225" t="s">
        <v>45</v>
      </c>
      <c r="K5" s="225" t="s">
        <v>64</v>
      </c>
      <c r="L5" s="225" t="s">
        <v>65</v>
      </c>
      <c r="M5" s="225" t="s">
        <v>66</v>
      </c>
      <c r="N5" s="225" t="s">
        <v>67</v>
      </c>
      <c r="O5" s="225" t="s">
        <v>68</v>
      </c>
    </row>
    <row r="6" spans="1:15" ht="11.45" customHeight="1" x14ac:dyDescent="0.25">
      <c r="A6" s="74" t="s">
        <v>186</v>
      </c>
      <c r="B6" s="75" t="s">
        <v>239</v>
      </c>
      <c r="C6" s="226">
        <v>2.2735234747044268</v>
      </c>
      <c r="D6" s="76">
        <v>2.1392537313432833</v>
      </c>
      <c r="E6" s="76">
        <v>1.7086956521739129</v>
      </c>
      <c r="F6" s="76">
        <v>1.946236559139785</v>
      </c>
      <c r="G6" s="76">
        <v>1.8436881211637501</v>
      </c>
      <c r="H6" s="76">
        <v>2.3211078697483392</v>
      </c>
      <c r="I6" s="76">
        <v>2.626893081939405</v>
      </c>
      <c r="J6" s="76">
        <v>2.5598037207748736</v>
      </c>
      <c r="K6" s="76">
        <v>2.2799399905298627</v>
      </c>
      <c r="L6" s="76">
        <v>2.2370893580850537</v>
      </c>
      <c r="M6" s="76">
        <v>2.2179393822486921</v>
      </c>
      <c r="N6" s="76">
        <v>2.0396152113542918</v>
      </c>
      <c r="O6" s="76">
        <v>4.2587923025879224</v>
      </c>
    </row>
    <row r="7" spans="1:15" ht="11.45" customHeight="1" x14ac:dyDescent="0.25">
      <c r="A7" s="74"/>
      <c r="B7" s="75" t="s">
        <v>283</v>
      </c>
      <c r="C7" s="226">
        <v>2.2396263100728571</v>
      </c>
      <c r="D7" s="76">
        <v>0</v>
      </c>
      <c r="E7" s="76">
        <v>3.3066666666666662</v>
      </c>
      <c r="F7" s="76">
        <v>2.5625693984326809</v>
      </c>
      <c r="G7" s="76">
        <v>1.8223171707182437</v>
      </c>
      <c r="H7" s="76">
        <v>2.3422402046529314</v>
      </c>
      <c r="I7" s="76"/>
      <c r="J7" s="76"/>
      <c r="K7" s="76"/>
      <c r="L7" s="76"/>
      <c r="M7" s="76"/>
      <c r="N7" s="76"/>
      <c r="O7" s="76"/>
    </row>
    <row r="8" spans="1:15" ht="11.45" customHeight="1" x14ac:dyDescent="0.25">
      <c r="A8" s="74" t="s">
        <v>187</v>
      </c>
      <c r="B8" s="75" t="s">
        <v>239</v>
      </c>
      <c r="C8" s="226">
        <v>1.3983440512488723</v>
      </c>
      <c r="D8" s="76">
        <v>1.3447251915337288</v>
      </c>
      <c r="E8" s="76">
        <v>1.3994778693273724</v>
      </c>
      <c r="F8" s="76">
        <v>1.4724555014711316</v>
      </c>
      <c r="G8" s="76">
        <v>1.3814739447046205</v>
      </c>
      <c r="H8" s="76">
        <v>1.4262353688521927</v>
      </c>
      <c r="I8" s="76">
        <v>1.1735524401212136</v>
      </c>
      <c r="J8" s="76">
        <v>1.1751605220421433</v>
      </c>
      <c r="K8" s="76">
        <v>1.2271941116478537</v>
      </c>
      <c r="L8" s="76">
        <v>1.2269213861545412</v>
      </c>
      <c r="M8" s="76">
        <v>1.1641478992474725</v>
      </c>
      <c r="N8" s="76">
        <v>1.1862010089471131</v>
      </c>
      <c r="O8" s="76">
        <v>1.1959257006638839</v>
      </c>
    </row>
    <row r="9" spans="1:15" ht="11.45" customHeight="1" x14ac:dyDescent="0.25">
      <c r="A9" s="77"/>
      <c r="B9" s="75" t="s">
        <v>283</v>
      </c>
      <c r="C9" s="226">
        <v>1.2895431553762071</v>
      </c>
      <c r="D9" s="76">
        <v>1.1818352351636121</v>
      </c>
      <c r="E9" s="76">
        <v>1.2255072773044655</v>
      </c>
      <c r="F9" s="76">
        <v>1.3144235501031967</v>
      </c>
      <c r="G9" s="76">
        <v>1.4162460756341138</v>
      </c>
      <c r="H9" s="76">
        <v>1.3610767769186811</v>
      </c>
      <c r="I9" s="76"/>
      <c r="J9" s="76"/>
      <c r="K9" s="76"/>
      <c r="L9" s="76"/>
      <c r="M9" s="76"/>
      <c r="N9" s="76"/>
      <c r="O9" s="76"/>
    </row>
    <row r="10" spans="1:15" ht="11.45" customHeight="1" x14ac:dyDescent="0.25">
      <c r="A10" s="74" t="s">
        <v>188</v>
      </c>
      <c r="B10" s="75" t="s">
        <v>239</v>
      </c>
      <c r="C10" s="226">
        <v>4.0152341310191302</v>
      </c>
      <c r="D10" s="76">
        <v>2.7215790680184839</v>
      </c>
      <c r="E10" s="76">
        <v>2.5536467877899365</v>
      </c>
      <c r="F10" s="76">
        <v>3.247105456867514</v>
      </c>
      <c r="G10" s="76">
        <v>3.8995212283455425</v>
      </c>
      <c r="H10" s="76">
        <v>4.0920484244373547</v>
      </c>
      <c r="I10" s="76">
        <v>4.6660862632675739</v>
      </c>
      <c r="J10" s="76">
        <v>4.4282157428285212</v>
      </c>
      <c r="K10" s="76">
        <v>3.8150057395619008</v>
      </c>
      <c r="L10" s="76">
        <v>3.5334571714898191</v>
      </c>
      <c r="M10" s="76">
        <v>3.1615651058370755</v>
      </c>
      <c r="N10" s="76">
        <v>2.2971844556257359</v>
      </c>
      <c r="O10" s="76">
        <v>2.0623679098400909</v>
      </c>
    </row>
    <row r="11" spans="1:15" ht="11.45" customHeight="1" x14ac:dyDescent="0.25">
      <c r="A11" s="77"/>
      <c r="B11" s="75" t="s">
        <v>283</v>
      </c>
      <c r="C11" s="226">
        <v>3.4705299550976823</v>
      </c>
      <c r="D11" s="76">
        <v>2.3949813972716001</v>
      </c>
      <c r="E11" s="76">
        <v>2.7190776123336406</v>
      </c>
      <c r="F11" s="76">
        <v>3.186799519941947</v>
      </c>
      <c r="G11" s="76">
        <v>2.8582885445053292</v>
      </c>
      <c r="H11" s="76">
        <v>3.5605980042478498</v>
      </c>
      <c r="I11" s="76"/>
      <c r="J11" s="76"/>
      <c r="K11" s="76"/>
      <c r="L11" s="76"/>
      <c r="M11" s="76"/>
      <c r="N11" s="76"/>
      <c r="O11" s="76"/>
    </row>
    <row r="12" spans="1:15" ht="11.45" customHeight="1" x14ac:dyDescent="0.25">
      <c r="A12" s="77" t="s">
        <v>189</v>
      </c>
      <c r="B12" s="75" t="s">
        <v>239</v>
      </c>
      <c r="C12" s="226">
        <v>1.4249464095684814</v>
      </c>
      <c r="D12" s="76">
        <v>1.3068674975809214</v>
      </c>
      <c r="E12" s="76">
        <v>1.2617084920216173</v>
      </c>
      <c r="F12" s="76">
        <v>1.4941122037145567</v>
      </c>
      <c r="G12" s="76">
        <v>1.4734669661165993</v>
      </c>
      <c r="H12" s="76">
        <v>1.4487467724298937</v>
      </c>
      <c r="I12" s="76">
        <v>1.3983665461844608</v>
      </c>
      <c r="J12" s="76">
        <v>1.3358700514687254</v>
      </c>
      <c r="K12" s="76">
        <v>1.3069487015571932</v>
      </c>
      <c r="L12" s="76">
        <v>1.2277106400374227</v>
      </c>
      <c r="M12" s="76">
        <v>1.2260192469596576</v>
      </c>
      <c r="N12" s="76">
        <v>1.3593690193172616</v>
      </c>
      <c r="O12" s="76">
        <v>1.5220277842588847</v>
      </c>
    </row>
    <row r="13" spans="1:15" ht="11.45" customHeight="1" x14ac:dyDescent="0.25">
      <c r="A13" s="77"/>
      <c r="B13" s="75" t="s">
        <v>283</v>
      </c>
      <c r="C13" s="226">
        <v>1.5713941808869636</v>
      </c>
      <c r="D13" s="76">
        <v>1.4817368440513654</v>
      </c>
      <c r="E13" s="76">
        <v>1.4096876786878416</v>
      </c>
      <c r="F13" s="76">
        <v>1.5833455506343106</v>
      </c>
      <c r="G13" s="76">
        <v>1.6494765601843056</v>
      </c>
      <c r="H13" s="76">
        <v>1.5875192170058192</v>
      </c>
      <c r="I13" s="76"/>
      <c r="J13" s="76"/>
      <c r="K13" s="76"/>
      <c r="L13" s="76"/>
      <c r="M13" s="76"/>
      <c r="N13" s="76"/>
      <c r="O13" s="76"/>
    </row>
    <row r="14" spans="1:15" ht="11.45" customHeight="1" x14ac:dyDescent="0.25">
      <c r="A14" s="74" t="s">
        <v>190</v>
      </c>
      <c r="B14" s="75" t="s">
        <v>239</v>
      </c>
      <c r="C14" s="226">
        <v>1.7270501691786428</v>
      </c>
      <c r="D14" s="76">
        <v>1.6171011058451816</v>
      </c>
      <c r="E14" s="76">
        <v>1.5697548761201898</v>
      </c>
      <c r="F14" s="76">
        <v>1.3919999999999999</v>
      </c>
      <c r="G14" s="76">
        <v>1.9453429357183007</v>
      </c>
      <c r="H14" s="76">
        <v>1.7028948378859965</v>
      </c>
      <c r="I14" s="76">
        <v>1.9924149477568898</v>
      </c>
      <c r="J14" s="76">
        <v>1.9306147944966288</v>
      </c>
      <c r="K14" s="76">
        <v>1.7685821075220272</v>
      </c>
      <c r="L14" s="76">
        <v>1.6385524173119861</v>
      </c>
      <c r="M14" s="76">
        <v>1.8025496746966765</v>
      </c>
      <c r="N14" s="76">
        <v>1.9554252199413491</v>
      </c>
      <c r="O14" s="76">
        <v>2</v>
      </c>
    </row>
    <row r="15" spans="1:15" ht="11.45" customHeight="1" x14ac:dyDescent="0.25">
      <c r="A15" s="77"/>
      <c r="B15" s="75" t="s">
        <v>283</v>
      </c>
      <c r="C15" s="226">
        <v>1.6851668481757294</v>
      </c>
      <c r="D15" s="76">
        <v>1.4388392857142855</v>
      </c>
      <c r="E15" s="76">
        <v>1.7095541401273886</v>
      </c>
      <c r="F15" s="76">
        <v>1.4115124153498873</v>
      </c>
      <c r="G15" s="76">
        <v>1.8626590063697632</v>
      </c>
      <c r="H15" s="76">
        <v>1.5848190969361229</v>
      </c>
      <c r="I15" s="76"/>
      <c r="J15" s="76"/>
      <c r="K15" s="76"/>
      <c r="L15" s="76"/>
      <c r="M15" s="76"/>
      <c r="N15" s="76"/>
      <c r="O15" s="76"/>
    </row>
    <row r="16" spans="1:15" ht="11.45" customHeight="1" x14ac:dyDescent="0.25">
      <c r="A16" s="77" t="s">
        <v>191</v>
      </c>
      <c r="B16" s="75" t="s">
        <v>239</v>
      </c>
      <c r="C16" s="226">
        <v>4.4024561443132715</v>
      </c>
      <c r="D16" s="76">
        <v>4.3561985898942419</v>
      </c>
      <c r="E16" s="76">
        <v>4.4951236640728425</v>
      </c>
      <c r="F16" s="76">
        <v>4.2053816325880282</v>
      </c>
      <c r="G16" s="76">
        <v>4.4100528830367365</v>
      </c>
      <c r="H16" s="76">
        <v>4.415860925708178</v>
      </c>
      <c r="I16" s="76">
        <v>4.9964854674043622</v>
      </c>
      <c r="J16" s="76">
        <v>5.1361138025720372</v>
      </c>
      <c r="K16" s="76">
        <v>4.8466139704531717</v>
      </c>
      <c r="L16" s="76">
        <v>5.5778988623525638</v>
      </c>
      <c r="M16" s="76">
        <v>5.8052149361455472</v>
      </c>
      <c r="N16" s="76">
        <v>5.9927650784978495</v>
      </c>
      <c r="O16" s="76">
        <v>6.0479233557742109</v>
      </c>
    </row>
    <row r="17" spans="1:15" ht="11.45" customHeight="1" x14ac:dyDescent="0.25">
      <c r="A17" s="77"/>
      <c r="B17" s="75" t="s">
        <v>283</v>
      </c>
      <c r="C17" s="226">
        <v>4.9561268360053576</v>
      </c>
      <c r="D17" s="76">
        <v>5.1365631330182309</v>
      </c>
      <c r="E17" s="76">
        <v>4.9767727388384735</v>
      </c>
      <c r="F17" s="76">
        <v>4.831539861633031</v>
      </c>
      <c r="G17" s="76">
        <v>4.9048344232020948</v>
      </c>
      <c r="H17" s="76">
        <v>5.050216746177596</v>
      </c>
      <c r="I17" s="76"/>
      <c r="J17" s="76"/>
      <c r="K17" s="76"/>
      <c r="L17" s="76"/>
      <c r="M17" s="76"/>
      <c r="N17" s="76"/>
      <c r="O17" s="76"/>
    </row>
    <row r="18" spans="1:15" ht="11.45" customHeight="1" x14ac:dyDescent="0.25">
      <c r="A18" s="74" t="s">
        <v>192</v>
      </c>
      <c r="B18" s="75" t="s">
        <v>239</v>
      </c>
      <c r="C18" s="226">
        <v>3.3493568813631263</v>
      </c>
      <c r="D18" s="76">
        <v>3.168266140330636</v>
      </c>
      <c r="E18" s="76">
        <v>3.7444419253634451</v>
      </c>
      <c r="F18" s="76">
        <v>3.061255066241896</v>
      </c>
      <c r="G18" s="76">
        <v>3.3392901025355015</v>
      </c>
      <c r="H18" s="76">
        <v>3.3962050256164407</v>
      </c>
      <c r="I18" s="76">
        <v>3.839594530834503</v>
      </c>
      <c r="J18" s="76">
        <v>4.5176404210983785</v>
      </c>
      <c r="K18" s="76">
        <v>5.986790715101761</v>
      </c>
      <c r="L18" s="76">
        <v>5.8525715963280005</v>
      </c>
      <c r="M18" s="76">
        <v>5.2463144287560981</v>
      </c>
      <c r="N18" s="76">
        <v>5.022040597441805</v>
      </c>
      <c r="O18" s="76">
        <v>4.439283376939235</v>
      </c>
    </row>
    <row r="19" spans="1:15" ht="11.45" customHeight="1" x14ac:dyDescent="0.25">
      <c r="A19" s="77"/>
      <c r="B19" s="75" t="s">
        <v>283</v>
      </c>
      <c r="C19" s="226">
        <v>4.1024718902005208</v>
      </c>
      <c r="D19" s="76">
        <v>4.7931454946591643</v>
      </c>
      <c r="E19" s="76">
        <v>4.9843821150254444</v>
      </c>
      <c r="F19" s="76">
        <v>3.639491928109964</v>
      </c>
      <c r="G19" s="76">
        <v>3.1878196357987632</v>
      </c>
      <c r="H19" s="76">
        <v>3.916950955365412</v>
      </c>
      <c r="I19" s="76"/>
      <c r="J19" s="76"/>
      <c r="K19" s="76"/>
      <c r="L19" s="76"/>
      <c r="M19" s="76"/>
      <c r="N19" s="76"/>
      <c r="O19" s="76"/>
    </row>
    <row r="20" spans="1:15" ht="11.45" customHeight="1" x14ac:dyDescent="0.25">
      <c r="A20" s="74" t="s">
        <v>193</v>
      </c>
      <c r="B20" s="75" t="s">
        <v>239</v>
      </c>
      <c r="C20" s="226">
        <v>2.0837607338346991</v>
      </c>
      <c r="D20" s="76">
        <v>2.1755457465262866</v>
      </c>
      <c r="E20" s="76">
        <v>2.0303701586394167</v>
      </c>
      <c r="F20" s="76">
        <v>1.9721944296611673</v>
      </c>
      <c r="G20" s="76">
        <v>2.0922716338740521</v>
      </c>
      <c r="H20" s="76">
        <v>2.1585437006661072</v>
      </c>
      <c r="I20" s="76">
        <v>2.1905248784963409</v>
      </c>
      <c r="J20" s="76">
        <v>2.7115081079851713</v>
      </c>
      <c r="K20" s="76">
        <v>3.6403568137854485</v>
      </c>
      <c r="L20" s="76">
        <v>3.0751823967729037</v>
      </c>
      <c r="M20" s="76">
        <v>2.4161007395480194</v>
      </c>
      <c r="N20" s="76">
        <v>2.8583306561658088</v>
      </c>
      <c r="O20" s="76">
        <v>3.2800286529787499</v>
      </c>
    </row>
    <row r="21" spans="1:15" ht="11.45" customHeight="1" x14ac:dyDescent="0.25">
      <c r="A21" s="77"/>
      <c r="B21" s="75" t="s">
        <v>283</v>
      </c>
      <c r="C21" s="226">
        <v>2.2445332665778639</v>
      </c>
      <c r="D21" s="76">
        <v>2.4609122559397787</v>
      </c>
      <c r="E21" s="76">
        <v>2.3927526867468547</v>
      </c>
      <c r="F21" s="76">
        <v>1.9420043472701702</v>
      </c>
      <c r="G21" s="76">
        <v>2.109743608905073</v>
      </c>
      <c r="H21" s="76">
        <v>2.241247776952731</v>
      </c>
      <c r="I21" s="76"/>
      <c r="J21" s="76"/>
      <c r="K21" s="76"/>
      <c r="L21" s="76"/>
      <c r="M21" s="76"/>
      <c r="N21" s="76"/>
      <c r="O21" s="76"/>
    </row>
    <row r="22" spans="1:15" ht="11.45" customHeight="1" x14ac:dyDescent="0.25">
      <c r="A22" s="77" t="s">
        <v>194</v>
      </c>
      <c r="B22" s="75" t="s">
        <v>239</v>
      </c>
      <c r="C22" s="226">
        <v>2.7389282718694674</v>
      </c>
      <c r="D22" s="76">
        <v>3.1628332169037998</v>
      </c>
      <c r="E22" s="76">
        <v>2.3055828159453564</v>
      </c>
      <c r="F22" s="76">
        <v>2.2772176236826365</v>
      </c>
      <c r="G22" s="76">
        <v>2.9296409840843931</v>
      </c>
      <c r="H22" s="76">
        <v>3.2482510515286904</v>
      </c>
      <c r="I22" s="76">
        <v>3.3907851375481513</v>
      </c>
      <c r="J22" s="76">
        <v>3.1042470360372199</v>
      </c>
      <c r="K22" s="76">
        <v>3.0480475802977738</v>
      </c>
      <c r="L22" s="76">
        <v>2.3454425172756679</v>
      </c>
      <c r="M22" s="76">
        <v>2.2705819943254126</v>
      </c>
      <c r="N22" s="76">
        <v>2.0383947825414399</v>
      </c>
      <c r="O22" s="76">
        <v>1.7391479985310319</v>
      </c>
    </row>
    <row r="23" spans="1:15" ht="11.45" customHeight="1" x14ac:dyDescent="0.25">
      <c r="A23" s="77"/>
      <c r="B23" s="75" t="s">
        <v>283</v>
      </c>
      <c r="C23" s="226">
        <v>2.793722025967555</v>
      </c>
      <c r="D23" s="76">
        <v>2.0116596459348588</v>
      </c>
      <c r="E23" s="76">
        <v>2.7407449989998809</v>
      </c>
      <c r="F23" s="76">
        <v>3.2001115435595664</v>
      </c>
      <c r="G23" s="76">
        <v>3.3102069273543764</v>
      </c>
      <c r="H23" s="76">
        <v>2.9849202753404085</v>
      </c>
      <c r="I23" s="76"/>
      <c r="J23" s="76"/>
      <c r="K23" s="76"/>
      <c r="L23" s="76"/>
      <c r="M23" s="76"/>
      <c r="N23" s="76"/>
      <c r="O23" s="76"/>
    </row>
    <row r="24" spans="1:15" ht="11.45" customHeight="1" x14ac:dyDescent="0.25">
      <c r="A24" s="74" t="s">
        <v>195</v>
      </c>
      <c r="B24" s="75" t="s">
        <v>239</v>
      </c>
      <c r="C24" s="226">
        <v>1.2328353140916808</v>
      </c>
      <c r="D24" s="76">
        <v>0.86594405594405588</v>
      </c>
      <c r="E24" s="76">
        <v>1.21</v>
      </c>
      <c r="F24" s="76">
        <v>1.21</v>
      </c>
      <c r="G24" s="76">
        <v>3.2436363636363637</v>
      </c>
      <c r="H24" s="76">
        <v>1.21</v>
      </c>
      <c r="I24" s="76">
        <v>3.4475247524752475</v>
      </c>
      <c r="J24" s="76">
        <v>3.4852941176470589</v>
      </c>
      <c r="K24" s="76">
        <v>1.2</v>
      </c>
      <c r="L24" s="76">
        <v>1.0866666666666667</v>
      </c>
      <c r="M24" s="76">
        <v>1.1516129032258065</v>
      </c>
      <c r="N24" s="76">
        <v>0.90907023387414498</v>
      </c>
      <c r="O24" s="76">
        <v>0.90674061433447095</v>
      </c>
    </row>
    <row r="25" spans="1:15" ht="11.45" customHeight="1" x14ac:dyDescent="0.25">
      <c r="A25" s="77"/>
      <c r="B25" s="75" t="s">
        <v>283</v>
      </c>
      <c r="C25" s="226">
        <v>1.0579335793357934</v>
      </c>
      <c r="D25" s="76">
        <v>0.89921874999999996</v>
      </c>
      <c r="E25" s="76">
        <v>1.2</v>
      </c>
      <c r="F25" s="76">
        <v>1.2</v>
      </c>
      <c r="G25" s="76">
        <v>1.2</v>
      </c>
      <c r="H25" s="76">
        <v>1.2</v>
      </c>
      <c r="I25" s="76"/>
      <c r="J25" s="76"/>
      <c r="K25" s="76"/>
      <c r="L25" s="76"/>
      <c r="M25" s="76"/>
      <c r="N25" s="76"/>
      <c r="O25" s="76"/>
    </row>
    <row r="26" spans="1:15" ht="11.45" customHeight="1" x14ac:dyDescent="0.25">
      <c r="A26" s="77" t="s">
        <v>196</v>
      </c>
      <c r="B26" s="75" t="s">
        <v>239</v>
      </c>
      <c r="C26" s="226">
        <v>2.3863808615009994</v>
      </c>
      <c r="D26" s="76">
        <v>2.4446142219209883</v>
      </c>
      <c r="E26" s="76">
        <v>2.1160784203657186</v>
      </c>
      <c r="F26" s="76">
        <v>2.0864939728135421</v>
      </c>
      <c r="G26" s="76">
        <v>2.6549519271457114</v>
      </c>
      <c r="H26" s="76">
        <v>2.5933817495280054</v>
      </c>
      <c r="I26" s="76">
        <v>2.5661757310640345</v>
      </c>
      <c r="J26" s="76">
        <v>1.6084536248376382</v>
      </c>
      <c r="K26" s="76">
        <v>1.818390860007713</v>
      </c>
      <c r="L26" s="76">
        <v>1.2821105251445806</v>
      </c>
      <c r="M26" s="76">
        <v>1.619036330550609</v>
      </c>
      <c r="N26" s="76">
        <v>1.4513847282001877</v>
      </c>
      <c r="O26" s="76">
        <v>2.2925013934513712</v>
      </c>
    </row>
    <row r="27" spans="1:15" ht="11.45" customHeight="1" x14ac:dyDescent="0.25">
      <c r="A27" s="77"/>
      <c r="B27" s="75" t="s">
        <v>283</v>
      </c>
      <c r="C27" s="226">
        <v>1.8478427672677669</v>
      </c>
      <c r="D27" s="76">
        <v>1.9436663286004057</v>
      </c>
      <c r="E27" s="76">
        <v>1.9120487814929399</v>
      </c>
      <c r="F27" s="76">
        <v>1.8647802438529189</v>
      </c>
      <c r="G27" s="76">
        <v>1.6165400592109793</v>
      </c>
      <c r="H27" s="76">
        <v>2.1085021283889951</v>
      </c>
      <c r="I27" s="76"/>
      <c r="J27" s="76"/>
      <c r="K27" s="76"/>
      <c r="L27" s="76"/>
      <c r="M27" s="76"/>
      <c r="N27" s="76"/>
      <c r="O27" s="76"/>
    </row>
    <row r="28" spans="1:15" ht="11.45" customHeight="1" x14ac:dyDescent="0.25">
      <c r="A28" s="74" t="s">
        <v>104</v>
      </c>
      <c r="B28" s="75" t="s">
        <v>239</v>
      </c>
      <c r="C28" s="226">
        <v>1.3972940759934347</v>
      </c>
      <c r="D28" s="76">
        <v>1.2387103061267015</v>
      </c>
      <c r="E28" s="76">
        <v>1.1842835558286322</v>
      </c>
      <c r="F28" s="76">
        <v>1.3866708254017939</v>
      </c>
      <c r="G28" s="76">
        <v>1.7541581228723793</v>
      </c>
      <c r="H28" s="76">
        <v>1.6742981719340515</v>
      </c>
      <c r="I28" s="76">
        <v>1.7719984036142324</v>
      </c>
      <c r="J28" s="76">
        <v>1.9713609837985056</v>
      </c>
      <c r="K28" s="76">
        <v>1.677624541194066</v>
      </c>
      <c r="L28" s="76">
        <v>1.908083623749494</v>
      </c>
      <c r="M28" s="76">
        <v>1.92385467712783</v>
      </c>
      <c r="N28" s="76">
        <v>1.5080006738337786</v>
      </c>
      <c r="O28" s="76">
        <v>1.5100637492625673</v>
      </c>
    </row>
    <row r="29" spans="1:15" ht="11.45" customHeight="1" x14ac:dyDescent="0.25">
      <c r="A29" s="77"/>
      <c r="B29" s="75" t="s">
        <v>283</v>
      </c>
      <c r="C29" s="226">
        <v>1.3778059495433888</v>
      </c>
      <c r="D29" s="76">
        <v>1.0731899943243406</v>
      </c>
      <c r="E29" s="76">
        <v>1.2435137952041575</v>
      </c>
      <c r="F29" s="76">
        <v>1.4814099646769647</v>
      </c>
      <c r="G29" s="76">
        <v>1.5934560650536171</v>
      </c>
      <c r="H29" s="76">
        <v>1.7038554980914122</v>
      </c>
      <c r="I29" s="76"/>
      <c r="J29" s="76"/>
      <c r="K29" s="76"/>
      <c r="L29" s="76"/>
      <c r="M29" s="76"/>
      <c r="N29" s="76"/>
      <c r="O29" s="76"/>
    </row>
    <row r="30" spans="1:15" ht="11.45" customHeight="1" x14ac:dyDescent="0.25">
      <c r="A30" s="77" t="s">
        <v>106</v>
      </c>
      <c r="B30" s="75" t="s">
        <v>239</v>
      </c>
      <c r="C30" s="226">
        <v>1.0742974631030948</v>
      </c>
      <c r="D30" s="76">
        <v>1.2443936342894113</v>
      </c>
      <c r="E30" s="76">
        <v>0.96358222089412027</v>
      </c>
      <c r="F30" s="76">
        <v>0.98050900886179471</v>
      </c>
      <c r="G30" s="76">
        <v>1.0494243295542158</v>
      </c>
      <c r="H30" s="76">
        <v>1.1536850126609102</v>
      </c>
      <c r="I30" s="76">
        <v>1.2259652338835949</v>
      </c>
      <c r="J30" s="76">
        <v>1.4411475650351084</v>
      </c>
      <c r="K30" s="76">
        <v>1.4014939413418388</v>
      </c>
      <c r="L30" s="76">
        <v>1.4981189872089766</v>
      </c>
      <c r="M30" s="76">
        <v>1.1296211709528703</v>
      </c>
      <c r="N30" s="76">
        <v>0.96313148666588977</v>
      </c>
      <c r="O30" s="76">
        <v>0.95694718464024908</v>
      </c>
    </row>
    <row r="31" spans="1:15" ht="11.45" customHeight="1" x14ac:dyDescent="0.25">
      <c r="A31" s="77"/>
      <c r="B31" s="75" t="s">
        <v>283</v>
      </c>
      <c r="C31" s="226">
        <v>0.92976588549237327</v>
      </c>
      <c r="D31" s="76">
        <v>1.1068371212201398</v>
      </c>
      <c r="E31" s="76">
        <v>0.8480142232314315</v>
      </c>
      <c r="F31" s="76">
        <v>0.84695316245977958</v>
      </c>
      <c r="G31" s="76">
        <v>0.87533730519711306</v>
      </c>
      <c r="H31" s="76">
        <v>0.98235526960679276</v>
      </c>
      <c r="I31" s="76"/>
      <c r="J31" s="76"/>
      <c r="K31" s="76"/>
      <c r="L31" s="76"/>
      <c r="M31" s="76"/>
      <c r="N31" s="76"/>
      <c r="O31" s="76"/>
    </row>
    <row r="32" spans="1:15" ht="11.45" customHeight="1" x14ac:dyDescent="0.25">
      <c r="A32" s="77" t="s">
        <v>197</v>
      </c>
      <c r="B32" s="75" t="s">
        <v>239</v>
      </c>
      <c r="C32" s="226">
        <v>3.2812334517743342</v>
      </c>
      <c r="D32" s="76">
        <v>4.268856801116903</v>
      </c>
      <c r="E32" s="76">
        <v>4.0639629191472872</v>
      </c>
      <c r="F32" s="76">
        <v>4.0271260324685514</v>
      </c>
      <c r="G32" s="76">
        <v>2.3381531058971143</v>
      </c>
      <c r="H32" s="76">
        <v>2.0186134316149413</v>
      </c>
      <c r="I32" s="76">
        <v>2.1723027177877916</v>
      </c>
      <c r="J32" s="76">
        <v>2.531185154744386</v>
      </c>
      <c r="K32" s="76">
        <v>2.4734167542193695</v>
      </c>
      <c r="L32" s="76">
        <v>2.7541344975806501</v>
      </c>
      <c r="M32" s="76">
        <v>2.7921360806826798</v>
      </c>
      <c r="N32" s="76">
        <v>2.9839148926622356</v>
      </c>
      <c r="O32" s="76">
        <v>2.7775010390267068</v>
      </c>
    </row>
    <row r="33" spans="1:15" ht="11.45" customHeight="1" x14ac:dyDescent="0.25">
      <c r="A33" s="77"/>
      <c r="B33" s="75" t="s">
        <v>283</v>
      </c>
      <c r="C33" s="226">
        <v>2.9830045654173722</v>
      </c>
      <c r="D33" s="76">
        <v>2.7666927335048124</v>
      </c>
      <c r="E33" s="76">
        <v>2.6063527687074139</v>
      </c>
      <c r="F33" s="76">
        <v>2.9679467228579806</v>
      </c>
      <c r="G33" s="76">
        <v>3.1925828882647722</v>
      </c>
      <c r="H33" s="76">
        <v>3.3315866580456701</v>
      </c>
      <c r="I33" s="76"/>
      <c r="J33" s="76"/>
      <c r="K33" s="76"/>
      <c r="L33" s="76"/>
      <c r="M33" s="76"/>
      <c r="N33" s="76"/>
      <c r="O33" s="76"/>
    </row>
    <row r="34" spans="1:15" ht="11.45" customHeight="1" x14ac:dyDescent="0.25">
      <c r="A34" s="77" t="s">
        <v>105</v>
      </c>
      <c r="B34" s="75" t="s">
        <v>239</v>
      </c>
      <c r="C34" s="226">
        <v>0.82520727293935014</v>
      </c>
      <c r="D34" s="76">
        <v>0.73556836381310675</v>
      </c>
      <c r="E34" s="76">
        <v>0.76512812638285144</v>
      </c>
      <c r="F34" s="76">
        <v>0.83636001700773543</v>
      </c>
      <c r="G34" s="76">
        <v>0.90792061612641484</v>
      </c>
      <c r="H34" s="76">
        <v>0.86453209192281666</v>
      </c>
      <c r="I34" s="76">
        <v>1.1511256063594459</v>
      </c>
      <c r="J34" s="76">
        <v>1.2124434634522103</v>
      </c>
      <c r="K34" s="76">
        <v>0.79277916575920693</v>
      </c>
      <c r="L34" s="76">
        <v>0.98143281079104516</v>
      </c>
      <c r="M34" s="76">
        <v>1.0656622033892702</v>
      </c>
      <c r="N34" s="76">
        <v>0.93278639333358426</v>
      </c>
      <c r="O34" s="76">
        <v>0.90015994662970711</v>
      </c>
    </row>
    <row r="35" spans="1:15" ht="11.45" customHeight="1" x14ac:dyDescent="0.25">
      <c r="A35" s="77"/>
      <c r="B35" s="75" t="s">
        <v>283</v>
      </c>
      <c r="C35" s="226">
        <v>0.81759183116745204</v>
      </c>
      <c r="D35" s="76">
        <v>0.80540083107629068</v>
      </c>
      <c r="E35" s="76">
        <v>0.88547820976330838</v>
      </c>
      <c r="F35" s="76">
        <v>0.8727737998357542</v>
      </c>
      <c r="G35" s="76">
        <v>0.72116327064763364</v>
      </c>
      <c r="H35" s="76">
        <v>0.81756328222675989</v>
      </c>
      <c r="I35" s="76"/>
      <c r="J35" s="76"/>
      <c r="K35" s="76"/>
      <c r="L35" s="76"/>
      <c r="M35" s="76"/>
      <c r="N35" s="76"/>
      <c r="O35" s="76"/>
    </row>
    <row r="36" spans="1:15" ht="11.45" customHeight="1" x14ac:dyDescent="0.25">
      <c r="A36" s="78" t="s">
        <v>101</v>
      </c>
      <c r="B36" s="75" t="s">
        <v>239</v>
      </c>
      <c r="C36" s="226">
        <v>4.5757975832118163</v>
      </c>
      <c r="D36" s="76">
        <v>3.4402525407540243</v>
      </c>
      <c r="E36" s="76">
        <v>6.5278821503971054</v>
      </c>
      <c r="F36" s="76">
        <v>5.8534016775396092</v>
      </c>
      <c r="G36" s="76">
        <v>7.3264564974728401</v>
      </c>
      <c r="H36" s="76">
        <v>3.9588609120248122</v>
      </c>
      <c r="I36" s="76">
        <v>4.2079760252619725</v>
      </c>
      <c r="J36" s="76">
        <v>4.3144494692825255</v>
      </c>
      <c r="K36" s="76">
        <v>4.8595531657100262</v>
      </c>
      <c r="L36" s="76">
        <v>4.1552666538797354</v>
      </c>
      <c r="M36" s="76">
        <v>4.0389951690862924</v>
      </c>
      <c r="N36" s="76">
        <v>3.6995588858457764</v>
      </c>
      <c r="O36" s="76">
        <v>3.9870547649093386</v>
      </c>
    </row>
    <row r="37" spans="1:15" ht="11.45" customHeight="1" x14ac:dyDescent="0.25">
      <c r="A37" s="77"/>
      <c r="B37" s="75" t="s">
        <v>283</v>
      </c>
      <c r="C37" s="226">
        <v>6.6796204660410403</v>
      </c>
      <c r="D37" s="76">
        <v>4.0656327104365522</v>
      </c>
      <c r="E37" s="76">
        <v>9.9815213425757037</v>
      </c>
      <c r="F37" s="76">
        <v>8.194973324849494</v>
      </c>
      <c r="G37" s="76">
        <v>6.5009641632672652</v>
      </c>
      <c r="H37" s="76">
        <v>6.9761440299607287</v>
      </c>
      <c r="I37" s="76"/>
      <c r="J37" s="76"/>
      <c r="K37" s="76"/>
      <c r="L37" s="76"/>
      <c r="M37" s="76"/>
      <c r="N37" s="76"/>
      <c r="O37" s="76"/>
    </row>
    <row r="38" spans="1:15" ht="11.45" customHeight="1" x14ac:dyDescent="0.25">
      <c r="A38" s="77" t="s">
        <v>102</v>
      </c>
      <c r="B38" s="75" t="s">
        <v>239</v>
      </c>
      <c r="C38" s="226">
        <v>0.96328371968500937</v>
      </c>
      <c r="D38" s="76">
        <v>0.77376833636734343</v>
      </c>
      <c r="E38" s="76">
        <v>0.70011045695554841</v>
      </c>
      <c r="F38" s="76">
        <v>0.61399166350845757</v>
      </c>
      <c r="G38" s="76">
        <v>0.99378624355452871</v>
      </c>
      <c r="H38" s="76">
        <v>1.5311569890950043</v>
      </c>
      <c r="I38" s="76">
        <v>2.2584293981701831</v>
      </c>
      <c r="J38" s="76">
        <v>3.2975013918542286</v>
      </c>
      <c r="K38" s="76">
        <v>2.8425915866238882</v>
      </c>
      <c r="L38" s="76">
        <v>1.3029025786734323</v>
      </c>
      <c r="M38" s="76">
        <v>0.76486260866880795</v>
      </c>
      <c r="N38" s="76">
        <v>0.67936513156026224</v>
      </c>
      <c r="O38" s="76">
        <v>0.64056318210938468</v>
      </c>
    </row>
    <row r="39" spans="1:15" ht="11.45" customHeight="1" x14ac:dyDescent="0.25">
      <c r="A39" s="77"/>
      <c r="B39" s="75" t="s">
        <v>283</v>
      </c>
      <c r="C39" s="226">
        <v>1.4035926157781917</v>
      </c>
      <c r="D39" s="76">
        <v>0.7975136560745858</v>
      </c>
      <c r="E39" s="76">
        <v>1.0914865411227082</v>
      </c>
      <c r="F39" s="76">
        <v>1.7661322201840775</v>
      </c>
      <c r="G39" s="76">
        <v>1.6239411609908918</v>
      </c>
      <c r="H39" s="76">
        <v>1.6187462499386924</v>
      </c>
      <c r="I39" s="76"/>
      <c r="J39" s="76"/>
      <c r="K39" s="76"/>
      <c r="L39" s="76"/>
      <c r="M39" s="76"/>
      <c r="N39" s="76"/>
      <c r="O39" s="76"/>
    </row>
    <row r="40" spans="1:15" ht="11.45" customHeight="1" x14ac:dyDescent="0.25">
      <c r="A40" s="77" t="s">
        <v>198</v>
      </c>
      <c r="B40" s="75" t="s">
        <v>239</v>
      </c>
      <c r="C40" s="226">
        <v>1.659969861066916</v>
      </c>
      <c r="D40" s="76">
        <v>1.302044458117706</v>
      </c>
      <c r="E40" s="76">
        <v>1.5177626345467852</v>
      </c>
      <c r="F40" s="76">
        <v>1.8669102864911757</v>
      </c>
      <c r="G40" s="76">
        <v>1.6447197252251367</v>
      </c>
      <c r="H40" s="76">
        <v>1.7800112167899291</v>
      </c>
      <c r="I40" s="76">
        <v>1.6917395787557359</v>
      </c>
      <c r="J40" s="76">
        <v>1.6941171658622667</v>
      </c>
      <c r="K40" s="76">
        <v>1.6298292167183697</v>
      </c>
      <c r="L40" s="76">
        <v>1.8428130562866818</v>
      </c>
      <c r="M40" s="76">
        <v>1.830778213751868</v>
      </c>
      <c r="N40" s="76">
        <v>1.4177197442040805</v>
      </c>
      <c r="O40" s="76">
        <v>2.2214543701564597</v>
      </c>
    </row>
    <row r="41" spans="1:15" ht="11.45" customHeight="1" x14ac:dyDescent="0.25">
      <c r="A41" s="77"/>
      <c r="B41" s="75" t="s">
        <v>283</v>
      </c>
      <c r="C41" s="226">
        <v>1.5895916375406018</v>
      </c>
      <c r="D41" s="76">
        <v>2.0967049266286248</v>
      </c>
      <c r="E41" s="76">
        <v>1.7508913422665897</v>
      </c>
      <c r="F41" s="76">
        <v>1.6151144919866882</v>
      </c>
      <c r="G41" s="76">
        <v>1.3743806644056384</v>
      </c>
      <c r="H41" s="76">
        <v>1.5939233283276806</v>
      </c>
      <c r="I41" s="76"/>
      <c r="J41" s="76"/>
      <c r="K41" s="76"/>
      <c r="L41" s="76"/>
      <c r="M41" s="76"/>
      <c r="N41" s="76"/>
      <c r="O41" s="76"/>
    </row>
    <row r="42" spans="1:15" ht="11.45" customHeight="1" x14ac:dyDescent="0.25">
      <c r="A42" s="77" t="s">
        <v>116</v>
      </c>
      <c r="B42" s="75" t="s">
        <v>239</v>
      </c>
      <c r="C42" s="226">
        <v>3.4095374648961703</v>
      </c>
      <c r="D42" s="76">
        <v>3.4190871195948507</v>
      </c>
      <c r="E42" s="76">
        <v>3.7379382127115486</v>
      </c>
      <c r="F42" s="76">
        <v>3.6786500152901538</v>
      </c>
      <c r="G42" s="76">
        <v>3.4573555914357903</v>
      </c>
      <c r="H42" s="76">
        <v>3.1558575987292588</v>
      </c>
      <c r="I42" s="76">
        <v>2.9693476797420866</v>
      </c>
      <c r="J42" s="76">
        <v>3.1961637125883722</v>
      </c>
      <c r="K42" s="76">
        <v>3.4560396031021945</v>
      </c>
      <c r="L42" s="76">
        <v>3.2883141504583357</v>
      </c>
      <c r="M42" s="76">
        <v>3.0765577333660117</v>
      </c>
      <c r="N42" s="76">
        <v>2.8574203182681615</v>
      </c>
      <c r="O42" s="76">
        <v>3.1006549364007845</v>
      </c>
    </row>
    <row r="43" spans="1:15" ht="11.45" customHeight="1" x14ac:dyDescent="0.25">
      <c r="A43" s="77"/>
      <c r="B43" s="75" t="s">
        <v>283</v>
      </c>
      <c r="C43" s="226">
        <v>3.7025250307287663</v>
      </c>
      <c r="D43" s="76">
        <v>3.3199663148758054</v>
      </c>
      <c r="E43" s="76">
        <v>4.1749227236271</v>
      </c>
      <c r="F43" s="76">
        <v>4.095960946009745</v>
      </c>
      <c r="G43" s="76">
        <v>3.5904116702693116</v>
      </c>
      <c r="H43" s="76">
        <v>3.4253215931639507</v>
      </c>
      <c r="I43" s="76"/>
      <c r="J43" s="76"/>
      <c r="K43" s="76"/>
      <c r="L43" s="76"/>
      <c r="M43" s="76"/>
      <c r="N43" s="76"/>
      <c r="O43" s="76"/>
    </row>
    <row r="44" spans="1:15" ht="11.45" customHeight="1" x14ac:dyDescent="0.25">
      <c r="A44" s="77" t="s">
        <v>199</v>
      </c>
      <c r="B44" s="75" t="s">
        <v>239</v>
      </c>
      <c r="C44" s="226">
        <v>0.96365777594140567</v>
      </c>
      <c r="D44" s="76">
        <v>0.95855866753957031</v>
      </c>
      <c r="E44" s="76">
        <v>0.94861347786377004</v>
      </c>
      <c r="F44" s="76">
        <v>1.009393945468515</v>
      </c>
      <c r="G44" s="76">
        <v>0.96476492534043989</v>
      </c>
      <c r="H44" s="76">
        <v>0.9370908175055237</v>
      </c>
      <c r="I44" s="76">
        <v>0.9513964760983139</v>
      </c>
      <c r="J44" s="76">
        <v>0.98231538222284187</v>
      </c>
      <c r="K44" s="76">
        <v>0.97084359890427663</v>
      </c>
      <c r="L44" s="76">
        <v>0.9926848951581011</v>
      </c>
      <c r="M44" s="76">
        <v>0.91942468247158371</v>
      </c>
      <c r="N44" s="76">
        <v>1.0018781297090915</v>
      </c>
      <c r="O44" s="76">
        <v>1.0149799408373661</v>
      </c>
    </row>
    <row r="45" spans="1:15" ht="11.45" customHeight="1" x14ac:dyDescent="0.25">
      <c r="A45" s="77"/>
      <c r="B45" s="75" t="s">
        <v>283</v>
      </c>
      <c r="C45" s="226">
        <v>1.0156431311455791</v>
      </c>
      <c r="D45" s="76">
        <v>1.0353644936764808</v>
      </c>
      <c r="E45" s="76">
        <v>1.0822684483826455</v>
      </c>
      <c r="F45" s="76">
        <v>1.0069310426732887</v>
      </c>
      <c r="G45" s="76">
        <v>0.97640761356857275</v>
      </c>
      <c r="H45" s="76">
        <v>0.97659891937939269</v>
      </c>
      <c r="I45" s="76"/>
      <c r="J45" s="76"/>
      <c r="K45" s="76"/>
      <c r="L45" s="76"/>
      <c r="M45" s="76"/>
      <c r="N45" s="76"/>
      <c r="O45" s="76"/>
    </row>
    <row r="46" spans="1:15" ht="11.45" customHeight="1" x14ac:dyDescent="0.25">
      <c r="A46" s="77" t="s">
        <v>200</v>
      </c>
      <c r="B46" s="75" t="s">
        <v>239</v>
      </c>
      <c r="C46" s="226">
        <v>0.85507775677491227</v>
      </c>
      <c r="D46" s="76">
        <v>0.79148623011970998</v>
      </c>
      <c r="E46" s="76">
        <v>0.895357905927191</v>
      </c>
      <c r="F46" s="76">
        <v>0.92946527997990525</v>
      </c>
      <c r="G46" s="76">
        <v>1.134484118205928</v>
      </c>
      <c r="H46" s="76">
        <v>1.4197061599373877</v>
      </c>
      <c r="I46" s="76">
        <v>2.7660888832826793</v>
      </c>
      <c r="J46" s="76">
        <v>2.1120967632397485</v>
      </c>
      <c r="K46" s="76">
        <v>2.7379774603103018</v>
      </c>
      <c r="L46" s="76">
        <v>2.5033097283124053</v>
      </c>
      <c r="M46" s="76">
        <v>1.9273495981229296</v>
      </c>
      <c r="N46" s="76">
        <v>2.0469082608685327</v>
      </c>
      <c r="O46" s="76">
        <v>5.382294600396162</v>
      </c>
    </row>
    <row r="47" spans="1:15" ht="11.45" customHeight="1" x14ac:dyDescent="0.25">
      <c r="A47" s="77"/>
      <c r="B47" s="75" t="s">
        <v>283</v>
      </c>
      <c r="C47" s="226">
        <v>2.2423776209517983</v>
      </c>
      <c r="D47" s="76">
        <v>3.0115036064445584</v>
      </c>
      <c r="E47" s="76">
        <v>1.7989778268025585</v>
      </c>
      <c r="F47" s="76">
        <v>2.2506352292812615</v>
      </c>
      <c r="G47" s="76">
        <v>2.5447142095059658</v>
      </c>
      <c r="H47" s="76">
        <v>2.7828467707252909</v>
      </c>
      <c r="I47" s="76"/>
      <c r="J47" s="76"/>
      <c r="K47" s="76"/>
      <c r="L47" s="76"/>
      <c r="M47" s="76"/>
      <c r="N47" s="76"/>
      <c r="O47" s="76"/>
    </row>
    <row r="48" spans="1:15" ht="11.45" customHeight="1" x14ac:dyDescent="0.25">
      <c r="A48" s="77" t="s">
        <v>115</v>
      </c>
      <c r="B48" s="75" t="s">
        <v>239</v>
      </c>
      <c r="C48" s="226">
        <v>1.2409171435568944</v>
      </c>
      <c r="D48" s="76">
        <v>1.237828538879802</v>
      </c>
      <c r="E48" s="76">
        <v>1.1974062305731179</v>
      </c>
      <c r="F48" s="76">
        <v>1.2433464462297237</v>
      </c>
      <c r="G48" s="76">
        <v>1.2551858565099685</v>
      </c>
      <c r="H48" s="76">
        <v>1.2705697560020086</v>
      </c>
      <c r="I48" s="76">
        <v>1.2059502953805101</v>
      </c>
      <c r="J48" s="76">
        <v>1.2695090885032729</v>
      </c>
      <c r="K48" s="76">
        <v>1.276331285454281</v>
      </c>
      <c r="L48" s="76">
        <v>1.1834598396396012</v>
      </c>
      <c r="M48" s="76">
        <v>1.2144160670086317</v>
      </c>
      <c r="N48" s="76">
        <v>1.2422507959336879</v>
      </c>
      <c r="O48" s="76">
        <v>1.2103195560337747</v>
      </c>
    </row>
    <row r="49" spans="1:15" ht="11.45" customHeight="1" x14ac:dyDescent="0.25">
      <c r="A49" s="77"/>
      <c r="B49" s="75" t="s">
        <v>283</v>
      </c>
      <c r="C49" s="226">
        <v>1.2652635392520653</v>
      </c>
      <c r="D49" s="76">
        <v>1.3156226517391938</v>
      </c>
      <c r="E49" s="76">
        <v>1.2934241609908705</v>
      </c>
      <c r="F49" s="76">
        <v>1.2798328982429583</v>
      </c>
      <c r="G49" s="76">
        <v>1.2910234603324953</v>
      </c>
      <c r="H49" s="76">
        <v>1.1459019230911442</v>
      </c>
      <c r="I49" s="76"/>
      <c r="J49" s="76"/>
      <c r="K49" s="76"/>
      <c r="L49" s="76"/>
      <c r="M49" s="76"/>
      <c r="N49" s="76"/>
      <c r="O49" s="76"/>
    </row>
    <row r="50" spans="1:15" ht="11.45" customHeight="1" x14ac:dyDescent="0.25">
      <c r="A50" s="77" t="s">
        <v>117</v>
      </c>
      <c r="B50" s="75" t="s">
        <v>239</v>
      </c>
      <c r="C50" s="226">
        <v>0.84432420514269646</v>
      </c>
      <c r="D50" s="76">
        <v>0.7433305074182599</v>
      </c>
      <c r="E50" s="76">
        <v>0.7814167704028675</v>
      </c>
      <c r="F50" s="76">
        <v>0.84841999717201122</v>
      </c>
      <c r="G50" s="76">
        <v>0.87096988356127747</v>
      </c>
      <c r="H50" s="76">
        <v>1.0036972742131973</v>
      </c>
      <c r="I50" s="76">
        <v>1.0665766116452855</v>
      </c>
      <c r="J50" s="76">
        <v>1.0480989882108118</v>
      </c>
      <c r="K50" s="76">
        <v>1.0598695618977225</v>
      </c>
      <c r="L50" s="76">
        <v>1.1272694607122919</v>
      </c>
      <c r="M50" s="76">
        <v>1.1673780769806297</v>
      </c>
      <c r="N50" s="76">
        <v>1.2993906585176138</v>
      </c>
      <c r="O50" s="76">
        <v>1.2269217147859175</v>
      </c>
    </row>
    <row r="51" spans="1:15" ht="11.45" customHeight="1" x14ac:dyDescent="0.25">
      <c r="A51" s="77"/>
      <c r="B51" s="75" t="s">
        <v>283</v>
      </c>
      <c r="C51" s="226">
        <v>0.93344685150886375</v>
      </c>
      <c r="D51" s="76">
        <v>0.91942417681255972</v>
      </c>
      <c r="E51" s="76">
        <v>0.94041296291195431</v>
      </c>
      <c r="F51" s="76">
        <v>0.93131293062607179</v>
      </c>
      <c r="G51" s="76">
        <v>0.93279533254076608</v>
      </c>
      <c r="H51" s="76">
        <v>0.94455155367833776</v>
      </c>
      <c r="I51" s="76"/>
      <c r="J51" s="76"/>
      <c r="K51" s="76"/>
      <c r="L51" s="76"/>
      <c r="M51" s="76"/>
      <c r="N51" s="76"/>
      <c r="O51" s="76"/>
    </row>
    <row r="52" spans="1:15" ht="11.45" customHeight="1" x14ac:dyDescent="0.25">
      <c r="A52" s="77" t="s">
        <v>201</v>
      </c>
      <c r="B52" s="75" t="s">
        <v>239</v>
      </c>
      <c r="C52" s="226">
        <v>1.9957668266324629</v>
      </c>
      <c r="D52" s="76">
        <v>2.3363009802130055</v>
      </c>
      <c r="E52" s="76">
        <v>1.9763550304657695</v>
      </c>
      <c r="F52" s="76">
        <v>1.5741774751107889</v>
      </c>
      <c r="G52" s="76">
        <v>2.0518510213119261</v>
      </c>
      <c r="H52" s="76">
        <v>2.0686261245328268</v>
      </c>
      <c r="I52" s="76">
        <v>2.2281759023166163</v>
      </c>
      <c r="J52" s="76">
        <v>2.3819660401640363</v>
      </c>
      <c r="K52" s="76">
        <v>2.4329805945902101</v>
      </c>
      <c r="L52" s="76">
        <v>2.336078698045414</v>
      </c>
      <c r="M52" s="76">
        <v>2.5558764581912468</v>
      </c>
      <c r="N52" s="76">
        <v>2.5849000653101655</v>
      </c>
      <c r="O52" s="76">
        <v>2.7544106721987092</v>
      </c>
    </row>
    <row r="53" spans="1:15" ht="11.45" customHeight="1" x14ac:dyDescent="0.25">
      <c r="A53" s="77"/>
      <c r="B53" s="75" t="s">
        <v>283</v>
      </c>
      <c r="C53" s="226">
        <v>2.065263519248933</v>
      </c>
      <c r="D53" s="76">
        <v>2.6285436094317594</v>
      </c>
      <c r="E53" s="76">
        <v>2.7349222455346696</v>
      </c>
      <c r="F53" s="76">
        <v>2.0105806901194359</v>
      </c>
      <c r="G53" s="76">
        <v>1.7610479814171713</v>
      </c>
      <c r="H53" s="76">
        <v>1.6926263702346698</v>
      </c>
      <c r="I53" s="76"/>
      <c r="J53" s="76"/>
      <c r="K53" s="76"/>
      <c r="L53" s="76"/>
      <c r="M53" s="76"/>
      <c r="N53" s="76"/>
      <c r="O53" s="76"/>
    </row>
    <row r="54" spans="1:15" ht="11.45" customHeight="1" x14ac:dyDescent="0.25">
      <c r="A54" s="77" t="s">
        <v>88</v>
      </c>
      <c r="B54" s="75" t="s">
        <v>239</v>
      </c>
      <c r="C54" s="226">
        <v>1.3473165233293862</v>
      </c>
      <c r="D54" s="76">
        <v>1.4415129109843809</v>
      </c>
      <c r="E54" s="76">
        <v>1.5457483937178398</v>
      </c>
      <c r="F54" s="76">
        <v>1.5375820548588477</v>
      </c>
      <c r="G54" s="76">
        <v>0.97626176981121238</v>
      </c>
      <c r="H54" s="76">
        <v>1.2027095737980344</v>
      </c>
      <c r="I54" s="76">
        <v>1.4324610602122902</v>
      </c>
      <c r="J54" s="76">
        <v>2.20748738487949</v>
      </c>
      <c r="K54" s="76">
        <v>3.911345590652656</v>
      </c>
      <c r="L54" s="76">
        <v>7.2520479245196032</v>
      </c>
      <c r="M54" s="76">
        <v>2.6398641437377952</v>
      </c>
      <c r="N54" s="76">
        <v>1.1283200326561766</v>
      </c>
      <c r="O54" s="76">
        <v>0.98578126857777693</v>
      </c>
    </row>
    <row r="55" spans="1:15" ht="11.45" customHeight="1" x14ac:dyDescent="0.25">
      <c r="A55" s="77"/>
      <c r="B55" s="75" t="s">
        <v>283</v>
      </c>
      <c r="C55" s="226">
        <v>0.98139308546701165</v>
      </c>
      <c r="D55" s="76">
        <v>1.044765272470296</v>
      </c>
      <c r="E55" s="76">
        <v>0.8895523193195477</v>
      </c>
      <c r="F55" s="76">
        <v>0.96999362393693023</v>
      </c>
      <c r="G55" s="76">
        <v>0.95161663035567168</v>
      </c>
      <c r="H55" s="76">
        <v>1.0720126061200503</v>
      </c>
      <c r="I55" s="76"/>
      <c r="J55" s="76"/>
      <c r="K55" s="76"/>
      <c r="L55" s="76"/>
      <c r="M55" s="76"/>
      <c r="N55" s="76"/>
      <c r="O55" s="76"/>
    </row>
    <row r="56" spans="1:15" ht="11.45" customHeight="1" x14ac:dyDescent="0.25">
      <c r="A56" s="77" t="s">
        <v>113</v>
      </c>
      <c r="B56" s="75" t="s">
        <v>239</v>
      </c>
      <c r="C56" s="226">
        <v>0.65370633657220933</v>
      </c>
      <c r="D56" s="76">
        <v>0.59926670264395066</v>
      </c>
      <c r="E56" s="76">
        <v>0.62679883798142233</v>
      </c>
      <c r="F56" s="76">
        <v>0.61623848145462967</v>
      </c>
      <c r="G56" s="76">
        <v>0.7060906819208328</v>
      </c>
      <c r="H56" s="76">
        <v>0.68265611370888601</v>
      </c>
      <c r="I56" s="76">
        <v>0.88457037791571447</v>
      </c>
      <c r="J56" s="76">
        <v>0.7697337200097506</v>
      </c>
      <c r="K56" s="76">
        <v>0.82774637701932108</v>
      </c>
      <c r="L56" s="76">
        <v>0.8242111188500495</v>
      </c>
      <c r="M56" s="76">
        <v>0.5702571120926655</v>
      </c>
      <c r="N56" s="76">
        <v>0.51019380267439185</v>
      </c>
      <c r="O56" s="76">
        <v>0.54411036192428719</v>
      </c>
    </row>
    <row r="57" spans="1:15" ht="11.45" customHeight="1" x14ac:dyDescent="0.25">
      <c r="A57" s="77"/>
      <c r="B57" s="75" t="s">
        <v>283</v>
      </c>
      <c r="C57" s="227">
        <v>0.6868226960126147</v>
      </c>
      <c r="D57" s="79">
        <v>0.55935389283891734</v>
      </c>
      <c r="E57" s="79">
        <v>0.61680690156303597</v>
      </c>
      <c r="F57" s="79">
        <v>0.61450136781627185</v>
      </c>
      <c r="G57" s="79">
        <v>0.72424692492956588</v>
      </c>
      <c r="H57" s="79">
        <v>0.82375790926306991</v>
      </c>
      <c r="I57" s="79"/>
      <c r="J57" s="79"/>
      <c r="K57" s="79"/>
      <c r="L57" s="79"/>
      <c r="M57" s="79"/>
      <c r="N57" s="79"/>
      <c r="O57" s="79"/>
    </row>
    <row r="58" spans="1:15" ht="11.45" customHeight="1" x14ac:dyDescent="0.25">
      <c r="A58" s="77" t="s">
        <v>112</v>
      </c>
      <c r="B58" s="75" t="s">
        <v>239</v>
      </c>
      <c r="C58" s="226">
        <v>1.3098045744815086</v>
      </c>
      <c r="D58" s="76">
        <v>1.441092597088347</v>
      </c>
      <c r="E58" s="76">
        <v>1.5311675143574714</v>
      </c>
      <c r="F58" s="76">
        <v>1.5327925175680641</v>
      </c>
      <c r="G58" s="76">
        <v>1.2107350030229149</v>
      </c>
      <c r="H58" s="76">
        <v>1.1639247919345055</v>
      </c>
      <c r="I58" s="76">
        <v>1.1692285500837973</v>
      </c>
      <c r="J58" s="76">
        <v>1.2269135917919194</v>
      </c>
      <c r="K58" s="76">
        <v>1.3984552687618201</v>
      </c>
      <c r="L58" s="76">
        <v>1.4845494511070276</v>
      </c>
      <c r="M58" s="76">
        <v>1.4889402012234838</v>
      </c>
      <c r="N58" s="76">
        <v>1.6427784196840893</v>
      </c>
      <c r="O58" s="76">
        <v>2.2325581095866198</v>
      </c>
    </row>
    <row r="59" spans="1:15" ht="11.45" customHeight="1" x14ac:dyDescent="0.25">
      <c r="A59" s="77"/>
      <c r="B59" s="75" t="s">
        <v>283</v>
      </c>
      <c r="C59" s="226">
        <v>1.616106332838688</v>
      </c>
      <c r="D59" s="76">
        <v>1.3824318244221383</v>
      </c>
      <c r="E59" s="76">
        <v>1.6086766727284256</v>
      </c>
      <c r="F59" s="76">
        <v>1.6803011931952532</v>
      </c>
      <c r="G59" s="76">
        <v>1.7312390283565571</v>
      </c>
      <c r="H59" s="76">
        <v>1.5222392225708368</v>
      </c>
      <c r="I59" s="76"/>
      <c r="J59" s="76"/>
      <c r="K59" s="76"/>
      <c r="L59" s="76"/>
      <c r="M59" s="76"/>
      <c r="N59" s="76"/>
      <c r="O59" s="76"/>
    </row>
    <row r="60" spans="1:15" ht="11.45" customHeight="1" x14ac:dyDescent="0.25">
      <c r="A60" s="77" t="s">
        <v>202</v>
      </c>
      <c r="B60" s="75" t="s">
        <v>239</v>
      </c>
      <c r="C60" s="226">
        <v>0.83758696679061262</v>
      </c>
      <c r="D60" s="76">
        <v>0.82908076657951391</v>
      </c>
      <c r="E60" s="76">
        <v>0.79381075520317856</v>
      </c>
      <c r="F60" s="76">
        <v>0.82547240388096976</v>
      </c>
      <c r="G60" s="76">
        <v>0.82433708787985427</v>
      </c>
      <c r="H60" s="76">
        <v>0.90754161975673064</v>
      </c>
      <c r="I60" s="76">
        <v>1.0235890879363854</v>
      </c>
      <c r="J60" s="76">
        <v>1.0754716512930766</v>
      </c>
      <c r="K60" s="76">
        <v>1.2583637037256914</v>
      </c>
      <c r="L60" s="76">
        <v>1.2118885385945288</v>
      </c>
      <c r="M60" s="76">
        <v>1.159535760250046</v>
      </c>
      <c r="N60" s="76">
        <v>1.0987947265753837</v>
      </c>
      <c r="O60" s="76">
        <v>1.051228364691231</v>
      </c>
    </row>
    <row r="61" spans="1:15" ht="11.45" customHeight="1" x14ac:dyDescent="0.25">
      <c r="A61" s="80"/>
      <c r="B61" s="81" t="s">
        <v>283</v>
      </c>
      <c r="C61" s="228">
        <v>0.86043877021504378</v>
      </c>
      <c r="D61" s="82">
        <v>0.81846151901562803</v>
      </c>
      <c r="E61" s="82">
        <v>0.88166025792175295</v>
      </c>
      <c r="F61" s="82">
        <v>0.88433092914013656</v>
      </c>
      <c r="G61" s="82">
        <v>0.84893123015951377</v>
      </c>
      <c r="H61" s="82">
        <v>0.85023145349066664</v>
      </c>
      <c r="I61" s="82"/>
      <c r="J61" s="82"/>
      <c r="K61" s="82"/>
      <c r="L61" s="82"/>
      <c r="M61" s="82"/>
      <c r="N61" s="82"/>
      <c r="O61" s="82"/>
    </row>
    <row r="62" spans="1:15" x14ac:dyDescent="0.25">
      <c r="A62" s="77"/>
      <c r="B62" s="75"/>
      <c r="C62" s="83"/>
      <c r="D62" s="84"/>
      <c r="E62" s="84"/>
      <c r="F62" s="84"/>
      <c r="G62" s="84"/>
      <c r="H62" s="84"/>
      <c r="I62" s="84"/>
      <c r="J62"/>
      <c r="K62" s="84"/>
      <c r="L62" s="84"/>
      <c r="M62" s="84"/>
      <c r="N62" s="84"/>
      <c r="O62" s="363" t="s">
        <v>89</v>
      </c>
    </row>
    <row r="63" spans="1:15" x14ac:dyDescent="0.25">
      <c r="A63"/>
      <c r="B63"/>
      <c r="C63" s="6"/>
      <c r="D63"/>
      <c r="E63"/>
      <c r="F63"/>
      <c r="G63"/>
      <c r="H63"/>
      <c r="I63"/>
      <c r="J63"/>
      <c r="K63"/>
      <c r="L63"/>
      <c r="M63"/>
      <c r="N63"/>
      <c r="O63"/>
    </row>
    <row r="64" spans="1:15" ht="18" customHeight="1" x14ac:dyDescent="0.25">
      <c r="A64" s="85" t="s">
        <v>275</v>
      </c>
      <c r="B64" s="83"/>
      <c r="C64" s="83"/>
      <c r="D64" s="84"/>
      <c r="E64" s="84"/>
      <c r="F64" s="84"/>
      <c r="G64" s="84"/>
      <c r="H64" s="84"/>
      <c r="I64" s="84"/>
      <c r="J64"/>
      <c r="K64" s="84"/>
      <c r="L64" s="84"/>
      <c r="M64" s="84"/>
      <c r="N64" s="84"/>
      <c r="O64" s="84"/>
    </row>
    <row r="65" spans="1:15" ht="20.25" customHeight="1" x14ac:dyDescent="0.25">
      <c r="A65" s="225" t="s">
        <v>282</v>
      </c>
      <c r="B65" s="225" t="s">
        <v>185</v>
      </c>
      <c r="C65" s="225" t="s">
        <v>255</v>
      </c>
      <c r="D65" s="225" t="s">
        <v>0</v>
      </c>
      <c r="E65" s="225" t="s">
        <v>1</v>
      </c>
      <c r="F65" s="225" t="s">
        <v>2</v>
      </c>
      <c r="G65" s="225" t="s">
        <v>42</v>
      </c>
      <c r="H65" s="225" t="s">
        <v>43</v>
      </c>
      <c r="I65" s="225" t="s">
        <v>44</v>
      </c>
      <c r="J65" s="225" t="s">
        <v>45</v>
      </c>
      <c r="K65" s="225" t="s">
        <v>64</v>
      </c>
      <c r="L65" s="225" t="s">
        <v>65</v>
      </c>
      <c r="M65" s="225" t="s">
        <v>66</v>
      </c>
      <c r="N65" s="225" t="s">
        <v>67</v>
      </c>
      <c r="O65" s="225" t="s">
        <v>68</v>
      </c>
    </row>
    <row r="66" spans="1:15" ht="11.45" customHeight="1" x14ac:dyDescent="0.25">
      <c r="A66" s="77" t="s">
        <v>203</v>
      </c>
      <c r="B66" s="75" t="s">
        <v>239</v>
      </c>
      <c r="C66" s="229">
        <v>2.1616497843456588</v>
      </c>
      <c r="D66" s="76">
        <v>2.5690677751347781</v>
      </c>
      <c r="E66" s="76">
        <v>1.8434367634448037</v>
      </c>
      <c r="F66" s="76">
        <v>1.7222682335967927</v>
      </c>
      <c r="G66" s="76">
        <v>1.5556808588760722</v>
      </c>
      <c r="H66" s="76">
        <v>1.7037839013189673</v>
      </c>
      <c r="I66" s="76">
        <v>1.7194347614498657</v>
      </c>
      <c r="J66" s="76">
        <v>2.9226989937229466</v>
      </c>
      <c r="K66" s="76">
        <v>3.5724504065481359</v>
      </c>
      <c r="L66" s="76">
        <v>3.5852486016805765</v>
      </c>
      <c r="M66" s="76">
        <v>3.6015173786796284</v>
      </c>
      <c r="N66" s="76">
        <v>3.0499460218528638</v>
      </c>
      <c r="O66" s="76">
        <v>2.2045716665456001</v>
      </c>
    </row>
    <row r="67" spans="1:15" ht="11.45" customHeight="1" x14ac:dyDescent="0.25">
      <c r="A67" s="77"/>
      <c r="B67" s="75" t="s">
        <v>283</v>
      </c>
      <c r="C67" s="229">
        <v>2.103071637027309</v>
      </c>
      <c r="D67" s="76">
        <v>2.0535852534734422</v>
      </c>
      <c r="E67" s="76">
        <v>2.2049422335333371</v>
      </c>
      <c r="F67" s="76">
        <v>2.3073426618653849</v>
      </c>
      <c r="G67" s="76">
        <v>2.036568793489522</v>
      </c>
      <c r="H67" s="76">
        <v>1.9945877477901328</v>
      </c>
      <c r="I67" s="76"/>
      <c r="J67" s="76"/>
      <c r="K67" s="76"/>
      <c r="L67" s="76"/>
      <c r="M67" s="76"/>
      <c r="N67" s="76"/>
      <c r="O67" s="76"/>
    </row>
    <row r="68" spans="1:15" ht="11.45" customHeight="1" x14ac:dyDescent="0.25">
      <c r="A68" s="77" t="s">
        <v>114</v>
      </c>
      <c r="B68" s="75" t="s">
        <v>239</v>
      </c>
      <c r="C68" s="229">
        <v>1.1943148526994662</v>
      </c>
      <c r="D68" s="76">
        <v>1.125084140819322</v>
      </c>
      <c r="E68" s="76">
        <v>1.1673610293775061</v>
      </c>
      <c r="F68" s="76">
        <v>1.1261174233040832</v>
      </c>
      <c r="G68" s="76">
        <v>1.316509286870162</v>
      </c>
      <c r="H68" s="76">
        <v>1.2217455487532054</v>
      </c>
      <c r="I68" s="76">
        <v>1.260654113411614</v>
      </c>
      <c r="J68" s="76">
        <v>1.4441395076336314</v>
      </c>
      <c r="K68" s="76">
        <v>1.4461219175534257</v>
      </c>
      <c r="L68" s="76">
        <v>1.0792890987490367</v>
      </c>
      <c r="M68" s="76">
        <v>1.0769258247210221</v>
      </c>
      <c r="N68" s="76">
        <v>1.027187222715173</v>
      </c>
      <c r="O68" s="76">
        <v>0.97343552535910116</v>
      </c>
    </row>
    <row r="69" spans="1:15" ht="11.45" customHeight="1" x14ac:dyDescent="0.25">
      <c r="A69" s="77"/>
      <c r="B69" s="75" t="s">
        <v>283</v>
      </c>
      <c r="C69" s="229">
        <v>1.3191641001407308</v>
      </c>
      <c r="D69" s="76">
        <v>1.1150536318520725</v>
      </c>
      <c r="E69" s="76">
        <v>1.2666103066197991</v>
      </c>
      <c r="F69" s="76">
        <v>1.4501900436074866</v>
      </c>
      <c r="G69" s="76">
        <v>1.325001283730505</v>
      </c>
      <c r="H69" s="76">
        <v>1.4255471100907204</v>
      </c>
      <c r="I69" s="76"/>
      <c r="J69" s="76"/>
      <c r="K69" s="76"/>
      <c r="L69" s="76"/>
      <c r="M69" s="76"/>
      <c r="N69" s="76"/>
      <c r="O69" s="76"/>
    </row>
    <row r="70" spans="1:15" ht="11.45" customHeight="1" x14ac:dyDescent="0.25">
      <c r="A70" s="77" t="s">
        <v>204</v>
      </c>
      <c r="B70" s="75" t="s">
        <v>239</v>
      </c>
      <c r="C70" s="229">
        <v>2.6785466351183636</v>
      </c>
      <c r="D70" s="76">
        <v>2.9759044251110964</v>
      </c>
      <c r="E70" s="76">
        <v>2.8450338945189806</v>
      </c>
      <c r="F70" s="76">
        <v>2.4980727721245763</v>
      </c>
      <c r="G70" s="76">
        <v>2.7136621750316268</v>
      </c>
      <c r="H70" s="76">
        <v>1.9425980385544119</v>
      </c>
      <c r="I70" s="76">
        <v>2.9660882432411766</v>
      </c>
      <c r="J70" s="76">
        <v>3.7606894738268464</v>
      </c>
      <c r="K70" s="76">
        <v>3.565565989274047</v>
      </c>
      <c r="L70" s="76">
        <v>3.7484291590093646</v>
      </c>
      <c r="M70" s="76">
        <v>3.9232262092041852</v>
      </c>
      <c r="N70" s="76">
        <v>4.0239593301435415</v>
      </c>
      <c r="O70" s="76">
        <v>3.4223193891535599</v>
      </c>
    </row>
    <row r="71" spans="1:15" ht="11.45" customHeight="1" x14ac:dyDescent="0.25">
      <c r="A71" s="77"/>
      <c r="B71" s="75" t="s">
        <v>283</v>
      </c>
      <c r="C71" s="229">
        <v>2.788244217450135</v>
      </c>
      <c r="D71" s="76">
        <v>3.2259746341631077</v>
      </c>
      <c r="E71" s="76">
        <v>3.4668420992877667</v>
      </c>
      <c r="F71" s="76">
        <v>2.8215848525837588</v>
      </c>
      <c r="G71" s="76">
        <v>1.7388597866178761</v>
      </c>
      <c r="H71" s="76">
        <v>2.2290356295226417</v>
      </c>
      <c r="I71" s="76"/>
      <c r="J71" s="76"/>
      <c r="K71" s="76"/>
      <c r="L71" s="76"/>
      <c r="M71" s="76"/>
      <c r="N71" s="76"/>
      <c r="O71" s="76"/>
    </row>
    <row r="72" spans="1:15" ht="11.45" customHeight="1" x14ac:dyDescent="0.25">
      <c r="A72" s="77" t="s">
        <v>205</v>
      </c>
      <c r="B72" s="75" t="s">
        <v>239</v>
      </c>
      <c r="C72" s="229">
        <v>1.3297880883122202</v>
      </c>
      <c r="D72" s="76">
        <v>1.1499970735202092</v>
      </c>
      <c r="E72" s="76">
        <v>1.18379085727887</v>
      </c>
      <c r="F72" s="76">
        <v>1.4062366135867099</v>
      </c>
      <c r="G72" s="76">
        <v>1.4540971597841617</v>
      </c>
      <c r="H72" s="76">
        <v>1.8962755752570932</v>
      </c>
      <c r="I72" s="76">
        <v>1.3483373503549105</v>
      </c>
      <c r="J72" s="76">
        <v>1.5494141686630563</v>
      </c>
      <c r="K72" s="76">
        <v>1.5950559727730431</v>
      </c>
      <c r="L72" s="76">
        <v>1.3703647744442045</v>
      </c>
      <c r="M72" s="76">
        <v>1.5554588737481529</v>
      </c>
      <c r="N72" s="76">
        <v>1.4821145739418602</v>
      </c>
      <c r="O72" s="76">
        <v>1.3947878449798681</v>
      </c>
    </row>
    <row r="73" spans="1:15" ht="11.45" customHeight="1" x14ac:dyDescent="0.25">
      <c r="A73" s="77"/>
      <c r="B73" s="75" t="s">
        <v>283</v>
      </c>
      <c r="C73" s="229">
        <v>1.5661105992026527</v>
      </c>
      <c r="D73" s="76">
        <v>1.2037262553889105</v>
      </c>
      <c r="E73" s="76">
        <v>1.4517311845672876</v>
      </c>
      <c r="F73" s="76">
        <v>1.7566101613550971</v>
      </c>
      <c r="G73" s="76">
        <v>1.2278383682033969</v>
      </c>
      <c r="H73" s="76">
        <v>2.9163442403038689</v>
      </c>
      <c r="I73" s="76"/>
      <c r="J73" s="76"/>
      <c r="K73" s="76"/>
      <c r="L73" s="76"/>
      <c r="M73" s="76"/>
      <c r="N73" s="76"/>
      <c r="O73" s="76"/>
    </row>
    <row r="74" spans="1:15" ht="11.45" customHeight="1" x14ac:dyDescent="0.25">
      <c r="A74" s="77" t="s">
        <v>206</v>
      </c>
      <c r="B74" s="75" t="s">
        <v>239</v>
      </c>
      <c r="C74" s="229">
        <v>3.0785973562200093</v>
      </c>
      <c r="D74" s="76">
        <v>0</v>
      </c>
      <c r="E74" s="76">
        <v>2.5</v>
      </c>
      <c r="F74" s="76">
        <v>2.9313320195187504</v>
      </c>
      <c r="G74" s="76">
        <v>2.8828159631071828</v>
      </c>
      <c r="H74" s="76">
        <v>3.1608025397224111</v>
      </c>
      <c r="I74" s="76">
        <v>3.8514846387644024</v>
      </c>
      <c r="J74" s="76">
        <v>4.265166172905916</v>
      </c>
      <c r="K74" s="76">
        <v>3.8537156309030385</v>
      </c>
      <c r="L74" s="76">
        <v>7.1778788604261434</v>
      </c>
      <c r="M74" s="76">
        <v>0</v>
      </c>
      <c r="N74" s="76">
        <v>0</v>
      </c>
      <c r="O74" s="76">
        <v>0</v>
      </c>
    </row>
    <row r="75" spans="1:15" ht="11.45" customHeight="1" x14ac:dyDescent="0.25">
      <c r="A75" s="77"/>
      <c r="B75" s="75" t="s">
        <v>283</v>
      </c>
      <c r="C75" s="229">
        <v>5.9545010173405855</v>
      </c>
      <c r="D75" s="76">
        <v>0</v>
      </c>
      <c r="E75" s="76">
        <v>0</v>
      </c>
      <c r="F75" s="76">
        <v>4.891682846363909</v>
      </c>
      <c r="G75" s="76">
        <v>5.1441477011959718</v>
      </c>
      <c r="H75" s="76">
        <v>6.9744463651247042</v>
      </c>
      <c r="I75" s="76"/>
      <c r="J75" s="76"/>
      <c r="K75" s="76"/>
      <c r="L75" s="76"/>
      <c r="M75" s="76"/>
      <c r="N75" s="76"/>
      <c r="O75" s="76"/>
    </row>
    <row r="76" spans="1:15" ht="11.45" customHeight="1" x14ac:dyDescent="0.25">
      <c r="A76" s="77" t="s">
        <v>207</v>
      </c>
      <c r="B76" s="75" t="s">
        <v>239</v>
      </c>
      <c r="C76" s="229">
        <v>0.55479723309278051</v>
      </c>
      <c r="D76" s="76">
        <v>0.54827142716846178</v>
      </c>
      <c r="E76" s="76">
        <v>0.549347624222428</v>
      </c>
      <c r="F76" s="76">
        <v>0.5433062287098015</v>
      </c>
      <c r="G76" s="76">
        <v>0.56566255263512011</v>
      </c>
      <c r="H76" s="76">
        <v>0.57239270584999669</v>
      </c>
      <c r="I76" s="76">
        <v>0.57292066074449588</v>
      </c>
      <c r="J76" s="76">
        <v>0.56481580926167507</v>
      </c>
      <c r="K76" s="76">
        <v>0.56267459645573092</v>
      </c>
      <c r="L76" s="76">
        <v>0.57839908304435361</v>
      </c>
      <c r="M76" s="76">
        <v>0.55123561730897219</v>
      </c>
      <c r="N76" s="76">
        <v>0.55048245407093765</v>
      </c>
      <c r="O76" s="76">
        <v>0.54090327527947069</v>
      </c>
    </row>
    <row r="77" spans="1:15" ht="11.45" customHeight="1" x14ac:dyDescent="0.25">
      <c r="A77" s="77"/>
      <c r="B77" s="75" t="s">
        <v>283</v>
      </c>
      <c r="C77" s="229">
        <v>0.56910929620875905</v>
      </c>
      <c r="D77" s="76">
        <v>0.54641179285802</v>
      </c>
      <c r="E77" s="76">
        <v>0.56646774835350666</v>
      </c>
      <c r="F77" s="76">
        <v>0.58855004860261151</v>
      </c>
      <c r="G77" s="76">
        <v>0.57348767575564352</v>
      </c>
      <c r="H77" s="76">
        <v>0.56917521942591442</v>
      </c>
      <c r="I77" s="76"/>
      <c r="J77" s="76"/>
      <c r="K77" s="76"/>
      <c r="L77" s="76"/>
      <c r="M77" s="76"/>
      <c r="N77" s="76"/>
      <c r="O77" s="76"/>
    </row>
    <row r="78" spans="1:15" ht="11.45" customHeight="1" x14ac:dyDescent="0.25">
      <c r="A78" s="77" t="s">
        <v>94</v>
      </c>
      <c r="B78" s="75" t="s">
        <v>239</v>
      </c>
      <c r="C78" s="229">
        <v>1.7297470625973232</v>
      </c>
      <c r="D78" s="76">
        <v>2.0245544147309036</v>
      </c>
      <c r="E78" s="76">
        <v>1.7165633737080466</v>
      </c>
      <c r="F78" s="76">
        <v>1.6896329807753798</v>
      </c>
      <c r="G78" s="76">
        <v>1.6968640621744306</v>
      </c>
      <c r="H78" s="76">
        <v>1.7080884719269711</v>
      </c>
      <c r="I78" s="76">
        <v>1.3565646997542455</v>
      </c>
      <c r="J78" s="76">
        <v>1.1102908937316511</v>
      </c>
      <c r="K78" s="76">
        <v>1.0393967603700507</v>
      </c>
      <c r="L78" s="76">
        <v>1.0382292586273958</v>
      </c>
      <c r="M78" s="76">
        <v>1.0732656298179606</v>
      </c>
      <c r="N78" s="76">
        <v>1.3116812800911493</v>
      </c>
      <c r="O78" s="76">
        <v>1.4983205075259427</v>
      </c>
    </row>
    <row r="79" spans="1:15" ht="11.45" customHeight="1" x14ac:dyDescent="0.25">
      <c r="A79" s="77"/>
      <c r="B79" s="75" t="s">
        <v>283</v>
      </c>
      <c r="C79" s="229">
        <v>1.2525871468371588</v>
      </c>
      <c r="D79" s="76">
        <v>1.1533825921104566</v>
      </c>
      <c r="E79" s="76">
        <v>1.0827868893877715</v>
      </c>
      <c r="F79" s="76">
        <v>1.1844731799220387</v>
      </c>
      <c r="G79" s="76">
        <v>1.391121967676261</v>
      </c>
      <c r="H79" s="76">
        <v>1.2015470383969769</v>
      </c>
      <c r="I79" s="76"/>
      <c r="J79" s="76"/>
      <c r="K79" s="76"/>
      <c r="L79" s="76"/>
      <c r="M79" s="76"/>
      <c r="N79" s="76"/>
      <c r="O79" s="76"/>
    </row>
    <row r="80" spans="1:15" ht="11.45" customHeight="1" x14ac:dyDescent="0.25">
      <c r="A80" s="77" t="s">
        <v>97</v>
      </c>
      <c r="B80" s="75" t="s">
        <v>239</v>
      </c>
      <c r="C80" s="229">
        <v>0.97284008234827068</v>
      </c>
      <c r="D80" s="76">
        <v>0.90019123396690792</v>
      </c>
      <c r="E80" s="76">
        <v>0.91436246624054807</v>
      </c>
      <c r="F80" s="76">
        <v>0.9457335762562098</v>
      </c>
      <c r="G80" s="76">
        <v>0.98267213409781795</v>
      </c>
      <c r="H80" s="76">
        <v>1.0901141575000353</v>
      </c>
      <c r="I80" s="76">
        <v>1.0535503647454574</v>
      </c>
      <c r="J80" s="76">
        <v>0.95092290378429711</v>
      </c>
      <c r="K80" s="76">
        <v>0.87824412935101748</v>
      </c>
      <c r="L80" s="76">
        <v>0.87826025511640171</v>
      </c>
      <c r="M80" s="76">
        <v>0.85930873019720089</v>
      </c>
      <c r="N80" s="76">
        <v>0.78393432522185214</v>
      </c>
      <c r="O80" s="76">
        <v>0.69265261616437168</v>
      </c>
    </row>
    <row r="81" spans="1:15" ht="11.45" customHeight="1" x14ac:dyDescent="0.25">
      <c r="A81" s="77"/>
      <c r="B81" s="75" t="s">
        <v>283</v>
      </c>
      <c r="C81" s="229">
        <v>0.86198416337130068</v>
      </c>
      <c r="D81" s="76">
        <v>0.79405617434701858</v>
      </c>
      <c r="E81" s="76">
        <v>0.79647529157328356</v>
      </c>
      <c r="F81" s="76">
        <v>0.88164314215701745</v>
      </c>
      <c r="G81" s="76">
        <v>0.7825047795066673</v>
      </c>
      <c r="H81" s="76">
        <v>1.034230499099607</v>
      </c>
      <c r="I81" s="76"/>
      <c r="J81" s="76"/>
      <c r="K81" s="76"/>
      <c r="L81" s="76"/>
      <c r="M81" s="76"/>
      <c r="N81" s="76"/>
      <c r="O81" s="76"/>
    </row>
    <row r="82" spans="1:15" ht="11.45" customHeight="1" x14ac:dyDescent="0.25">
      <c r="A82" s="77" t="s">
        <v>95</v>
      </c>
      <c r="B82" s="75" t="s">
        <v>239</v>
      </c>
      <c r="C82" s="229">
        <v>1.0536791831355221</v>
      </c>
      <c r="D82" s="76">
        <v>0.97796360378644509</v>
      </c>
      <c r="E82" s="76">
        <v>1.0471107352871165</v>
      </c>
      <c r="F82" s="76">
        <v>1.1146008402983603</v>
      </c>
      <c r="G82" s="76">
        <v>1.0645041713867445</v>
      </c>
      <c r="H82" s="76">
        <v>1.0688582461138072</v>
      </c>
      <c r="I82" s="76">
        <v>1.0544667464993591</v>
      </c>
      <c r="J82" s="76">
        <v>1.1671533089620363</v>
      </c>
      <c r="K82" s="76">
        <v>0.96889029066252275</v>
      </c>
      <c r="L82" s="76">
        <v>1.000809172133782</v>
      </c>
      <c r="M82" s="76">
        <v>0.82766186260517216</v>
      </c>
      <c r="N82" s="76">
        <v>0.6855452216575203</v>
      </c>
      <c r="O82" s="76">
        <v>0.72640456663101782</v>
      </c>
    </row>
    <row r="83" spans="1:15" ht="11.45" customHeight="1" x14ac:dyDescent="0.25">
      <c r="A83" s="77"/>
      <c r="B83" s="75" t="s">
        <v>283</v>
      </c>
      <c r="C83" s="229">
        <v>0.84326721493144208</v>
      </c>
      <c r="D83" s="76">
        <v>0.50042102983084347</v>
      </c>
      <c r="E83" s="76">
        <v>0.71994083105535933</v>
      </c>
      <c r="F83" s="76">
        <v>0.89350335716510565</v>
      </c>
      <c r="G83" s="76">
        <v>1.0101663761872124</v>
      </c>
      <c r="H83" s="76">
        <v>1.1924284802903804</v>
      </c>
      <c r="I83" s="76"/>
      <c r="J83" s="76"/>
      <c r="K83" s="76"/>
      <c r="L83" s="76"/>
      <c r="M83" s="76"/>
      <c r="N83" s="76"/>
      <c r="O83" s="76"/>
    </row>
    <row r="84" spans="1:15" ht="11.45" customHeight="1" x14ac:dyDescent="0.25">
      <c r="A84" s="77" t="s">
        <v>208</v>
      </c>
      <c r="B84" s="75" t="s">
        <v>239</v>
      </c>
      <c r="C84" s="229">
        <v>1.6799609674639251</v>
      </c>
      <c r="D84" s="76">
        <v>1</v>
      </c>
      <c r="E84" s="76">
        <v>1.0237524950099799</v>
      </c>
      <c r="F84" s="76">
        <v>1.3397368020433364</v>
      </c>
      <c r="G84" s="76">
        <v>1.8310957309618761</v>
      </c>
      <c r="H84" s="76">
        <v>1.6167875677896324</v>
      </c>
      <c r="I84" s="76">
        <v>1.4720678441169344</v>
      </c>
      <c r="J84" s="76">
        <v>1.3767008187644596</v>
      </c>
      <c r="K84" s="76">
        <v>1.0681358033193307</v>
      </c>
      <c r="L84" s="76">
        <v>1.3563239992482614</v>
      </c>
      <c r="M84" s="76">
        <v>0.82400000000000007</v>
      </c>
      <c r="N84" s="76">
        <v>0.80000000000000016</v>
      </c>
      <c r="O84" s="76">
        <v>1.52</v>
      </c>
    </row>
    <row r="85" spans="1:15" ht="11.45" customHeight="1" x14ac:dyDescent="0.25">
      <c r="A85" s="77"/>
      <c r="B85" s="75" t="s">
        <v>283</v>
      </c>
      <c r="C85" s="229">
        <v>1.6892935251173</v>
      </c>
      <c r="D85" s="76">
        <v>0</v>
      </c>
      <c r="E85" s="76">
        <v>0.92229299363057327</v>
      </c>
      <c r="F85" s="76">
        <v>2.1157409301255337</v>
      </c>
      <c r="G85" s="76">
        <v>2.2956345226448081</v>
      </c>
      <c r="H85" s="76">
        <v>1.2851707448009886</v>
      </c>
      <c r="I85" s="76"/>
      <c r="J85" s="76"/>
      <c r="K85" s="76"/>
      <c r="L85" s="76"/>
      <c r="M85" s="76"/>
      <c r="N85" s="76"/>
      <c r="O85" s="76"/>
    </row>
    <row r="86" spans="1:15" ht="11.45" customHeight="1" x14ac:dyDescent="0.25">
      <c r="A86" s="77" t="s">
        <v>96</v>
      </c>
      <c r="B86" s="75" t="s">
        <v>239</v>
      </c>
      <c r="C86" s="229">
        <v>2.0785920082148186</v>
      </c>
      <c r="D86" s="76">
        <v>2.0491595705294339</v>
      </c>
      <c r="E86" s="76">
        <v>2.0212385170003291</v>
      </c>
      <c r="F86" s="76">
        <v>2.0835954519299329</v>
      </c>
      <c r="G86" s="76">
        <v>2.2615712236283976</v>
      </c>
      <c r="H86" s="76">
        <v>2.0033591084185356</v>
      </c>
      <c r="I86" s="76">
        <v>1.9373128281919667</v>
      </c>
      <c r="J86" s="76">
        <v>2.1542244281137775</v>
      </c>
      <c r="K86" s="76">
        <v>2.1203301144691773</v>
      </c>
      <c r="L86" s="76">
        <v>2.0491284992077268</v>
      </c>
      <c r="M86" s="76">
        <v>2.5091650358773645</v>
      </c>
      <c r="N86" s="76">
        <v>2.8018933012434819</v>
      </c>
      <c r="O86" s="76">
        <v>2.8184896940919568</v>
      </c>
    </row>
    <row r="87" spans="1:15" ht="11.45" customHeight="1" x14ac:dyDescent="0.25">
      <c r="A87" s="77"/>
      <c r="B87" s="75" t="s">
        <v>283</v>
      </c>
      <c r="C87" s="229">
        <v>1.6216264974921879</v>
      </c>
      <c r="D87" s="76">
        <v>2.9669234148484405</v>
      </c>
      <c r="E87" s="76">
        <v>1.8862050862050868</v>
      </c>
      <c r="F87" s="76">
        <v>1.942325654574828</v>
      </c>
      <c r="G87" s="76">
        <v>1.9165000433096453</v>
      </c>
      <c r="H87" s="76">
        <v>1.387063073780715</v>
      </c>
      <c r="I87" s="76"/>
      <c r="J87" s="76"/>
      <c r="K87" s="76"/>
      <c r="L87" s="76"/>
      <c r="M87" s="76"/>
      <c r="N87" s="76"/>
      <c r="O87" s="76"/>
    </row>
    <row r="88" spans="1:15" ht="11.45" customHeight="1" x14ac:dyDescent="0.25">
      <c r="A88" s="77" t="s">
        <v>209</v>
      </c>
      <c r="B88" s="75" t="s">
        <v>239</v>
      </c>
      <c r="C88" s="229">
        <v>10.682138536352117</v>
      </c>
      <c r="D88" s="76">
        <v>12.194839783603829</v>
      </c>
      <c r="E88" s="76">
        <v>10.282306743277598</v>
      </c>
      <c r="F88" s="76">
        <v>11.437755318875482</v>
      </c>
      <c r="G88" s="76">
        <v>10.608166939518371</v>
      </c>
      <c r="H88" s="76">
        <v>10.510387359319235</v>
      </c>
      <c r="I88" s="76">
        <v>9.7092321779195583</v>
      </c>
      <c r="J88" s="76">
        <v>8.8492805877208767</v>
      </c>
      <c r="K88" s="76">
        <v>8.4777433434152769</v>
      </c>
      <c r="L88" s="76">
        <v>8.5078438524697049</v>
      </c>
      <c r="M88" s="76">
        <v>7.8643966968813972</v>
      </c>
      <c r="N88" s="76">
        <v>9.5181219741796657</v>
      </c>
      <c r="O88" s="76">
        <v>6.6493515358361783</v>
      </c>
    </row>
    <row r="89" spans="1:15" ht="11.45" customHeight="1" x14ac:dyDescent="0.25">
      <c r="A89" s="77"/>
      <c r="B89" s="75" t="s">
        <v>283</v>
      </c>
      <c r="C89" s="229">
        <v>8.7094046677110466</v>
      </c>
      <c r="D89" s="76">
        <v>7.3765196662693686</v>
      </c>
      <c r="E89" s="76">
        <v>7.5810024828236076</v>
      </c>
      <c r="F89" s="76">
        <v>8.6326876658532967</v>
      </c>
      <c r="G89" s="76">
        <v>8.7157174186933535</v>
      </c>
      <c r="H89" s="76">
        <v>8.9037134768689068</v>
      </c>
      <c r="I89" s="76"/>
      <c r="J89" s="76"/>
      <c r="K89" s="76"/>
      <c r="L89" s="76"/>
      <c r="M89" s="76"/>
      <c r="N89" s="76"/>
      <c r="O89" s="76"/>
    </row>
    <row r="90" spans="1:15" ht="11.45" customHeight="1" x14ac:dyDescent="0.25">
      <c r="A90" s="77" t="s">
        <v>210</v>
      </c>
      <c r="B90" s="75" t="s">
        <v>239</v>
      </c>
      <c r="C90" s="229">
        <v>8.0786294457205763</v>
      </c>
      <c r="D90" s="76">
        <v>7.8967802986769584</v>
      </c>
      <c r="E90" s="76">
        <v>7.9523074955386548</v>
      </c>
      <c r="F90" s="76">
        <v>7.8148179954378181</v>
      </c>
      <c r="G90" s="76">
        <v>8.0461267087015855</v>
      </c>
      <c r="H90" s="76">
        <v>8.4208053945773305</v>
      </c>
      <c r="I90" s="76">
        <v>8.64104259725754</v>
      </c>
      <c r="J90" s="76">
        <v>9.1475363826368508</v>
      </c>
      <c r="K90" s="76">
        <v>8.9159501755217061</v>
      </c>
      <c r="L90" s="76">
        <v>9.3506001367082963</v>
      </c>
      <c r="M90" s="76">
        <v>9.2986794833749453</v>
      </c>
      <c r="N90" s="76">
        <v>10.185133557423564</v>
      </c>
      <c r="O90" s="76">
        <v>10.311350327668386</v>
      </c>
    </row>
    <row r="91" spans="1:15" ht="11.45" customHeight="1" x14ac:dyDescent="0.25">
      <c r="A91" s="77"/>
      <c r="B91" s="75" t="s">
        <v>283</v>
      </c>
      <c r="C91" s="229">
        <v>22.190821415097112</v>
      </c>
      <c r="D91" s="76">
        <v>11.257457667088843</v>
      </c>
      <c r="E91" s="76">
        <v>16.172649051870405</v>
      </c>
      <c r="F91" s="76">
        <v>27.572334519937204</v>
      </c>
      <c r="G91" s="76">
        <v>27.631667651726648</v>
      </c>
      <c r="H91" s="76">
        <v>22.565029594745567</v>
      </c>
      <c r="I91" s="76"/>
      <c r="J91" s="76"/>
      <c r="K91" s="76"/>
      <c r="L91" s="76"/>
      <c r="M91" s="76"/>
      <c r="N91" s="76"/>
      <c r="O91" s="76"/>
    </row>
    <row r="92" spans="1:15" ht="11.45" customHeight="1" x14ac:dyDescent="0.25">
      <c r="A92" s="77" t="s">
        <v>211</v>
      </c>
      <c r="B92" s="75" t="s">
        <v>239</v>
      </c>
      <c r="C92" s="229">
        <v>10.145251962959934</v>
      </c>
      <c r="D92" s="76">
        <v>10.056099393777354</v>
      </c>
      <c r="E92" s="76">
        <v>11.52050766469914</v>
      </c>
      <c r="F92" s="76">
        <v>9.836088496846898</v>
      </c>
      <c r="G92" s="76">
        <v>10.68045695179716</v>
      </c>
      <c r="H92" s="76">
        <v>9.7669877596097798</v>
      </c>
      <c r="I92" s="76">
        <v>9.1167065100647893</v>
      </c>
      <c r="J92" s="76">
        <v>9.022985431768598</v>
      </c>
      <c r="K92" s="76">
        <v>9.7929706471264861</v>
      </c>
      <c r="L92" s="76">
        <v>12.320948171142211</v>
      </c>
      <c r="M92" s="76">
        <v>11.579313660327683</v>
      </c>
      <c r="N92" s="76">
        <v>11.03673671249955</v>
      </c>
      <c r="O92" s="76">
        <v>11.824625033887999</v>
      </c>
    </row>
    <row r="93" spans="1:15" ht="11.45" customHeight="1" x14ac:dyDescent="0.25">
      <c r="A93" s="77"/>
      <c r="B93" s="75" t="s">
        <v>283</v>
      </c>
      <c r="C93" s="229">
        <v>12.488942503315831</v>
      </c>
      <c r="D93" s="76">
        <v>14.711482656686464</v>
      </c>
      <c r="E93" s="76">
        <v>8.5436750805779891</v>
      </c>
      <c r="F93" s="76">
        <v>13.342985705620652</v>
      </c>
      <c r="G93" s="76">
        <v>12.744389151652946</v>
      </c>
      <c r="H93" s="76">
        <v>10.970899717527294</v>
      </c>
      <c r="I93" s="76"/>
      <c r="J93" s="76"/>
      <c r="K93" s="76"/>
      <c r="L93" s="76"/>
      <c r="M93" s="76"/>
      <c r="N93" s="76"/>
      <c r="O93" s="76"/>
    </row>
    <row r="94" spans="1:15" ht="11.45" customHeight="1" x14ac:dyDescent="0.25">
      <c r="A94" s="77" t="s">
        <v>212</v>
      </c>
      <c r="B94" s="75" t="s">
        <v>239</v>
      </c>
      <c r="C94" s="229">
        <v>4.2556251488461463</v>
      </c>
      <c r="D94" s="76">
        <v>5.1234888527660853</v>
      </c>
      <c r="E94" s="76">
        <v>4.4100615024218266</v>
      </c>
      <c r="F94" s="76">
        <v>4.3606001061929076</v>
      </c>
      <c r="G94" s="76">
        <v>3.6308923284682901</v>
      </c>
      <c r="H94" s="76">
        <v>4.2239692222843139</v>
      </c>
      <c r="I94" s="76">
        <v>4.3842639942603316</v>
      </c>
      <c r="J94" s="76">
        <v>5.2604885857711752</v>
      </c>
      <c r="K94" s="76">
        <v>4.7446044020820759</v>
      </c>
      <c r="L94" s="76">
        <v>4.7838265739026973</v>
      </c>
      <c r="M94" s="76">
        <v>4.4378396825834647</v>
      </c>
      <c r="N94" s="76">
        <v>4.8176272408191307</v>
      </c>
      <c r="O94" s="76">
        <v>5.5121183373384932</v>
      </c>
    </row>
    <row r="95" spans="1:15" ht="11.45" customHeight="1" x14ac:dyDescent="0.25">
      <c r="A95" s="77"/>
      <c r="B95" s="75" t="s">
        <v>283</v>
      </c>
      <c r="C95" s="229">
        <v>4.4327027722622052</v>
      </c>
      <c r="D95" s="76">
        <v>5.2222622433889727</v>
      </c>
      <c r="E95" s="76">
        <v>4.4059953414576505</v>
      </c>
      <c r="F95" s="76">
        <v>4.5955826476974071</v>
      </c>
      <c r="G95" s="76">
        <v>3.9978165078579226</v>
      </c>
      <c r="H95" s="76">
        <v>4.4785299416982376</v>
      </c>
      <c r="I95" s="76"/>
      <c r="J95" s="76"/>
      <c r="K95" s="76"/>
      <c r="L95" s="76"/>
      <c r="M95" s="76"/>
      <c r="N95" s="76"/>
      <c r="O95" s="76"/>
    </row>
    <row r="96" spans="1:15" ht="11.45" customHeight="1" x14ac:dyDescent="0.25">
      <c r="A96" s="77" t="s">
        <v>213</v>
      </c>
      <c r="B96" s="75" t="s">
        <v>239</v>
      </c>
      <c r="C96" s="229">
        <v>4.812329504666188</v>
      </c>
      <c r="D96" s="76">
        <v>4.6821403708626033</v>
      </c>
      <c r="E96" s="76">
        <v>4.8507426345264193</v>
      </c>
      <c r="F96" s="76">
        <v>5.0738081562320509</v>
      </c>
      <c r="G96" s="76">
        <v>4.7557003257328994</v>
      </c>
      <c r="H96" s="76">
        <v>5.6428571428571432</v>
      </c>
      <c r="I96" s="76">
        <v>4.1818181818181817</v>
      </c>
      <c r="J96" s="76">
        <v>4.8911917098445592</v>
      </c>
      <c r="K96" s="76">
        <v>4.5311623368703504</v>
      </c>
      <c r="L96" s="76">
        <v>4.8959331989881241</v>
      </c>
      <c r="M96" s="76">
        <v>5.5643947276460919</v>
      </c>
      <c r="N96" s="76">
        <v>4.1595583502164892</v>
      </c>
      <c r="O96" s="76">
        <v>4.7795976832534102</v>
      </c>
    </row>
    <row r="97" spans="1:15" ht="11.45" customHeight="1" x14ac:dyDescent="0.25">
      <c r="A97" s="77"/>
      <c r="B97" s="75" t="s">
        <v>283</v>
      </c>
      <c r="C97" s="229">
        <v>4.8599329256263566</v>
      </c>
      <c r="D97" s="76">
        <v>4.7865655471289275</v>
      </c>
      <c r="E97" s="76">
        <v>4.7826961770623742</v>
      </c>
      <c r="F97" s="76">
        <v>5</v>
      </c>
      <c r="G97" s="76">
        <v>5</v>
      </c>
      <c r="H97" s="76">
        <v>4.9451152579582862</v>
      </c>
      <c r="I97" s="76"/>
      <c r="J97" s="76"/>
      <c r="K97" s="76"/>
      <c r="L97" s="76"/>
      <c r="M97" s="76"/>
      <c r="N97" s="76"/>
      <c r="O97" s="76"/>
    </row>
    <row r="98" spans="1:15" ht="11.45" customHeight="1" x14ac:dyDescent="0.25">
      <c r="A98" s="77" t="s">
        <v>214</v>
      </c>
      <c r="B98" s="75" t="s">
        <v>239</v>
      </c>
      <c r="C98" s="229">
        <v>3.1954474980837371</v>
      </c>
      <c r="D98" s="76">
        <v>3</v>
      </c>
      <c r="E98" s="76">
        <v>3.2099056603773586</v>
      </c>
      <c r="F98" s="76">
        <v>3.0681139360384648</v>
      </c>
      <c r="G98" s="76">
        <v>3.751905228190699</v>
      </c>
      <c r="H98" s="76">
        <v>2.9539423354419085</v>
      </c>
      <c r="I98" s="76">
        <v>3.2242099755546261</v>
      </c>
      <c r="J98" s="76">
        <v>3.3553601586855466</v>
      </c>
      <c r="K98" s="76">
        <v>3.947827840886021</v>
      </c>
      <c r="L98" s="76">
        <v>3.7623432863369817</v>
      </c>
      <c r="M98" s="76">
        <v>3.3035598366663184</v>
      </c>
      <c r="N98" s="76">
        <v>3.5521084337349396</v>
      </c>
      <c r="O98" s="76">
        <v>4.9733232409662342</v>
      </c>
    </row>
    <row r="99" spans="1:15" ht="11.45" customHeight="1" x14ac:dyDescent="0.25">
      <c r="A99" s="77"/>
      <c r="B99" s="75" t="s">
        <v>283</v>
      </c>
      <c r="C99" s="229">
        <v>2.6022261135689302</v>
      </c>
      <c r="D99" s="76">
        <v>4.5</v>
      </c>
      <c r="E99" s="76">
        <v>3.1486140724946701</v>
      </c>
      <c r="F99" s="76">
        <v>3.3085683779695705</v>
      </c>
      <c r="G99" s="76">
        <v>2.7051626976989627</v>
      </c>
      <c r="H99" s="76">
        <v>2.5389628478743576</v>
      </c>
      <c r="I99" s="76"/>
      <c r="J99" s="76"/>
      <c r="K99" s="76"/>
      <c r="L99" s="76"/>
      <c r="M99" s="76"/>
      <c r="N99" s="76"/>
      <c r="O99" s="76"/>
    </row>
    <row r="100" spans="1:15" ht="11.45" customHeight="1" x14ac:dyDescent="0.25">
      <c r="A100" s="77" t="s">
        <v>215</v>
      </c>
      <c r="B100" s="75" t="s">
        <v>239</v>
      </c>
      <c r="C100" s="229">
        <v>3.3269129641267323</v>
      </c>
      <c r="D100" s="76">
        <v>4.6833059959905246</v>
      </c>
      <c r="E100" s="76">
        <v>3.1976923076923076</v>
      </c>
      <c r="F100" s="76">
        <v>3.1635794743429284</v>
      </c>
      <c r="G100" s="76">
        <v>3.1679433418168563</v>
      </c>
      <c r="H100" s="76">
        <v>3.3354466323983694</v>
      </c>
      <c r="I100" s="76">
        <v>3.3142863079940068</v>
      </c>
      <c r="J100" s="76">
        <v>3.5088962028570467</v>
      </c>
      <c r="K100" s="76">
        <v>3.4680015673896825</v>
      </c>
      <c r="L100" s="76">
        <v>3.7782413291822192</v>
      </c>
      <c r="M100" s="76">
        <v>4.1360659388948582</v>
      </c>
      <c r="N100" s="76">
        <v>4.4737980910685069</v>
      </c>
      <c r="O100" s="76">
        <v>3.8621262458471768</v>
      </c>
    </row>
    <row r="101" spans="1:15" ht="11.45" customHeight="1" x14ac:dyDescent="0.25">
      <c r="A101" s="77"/>
      <c r="B101" s="75" t="s">
        <v>283</v>
      </c>
      <c r="C101" s="229">
        <v>3.2442846290338991</v>
      </c>
      <c r="D101" s="76">
        <v>4.8</v>
      </c>
      <c r="E101" s="76">
        <v>3.7080427046263345</v>
      </c>
      <c r="F101" s="76">
        <v>3.5648114901256731</v>
      </c>
      <c r="G101" s="76">
        <v>3.0970478478220174</v>
      </c>
      <c r="H101" s="76">
        <v>3.2913776449232599</v>
      </c>
      <c r="I101" s="76"/>
      <c r="J101" s="76"/>
      <c r="K101" s="76"/>
      <c r="L101" s="76"/>
      <c r="M101" s="76"/>
      <c r="N101" s="76"/>
      <c r="O101" s="76"/>
    </row>
    <row r="102" spans="1:15" ht="11.45" customHeight="1" x14ac:dyDescent="0.25">
      <c r="A102" s="77" t="s">
        <v>216</v>
      </c>
      <c r="B102" s="75" t="s">
        <v>239</v>
      </c>
      <c r="C102" s="229">
        <v>0.35069749422786117</v>
      </c>
      <c r="D102" s="76">
        <v>0.27007016616491131</v>
      </c>
      <c r="E102" s="76">
        <v>0.28978884412835459</v>
      </c>
      <c r="F102" s="76">
        <v>0.37819296433356514</v>
      </c>
      <c r="G102" s="76">
        <v>0.39502526082043193</v>
      </c>
      <c r="H102" s="76">
        <v>0.35684286059118425</v>
      </c>
      <c r="I102" s="76">
        <v>0.31500568452231387</v>
      </c>
      <c r="J102" s="76">
        <v>0.27769359744467942</v>
      </c>
      <c r="K102" s="76">
        <v>0.28268817885802577</v>
      </c>
      <c r="L102" s="76">
        <v>0.28599633041085826</v>
      </c>
      <c r="M102" s="76">
        <v>0.28197713917226658</v>
      </c>
      <c r="N102" s="76">
        <v>0.29189563129835561</v>
      </c>
      <c r="O102" s="76">
        <v>0.30476827056037414</v>
      </c>
    </row>
    <row r="103" spans="1:15" ht="11.45" customHeight="1" x14ac:dyDescent="0.25">
      <c r="A103" s="77"/>
      <c r="B103" s="75" t="s">
        <v>283</v>
      </c>
      <c r="C103" s="229">
        <v>0.37873375620741362</v>
      </c>
      <c r="D103" s="76">
        <v>0.31767476158845009</v>
      </c>
      <c r="E103" s="76">
        <v>0.31874268124158978</v>
      </c>
      <c r="F103" s="76">
        <v>0.40156307978289479</v>
      </c>
      <c r="G103" s="76">
        <v>0.40871149122034139</v>
      </c>
      <c r="H103" s="76">
        <v>0.38370204067957792</v>
      </c>
      <c r="I103" s="76"/>
      <c r="J103" s="76"/>
      <c r="K103" s="76"/>
      <c r="L103" s="76"/>
      <c r="M103" s="76"/>
      <c r="N103" s="76"/>
      <c r="O103" s="76"/>
    </row>
    <row r="104" spans="1:15" ht="11.45" customHeight="1" x14ac:dyDescent="0.25">
      <c r="A104" s="77" t="s">
        <v>217</v>
      </c>
      <c r="B104" s="75" t="s">
        <v>239</v>
      </c>
      <c r="C104" s="229">
        <v>0.22065994755837748</v>
      </c>
      <c r="D104" s="76">
        <v>0.20727848661185863</v>
      </c>
      <c r="E104" s="76">
        <v>0.20533582468026215</v>
      </c>
      <c r="F104" s="76">
        <v>0.22194829541647357</v>
      </c>
      <c r="G104" s="76">
        <v>0.22751461515906041</v>
      </c>
      <c r="H104" s="76">
        <v>0.23905001609052334</v>
      </c>
      <c r="I104" s="76">
        <v>0.24746747287724172</v>
      </c>
      <c r="J104" s="76">
        <v>0.26366906857140976</v>
      </c>
      <c r="K104" s="76">
        <v>0.2568510232169891</v>
      </c>
      <c r="L104" s="76">
        <v>0.24706437768517953</v>
      </c>
      <c r="M104" s="76">
        <v>0.24954586648632099</v>
      </c>
      <c r="N104" s="76">
        <v>0.27500033148761133</v>
      </c>
      <c r="O104" s="76">
        <v>0.2397331023226231</v>
      </c>
    </row>
    <row r="105" spans="1:15" ht="11.45" customHeight="1" x14ac:dyDescent="0.25">
      <c r="A105" s="77"/>
      <c r="B105" s="75" t="s">
        <v>283</v>
      </c>
      <c r="C105" s="229">
        <v>0.22906369130644275</v>
      </c>
      <c r="D105" s="76">
        <v>0.24837601128787218</v>
      </c>
      <c r="E105" s="76">
        <v>0.23359739316039574</v>
      </c>
      <c r="F105" s="76">
        <v>0.22305461104317365</v>
      </c>
      <c r="G105" s="76">
        <v>0.22512396106113991</v>
      </c>
      <c r="H105" s="76">
        <v>0.21364362338768877</v>
      </c>
      <c r="I105" s="76"/>
      <c r="J105" s="76"/>
      <c r="K105" s="76"/>
      <c r="L105" s="76"/>
      <c r="M105" s="76"/>
      <c r="N105" s="76"/>
      <c r="O105" s="76"/>
    </row>
    <row r="106" spans="1:15" ht="11.45" customHeight="1" x14ac:dyDescent="0.25">
      <c r="A106" s="77" t="s">
        <v>218</v>
      </c>
      <c r="B106" s="75" t="s">
        <v>239</v>
      </c>
      <c r="C106" s="229">
        <v>0.59264791714997933</v>
      </c>
      <c r="D106" s="76">
        <v>0.43871407881124813</v>
      </c>
      <c r="E106" s="76">
        <v>0.37197425026227821</v>
      </c>
      <c r="F106" s="76">
        <v>0.74281224450606198</v>
      </c>
      <c r="G106" s="76">
        <v>0.51892875987476661</v>
      </c>
      <c r="H106" s="76">
        <v>0.61153661910039059</v>
      </c>
      <c r="I106" s="76">
        <v>0.54946447929549236</v>
      </c>
      <c r="J106" s="76">
        <v>0.30365851080409656</v>
      </c>
      <c r="K106" s="76">
        <v>0.38191807988138265</v>
      </c>
      <c r="L106" s="76">
        <v>0.38036831832777185</v>
      </c>
      <c r="M106" s="76">
        <v>0.4013052762037016</v>
      </c>
      <c r="N106" s="76">
        <v>0.38047070475037653</v>
      </c>
      <c r="O106" s="76">
        <v>0.31753580171191059</v>
      </c>
    </row>
    <row r="107" spans="1:15" ht="11.45" customHeight="1" x14ac:dyDescent="0.25">
      <c r="A107" s="77"/>
      <c r="B107" s="75" t="s">
        <v>283</v>
      </c>
      <c r="C107" s="229">
        <v>0.34772536054270037</v>
      </c>
      <c r="D107" s="76">
        <v>0.66255923172903142</v>
      </c>
      <c r="E107" s="76">
        <v>0.6073592751496022</v>
      </c>
      <c r="F107" s="76">
        <v>0.53040311078038294</v>
      </c>
      <c r="G107" s="76">
        <v>0.34914855017051022</v>
      </c>
      <c r="H107" s="76">
        <v>0.2944717712934663</v>
      </c>
      <c r="I107" s="76"/>
      <c r="J107" s="76"/>
      <c r="K107" s="76"/>
      <c r="L107" s="76"/>
      <c r="M107" s="76"/>
      <c r="N107" s="76"/>
      <c r="O107" s="76"/>
    </row>
    <row r="108" spans="1:15" ht="11.45" customHeight="1" x14ac:dyDescent="0.25">
      <c r="A108" s="77" t="s">
        <v>219</v>
      </c>
      <c r="B108" s="75" t="s">
        <v>239</v>
      </c>
      <c r="C108" s="229">
        <v>0.63807467031956</v>
      </c>
      <c r="D108" s="76">
        <v>0.34307666560740679</v>
      </c>
      <c r="E108" s="76">
        <v>0.29444536695837731</v>
      </c>
      <c r="F108" s="76">
        <v>0.44582848888388721</v>
      </c>
      <c r="G108" s="76">
        <v>0.50171699972288808</v>
      </c>
      <c r="H108" s="76">
        <v>0.67778903772839982</v>
      </c>
      <c r="I108" s="76">
        <v>0.61838252158549889</v>
      </c>
      <c r="J108" s="76">
        <v>1.4490582643923311</v>
      </c>
      <c r="K108" s="76">
        <v>0.97353047588667851</v>
      </c>
      <c r="L108" s="76">
        <v>0.36978687674399846</v>
      </c>
      <c r="M108" s="76">
        <v>0.29009425150717499</v>
      </c>
      <c r="N108" s="76">
        <v>0.3897942655356389</v>
      </c>
      <c r="O108" s="76">
        <v>0.35371248975696784</v>
      </c>
    </row>
    <row r="109" spans="1:15" ht="11.45" customHeight="1" x14ac:dyDescent="0.25">
      <c r="A109" s="77"/>
      <c r="B109" s="75" t="s">
        <v>283</v>
      </c>
      <c r="C109" s="229">
        <v>0.47626358641679034</v>
      </c>
      <c r="D109" s="76">
        <v>0.50672312913593476</v>
      </c>
      <c r="E109" s="76">
        <v>0.39698977682326281</v>
      </c>
      <c r="F109" s="76">
        <v>0.53016778086454341</v>
      </c>
      <c r="G109" s="76">
        <v>0.52935792827509176</v>
      </c>
      <c r="H109" s="76">
        <v>0.34138456962488811</v>
      </c>
      <c r="I109" s="76"/>
      <c r="J109" s="76"/>
      <c r="K109" s="76"/>
      <c r="L109" s="76"/>
      <c r="M109" s="76"/>
      <c r="N109" s="76"/>
      <c r="O109" s="76"/>
    </row>
    <row r="110" spans="1:15" ht="11.45" customHeight="1" x14ac:dyDescent="0.25">
      <c r="A110" s="77" t="s">
        <v>220</v>
      </c>
      <c r="B110" s="75" t="s">
        <v>239</v>
      </c>
      <c r="C110" s="229">
        <v>3.4954752183923534</v>
      </c>
      <c r="D110" s="76">
        <v>4.1166675045428605</v>
      </c>
      <c r="E110" s="76">
        <v>3.4735967789225337</v>
      </c>
      <c r="F110" s="76">
        <v>3.522257463212604</v>
      </c>
      <c r="G110" s="76">
        <v>3.4512304318052984</v>
      </c>
      <c r="H110" s="76">
        <v>3.3650692294886304</v>
      </c>
      <c r="I110" s="76">
        <v>3.367902451324567</v>
      </c>
      <c r="J110" s="76">
        <v>3.2881274847601372</v>
      </c>
      <c r="K110" s="76">
        <v>3.4724683805902292</v>
      </c>
      <c r="L110" s="76">
        <v>3.100000194900367</v>
      </c>
      <c r="M110" s="76">
        <v>3.6960107477749324</v>
      </c>
      <c r="N110" s="76">
        <v>4.0930348919657211</v>
      </c>
      <c r="O110" s="76">
        <v>3.3575257792188822</v>
      </c>
    </row>
    <row r="111" spans="1:15" ht="11.45" customHeight="1" x14ac:dyDescent="0.25">
      <c r="A111" s="77"/>
      <c r="B111" s="75" t="s">
        <v>283</v>
      </c>
      <c r="C111" s="229">
        <v>3.2983469223015152</v>
      </c>
      <c r="D111" s="76">
        <v>3.4388350654283055</v>
      </c>
      <c r="E111" s="76">
        <v>3.6314259334198495</v>
      </c>
      <c r="F111" s="76">
        <v>3.580694021130983</v>
      </c>
      <c r="G111" s="76">
        <v>2.7116358681294233</v>
      </c>
      <c r="H111" s="76">
        <v>3.7526755319970118</v>
      </c>
      <c r="I111" s="76"/>
      <c r="J111" s="76"/>
      <c r="K111" s="76"/>
      <c r="L111" s="76"/>
      <c r="M111" s="76"/>
      <c r="N111" s="76"/>
      <c r="O111" s="76"/>
    </row>
    <row r="112" spans="1:15" ht="11.45" customHeight="1" x14ac:dyDescent="0.25">
      <c r="A112" s="77" t="s">
        <v>221</v>
      </c>
      <c r="B112" s="75" t="s">
        <v>239</v>
      </c>
      <c r="C112" s="229">
        <v>5.9334676175541601</v>
      </c>
      <c r="D112" s="76">
        <v>5.8223793217717876</v>
      </c>
      <c r="E112" s="76">
        <v>5.9624925617375784</v>
      </c>
      <c r="F112" s="76">
        <v>6.3559619784290229</v>
      </c>
      <c r="G112" s="76">
        <v>6.7501780621324112</v>
      </c>
      <c r="H112" s="76">
        <v>4.8275488889418821</v>
      </c>
      <c r="I112" s="76">
        <v>5.1607578118959738</v>
      </c>
      <c r="J112" s="76">
        <v>4.6956508936955865</v>
      </c>
      <c r="K112" s="76">
        <v>8.0244515934018494</v>
      </c>
      <c r="L112" s="76">
        <v>4.9934219334460881</v>
      </c>
      <c r="M112" s="76">
        <v>8.4560469620059173</v>
      </c>
      <c r="N112" s="76">
        <v>5.7244001051728679</v>
      </c>
      <c r="O112" s="76">
        <v>5.9029303218677223</v>
      </c>
    </row>
    <row r="113" spans="1:15" ht="11.45" customHeight="1" x14ac:dyDescent="0.25">
      <c r="A113" s="77"/>
      <c r="B113" s="75" t="s">
        <v>283</v>
      </c>
      <c r="C113" s="229">
        <v>6.3353253300247196</v>
      </c>
      <c r="D113" s="76">
        <v>5.1488247109277445</v>
      </c>
      <c r="E113" s="76">
        <v>5.1257938519335697</v>
      </c>
      <c r="F113" s="76">
        <v>5.8007178680302882</v>
      </c>
      <c r="G113" s="76">
        <v>6.7489817893587647</v>
      </c>
      <c r="H113" s="76">
        <v>5.9413411089833472</v>
      </c>
      <c r="I113" s="76"/>
      <c r="J113" s="76"/>
      <c r="K113" s="76"/>
      <c r="L113" s="76"/>
      <c r="M113" s="76"/>
      <c r="N113" s="76"/>
      <c r="O113" s="76"/>
    </row>
    <row r="114" spans="1:15" ht="11.45" customHeight="1" x14ac:dyDescent="0.25">
      <c r="A114" s="77" t="s">
        <v>222</v>
      </c>
      <c r="B114" s="75" t="s">
        <v>239</v>
      </c>
      <c r="C114" s="231">
        <v>0</v>
      </c>
      <c r="D114" s="76">
        <v>0</v>
      </c>
      <c r="E114" s="76">
        <v>0</v>
      </c>
      <c r="F114" s="76">
        <v>0</v>
      </c>
      <c r="G114" s="76">
        <v>0</v>
      </c>
      <c r="H114" s="76">
        <v>0</v>
      </c>
      <c r="I114" s="76">
        <v>0</v>
      </c>
      <c r="J114" s="76">
        <v>0</v>
      </c>
      <c r="K114" s="76">
        <v>0</v>
      </c>
      <c r="L114" s="76">
        <v>0</v>
      </c>
      <c r="M114" s="76">
        <v>0</v>
      </c>
      <c r="N114" s="76">
        <v>0</v>
      </c>
      <c r="O114" s="76">
        <v>0</v>
      </c>
    </row>
    <row r="115" spans="1:15" ht="11.45" customHeight="1" x14ac:dyDescent="0.25">
      <c r="A115" s="86"/>
      <c r="B115" s="75" t="s">
        <v>283</v>
      </c>
      <c r="C115" s="231">
        <v>0</v>
      </c>
      <c r="D115" s="76">
        <v>0</v>
      </c>
      <c r="E115" s="76">
        <v>0</v>
      </c>
      <c r="F115" s="76">
        <v>0</v>
      </c>
      <c r="G115" s="76">
        <v>0</v>
      </c>
      <c r="H115" s="76">
        <v>0</v>
      </c>
      <c r="I115" s="76"/>
      <c r="J115" s="76"/>
      <c r="K115" s="76"/>
      <c r="L115" s="76"/>
      <c r="M115" s="76"/>
      <c r="N115" s="76"/>
      <c r="O115" s="76"/>
    </row>
    <row r="116" spans="1:15" ht="11.45" customHeight="1" x14ac:dyDescent="0.25">
      <c r="A116" s="77" t="s">
        <v>223</v>
      </c>
      <c r="B116" s="75" t="s">
        <v>239</v>
      </c>
      <c r="C116" s="229">
        <v>2.4179762205280961</v>
      </c>
      <c r="D116" s="76">
        <v>2.9650406504065039</v>
      </c>
      <c r="E116" s="76">
        <v>2.9265374498130976</v>
      </c>
      <c r="F116" s="76">
        <v>2.2810156455902435</v>
      </c>
      <c r="G116" s="76">
        <v>2.6661142274349823</v>
      </c>
      <c r="H116" s="76">
        <v>2.4812949640287769</v>
      </c>
      <c r="I116" s="76">
        <v>3.2742377736852872</v>
      </c>
      <c r="J116" s="76">
        <v>3.1750915112428095</v>
      </c>
      <c r="K116" s="76">
        <v>2.453070916847782</v>
      </c>
      <c r="L116" s="76">
        <v>2.3468012316113582</v>
      </c>
      <c r="M116" s="76">
        <v>2.2362483466894889</v>
      </c>
      <c r="N116" s="76">
        <v>2.4202269800386347</v>
      </c>
      <c r="O116" s="76">
        <v>2.2750242954324587</v>
      </c>
    </row>
    <row r="117" spans="1:15" ht="11.45" customHeight="1" x14ac:dyDescent="0.25">
      <c r="A117" s="86"/>
      <c r="B117" s="75" t="s">
        <v>283</v>
      </c>
      <c r="C117" s="229">
        <v>2.5988135213790011</v>
      </c>
      <c r="D117" s="76">
        <v>2.3552311435523112</v>
      </c>
      <c r="E117" s="76">
        <v>3.2285714285714286</v>
      </c>
      <c r="F117" s="76">
        <v>2.9894736842105263</v>
      </c>
      <c r="G117" s="76">
        <v>2.5099778270509976</v>
      </c>
      <c r="H117" s="76">
        <v>2.641971830985915</v>
      </c>
      <c r="I117" s="76"/>
      <c r="J117" s="76"/>
      <c r="K117" s="76"/>
      <c r="L117" s="76"/>
      <c r="M117" s="76"/>
      <c r="N117" s="76"/>
      <c r="O117" s="76"/>
    </row>
    <row r="118" spans="1:15" ht="11.45" customHeight="1" x14ac:dyDescent="0.25">
      <c r="A118" s="77" t="s">
        <v>224</v>
      </c>
      <c r="B118" s="75" t="s">
        <v>239</v>
      </c>
      <c r="C118" s="229">
        <v>1.6069030189674736</v>
      </c>
      <c r="D118" s="76">
        <v>1.8670273835050082</v>
      </c>
      <c r="E118" s="76">
        <v>1.6984179123055829</v>
      </c>
      <c r="F118" s="76">
        <v>1.6961698877230966</v>
      </c>
      <c r="G118" s="76">
        <v>1.5255641677462248</v>
      </c>
      <c r="H118" s="76">
        <v>1.3747195495390956</v>
      </c>
      <c r="I118" s="76">
        <v>1.3048453419265391</v>
      </c>
      <c r="J118" s="76">
        <v>1.5561968650806637</v>
      </c>
      <c r="K118" s="76">
        <v>1.646123275391935</v>
      </c>
      <c r="L118" s="76">
        <v>1.3982070736362584</v>
      </c>
      <c r="M118" s="76">
        <v>1.6522374644413325</v>
      </c>
      <c r="N118" s="76">
        <v>1.8873857127554332</v>
      </c>
      <c r="O118" s="76">
        <v>1.6388451755917843</v>
      </c>
    </row>
    <row r="119" spans="1:15" ht="11.45" customHeight="1" x14ac:dyDescent="0.25">
      <c r="A119" s="86"/>
      <c r="B119" s="75" t="s">
        <v>283</v>
      </c>
      <c r="C119" s="229">
        <v>1.1623686075343023</v>
      </c>
      <c r="D119" s="76">
        <v>1.3191778160133345</v>
      </c>
      <c r="E119" s="76">
        <v>1.2960519449579753</v>
      </c>
      <c r="F119" s="76">
        <v>1.1112086459878381</v>
      </c>
      <c r="G119" s="76">
        <v>1.0396450507329134</v>
      </c>
      <c r="H119" s="76">
        <v>1.1926348929038864</v>
      </c>
      <c r="I119" s="76"/>
      <c r="J119" s="76"/>
      <c r="K119" s="76"/>
      <c r="L119" s="76"/>
      <c r="M119" s="76"/>
      <c r="N119" s="76"/>
      <c r="O119" s="76"/>
    </row>
    <row r="120" spans="1:15" ht="11.45" customHeight="1" x14ac:dyDescent="0.25">
      <c r="A120" s="77" t="s">
        <v>225</v>
      </c>
      <c r="B120" s="75" t="s">
        <v>239</v>
      </c>
      <c r="C120" s="229">
        <v>10.634531901992636</v>
      </c>
      <c r="D120" s="76">
        <v>10.131710175330532</v>
      </c>
      <c r="E120" s="76">
        <v>10.845692726272629</v>
      </c>
      <c r="F120" s="76">
        <v>11.385226514322326</v>
      </c>
      <c r="G120" s="76">
        <v>12.298397688468613</v>
      </c>
      <c r="H120" s="76">
        <v>10.94537640782454</v>
      </c>
      <c r="I120" s="76">
        <v>10.736191539963739</v>
      </c>
      <c r="J120" s="76">
        <v>11.371054147771607</v>
      </c>
      <c r="K120" s="76">
        <v>11.420797325453183</v>
      </c>
      <c r="L120" s="76">
        <v>11.369721762070002</v>
      </c>
      <c r="M120" s="76">
        <v>9.9663276673907113</v>
      </c>
      <c r="N120" s="76">
        <v>10.418573723657078</v>
      </c>
      <c r="O120" s="76">
        <v>10.826538760655204</v>
      </c>
    </row>
    <row r="121" spans="1:15" ht="11.45" customHeight="1" x14ac:dyDescent="0.25">
      <c r="A121" s="87"/>
      <c r="B121" s="81" t="s">
        <v>283</v>
      </c>
      <c r="C121" s="230">
        <v>8.4514995010955971</v>
      </c>
      <c r="D121" s="82">
        <v>8.0917963071254064</v>
      </c>
      <c r="E121" s="82">
        <v>8.4630074988616713</v>
      </c>
      <c r="F121" s="82">
        <v>8.4571994042482554</v>
      </c>
      <c r="G121" s="82">
        <v>10.570085706386509</v>
      </c>
      <c r="H121" s="82">
        <v>12.615426770790519</v>
      </c>
      <c r="I121" s="82"/>
      <c r="J121" s="82"/>
      <c r="K121" s="82"/>
      <c r="L121" s="82"/>
      <c r="M121" s="82"/>
      <c r="N121" s="82"/>
      <c r="O121" s="82"/>
    </row>
    <row r="122" spans="1:15" ht="9" customHeight="1" x14ac:dyDescent="0.25">
      <c r="A122" s="88" t="s">
        <v>240</v>
      </c>
      <c r="B122" s="89"/>
      <c r="C122" s="89"/>
      <c r="D122" s="90"/>
      <c r="E122" s="90"/>
      <c r="F122" s="90"/>
      <c r="G122" s="90"/>
      <c r="H122" s="90"/>
      <c r="I122" s="91"/>
      <c r="J122"/>
      <c r="K122" s="91"/>
      <c r="L122" s="91"/>
      <c r="M122" s="91"/>
      <c r="N122" s="91"/>
      <c r="O122" s="91"/>
    </row>
    <row r="123" spans="1:15" ht="9" customHeight="1" x14ac:dyDescent="0.25">
      <c r="A123" s="88" t="s">
        <v>62</v>
      </c>
      <c r="B123" s="89"/>
      <c r="C123" s="89"/>
      <c r="D123" s="90"/>
      <c r="E123" s="90"/>
      <c r="F123" s="90"/>
      <c r="G123" s="90"/>
      <c r="H123" s="90"/>
      <c r="I123" s="91"/>
      <c r="J123"/>
      <c r="K123" s="91"/>
      <c r="L123" s="91"/>
      <c r="M123" s="91"/>
      <c r="N123" s="91"/>
      <c r="O123" s="91"/>
    </row>
    <row r="124" spans="1:15" ht="9" customHeight="1" x14ac:dyDescent="0.25">
      <c r="A124" s="92" t="s">
        <v>177</v>
      </c>
      <c r="B124" s="92"/>
      <c r="C124" s="92"/>
      <c r="D124" s="92"/>
      <c r="E124" s="92"/>
      <c r="F124" s="92"/>
      <c r="G124" s="92"/>
      <c r="H124" s="92"/>
      <c r="I124" s="88"/>
      <c r="J124"/>
      <c r="K124" s="88"/>
      <c r="L124" s="88"/>
      <c r="M124" s="88"/>
      <c r="N124" s="88"/>
      <c r="O124" s="88"/>
    </row>
  </sheetData>
  <pageMargins left="0" right="0" top="0" bottom="0" header="0" footer="0"/>
  <pageSetup paperSize="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/>
  <dimension ref="A1:N44"/>
  <sheetViews>
    <sheetView showGridLines="0" zoomScaleNormal="100" workbookViewId="0">
      <selection sqref="A1:M44"/>
    </sheetView>
  </sheetViews>
  <sheetFormatPr baseColWidth="10" defaultColWidth="11" defaultRowHeight="13.5" x14ac:dyDescent="0.25"/>
  <cols>
    <col min="1" max="1" width="9.1640625" style="67" customWidth="1"/>
    <col min="2" max="16" width="7" style="67" customWidth="1"/>
    <col min="17" max="16384" width="11" style="67"/>
  </cols>
  <sheetData>
    <row r="1" spans="1:14" ht="17.100000000000001" customHeight="1" x14ac:dyDescent="0.25">
      <c r="A1" s="140" t="s">
        <v>354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/>
    </row>
    <row r="2" spans="1:14" x14ac:dyDescent="0.25">
      <c r="A2" s="98" t="s">
        <v>297</v>
      </c>
      <c r="B2" s="14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/>
    </row>
    <row r="3" spans="1:14" x14ac:dyDescent="0.25">
      <c r="A3" s="143" t="s">
        <v>347</v>
      </c>
      <c r="B3" s="15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/>
    </row>
    <row r="4" spans="1:14" ht="5.0999999999999996" customHeight="1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/>
    </row>
    <row r="5" spans="1:14" ht="15.95" customHeight="1" x14ac:dyDescent="0.25">
      <c r="A5" s="350" t="s">
        <v>91</v>
      </c>
      <c r="B5" s="304"/>
      <c r="C5" s="259" t="s">
        <v>92</v>
      </c>
      <c r="D5" s="305"/>
      <c r="E5" s="410" t="s">
        <v>183</v>
      </c>
      <c r="F5" s="410"/>
      <c r="G5" s="410"/>
      <c r="H5" s="410"/>
      <c r="I5" s="410"/>
      <c r="J5" s="410"/>
      <c r="K5" s="410"/>
      <c r="L5" s="410"/>
      <c r="M5" s="411"/>
      <c r="N5"/>
    </row>
    <row r="6" spans="1:14" ht="15.95" customHeight="1" x14ac:dyDescent="0.25">
      <c r="A6" s="351" t="s">
        <v>93</v>
      </c>
      <c r="B6" s="306"/>
      <c r="C6" s="265" t="s">
        <v>85</v>
      </c>
      <c r="D6" s="307"/>
      <c r="E6" s="267"/>
      <c r="F6" s="261" t="s">
        <v>101</v>
      </c>
      <c r="G6" s="268"/>
      <c r="H6" s="267"/>
      <c r="I6" s="261" t="s">
        <v>102</v>
      </c>
      <c r="J6" s="268"/>
      <c r="K6" s="267"/>
      <c r="L6" s="261" t="s">
        <v>103</v>
      </c>
      <c r="M6" s="268"/>
      <c r="N6"/>
    </row>
    <row r="7" spans="1:14" ht="15.95" customHeight="1" x14ac:dyDescent="0.25">
      <c r="A7" s="340" t="s">
        <v>98</v>
      </c>
      <c r="B7" s="269">
        <v>2023</v>
      </c>
      <c r="C7" s="269">
        <v>2024</v>
      </c>
      <c r="D7" s="269" t="s">
        <v>99</v>
      </c>
      <c r="E7" s="262">
        <v>2023</v>
      </c>
      <c r="F7" s="269">
        <v>2024</v>
      </c>
      <c r="G7" s="262" t="s">
        <v>99</v>
      </c>
      <c r="H7" s="269">
        <v>2023</v>
      </c>
      <c r="I7" s="269">
        <v>2024</v>
      </c>
      <c r="J7" s="308" t="s">
        <v>99</v>
      </c>
      <c r="K7" s="269">
        <v>2023</v>
      </c>
      <c r="L7" s="269">
        <v>2024</v>
      </c>
      <c r="M7" s="271" t="s">
        <v>99</v>
      </c>
      <c r="N7"/>
    </row>
    <row r="8" spans="1:14" ht="12" customHeight="1" x14ac:dyDescent="0.25">
      <c r="A8" s="147" t="s">
        <v>0</v>
      </c>
      <c r="B8" s="318">
        <v>59853</v>
      </c>
      <c r="C8" s="318">
        <v>64791</v>
      </c>
      <c r="D8" s="380">
        <v>8.250213021903674</v>
      </c>
      <c r="E8" s="250">
        <v>5119</v>
      </c>
      <c r="F8" s="250">
        <v>4696</v>
      </c>
      <c r="G8" s="381">
        <v>-8.2633326821644815</v>
      </c>
      <c r="H8" s="251">
        <v>20805</v>
      </c>
      <c r="I8" s="251">
        <v>21072</v>
      </c>
      <c r="J8" s="381">
        <v>1.2833453496755576</v>
      </c>
      <c r="K8" s="251">
        <v>12455</v>
      </c>
      <c r="L8" s="251">
        <v>11873</v>
      </c>
      <c r="M8" s="381">
        <v>-4.6728221597751922</v>
      </c>
      <c r="N8"/>
    </row>
    <row r="9" spans="1:14" ht="12" customHeight="1" x14ac:dyDescent="0.25">
      <c r="A9" s="147" t="s">
        <v>1</v>
      </c>
      <c r="B9" s="318">
        <v>58301</v>
      </c>
      <c r="C9" s="318">
        <v>65402</v>
      </c>
      <c r="D9" s="380">
        <v>12.17989399838768</v>
      </c>
      <c r="E9" s="251">
        <v>4565</v>
      </c>
      <c r="F9" s="251">
        <v>4015</v>
      </c>
      <c r="G9" s="382">
        <v>-12.048192771084343</v>
      </c>
      <c r="H9" s="251">
        <v>20423</v>
      </c>
      <c r="I9" s="251">
        <v>19745</v>
      </c>
      <c r="J9" s="382">
        <v>-3.3197865152034489</v>
      </c>
      <c r="K9" s="251">
        <v>11621</v>
      </c>
      <c r="L9" s="251">
        <v>15845</v>
      </c>
      <c r="M9" s="382">
        <v>36.347990706479649</v>
      </c>
      <c r="N9"/>
    </row>
    <row r="10" spans="1:14" ht="12" customHeight="1" x14ac:dyDescent="0.25">
      <c r="A10" s="147" t="s">
        <v>2</v>
      </c>
      <c r="B10" s="318">
        <v>65570</v>
      </c>
      <c r="C10" s="318">
        <v>69228</v>
      </c>
      <c r="D10" s="380">
        <v>5.5787707793198082</v>
      </c>
      <c r="E10" s="250">
        <v>4520</v>
      </c>
      <c r="F10" s="250">
        <v>3403</v>
      </c>
      <c r="G10" s="381">
        <v>-24.712389380530976</v>
      </c>
      <c r="H10" s="250">
        <v>23189</v>
      </c>
      <c r="I10" s="250">
        <v>19386</v>
      </c>
      <c r="J10" s="381">
        <v>-16.400017249557987</v>
      </c>
      <c r="K10" s="250">
        <v>12623</v>
      </c>
      <c r="L10" s="250">
        <v>19384</v>
      </c>
      <c r="M10" s="381">
        <v>53.560960152103299</v>
      </c>
      <c r="N10"/>
    </row>
    <row r="11" spans="1:14" ht="12" customHeight="1" x14ac:dyDescent="0.25">
      <c r="A11" s="147" t="s">
        <v>42</v>
      </c>
      <c r="B11" s="318">
        <v>63006</v>
      </c>
      <c r="C11" s="318">
        <v>69547</v>
      </c>
      <c r="D11" s="380">
        <v>10.381550963400322</v>
      </c>
      <c r="E11" s="250">
        <v>4348</v>
      </c>
      <c r="F11" s="250">
        <v>3198</v>
      </c>
      <c r="G11" s="381">
        <v>-26.448942042318301</v>
      </c>
      <c r="H11" s="250">
        <v>23334</v>
      </c>
      <c r="I11" s="250">
        <v>23809</v>
      </c>
      <c r="J11" s="381">
        <v>2.0356561241107407</v>
      </c>
      <c r="K11" s="250">
        <v>12649</v>
      </c>
      <c r="L11" s="250">
        <v>17731</v>
      </c>
      <c r="M11" s="381">
        <v>40.177089097952411</v>
      </c>
      <c r="N11"/>
    </row>
    <row r="12" spans="1:14" ht="12" customHeight="1" x14ac:dyDescent="0.25">
      <c r="A12" s="147" t="s">
        <v>43</v>
      </c>
      <c r="B12" s="318">
        <v>62061</v>
      </c>
      <c r="C12" s="318">
        <v>62943</v>
      </c>
      <c r="D12" s="380">
        <v>1.4211823850727612</v>
      </c>
      <c r="E12" s="250">
        <v>4983</v>
      </c>
      <c r="F12" s="250">
        <v>3806</v>
      </c>
      <c r="G12" s="381">
        <v>-23.620309050772626</v>
      </c>
      <c r="H12" s="250">
        <v>20598</v>
      </c>
      <c r="I12" s="250">
        <v>20990</v>
      </c>
      <c r="J12" s="381">
        <v>1.9030973880959312</v>
      </c>
      <c r="K12" s="250">
        <v>12527</v>
      </c>
      <c r="L12" s="250">
        <v>14899</v>
      </c>
      <c r="M12" s="381">
        <v>18.935100183603424</v>
      </c>
      <c r="N12"/>
    </row>
    <row r="13" spans="1:14" ht="12" customHeight="1" x14ac:dyDescent="0.25">
      <c r="A13" s="147" t="s">
        <v>44</v>
      </c>
      <c r="B13" s="318">
        <v>59132</v>
      </c>
      <c r="C13" s="318"/>
      <c r="D13" s="380"/>
      <c r="E13" s="250">
        <v>4573</v>
      </c>
      <c r="F13" s="250"/>
      <c r="G13" s="381"/>
      <c r="H13" s="250">
        <v>16851</v>
      </c>
      <c r="I13" s="250"/>
      <c r="J13" s="381"/>
      <c r="K13" s="250">
        <v>14693</v>
      </c>
      <c r="L13" s="250"/>
      <c r="M13" s="381"/>
      <c r="N13"/>
    </row>
    <row r="14" spans="1:14" ht="12" customHeight="1" x14ac:dyDescent="0.25">
      <c r="A14" s="147" t="s">
        <v>45</v>
      </c>
      <c r="B14" s="318">
        <v>56206</v>
      </c>
      <c r="C14" s="318"/>
      <c r="D14" s="380"/>
      <c r="E14" s="250">
        <v>4039</v>
      </c>
      <c r="F14" s="250"/>
      <c r="G14" s="381"/>
      <c r="H14" s="250">
        <v>18754</v>
      </c>
      <c r="I14" s="250"/>
      <c r="J14" s="381"/>
      <c r="K14" s="250">
        <v>11598</v>
      </c>
      <c r="L14" s="250"/>
      <c r="M14" s="381"/>
      <c r="N14"/>
    </row>
    <row r="15" spans="1:14" ht="12" customHeight="1" x14ac:dyDescent="0.25">
      <c r="A15" s="147" t="s">
        <v>64</v>
      </c>
      <c r="B15" s="318">
        <v>54593</v>
      </c>
      <c r="C15" s="318"/>
      <c r="D15" s="380"/>
      <c r="E15" s="250">
        <v>4500</v>
      </c>
      <c r="F15" s="250"/>
      <c r="G15" s="381"/>
      <c r="H15" s="250">
        <v>17432</v>
      </c>
      <c r="I15" s="250"/>
      <c r="J15" s="381"/>
      <c r="K15" s="250">
        <v>11624</v>
      </c>
      <c r="L15" s="250"/>
      <c r="M15" s="381"/>
      <c r="N15"/>
    </row>
    <row r="16" spans="1:14" ht="12" customHeight="1" x14ac:dyDescent="0.25">
      <c r="A16" s="147" t="s">
        <v>65</v>
      </c>
      <c r="B16" s="318">
        <v>55595</v>
      </c>
      <c r="C16" s="318"/>
      <c r="D16" s="380"/>
      <c r="E16" s="250">
        <v>5159</v>
      </c>
      <c r="F16" s="250"/>
      <c r="G16" s="381"/>
      <c r="H16" s="250">
        <v>18985</v>
      </c>
      <c r="I16" s="250"/>
      <c r="J16" s="381"/>
      <c r="K16" s="250">
        <v>11942</v>
      </c>
      <c r="L16" s="250"/>
      <c r="M16" s="381"/>
      <c r="N16"/>
    </row>
    <row r="17" spans="1:14" ht="12" customHeight="1" x14ac:dyDescent="0.25">
      <c r="A17" s="147" t="s">
        <v>66</v>
      </c>
      <c r="B17" s="318">
        <v>58618</v>
      </c>
      <c r="C17" s="318"/>
      <c r="D17" s="380"/>
      <c r="E17" s="250">
        <v>6155</v>
      </c>
      <c r="F17" s="250"/>
      <c r="G17" s="381"/>
      <c r="H17" s="250">
        <v>22625</v>
      </c>
      <c r="I17" s="250"/>
      <c r="J17" s="381"/>
      <c r="K17" s="250">
        <v>9233</v>
      </c>
      <c r="L17" s="250"/>
      <c r="M17" s="381"/>
      <c r="N17"/>
    </row>
    <row r="18" spans="1:14" ht="12" customHeight="1" x14ac:dyDescent="0.25">
      <c r="A18" s="147" t="s">
        <v>67</v>
      </c>
      <c r="B18" s="318">
        <v>55360</v>
      </c>
      <c r="C18" s="318"/>
      <c r="D18" s="380"/>
      <c r="E18" s="250">
        <v>5752</v>
      </c>
      <c r="F18" s="250"/>
      <c r="G18" s="381"/>
      <c r="H18" s="250">
        <v>20508</v>
      </c>
      <c r="I18" s="250"/>
      <c r="J18" s="381"/>
      <c r="K18" s="250">
        <v>7197</v>
      </c>
      <c r="L18" s="250"/>
      <c r="M18" s="381"/>
      <c r="N18"/>
    </row>
    <row r="19" spans="1:14" ht="12" customHeight="1" x14ac:dyDescent="0.25">
      <c r="A19" s="147" t="s">
        <v>68</v>
      </c>
      <c r="B19" s="318">
        <v>56839</v>
      </c>
      <c r="C19" s="318"/>
      <c r="D19" s="380"/>
      <c r="E19" s="250">
        <v>5156</v>
      </c>
      <c r="F19" s="250"/>
      <c r="G19" s="381"/>
      <c r="H19" s="250">
        <v>18564</v>
      </c>
      <c r="I19" s="250"/>
      <c r="J19" s="381"/>
      <c r="K19" s="250">
        <v>8954</v>
      </c>
      <c r="L19" s="250"/>
      <c r="M19" s="381"/>
      <c r="N19"/>
    </row>
    <row r="20" spans="1:14" ht="15.95" customHeight="1" x14ac:dyDescent="0.25">
      <c r="A20" s="388" t="s">
        <v>355</v>
      </c>
      <c r="B20" s="309">
        <v>308791</v>
      </c>
      <c r="C20" s="309">
        <v>331911</v>
      </c>
      <c r="D20" s="311">
        <v>7.4872648490402982</v>
      </c>
      <c r="E20" s="309">
        <v>23535</v>
      </c>
      <c r="F20" s="309">
        <v>19118</v>
      </c>
      <c r="G20" s="311">
        <v>-18.767792649245806</v>
      </c>
      <c r="H20" s="309">
        <v>108349</v>
      </c>
      <c r="I20" s="309">
        <v>105002</v>
      </c>
      <c r="J20" s="311">
        <v>-3.0890917313496247</v>
      </c>
      <c r="K20" s="309">
        <v>61875</v>
      </c>
      <c r="L20" s="309">
        <v>79732</v>
      </c>
      <c r="M20" s="311">
        <v>28.859797979797985</v>
      </c>
      <c r="N20"/>
    </row>
    <row r="21" spans="1:14" ht="15.95" customHeight="1" x14ac:dyDescent="0.25">
      <c r="A21" s="388" t="s">
        <v>180</v>
      </c>
      <c r="B21" s="309">
        <v>705134</v>
      </c>
      <c r="C21" s="309"/>
      <c r="D21" s="310"/>
      <c r="E21" s="309">
        <v>58869</v>
      </c>
      <c r="F21" s="309"/>
      <c r="G21" s="311"/>
      <c r="H21" s="309">
        <v>242068</v>
      </c>
      <c r="I21" s="309"/>
      <c r="J21" s="310"/>
      <c r="K21" s="309">
        <v>137116</v>
      </c>
      <c r="L21" s="309"/>
      <c r="M21" s="310"/>
      <c r="N21"/>
    </row>
    <row r="22" spans="1:14" ht="14.1" customHeight="1" x14ac:dyDescent="0.25">
      <c r="A22" s="145"/>
      <c r="B22" s="145"/>
      <c r="C22" s="145"/>
      <c r="D22" s="153"/>
      <c r="E22" s="145"/>
      <c r="F22" s="145"/>
      <c r="G22" s="153"/>
      <c r="H22" s="251"/>
      <c r="I22" s="251"/>
      <c r="J22" s="145"/>
      <c r="K22" s="158"/>
      <c r="L22" s="158"/>
      <c r="M22" s="124" t="s">
        <v>89</v>
      </c>
      <c r="N22"/>
    </row>
    <row r="23" spans="1:14" ht="15.95" customHeight="1" x14ac:dyDescent="0.25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/>
    </row>
    <row r="24" spans="1:14" ht="15.95" customHeight="1" x14ac:dyDescent="0.25">
      <c r="A24" s="85" t="s">
        <v>356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/>
    </row>
    <row r="25" spans="1:14" ht="15.95" customHeight="1" x14ac:dyDescent="0.25">
      <c r="A25" s="257" t="s">
        <v>91</v>
      </c>
      <c r="B25" s="409" t="s">
        <v>183</v>
      </c>
      <c r="C25" s="410"/>
      <c r="D25" s="410"/>
      <c r="E25" s="410"/>
      <c r="F25" s="410"/>
      <c r="G25" s="410"/>
      <c r="H25" s="410"/>
      <c r="I25" s="410"/>
      <c r="J25" s="411"/>
      <c r="K25" s="159"/>
      <c r="L25" s="159"/>
      <c r="M25" s="159"/>
      <c r="N25"/>
    </row>
    <row r="26" spans="1:14" ht="15.95" customHeight="1" x14ac:dyDescent="0.25">
      <c r="A26" s="263" t="s">
        <v>93</v>
      </c>
      <c r="B26" s="264"/>
      <c r="C26" s="265" t="s">
        <v>104</v>
      </c>
      <c r="D26" s="266"/>
      <c r="E26" s="267"/>
      <c r="F26" s="261" t="s">
        <v>105</v>
      </c>
      <c r="G26" s="268"/>
      <c r="H26" s="267"/>
      <c r="I26" s="261" t="s">
        <v>106</v>
      </c>
      <c r="J26" s="268"/>
      <c r="K26" s="159"/>
      <c r="L26" s="159"/>
      <c r="M26" s="159"/>
      <c r="N26"/>
    </row>
    <row r="27" spans="1:14" ht="15.95" customHeight="1" x14ac:dyDescent="0.25">
      <c r="A27" s="269" t="s">
        <v>98</v>
      </c>
      <c r="B27" s="269">
        <v>2023</v>
      </c>
      <c r="C27" s="269">
        <v>2024</v>
      </c>
      <c r="D27" s="269" t="s">
        <v>99</v>
      </c>
      <c r="E27" s="269">
        <v>2023</v>
      </c>
      <c r="F27" s="269">
        <v>2024</v>
      </c>
      <c r="G27" s="262" t="s">
        <v>99</v>
      </c>
      <c r="H27" s="269">
        <v>2023</v>
      </c>
      <c r="I27" s="269">
        <v>2024</v>
      </c>
      <c r="J27" s="270" t="s">
        <v>99</v>
      </c>
      <c r="K27" s="159"/>
      <c r="L27" s="159"/>
      <c r="M27" s="159"/>
      <c r="N27"/>
    </row>
    <row r="28" spans="1:14" ht="12" customHeight="1" x14ac:dyDescent="0.25">
      <c r="A28" s="147" t="s">
        <v>0</v>
      </c>
      <c r="B28" s="250">
        <v>7063</v>
      </c>
      <c r="C28" s="250">
        <v>9096</v>
      </c>
      <c r="D28" s="381">
        <v>28.783802916607669</v>
      </c>
      <c r="E28" s="250">
        <v>10330</v>
      </c>
      <c r="F28" s="250">
        <v>13964</v>
      </c>
      <c r="G28" s="381">
        <v>35.179090029041625</v>
      </c>
      <c r="H28" s="251">
        <v>4081</v>
      </c>
      <c r="I28" s="251">
        <v>4090</v>
      </c>
      <c r="J28" s="381">
        <v>0.22053418279832648</v>
      </c>
      <c r="K28" s="159"/>
      <c r="L28" s="159"/>
      <c r="M28" s="159"/>
      <c r="N28"/>
    </row>
    <row r="29" spans="1:14" ht="12" customHeight="1" x14ac:dyDescent="0.25">
      <c r="A29" s="147" t="s">
        <v>1</v>
      </c>
      <c r="B29" s="251">
        <v>7747</v>
      </c>
      <c r="C29" s="251">
        <v>8721</v>
      </c>
      <c r="D29" s="382">
        <v>12.572608751774883</v>
      </c>
      <c r="E29" s="251">
        <v>10335</v>
      </c>
      <c r="F29" s="251">
        <v>13391</v>
      </c>
      <c r="G29" s="382">
        <v>29.569424286405411</v>
      </c>
      <c r="H29" s="251">
        <v>3610</v>
      </c>
      <c r="I29" s="251">
        <v>3685</v>
      </c>
      <c r="J29" s="382">
        <v>2.0775623268697974</v>
      </c>
      <c r="K29" s="159"/>
      <c r="L29" s="159"/>
      <c r="M29" s="159"/>
      <c r="N29"/>
    </row>
    <row r="30" spans="1:14" ht="12" customHeight="1" x14ac:dyDescent="0.25">
      <c r="A30" s="147" t="s">
        <v>2</v>
      </c>
      <c r="B30" s="250">
        <v>8755</v>
      </c>
      <c r="C30" s="250">
        <v>9127</v>
      </c>
      <c r="D30" s="381">
        <v>4.2490005711022238</v>
      </c>
      <c r="E30" s="250">
        <v>12347</v>
      </c>
      <c r="F30" s="250">
        <v>13676</v>
      </c>
      <c r="G30" s="381">
        <v>10.763748278934159</v>
      </c>
      <c r="H30" s="250">
        <v>4136</v>
      </c>
      <c r="I30" s="250">
        <v>4252</v>
      </c>
      <c r="J30" s="381">
        <v>2.8046421663442844</v>
      </c>
      <c r="K30" s="159"/>
      <c r="L30" s="159"/>
      <c r="M30" s="159"/>
      <c r="N30"/>
    </row>
    <row r="31" spans="1:14" ht="12" customHeight="1" x14ac:dyDescent="0.25">
      <c r="A31" s="147" t="s">
        <v>42</v>
      </c>
      <c r="B31" s="250">
        <v>7005</v>
      </c>
      <c r="C31" s="250">
        <v>8336</v>
      </c>
      <c r="D31" s="381">
        <v>19.000713775874377</v>
      </c>
      <c r="E31" s="250">
        <v>12044</v>
      </c>
      <c r="F31" s="250">
        <v>12442</v>
      </c>
      <c r="G31" s="381">
        <v>3.3045499833942227</v>
      </c>
      <c r="H31" s="250">
        <v>3626</v>
      </c>
      <c r="I31" s="250">
        <v>4031</v>
      </c>
      <c r="J31" s="381">
        <v>11.169332597904024</v>
      </c>
      <c r="K31" s="159"/>
      <c r="L31" s="159"/>
      <c r="M31" s="159"/>
      <c r="N31"/>
    </row>
    <row r="32" spans="1:14" ht="12" customHeight="1" x14ac:dyDescent="0.25">
      <c r="A32" s="147" t="s">
        <v>43</v>
      </c>
      <c r="B32" s="250">
        <v>7847</v>
      </c>
      <c r="C32" s="250">
        <v>7812</v>
      </c>
      <c r="D32" s="381">
        <v>-0.4460303300624413</v>
      </c>
      <c r="E32" s="250">
        <v>12325</v>
      </c>
      <c r="F32" s="250">
        <v>11437</v>
      </c>
      <c r="G32" s="381">
        <v>-7.2048681541582171</v>
      </c>
      <c r="H32" s="250">
        <v>3781</v>
      </c>
      <c r="I32" s="250">
        <v>3999</v>
      </c>
      <c r="J32" s="381">
        <v>5.7656704575509199</v>
      </c>
      <c r="K32" s="159"/>
      <c r="L32" s="159"/>
      <c r="M32" s="159"/>
      <c r="N32"/>
    </row>
    <row r="33" spans="1:14" ht="12" customHeight="1" x14ac:dyDescent="0.25">
      <c r="A33" s="147" t="s">
        <v>44</v>
      </c>
      <c r="B33" s="250">
        <v>7960</v>
      </c>
      <c r="C33" s="250"/>
      <c r="D33" s="381"/>
      <c r="E33" s="250">
        <v>11507</v>
      </c>
      <c r="F33" s="250"/>
      <c r="G33" s="381"/>
      <c r="H33" s="250">
        <v>3548</v>
      </c>
      <c r="I33" s="250"/>
      <c r="J33" s="381"/>
      <c r="K33" s="159"/>
      <c r="L33" s="159"/>
      <c r="M33" s="159"/>
      <c r="N33"/>
    </row>
    <row r="34" spans="1:14" ht="12" customHeight="1" x14ac:dyDescent="0.25">
      <c r="A34" s="147" t="s">
        <v>45</v>
      </c>
      <c r="B34" s="250">
        <v>7827</v>
      </c>
      <c r="C34" s="250"/>
      <c r="D34" s="381"/>
      <c r="E34" s="250">
        <v>10763</v>
      </c>
      <c r="F34" s="250"/>
      <c r="G34" s="381"/>
      <c r="H34" s="250">
        <v>3225</v>
      </c>
      <c r="I34" s="250"/>
      <c r="J34" s="381"/>
      <c r="K34" s="159"/>
      <c r="L34" s="159"/>
      <c r="M34" s="159"/>
      <c r="N34"/>
    </row>
    <row r="35" spans="1:14" ht="12" customHeight="1" x14ac:dyDescent="0.25">
      <c r="A35" s="147" t="s">
        <v>64</v>
      </c>
      <c r="B35" s="250">
        <v>7743</v>
      </c>
      <c r="C35" s="250"/>
      <c r="D35" s="381"/>
      <c r="E35" s="250">
        <v>9785</v>
      </c>
      <c r="F35" s="250"/>
      <c r="G35" s="381"/>
      <c r="H35" s="250">
        <v>3509</v>
      </c>
      <c r="I35" s="250"/>
      <c r="J35" s="381"/>
      <c r="K35" s="159"/>
      <c r="L35" s="159"/>
      <c r="M35" s="159"/>
      <c r="N35"/>
    </row>
    <row r="36" spans="1:14" ht="12" customHeight="1" x14ac:dyDescent="0.25">
      <c r="A36" s="147" t="s">
        <v>65</v>
      </c>
      <c r="B36" s="250">
        <v>7322</v>
      </c>
      <c r="C36" s="250"/>
      <c r="D36" s="381"/>
      <c r="E36" s="250">
        <v>8683</v>
      </c>
      <c r="F36" s="250"/>
      <c r="G36" s="381"/>
      <c r="H36" s="250">
        <v>3504</v>
      </c>
      <c r="I36" s="250"/>
      <c r="J36" s="381"/>
      <c r="K36" s="159"/>
      <c r="L36" s="159"/>
      <c r="M36" s="159"/>
      <c r="N36"/>
    </row>
    <row r="37" spans="1:14" ht="12" customHeight="1" x14ac:dyDescent="0.25">
      <c r="A37" s="147" t="s">
        <v>66</v>
      </c>
      <c r="B37" s="250">
        <v>7978</v>
      </c>
      <c r="C37" s="250"/>
      <c r="D37" s="381"/>
      <c r="E37" s="250">
        <v>8901</v>
      </c>
      <c r="F37" s="250"/>
      <c r="G37" s="381"/>
      <c r="H37" s="250">
        <v>3726</v>
      </c>
      <c r="I37" s="250"/>
      <c r="J37" s="381"/>
      <c r="K37" s="159"/>
      <c r="L37" s="159"/>
      <c r="M37" s="159"/>
      <c r="N37"/>
    </row>
    <row r="38" spans="1:14" ht="12" customHeight="1" x14ac:dyDescent="0.25">
      <c r="A38" s="147" t="s">
        <v>67</v>
      </c>
      <c r="B38" s="250">
        <v>9057</v>
      </c>
      <c r="C38" s="250"/>
      <c r="D38" s="381"/>
      <c r="E38" s="250">
        <v>9057</v>
      </c>
      <c r="F38" s="250"/>
      <c r="G38" s="381"/>
      <c r="H38" s="250">
        <v>3789</v>
      </c>
      <c r="I38" s="250"/>
      <c r="J38" s="381"/>
      <c r="K38" s="159"/>
      <c r="L38" s="159"/>
      <c r="M38" s="159"/>
      <c r="N38"/>
    </row>
    <row r="39" spans="1:14" ht="12" customHeight="1" x14ac:dyDescent="0.25">
      <c r="A39" s="147" t="s">
        <v>68</v>
      </c>
      <c r="B39" s="250">
        <v>8532</v>
      </c>
      <c r="C39" s="250"/>
      <c r="D39" s="381"/>
      <c r="E39" s="250">
        <v>11981</v>
      </c>
      <c r="F39" s="250"/>
      <c r="G39" s="381"/>
      <c r="H39" s="250">
        <v>3652</v>
      </c>
      <c r="I39" s="250"/>
      <c r="J39" s="381"/>
      <c r="K39" s="159"/>
      <c r="L39" s="159"/>
      <c r="M39" s="159"/>
      <c r="N39"/>
    </row>
    <row r="40" spans="1:14" ht="15.95" customHeight="1" x14ac:dyDescent="0.25">
      <c r="A40" s="388" t="s">
        <v>355</v>
      </c>
      <c r="B40" s="309">
        <v>38417</v>
      </c>
      <c r="C40" s="309">
        <v>43092</v>
      </c>
      <c r="D40" s="311">
        <v>12.169091808314025</v>
      </c>
      <c r="E40" s="309">
        <v>57381</v>
      </c>
      <c r="F40" s="309">
        <v>64910</v>
      </c>
      <c r="G40" s="311">
        <v>13.121067949321198</v>
      </c>
      <c r="H40" s="309">
        <v>19234</v>
      </c>
      <c r="I40" s="309">
        <v>20057</v>
      </c>
      <c r="J40" s="311">
        <v>4.2788811479671507</v>
      </c>
      <c r="K40" s="159"/>
      <c r="L40" s="159"/>
      <c r="M40" s="159"/>
      <c r="N40"/>
    </row>
    <row r="41" spans="1:14" ht="15.95" customHeight="1" x14ac:dyDescent="0.25">
      <c r="A41" s="388" t="s">
        <v>180</v>
      </c>
      <c r="B41" s="309">
        <v>94836</v>
      </c>
      <c r="C41" s="309"/>
      <c r="D41" s="319"/>
      <c r="E41" s="309">
        <v>128058</v>
      </c>
      <c r="F41" s="309"/>
      <c r="G41" s="311"/>
      <c r="H41" s="309">
        <v>44187</v>
      </c>
      <c r="I41" s="309"/>
      <c r="J41" s="311"/>
      <c r="K41" s="159"/>
      <c r="L41" s="159"/>
      <c r="M41" s="159"/>
      <c r="N41"/>
    </row>
    <row r="42" spans="1:14" ht="14.1" customHeight="1" x14ac:dyDescent="0.25">
      <c r="A42" s="149" t="s">
        <v>182</v>
      </c>
      <c r="B42" s="160"/>
      <c r="C42" s="160"/>
      <c r="D42" s="160"/>
      <c r="E42" s="160"/>
      <c r="F42" s="161"/>
      <c r="G42" s="162"/>
      <c r="H42" s="163"/>
      <c r="I42" s="164"/>
      <c r="J42" s="165"/>
      <c r="K42" s="159"/>
      <c r="L42" s="159"/>
      <c r="M42" s="159"/>
      <c r="N42"/>
    </row>
    <row r="43" spans="1:14" ht="9" customHeight="1" x14ac:dyDescent="0.25">
      <c r="A43" s="97" t="s">
        <v>177</v>
      </c>
      <c r="B43" s="97"/>
      <c r="C43" s="97"/>
      <c r="D43" s="97"/>
      <c r="E43" s="97"/>
      <c r="F43" s="166"/>
      <c r="G43" s="97"/>
      <c r="H43" s="163"/>
      <c r="I43" s="164"/>
      <c r="J43" s="164"/>
      <c r="K43" s="159"/>
      <c r="L43" s="159"/>
      <c r="M43" s="159"/>
      <c r="N43"/>
    </row>
    <row r="44" spans="1:14" ht="15.95" customHeight="1" x14ac:dyDescent="0.25"/>
  </sheetData>
  <mergeCells count="2">
    <mergeCell ref="E5:M5"/>
    <mergeCell ref="B25:J25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/>
  <dimension ref="A1:N24"/>
  <sheetViews>
    <sheetView showGridLines="0" zoomScaleNormal="100" workbookViewId="0">
      <selection sqref="A1:M23"/>
    </sheetView>
  </sheetViews>
  <sheetFormatPr baseColWidth="10" defaultColWidth="11" defaultRowHeight="13.5" x14ac:dyDescent="0.25"/>
  <cols>
    <col min="1" max="1" width="9.1640625" style="67" customWidth="1"/>
    <col min="2" max="3" width="7.6640625" style="67" customWidth="1"/>
    <col min="4" max="4" width="7" style="67" customWidth="1"/>
    <col min="5" max="6" width="7.6640625" style="67" customWidth="1"/>
    <col min="7" max="7" width="7" style="67" customWidth="1"/>
    <col min="8" max="9" width="7.6640625" style="67" customWidth="1"/>
    <col min="10" max="10" width="7" style="67" customWidth="1"/>
    <col min="11" max="12" width="7.6640625" style="67" customWidth="1"/>
    <col min="13" max="16" width="7" style="67" customWidth="1"/>
    <col min="17" max="16384" width="11" style="67"/>
  </cols>
  <sheetData>
    <row r="1" spans="1:14" ht="18" customHeight="1" x14ac:dyDescent="0.25">
      <c r="A1" s="140" t="s">
        <v>263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/>
    </row>
    <row r="2" spans="1:14" ht="12.95" customHeight="1" x14ac:dyDescent="0.25">
      <c r="A2" s="98" t="s">
        <v>297</v>
      </c>
      <c r="B2" s="143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/>
    </row>
    <row r="3" spans="1:14" x14ac:dyDescent="0.25">
      <c r="A3" s="143" t="s">
        <v>90</v>
      </c>
      <c r="B3" s="156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/>
    </row>
    <row r="4" spans="1:14" ht="6" customHeight="1" x14ac:dyDescent="0.25">
      <c r="A4" s="145"/>
      <c r="B4" s="146"/>
      <c r="C4" s="146"/>
      <c r="D4" s="146"/>
      <c r="E4" s="145"/>
      <c r="F4" s="145"/>
      <c r="G4" s="145"/>
      <c r="H4" s="145"/>
      <c r="I4" s="145"/>
      <c r="J4" s="145"/>
      <c r="K4" s="145"/>
      <c r="L4" s="145"/>
      <c r="M4" s="145"/>
      <c r="N4"/>
    </row>
    <row r="5" spans="1:14" ht="15.95" customHeight="1" x14ac:dyDescent="0.25">
      <c r="A5" s="352" t="s">
        <v>91</v>
      </c>
      <c r="B5" s="353"/>
      <c r="C5" s="288" t="s">
        <v>92</v>
      </c>
      <c r="D5" s="289"/>
      <c r="E5" s="412" t="s">
        <v>184</v>
      </c>
      <c r="F5" s="412"/>
      <c r="G5" s="412"/>
      <c r="H5" s="412"/>
      <c r="I5" s="412"/>
      <c r="J5" s="412"/>
      <c r="K5" s="412"/>
      <c r="L5" s="412"/>
      <c r="M5" s="413"/>
      <c r="N5"/>
    </row>
    <row r="6" spans="1:14" ht="15.95" customHeight="1" x14ac:dyDescent="0.25">
      <c r="A6" s="354" t="s">
        <v>93</v>
      </c>
      <c r="B6" s="355"/>
      <c r="C6" s="294" t="s">
        <v>86</v>
      </c>
      <c r="D6" s="301"/>
      <c r="E6" s="298"/>
      <c r="F6" s="298" t="s">
        <v>107</v>
      </c>
      <c r="G6" s="290"/>
      <c r="H6" s="296"/>
      <c r="I6" s="298" t="s">
        <v>108</v>
      </c>
      <c r="J6" s="291"/>
      <c r="K6" s="298"/>
      <c r="L6" s="302" t="s">
        <v>109</v>
      </c>
      <c r="M6" s="297"/>
      <c r="N6"/>
    </row>
    <row r="7" spans="1:14" ht="15.95" customHeight="1" x14ac:dyDescent="0.25">
      <c r="A7" s="341" t="s">
        <v>98</v>
      </c>
      <c r="B7" s="299">
        <v>2023</v>
      </c>
      <c r="C7" s="299">
        <v>2024</v>
      </c>
      <c r="D7" s="291" t="s">
        <v>99</v>
      </c>
      <c r="E7" s="291">
        <v>2023</v>
      </c>
      <c r="F7" s="299">
        <v>2024</v>
      </c>
      <c r="G7" s="303" t="s">
        <v>99</v>
      </c>
      <c r="H7" s="299">
        <v>2023</v>
      </c>
      <c r="I7" s="299">
        <v>2024</v>
      </c>
      <c r="J7" s="300" t="s">
        <v>99</v>
      </c>
      <c r="K7" s="299">
        <v>2023</v>
      </c>
      <c r="L7" s="299">
        <v>2024</v>
      </c>
      <c r="M7" s="300" t="s">
        <v>99</v>
      </c>
      <c r="N7"/>
    </row>
    <row r="8" spans="1:14" ht="12" customHeight="1" x14ac:dyDescent="0.25">
      <c r="A8" s="183" t="s">
        <v>0</v>
      </c>
      <c r="B8" s="318">
        <v>5265</v>
      </c>
      <c r="C8" s="318">
        <v>9141</v>
      </c>
      <c r="D8" s="380">
        <v>73.618233618233603</v>
      </c>
      <c r="E8" s="252">
        <v>2550</v>
      </c>
      <c r="F8" s="252">
        <v>4853</v>
      </c>
      <c r="G8" s="381">
        <v>90.313725490196077</v>
      </c>
      <c r="H8" s="252">
        <v>1117</v>
      </c>
      <c r="I8" s="252">
        <v>1844</v>
      </c>
      <c r="J8" s="381">
        <v>65.08504923903314</v>
      </c>
      <c r="K8" s="252">
        <v>1598</v>
      </c>
      <c r="L8" s="252">
        <v>2444</v>
      </c>
      <c r="M8" s="381">
        <v>52.941176470588225</v>
      </c>
      <c r="N8"/>
    </row>
    <row r="9" spans="1:14" ht="12" customHeight="1" x14ac:dyDescent="0.25">
      <c r="A9" s="183" t="s">
        <v>1</v>
      </c>
      <c r="B9" s="318">
        <v>5303</v>
      </c>
      <c r="C9" s="318">
        <v>9927</v>
      </c>
      <c r="D9" s="380">
        <v>87.195926833867631</v>
      </c>
      <c r="E9" s="252">
        <v>2783</v>
      </c>
      <c r="F9" s="252">
        <v>6151</v>
      </c>
      <c r="G9" s="382">
        <v>121.02048149478981</v>
      </c>
      <c r="H9" s="252">
        <v>706</v>
      </c>
      <c r="I9" s="252">
        <v>1927</v>
      </c>
      <c r="J9" s="382">
        <v>172.94617563739379</v>
      </c>
      <c r="K9" s="252">
        <v>1814</v>
      </c>
      <c r="L9" s="252">
        <v>1849</v>
      </c>
      <c r="M9" s="382">
        <v>1.9294377067254675</v>
      </c>
      <c r="N9"/>
    </row>
    <row r="10" spans="1:14" ht="12" customHeight="1" x14ac:dyDescent="0.25">
      <c r="A10" s="183" t="s">
        <v>2</v>
      </c>
      <c r="B10" s="318">
        <v>7355</v>
      </c>
      <c r="C10" s="318">
        <v>9720</v>
      </c>
      <c r="D10" s="380">
        <v>32.154996600951733</v>
      </c>
      <c r="E10" s="252">
        <v>4165</v>
      </c>
      <c r="F10" s="252">
        <v>6075</v>
      </c>
      <c r="G10" s="381">
        <v>45.858343337334937</v>
      </c>
      <c r="H10" s="252">
        <v>944</v>
      </c>
      <c r="I10" s="252">
        <v>2096</v>
      </c>
      <c r="J10" s="381">
        <v>122.03389830508473</v>
      </c>
      <c r="K10" s="252">
        <v>2246</v>
      </c>
      <c r="L10" s="252">
        <v>1549</v>
      </c>
      <c r="M10" s="381">
        <v>-31.032947462154947</v>
      </c>
      <c r="N10"/>
    </row>
    <row r="11" spans="1:14" ht="12" customHeight="1" x14ac:dyDescent="0.25">
      <c r="A11" s="183" t="s">
        <v>42</v>
      </c>
      <c r="B11" s="318">
        <v>9357</v>
      </c>
      <c r="C11" s="318">
        <v>8868</v>
      </c>
      <c r="D11" s="380">
        <v>-5.2260339852516875</v>
      </c>
      <c r="E11" s="252">
        <v>5845</v>
      </c>
      <c r="F11" s="252">
        <v>4756</v>
      </c>
      <c r="G11" s="381">
        <v>-18.63130881094953</v>
      </c>
      <c r="H11" s="252">
        <v>1396</v>
      </c>
      <c r="I11" s="252">
        <v>2176</v>
      </c>
      <c r="J11" s="381">
        <v>55.873925501432666</v>
      </c>
      <c r="K11" s="252">
        <v>2116</v>
      </c>
      <c r="L11" s="252">
        <v>1936</v>
      </c>
      <c r="M11" s="381">
        <v>-8.5066162570888508</v>
      </c>
      <c r="N11"/>
    </row>
    <row r="12" spans="1:14" ht="12" customHeight="1" x14ac:dyDescent="0.25">
      <c r="A12" s="183" t="s">
        <v>43</v>
      </c>
      <c r="B12" s="318">
        <v>10020</v>
      </c>
      <c r="C12" s="318">
        <v>7515</v>
      </c>
      <c r="D12" s="380">
        <v>-25</v>
      </c>
      <c r="E12" s="252">
        <v>6408</v>
      </c>
      <c r="F12" s="252">
        <v>4285</v>
      </c>
      <c r="G12" s="381">
        <v>-33.130461922596751</v>
      </c>
      <c r="H12" s="252">
        <v>1977</v>
      </c>
      <c r="I12" s="252">
        <v>1622</v>
      </c>
      <c r="J12" s="381">
        <v>-17.956499747091549</v>
      </c>
      <c r="K12" s="252">
        <v>1635</v>
      </c>
      <c r="L12" s="252">
        <v>1608</v>
      </c>
      <c r="M12" s="381">
        <v>-1.6513761467889854</v>
      </c>
      <c r="N12"/>
    </row>
    <row r="13" spans="1:14" ht="12" customHeight="1" x14ac:dyDescent="0.25">
      <c r="A13" s="183" t="s">
        <v>44</v>
      </c>
      <c r="B13" s="318">
        <v>8865</v>
      </c>
      <c r="C13" s="318"/>
      <c r="D13" s="380"/>
      <c r="E13" s="252">
        <v>4451</v>
      </c>
      <c r="F13" s="252"/>
      <c r="G13" s="381"/>
      <c r="H13" s="252">
        <v>2097</v>
      </c>
      <c r="I13" s="252"/>
      <c r="J13" s="381"/>
      <c r="K13" s="252">
        <v>2317</v>
      </c>
      <c r="L13" s="252"/>
      <c r="M13" s="381"/>
      <c r="N13"/>
    </row>
    <row r="14" spans="1:14" ht="12" customHeight="1" x14ac:dyDescent="0.25">
      <c r="A14" s="183" t="s">
        <v>45</v>
      </c>
      <c r="B14" s="318">
        <v>7523</v>
      </c>
      <c r="C14" s="318"/>
      <c r="D14" s="380"/>
      <c r="E14" s="252">
        <v>4128</v>
      </c>
      <c r="F14" s="252"/>
      <c r="G14" s="381"/>
      <c r="H14" s="252">
        <v>1768</v>
      </c>
      <c r="I14" s="252"/>
      <c r="J14" s="381"/>
      <c r="K14" s="252">
        <v>1627</v>
      </c>
      <c r="L14" s="252"/>
      <c r="M14" s="381"/>
      <c r="N14"/>
    </row>
    <row r="15" spans="1:14" ht="12" customHeight="1" x14ac:dyDescent="0.25">
      <c r="A15" s="183" t="s">
        <v>64</v>
      </c>
      <c r="B15" s="318">
        <v>8016</v>
      </c>
      <c r="C15" s="318"/>
      <c r="D15" s="380"/>
      <c r="E15" s="252">
        <v>4563</v>
      </c>
      <c r="F15" s="252"/>
      <c r="G15" s="381"/>
      <c r="H15" s="252">
        <v>1569</v>
      </c>
      <c r="I15" s="252"/>
      <c r="J15" s="381"/>
      <c r="K15" s="252">
        <v>1884</v>
      </c>
      <c r="L15" s="252"/>
      <c r="M15" s="381"/>
      <c r="N15"/>
    </row>
    <row r="16" spans="1:14" ht="12" customHeight="1" x14ac:dyDescent="0.25">
      <c r="A16" s="183" t="s">
        <v>65</v>
      </c>
      <c r="B16" s="318">
        <v>7258</v>
      </c>
      <c r="C16" s="318"/>
      <c r="D16" s="380"/>
      <c r="E16" s="252">
        <v>3731</v>
      </c>
      <c r="F16" s="252"/>
      <c r="G16" s="381"/>
      <c r="H16" s="252">
        <v>1715</v>
      </c>
      <c r="I16" s="252"/>
      <c r="J16" s="381"/>
      <c r="K16" s="252">
        <v>1812</v>
      </c>
      <c r="L16" s="252"/>
      <c r="M16" s="381"/>
      <c r="N16"/>
    </row>
    <row r="17" spans="1:14" ht="12" customHeight="1" x14ac:dyDescent="0.25">
      <c r="A17" s="183" t="s">
        <v>66</v>
      </c>
      <c r="B17" s="318">
        <v>7952</v>
      </c>
      <c r="C17" s="318"/>
      <c r="D17" s="380"/>
      <c r="E17" s="252">
        <v>3817</v>
      </c>
      <c r="F17" s="252"/>
      <c r="G17" s="381"/>
      <c r="H17" s="252">
        <v>1988</v>
      </c>
      <c r="I17" s="252"/>
      <c r="J17" s="381"/>
      <c r="K17" s="252">
        <v>2147</v>
      </c>
      <c r="L17" s="252"/>
      <c r="M17" s="381"/>
      <c r="N17"/>
    </row>
    <row r="18" spans="1:14" ht="12" customHeight="1" x14ac:dyDescent="0.25">
      <c r="A18" s="183" t="s">
        <v>67</v>
      </c>
      <c r="B18" s="318">
        <v>8169</v>
      </c>
      <c r="C18" s="318"/>
      <c r="D18" s="380"/>
      <c r="E18" s="252">
        <v>3473</v>
      </c>
      <c r="F18" s="252"/>
      <c r="G18" s="381"/>
      <c r="H18" s="252">
        <v>2305</v>
      </c>
      <c r="I18" s="252"/>
      <c r="J18" s="381"/>
      <c r="K18" s="252">
        <v>2391</v>
      </c>
      <c r="L18" s="252"/>
      <c r="M18" s="381"/>
      <c r="N18"/>
    </row>
    <row r="19" spans="1:14" ht="12" customHeight="1" x14ac:dyDescent="0.25">
      <c r="A19" s="183" t="s">
        <v>68</v>
      </c>
      <c r="B19" s="318">
        <v>9362</v>
      </c>
      <c r="C19" s="318"/>
      <c r="D19" s="380"/>
      <c r="E19" s="252">
        <v>4341</v>
      </c>
      <c r="F19" s="252"/>
      <c r="G19" s="381"/>
      <c r="H19" s="252">
        <v>2018</v>
      </c>
      <c r="I19" s="252"/>
      <c r="J19" s="381"/>
      <c r="K19" s="252">
        <v>3003</v>
      </c>
      <c r="L19" s="252"/>
      <c r="M19" s="381"/>
      <c r="N19"/>
    </row>
    <row r="20" spans="1:14" ht="15.95" customHeight="1" x14ac:dyDescent="0.25">
      <c r="A20" s="312" t="s">
        <v>346</v>
      </c>
      <c r="B20" s="313">
        <v>37300</v>
      </c>
      <c r="C20" s="313">
        <v>45171</v>
      </c>
      <c r="D20" s="311">
        <v>21.101876675603215</v>
      </c>
      <c r="E20" s="313">
        <v>21751</v>
      </c>
      <c r="F20" s="317">
        <v>26120</v>
      </c>
      <c r="G20" s="311">
        <v>20.086432807687004</v>
      </c>
      <c r="H20" s="313">
        <v>6140</v>
      </c>
      <c r="I20" s="317">
        <v>9665</v>
      </c>
      <c r="J20" s="311">
        <v>57.410423452768725</v>
      </c>
      <c r="K20" s="313">
        <v>9409</v>
      </c>
      <c r="L20" s="313">
        <v>9386</v>
      </c>
      <c r="M20" s="311">
        <v>-0.24444680624933213</v>
      </c>
      <c r="N20"/>
    </row>
    <row r="21" spans="1:14" ht="15.95" customHeight="1" x14ac:dyDescent="0.25">
      <c r="A21" s="312" t="s">
        <v>180</v>
      </c>
      <c r="B21" s="313">
        <v>94445</v>
      </c>
      <c r="C21" s="313"/>
      <c r="D21" s="314"/>
      <c r="E21" s="317">
        <v>50255</v>
      </c>
      <c r="F21" s="313"/>
      <c r="G21" s="316"/>
      <c r="H21" s="317">
        <v>19600</v>
      </c>
      <c r="I21" s="313"/>
      <c r="J21" s="316">
        <v>8237</v>
      </c>
      <c r="K21" s="317">
        <v>24590</v>
      </c>
      <c r="L21" s="313"/>
      <c r="M21" s="314"/>
      <c r="N21"/>
    </row>
    <row r="22" spans="1:14" ht="12" customHeight="1" x14ac:dyDescent="0.25">
      <c r="A22" s="149" t="s">
        <v>182</v>
      </c>
      <c r="B22" s="160"/>
      <c r="C22" s="160"/>
      <c r="D22" s="160"/>
      <c r="E22" s="160"/>
      <c r="F22" s="160"/>
      <c r="G22" s="162"/>
      <c r="H22" s="148"/>
      <c r="I22" s="148"/>
      <c r="J22" s="153"/>
      <c r="K22" s="148"/>
      <c r="L22" s="213"/>
      <c r="M22" s="212"/>
      <c r="N22"/>
    </row>
    <row r="23" spans="1:14" ht="9" customHeight="1" x14ac:dyDescent="0.25">
      <c r="A23" s="391" t="s">
        <v>177</v>
      </c>
      <c r="B23" s="391"/>
      <c r="C23" s="391"/>
      <c r="D23" s="391"/>
      <c r="E23" s="391"/>
      <c r="F23" s="391"/>
      <c r="G23" s="391"/>
      <c r="H23" s="158"/>
      <c r="I23" s="158"/>
      <c r="J23" s="145"/>
      <c r="K23" s="158"/>
      <c r="L23" s="213"/>
      <c r="M23" s="153"/>
      <c r="N23"/>
    </row>
    <row r="24" spans="1:14" x14ac:dyDescent="0.25">
      <c r="A24"/>
      <c r="B24"/>
      <c r="C24"/>
      <c r="D24"/>
      <c r="E24"/>
      <c r="F24"/>
      <c r="G24"/>
      <c r="H24"/>
      <c r="I24"/>
      <c r="J24"/>
      <c r="K24"/>
      <c r="L24"/>
      <c r="M24" s="356"/>
      <c r="N24"/>
    </row>
  </sheetData>
  <mergeCells count="2">
    <mergeCell ref="E5:M5"/>
    <mergeCell ref="A23:G23"/>
  </mergeCells>
  <pageMargins left="0" right="0" top="0" bottom="0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/>
  <dimension ref="A1:Q48"/>
  <sheetViews>
    <sheetView showGridLines="0" zoomScaleNormal="100" workbookViewId="0">
      <selection sqref="A1:P43"/>
    </sheetView>
  </sheetViews>
  <sheetFormatPr baseColWidth="10" defaultColWidth="11" defaultRowHeight="13.5" x14ac:dyDescent="0.25"/>
  <cols>
    <col min="1" max="1" width="9.1640625" style="67" customWidth="1"/>
    <col min="2" max="3" width="7" style="67" customWidth="1"/>
    <col min="4" max="4" width="6.6640625" style="67" customWidth="1"/>
    <col min="5" max="6" width="7" style="67" customWidth="1"/>
    <col min="7" max="7" width="6.6640625" style="67" customWidth="1"/>
    <col min="8" max="9" width="7" style="67" customWidth="1"/>
    <col min="10" max="10" width="6.6640625" style="67" customWidth="1"/>
    <col min="11" max="12" width="7" style="67" customWidth="1"/>
    <col min="13" max="13" width="6.6640625" style="67" customWidth="1"/>
    <col min="14" max="15" width="7" style="67" customWidth="1"/>
    <col min="16" max="16" width="6.6640625" style="67" customWidth="1"/>
    <col min="17" max="17" width="7.6640625" style="67" customWidth="1"/>
    <col min="18" max="16384" width="11" style="67"/>
  </cols>
  <sheetData>
    <row r="1" spans="1:17" ht="21" customHeight="1" x14ac:dyDescent="0.25">
      <c r="A1" s="173" t="s">
        <v>285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/>
    </row>
    <row r="2" spans="1:17" x14ac:dyDescent="0.25">
      <c r="A2" s="98" t="s">
        <v>365</v>
      </c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/>
    </row>
    <row r="3" spans="1:17" ht="11.25" customHeight="1" x14ac:dyDescent="0.25">
      <c r="A3" s="156" t="s">
        <v>378</v>
      </c>
      <c r="B3" s="174"/>
      <c r="C3" s="175"/>
      <c r="D3" s="175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/>
    </row>
    <row r="4" spans="1:17" ht="6" customHeight="1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/>
    </row>
    <row r="5" spans="1:17" ht="15.95" customHeight="1" x14ac:dyDescent="0.25">
      <c r="A5" s="286" t="s">
        <v>91</v>
      </c>
      <c r="B5" s="287"/>
      <c r="C5" s="288" t="s">
        <v>92</v>
      </c>
      <c r="D5" s="289"/>
      <c r="E5" s="414" t="s">
        <v>110</v>
      </c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3"/>
      <c r="Q5"/>
    </row>
    <row r="6" spans="1:17" ht="15.95" customHeight="1" x14ac:dyDescent="0.25">
      <c r="A6" s="292" t="s">
        <v>93</v>
      </c>
      <c r="B6" s="293"/>
      <c r="C6" s="294" t="s">
        <v>87</v>
      </c>
      <c r="D6" s="295"/>
      <c r="E6" s="296"/>
      <c r="F6" s="290" t="s">
        <v>111</v>
      </c>
      <c r="G6" s="297"/>
      <c r="H6" s="298"/>
      <c r="I6" s="290" t="s">
        <v>112</v>
      </c>
      <c r="J6" s="297"/>
      <c r="K6" s="298"/>
      <c r="L6" s="290" t="s">
        <v>113</v>
      </c>
      <c r="M6" s="297"/>
      <c r="N6" s="298"/>
      <c r="O6" s="290" t="s">
        <v>114</v>
      </c>
      <c r="P6" s="297"/>
      <c r="Q6"/>
    </row>
    <row r="7" spans="1:17" ht="15.95" customHeight="1" x14ac:dyDescent="0.25">
      <c r="A7" s="299" t="s">
        <v>98</v>
      </c>
      <c r="B7" s="299">
        <v>2023</v>
      </c>
      <c r="C7" s="299">
        <v>2024</v>
      </c>
      <c r="D7" s="291" t="s">
        <v>99</v>
      </c>
      <c r="E7" s="299">
        <v>2023</v>
      </c>
      <c r="F7" s="299">
        <v>2024</v>
      </c>
      <c r="G7" s="300" t="s">
        <v>99</v>
      </c>
      <c r="H7" s="299">
        <v>2023</v>
      </c>
      <c r="I7" s="299">
        <v>2024</v>
      </c>
      <c r="J7" s="300" t="s">
        <v>99</v>
      </c>
      <c r="K7" s="299">
        <v>2023</v>
      </c>
      <c r="L7" s="299">
        <v>2024</v>
      </c>
      <c r="M7" s="300" t="s">
        <v>99</v>
      </c>
      <c r="N7" s="299">
        <v>2023</v>
      </c>
      <c r="O7" s="299">
        <v>2024</v>
      </c>
      <c r="P7" s="300" t="s">
        <v>99</v>
      </c>
      <c r="Q7"/>
    </row>
    <row r="8" spans="1:17" ht="12" customHeight="1" x14ac:dyDescent="0.25">
      <c r="A8" s="183" t="s">
        <v>0</v>
      </c>
      <c r="B8" s="318">
        <v>70521.009999999995</v>
      </c>
      <c r="C8" s="318">
        <v>73658.41</v>
      </c>
      <c r="D8" s="380">
        <v>4.4488869345461923</v>
      </c>
      <c r="E8" s="252">
        <v>14496</v>
      </c>
      <c r="F8" s="252">
        <v>14717</v>
      </c>
      <c r="G8" s="381">
        <v>1.5245584988962557</v>
      </c>
      <c r="H8" s="252">
        <v>3040.6</v>
      </c>
      <c r="I8" s="252">
        <v>1950.32</v>
      </c>
      <c r="J8" s="381">
        <v>-35.857396566467145</v>
      </c>
      <c r="K8" s="252">
        <v>7677.5400000000009</v>
      </c>
      <c r="L8" s="252">
        <v>7596.34</v>
      </c>
      <c r="M8" s="381">
        <v>-1.0576304389166458</v>
      </c>
      <c r="N8" s="252">
        <v>6198.78</v>
      </c>
      <c r="O8" s="252">
        <v>6925.36</v>
      </c>
      <c r="P8" s="381">
        <v>11.721338715037465</v>
      </c>
      <c r="Q8"/>
    </row>
    <row r="9" spans="1:17" ht="12" customHeight="1" x14ac:dyDescent="0.25">
      <c r="A9" s="183" t="s">
        <v>1</v>
      </c>
      <c r="B9" s="318">
        <v>66496.34</v>
      </c>
      <c r="C9" s="318">
        <v>74455.58</v>
      </c>
      <c r="D9" s="380">
        <v>11.969440724106018</v>
      </c>
      <c r="E9" s="252">
        <v>12825</v>
      </c>
      <c r="F9" s="252">
        <v>15491</v>
      </c>
      <c r="G9" s="382">
        <v>20.787524366471732</v>
      </c>
      <c r="H9" s="252">
        <v>2702.64</v>
      </c>
      <c r="I9" s="252">
        <v>2229.2200000000003</v>
      </c>
      <c r="J9" s="382">
        <v>-17.516946393156307</v>
      </c>
      <c r="K9" s="252">
        <v>7410.1</v>
      </c>
      <c r="L9" s="252">
        <v>8309.43</v>
      </c>
      <c r="M9" s="382">
        <v>12.136543366486286</v>
      </c>
      <c r="N9" s="252">
        <v>5501.13</v>
      </c>
      <c r="O9" s="252">
        <v>6545.95</v>
      </c>
      <c r="P9" s="382">
        <v>18.992825110477305</v>
      </c>
      <c r="Q9"/>
    </row>
    <row r="10" spans="1:17" ht="12" customHeight="1" x14ac:dyDescent="0.25">
      <c r="A10" s="183" t="s">
        <v>2</v>
      </c>
      <c r="B10" s="318">
        <v>74916.099999999991</v>
      </c>
      <c r="C10" s="318">
        <v>79531.02</v>
      </c>
      <c r="D10" s="380">
        <v>6.1601177850956201</v>
      </c>
      <c r="E10" s="252">
        <v>15013</v>
      </c>
      <c r="F10" s="252">
        <v>16017</v>
      </c>
      <c r="G10" s="381">
        <v>6.6875374675281485</v>
      </c>
      <c r="H10" s="252">
        <v>3629.63</v>
      </c>
      <c r="I10" s="252">
        <v>2899.96</v>
      </c>
      <c r="J10" s="381">
        <v>-20.103151009882549</v>
      </c>
      <c r="K10" s="252">
        <v>9059.44</v>
      </c>
      <c r="L10" s="252">
        <v>9076.08</v>
      </c>
      <c r="M10" s="381">
        <v>0.183675812191475</v>
      </c>
      <c r="N10" s="252">
        <v>6103.91</v>
      </c>
      <c r="O10" s="252">
        <v>7005.86</v>
      </c>
      <c r="P10" s="381">
        <v>14.776594019243404</v>
      </c>
      <c r="Q10"/>
    </row>
    <row r="11" spans="1:17" ht="12" customHeight="1" x14ac:dyDescent="0.25">
      <c r="A11" s="183" t="s">
        <v>42</v>
      </c>
      <c r="B11" s="318">
        <v>77173.33</v>
      </c>
      <c r="C11" s="318">
        <v>79120.549999999988</v>
      </c>
      <c r="D11" s="380">
        <v>2.5231773722864892</v>
      </c>
      <c r="E11" s="252">
        <v>15131</v>
      </c>
      <c r="F11" s="252">
        <v>14114</v>
      </c>
      <c r="G11" s="381">
        <v>-6.721300641068007</v>
      </c>
      <c r="H11" s="252">
        <v>5166.83</v>
      </c>
      <c r="I11" s="252">
        <v>5049.9799999999996</v>
      </c>
      <c r="J11" s="381">
        <v>-2.2615414093360986</v>
      </c>
      <c r="K11" s="252">
        <v>9141.25</v>
      </c>
      <c r="L11" s="252">
        <v>9322.76</v>
      </c>
      <c r="M11" s="381">
        <v>1.9856146588267398</v>
      </c>
      <c r="N11" s="252">
        <v>6064.46</v>
      </c>
      <c r="O11" s="252">
        <v>6527.39</v>
      </c>
      <c r="P11" s="381">
        <v>7.6334908631601195</v>
      </c>
      <c r="Q11"/>
    </row>
    <row r="12" spans="1:17" ht="12" customHeight="1" x14ac:dyDescent="0.25">
      <c r="A12" s="183" t="s">
        <v>43</v>
      </c>
      <c r="B12" s="318">
        <v>79118.720000000001</v>
      </c>
      <c r="C12" s="318">
        <v>82153.040000000008</v>
      </c>
      <c r="D12" s="380">
        <v>3.8351479902607233</v>
      </c>
      <c r="E12" s="252">
        <v>14118</v>
      </c>
      <c r="F12" s="252">
        <v>13541</v>
      </c>
      <c r="G12" s="381">
        <v>-4.0869811588043596</v>
      </c>
      <c r="H12" s="252">
        <v>5927.4699999999993</v>
      </c>
      <c r="I12" s="252">
        <v>7289.47</v>
      </c>
      <c r="J12" s="381">
        <v>22.977762856665684</v>
      </c>
      <c r="K12" s="252">
        <v>9425.4499999999989</v>
      </c>
      <c r="L12" s="252">
        <v>9441.98</v>
      </c>
      <c r="M12" s="381">
        <v>0.17537624198313839</v>
      </c>
      <c r="N12" s="252">
        <v>6112.53</v>
      </c>
      <c r="O12" s="252">
        <v>6137.83</v>
      </c>
      <c r="P12" s="381">
        <v>0.41390389904016889</v>
      </c>
      <c r="Q12"/>
    </row>
    <row r="13" spans="1:17" ht="12" customHeight="1" x14ac:dyDescent="0.25">
      <c r="A13" s="183" t="s">
        <v>44</v>
      </c>
      <c r="B13" s="318">
        <v>78279.209999999992</v>
      </c>
      <c r="C13" s="318"/>
      <c r="D13" s="380"/>
      <c r="E13" s="252">
        <v>13263</v>
      </c>
      <c r="F13" s="252"/>
      <c r="G13" s="381"/>
      <c r="H13" s="252">
        <v>5733.5499999999993</v>
      </c>
      <c r="I13" s="252"/>
      <c r="J13" s="381"/>
      <c r="K13" s="252">
        <v>10195.469999999999</v>
      </c>
      <c r="L13" s="252"/>
      <c r="M13" s="381"/>
      <c r="N13" s="252">
        <v>5850.52</v>
      </c>
      <c r="O13" s="252"/>
      <c r="P13" s="381"/>
      <c r="Q13"/>
    </row>
    <row r="14" spans="1:17" ht="12" customHeight="1" x14ac:dyDescent="0.25">
      <c r="A14" s="183" t="s">
        <v>45</v>
      </c>
      <c r="B14" s="318">
        <v>80017.83</v>
      </c>
      <c r="C14" s="318"/>
      <c r="D14" s="380"/>
      <c r="E14" s="252">
        <v>12079</v>
      </c>
      <c r="F14" s="252"/>
      <c r="G14" s="381"/>
      <c r="H14" s="252">
        <v>5992.37</v>
      </c>
      <c r="I14" s="252"/>
      <c r="J14" s="381"/>
      <c r="K14" s="252">
        <v>11321.86</v>
      </c>
      <c r="L14" s="252"/>
      <c r="M14" s="381"/>
      <c r="N14" s="252">
        <v>5222.05</v>
      </c>
      <c r="O14" s="252"/>
      <c r="P14" s="381"/>
      <c r="Q14"/>
    </row>
    <row r="15" spans="1:17" ht="12" customHeight="1" x14ac:dyDescent="0.25">
      <c r="A15" s="183" t="s">
        <v>64</v>
      </c>
      <c r="B15" s="318">
        <v>81417.320000000007</v>
      </c>
      <c r="C15" s="318"/>
      <c r="D15" s="380"/>
      <c r="E15" s="252">
        <v>10129</v>
      </c>
      <c r="F15" s="252"/>
      <c r="G15" s="381"/>
      <c r="H15" s="252">
        <v>6916.3700000000008</v>
      </c>
      <c r="I15" s="252"/>
      <c r="J15" s="381"/>
      <c r="K15" s="252">
        <v>12528.83</v>
      </c>
      <c r="L15" s="252"/>
      <c r="M15" s="381"/>
      <c r="N15" s="252">
        <v>5191.5300000000007</v>
      </c>
      <c r="O15" s="252"/>
      <c r="P15" s="381"/>
      <c r="Q15"/>
    </row>
    <row r="16" spans="1:17" ht="12" customHeight="1" x14ac:dyDescent="0.25">
      <c r="A16" s="183" t="s">
        <v>65</v>
      </c>
      <c r="B16" s="318">
        <v>75343.5</v>
      </c>
      <c r="C16" s="318"/>
      <c r="D16" s="380"/>
      <c r="E16" s="252">
        <v>7975</v>
      </c>
      <c r="F16" s="252"/>
      <c r="G16" s="381"/>
      <c r="H16" s="252">
        <v>5943.27</v>
      </c>
      <c r="I16" s="252"/>
      <c r="J16" s="381"/>
      <c r="K16" s="252">
        <v>11479.880000000001</v>
      </c>
      <c r="L16" s="252"/>
      <c r="M16" s="381"/>
      <c r="N16" s="252">
        <v>5915.58</v>
      </c>
      <c r="O16" s="252"/>
      <c r="P16" s="381"/>
      <c r="Q16"/>
    </row>
    <row r="17" spans="1:17" ht="12" customHeight="1" x14ac:dyDescent="0.25">
      <c r="A17" s="183" t="s">
        <v>66</v>
      </c>
      <c r="B17" s="318">
        <v>77667.17</v>
      </c>
      <c r="C17" s="318"/>
      <c r="D17" s="380"/>
      <c r="E17" s="252">
        <v>11890</v>
      </c>
      <c r="F17" s="252"/>
      <c r="G17" s="381"/>
      <c r="H17" s="252">
        <v>5766.83</v>
      </c>
      <c r="I17" s="252"/>
      <c r="J17" s="381"/>
      <c r="K17" s="252">
        <v>9534.82</v>
      </c>
      <c r="L17" s="252"/>
      <c r="M17" s="381"/>
      <c r="N17" s="252">
        <v>6419.6799999999994</v>
      </c>
      <c r="O17" s="252"/>
      <c r="P17" s="381"/>
      <c r="Q17"/>
    </row>
    <row r="18" spans="1:17" ht="12" customHeight="1" x14ac:dyDescent="0.25">
      <c r="A18" s="183" t="s">
        <v>67</v>
      </c>
      <c r="B18" s="318">
        <v>75011.78</v>
      </c>
      <c r="C18" s="318"/>
      <c r="D18" s="380"/>
      <c r="E18" s="252">
        <v>12453</v>
      </c>
      <c r="F18" s="252"/>
      <c r="G18" s="381"/>
      <c r="H18" s="252">
        <v>4661.17</v>
      </c>
      <c r="I18" s="252"/>
      <c r="J18" s="381"/>
      <c r="K18" s="252">
        <v>8698.0400000000009</v>
      </c>
      <c r="L18" s="252"/>
      <c r="M18" s="381"/>
      <c r="N18" s="252">
        <v>6402.6399999999994</v>
      </c>
      <c r="O18" s="252"/>
      <c r="P18" s="381"/>
      <c r="Q18"/>
    </row>
    <row r="19" spans="1:17" ht="12" customHeight="1" x14ac:dyDescent="0.25">
      <c r="A19" s="183" t="s">
        <v>68</v>
      </c>
      <c r="B19" s="318">
        <v>73600.75</v>
      </c>
      <c r="C19" s="318"/>
      <c r="D19" s="380"/>
      <c r="E19" s="252">
        <v>13685</v>
      </c>
      <c r="F19" s="252"/>
      <c r="G19" s="381"/>
      <c r="H19" s="252">
        <v>2601.25</v>
      </c>
      <c r="I19" s="252"/>
      <c r="J19" s="381"/>
      <c r="K19" s="252">
        <v>8120.25</v>
      </c>
      <c r="L19" s="252"/>
      <c r="M19" s="381"/>
      <c r="N19" s="252">
        <v>6424.1100000000006</v>
      </c>
      <c r="O19" s="252"/>
      <c r="P19" s="381"/>
      <c r="Q19"/>
    </row>
    <row r="20" spans="1:17" ht="15.95" customHeight="1" x14ac:dyDescent="0.25">
      <c r="A20" s="357" t="s">
        <v>346</v>
      </c>
      <c r="B20" s="313">
        <v>368225.5</v>
      </c>
      <c r="C20" s="313">
        <v>388918.6</v>
      </c>
      <c r="D20" s="311">
        <v>5.6196814180440979</v>
      </c>
      <c r="E20" s="313">
        <v>71583</v>
      </c>
      <c r="F20" s="313">
        <v>73880</v>
      </c>
      <c r="G20" s="311">
        <v>3.2088624394060128</v>
      </c>
      <c r="H20" s="313">
        <v>20467.169999999998</v>
      </c>
      <c r="I20" s="313">
        <v>19418.95</v>
      </c>
      <c r="J20" s="311">
        <v>-5.1214701397408469</v>
      </c>
      <c r="K20" s="313">
        <v>42713.78</v>
      </c>
      <c r="L20" s="313">
        <v>43746.59</v>
      </c>
      <c r="M20" s="311">
        <v>2.4179784603469923</v>
      </c>
      <c r="N20" s="313">
        <v>29980.809999999998</v>
      </c>
      <c r="O20" s="313">
        <v>33142.39</v>
      </c>
      <c r="P20" s="311">
        <v>10.545345506008674</v>
      </c>
      <c r="Q20"/>
    </row>
    <row r="21" spans="1:17" ht="15.95" customHeight="1" x14ac:dyDescent="0.25">
      <c r="A21" s="312" t="s">
        <v>180</v>
      </c>
      <c r="B21" s="313">
        <v>909563.05999999994</v>
      </c>
      <c r="C21" s="313"/>
      <c r="D21" s="314"/>
      <c r="E21" s="313">
        <v>153057</v>
      </c>
      <c r="F21" s="313"/>
      <c r="G21" s="314"/>
      <c r="H21" s="313">
        <v>58081.979999999996</v>
      </c>
      <c r="I21" s="313"/>
      <c r="J21" s="314"/>
      <c r="K21" s="313">
        <v>114592.93000000002</v>
      </c>
      <c r="L21" s="313"/>
      <c r="M21" s="316"/>
      <c r="N21" s="313">
        <v>71406.920000000013</v>
      </c>
      <c r="O21" s="313"/>
      <c r="P21" s="314" t="s">
        <v>286</v>
      </c>
      <c r="Q21"/>
    </row>
    <row r="22" spans="1:17" x14ac:dyDescent="0.25">
      <c r="A22" s="31"/>
      <c r="B22" s="31"/>
      <c r="C22" s="31"/>
      <c r="D22" s="31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6" t="s">
        <v>89</v>
      </c>
      <c r="Q22"/>
    </row>
    <row r="23" spans="1:17" ht="14.1" customHeight="1" x14ac:dyDescent="0.25">
      <c r="A23" s="415" t="s">
        <v>357</v>
      </c>
      <c r="B23" s="415"/>
      <c r="C23" s="415"/>
      <c r="D23" s="415"/>
      <c r="E23" s="415"/>
      <c r="F23" s="415"/>
      <c r="G23" s="187"/>
      <c r="H23" s="187"/>
      <c r="I23" s="185"/>
      <c r="J23" s="185"/>
      <c r="K23" s="185"/>
      <c r="L23" s="185"/>
      <c r="M23" s="185"/>
      <c r="N23" s="185"/>
      <c r="O23" s="185"/>
      <c r="P23" s="185"/>
      <c r="Q23"/>
    </row>
    <row r="24" spans="1:17" ht="15.95" customHeight="1" x14ac:dyDescent="0.25">
      <c r="A24" s="286" t="s">
        <v>91</v>
      </c>
      <c r="B24" s="414" t="s">
        <v>110</v>
      </c>
      <c r="C24" s="412"/>
      <c r="D24" s="412"/>
      <c r="E24" s="412"/>
      <c r="F24" s="412"/>
      <c r="G24" s="412"/>
      <c r="H24" s="412"/>
      <c r="I24" s="412"/>
      <c r="J24" s="412"/>
      <c r="K24" s="412"/>
      <c r="L24" s="412"/>
      <c r="M24" s="413"/>
      <c r="N24" s="188"/>
      <c r="O24" s="188"/>
      <c r="P24" s="188"/>
      <c r="Q24"/>
    </row>
    <row r="25" spans="1:17" ht="15.95" customHeight="1" x14ac:dyDescent="0.25">
      <c r="A25" s="292" t="s">
        <v>93</v>
      </c>
      <c r="B25" s="298"/>
      <c r="C25" s="290" t="s">
        <v>115</v>
      </c>
      <c r="D25" s="297"/>
      <c r="E25" s="298"/>
      <c r="F25" s="290" t="s">
        <v>116</v>
      </c>
      <c r="G25" s="297"/>
      <c r="H25" s="298"/>
      <c r="I25" s="290" t="s">
        <v>117</v>
      </c>
      <c r="J25" s="297"/>
      <c r="K25" s="298"/>
      <c r="L25" s="290" t="s">
        <v>122</v>
      </c>
      <c r="M25" s="297"/>
      <c r="N25" s="185"/>
      <c r="O25" s="185"/>
      <c r="P25" s="185"/>
      <c r="Q25"/>
    </row>
    <row r="26" spans="1:17" ht="15.95" customHeight="1" x14ac:dyDescent="0.25">
      <c r="A26" s="299" t="s">
        <v>98</v>
      </c>
      <c r="B26" s="299">
        <v>2023</v>
      </c>
      <c r="C26" s="299">
        <v>2024</v>
      </c>
      <c r="D26" s="300" t="s">
        <v>99</v>
      </c>
      <c r="E26" s="299">
        <v>2023</v>
      </c>
      <c r="F26" s="299">
        <v>2024</v>
      </c>
      <c r="G26" s="300" t="s">
        <v>99</v>
      </c>
      <c r="H26" s="299">
        <v>2023</v>
      </c>
      <c r="I26" s="299">
        <v>2024</v>
      </c>
      <c r="J26" s="299" t="s">
        <v>99</v>
      </c>
      <c r="K26" s="299">
        <v>2023</v>
      </c>
      <c r="L26" s="299">
        <v>2024</v>
      </c>
      <c r="M26" s="300" t="s">
        <v>99</v>
      </c>
      <c r="N26" s="185"/>
      <c r="O26" s="185"/>
      <c r="P26" s="185"/>
      <c r="Q26"/>
    </row>
    <row r="27" spans="1:17" ht="12" customHeight="1" x14ac:dyDescent="0.25">
      <c r="A27" s="183" t="s">
        <v>0</v>
      </c>
      <c r="B27" s="252">
        <v>6102.5</v>
      </c>
      <c r="C27" s="252">
        <v>7128.76</v>
      </c>
      <c r="D27" s="381">
        <v>16.817042195821386</v>
      </c>
      <c r="E27" s="252">
        <v>4272.2800000000007</v>
      </c>
      <c r="F27" s="252">
        <v>4700.7299999999996</v>
      </c>
      <c r="G27" s="385">
        <v>10.028602994185754</v>
      </c>
      <c r="H27" s="252">
        <v>6275.42</v>
      </c>
      <c r="I27" s="252">
        <v>6464.65</v>
      </c>
      <c r="J27" s="385">
        <v>3.0154157012598271</v>
      </c>
      <c r="K27" s="252">
        <v>22457.89</v>
      </c>
      <c r="L27" s="252">
        <v>24175.25</v>
      </c>
      <c r="M27" s="385">
        <v>7.6470229393767575</v>
      </c>
      <c r="N27" s="185"/>
      <c r="O27" s="185"/>
      <c r="P27" s="185"/>
      <c r="Q27"/>
    </row>
    <row r="28" spans="1:17" ht="12" customHeight="1" x14ac:dyDescent="0.25">
      <c r="A28" s="183" t="s">
        <v>1</v>
      </c>
      <c r="B28" s="252">
        <v>6354.37</v>
      </c>
      <c r="C28" s="252">
        <v>6778.79</v>
      </c>
      <c r="D28" s="382">
        <v>6.6791829874558672</v>
      </c>
      <c r="E28" s="252">
        <v>4241.1400000000003</v>
      </c>
      <c r="F28" s="252">
        <v>4769.99</v>
      </c>
      <c r="G28" s="385">
        <v>12.469524703263723</v>
      </c>
      <c r="H28" s="252">
        <v>5809.4400000000005</v>
      </c>
      <c r="I28" s="252">
        <v>6331.15</v>
      </c>
      <c r="J28" s="385">
        <v>8.9803836514362736</v>
      </c>
      <c r="K28" s="252">
        <v>21652.52</v>
      </c>
      <c r="L28" s="252">
        <v>24000.05</v>
      </c>
      <c r="M28" s="385">
        <v>10.841832728938705</v>
      </c>
      <c r="N28" s="185"/>
      <c r="O28" s="185"/>
      <c r="P28" s="185"/>
      <c r="Q28"/>
    </row>
    <row r="29" spans="1:17" ht="12" customHeight="1" x14ac:dyDescent="0.25">
      <c r="A29" s="183" t="s">
        <v>2</v>
      </c>
      <c r="B29" s="252">
        <v>7100.66</v>
      </c>
      <c r="C29" s="252">
        <v>7113.12</v>
      </c>
      <c r="D29" s="381">
        <v>0.17547664583292821</v>
      </c>
      <c r="E29" s="252">
        <v>4977.7000000000007</v>
      </c>
      <c r="F29" s="252">
        <v>5104.6100000000006</v>
      </c>
      <c r="G29" s="385">
        <v>2.5495710870482302</v>
      </c>
      <c r="H29" s="252">
        <v>6717.14</v>
      </c>
      <c r="I29" s="252">
        <v>6810.14</v>
      </c>
      <c r="J29" s="385">
        <v>1.3845178156179472</v>
      </c>
      <c r="K29" s="252">
        <v>22314.62</v>
      </c>
      <c r="L29" s="252">
        <v>25504.25</v>
      </c>
      <c r="M29" s="385">
        <v>14.293902383280566</v>
      </c>
      <c r="N29" s="185"/>
      <c r="O29" s="185"/>
      <c r="P29" s="185"/>
      <c r="Q29"/>
    </row>
    <row r="30" spans="1:17" ht="12" customHeight="1" x14ac:dyDescent="0.25">
      <c r="A30" s="183" t="s">
        <v>42</v>
      </c>
      <c r="B30" s="252">
        <v>7065.22</v>
      </c>
      <c r="C30" s="252">
        <v>7267.24</v>
      </c>
      <c r="D30" s="381">
        <v>2.8593589442367007</v>
      </c>
      <c r="E30" s="252">
        <v>5326.17</v>
      </c>
      <c r="F30" s="252">
        <v>5251.81</v>
      </c>
      <c r="G30" s="385">
        <v>-1.3961251706197775</v>
      </c>
      <c r="H30" s="252">
        <v>6708.36</v>
      </c>
      <c r="I30" s="252">
        <v>6995.41</v>
      </c>
      <c r="J30" s="385">
        <v>4.2789892015336228</v>
      </c>
      <c r="K30" s="252">
        <v>22570.04</v>
      </c>
      <c r="L30" s="252">
        <v>24591.96</v>
      </c>
      <c r="M30" s="385">
        <v>8.958424530926834</v>
      </c>
      <c r="N30" s="185"/>
      <c r="O30" s="185"/>
      <c r="P30" s="185"/>
      <c r="Q30"/>
    </row>
    <row r="31" spans="1:17" ht="12" customHeight="1" x14ac:dyDescent="0.25">
      <c r="A31" s="183" t="s">
        <v>43</v>
      </c>
      <c r="B31" s="252">
        <v>7165.19</v>
      </c>
      <c r="C31" s="252">
        <v>7453.96</v>
      </c>
      <c r="D31" s="381">
        <v>4.0301792415832649</v>
      </c>
      <c r="E31" s="252">
        <v>5407.47</v>
      </c>
      <c r="F31" s="252">
        <v>5539.9699999999993</v>
      </c>
      <c r="G31" s="385">
        <v>2.4503141025285169</v>
      </c>
      <c r="H31" s="252">
        <v>6845.15</v>
      </c>
      <c r="I31" s="252">
        <v>7079.1100000000006</v>
      </c>
      <c r="J31" s="385">
        <v>3.4178944215977891</v>
      </c>
      <c r="K31" s="252">
        <v>24117.46</v>
      </c>
      <c r="L31" s="252">
        <v>25669.72</v>
      </c>
      <c r="M31" s="385">
        <v>6.4362499201823242</v>
      </c>
      <c r="N31" s="185"/>
      <c r="O31" s="185"/>
      <c r="P31" s="185"/>
      <c r="Q31"/>
    </row>
    <row r="32" spans="1:17" ht="12" customHeight="1" x14ac:dyDescent="0.25">
      <c r="A32" s="183" t="s">
        <v>44</v>
      </c>
      <c r="B32" s="252">
        <v>7054.1900000000005</v>
      </c>
      <c r="C32" s="252"/>
      <c r="D32" s="381"/>
      <c r="E32" s="252">
        <v>5075.83</v>
      </c>
      <c r="F32" s="252"/>
      <c r="G32" s="381"/>
      <c r="H32" s="252">
        <v>6802.4800000000005</v>
      </c>
      <c r="I32" s="252"/>
      <c r="J32" s="381"/>
      <c r="K32" s="252">
        <v>24304.17</v>
      </c>
      <c r="L32" s="252"/>
      <c r="M32" s="381"/>
      <c r="N32" s="185"/>
      <c r="O32" s="185"/>
      <c r="P32" s="185"/>
      <c r="Q32"/>
    </row>
    <row r="33" spans="1:17" ht="12" customHeight="1" x14ac:dyDescent="0.25">
      <c r="A33" s="183" t="s">
        <v>45</v>
      </c>
      <c r="B33" s="252">
        <v>7308.98</v>
      </c>
      <c r="C33" s="252"/>
      <c r="D33" s="381"/>
      <c r="E33" s="252">
        <v>6106.9800000000005</v>
      </c>
      <c r="F33" s="252"/>
      <c r="G33" s="381"/>
      <c r="H33" s="252">
        <v>7148.89</v>
      </c>
      <c r="I33" s="252"/>
      <c r="J33" s="381"/>
      <c r="K33" s="252">
        <v>24837.7</v>
      </c>
      <c r="L33" s="252"/>
      <c r="M33" s="381"/>
      <c r="N33" s="185"/>
      <c r="O33" s="185"/>
      <c r="P33" s="185"/>
      <c r="Q33"/>
    </row>
    <row r="34" spans="1:17" ht="12" customHeight="1" x14ac:dyDescent="0.25">
      <c r="A34" s="183" t="s">
        <v>64</v>
      </c>
      <c r="B34" s="252">
        <v>7251.6100000000006</v>
      </c>
      <c r="C34" s="252"/>
      <c r="D34" s="381"/>
      <c r="E34" s="252">
        <v>6294.13</v>
      </c>
      <c r="F34" s="252"/>
      <c r="G34" s="381"/>
      <c r="H34" s="252">
        <v>7093.58</v>
      </c>
      <c r="I34" s="252"/>
      <c r="J34" s="381"/>
      <c r="K34" s="252">
        <v>26012.27</v>
      </c>
      <c r="L34" s="252"/>
      <c r="M34" s="381"/>
      <c r="N34" s="185"/>
      <c r="O34" s="185"/>
      <c r="P34" s="185"/>
      <c r="Q34"/>
    </row>
    <row r="35" spans="1:17" ht="12" customHeight="1" x14ac:dyDescent="0.25">
      <c r="A35" s="183" t="s">
        <v>65</v>
      </c>
      <c r="B35" s="252">
        <v>7273.08</v>
      </c>
      <c r="C35" s="252"/>
      <c r="D35" s="381"/>
      <c r="E35" s="252">
        <v>5055.88</v>
      </c>
      <c r="F35" s="252"/>
      <c r="G35" s="381"/>
      <c r="H35" s="252">
        <v>6922.88</v>
      </c>
      <c r="I35" s="252"/>
      <c r="J35" s="381"/>
      <c r="K35" s="252">
        <v>24777.93</v>
      </c>
      <c r="L35" s="252"/>
      <c r="M35" s="381"/>
      <c r="N35" s="185"/>
      <c r="O35" s="185"/>
      <c r="P35" s="185"/>
      <c r="Q35"/>
    </row>
    <row r="36" spans="1:17" ht="12" customHeight="1" x14ac:dyDescent="0.25">
      <c r="A36" s="183" t="s">
        <v>66</v>
      </c>
      <c r="B36" s="252">
        <v>7299</v>
      </c>
      <c r="C36" s="252"/>
      <c r="D36" s="381"/>
      <c r="E36" s="252">
        <v>4121.55</v>
      </c>
      <c r="F36" s="252"/>
      <c r="G36" s="381"/>
      <c r="H36" s="252">
        <v>7151.6</v>
      </c>
      <c r="I36" s="252"/>
      <c r="J36" s="381"/>
      <c r="K36" s="252">
        <v>25483.69</v>
      </c>
      <c r="L36" s="252"/>
      <c r="M36" s="381"/>
      <c r="N36" s="185"/>
      <c r="O36" s="185"/>
      <c r="P36" s="185"/>
      <c r="Q36"/>
    </row>
    <row r="37" spans="1:17" ht="12" customHeight="1" x14ac:dyDescent="0.25">
      <c r="A37" s="183" t="s">
        <v>67</v>
      </c>
      <c r="B37" s="252">
        <v>7146.74</v>
      </c>
      <c r="C37" s="252"/>
      <c r="D37" s="381"/>
      <c r="E37" s="252">
        <v>4749.5300000000007</v>
      </c>
      <c r="F37" s="252"/>
      <c r="G37" s="381"/>
      <c r="H37" s="252">
        <v>6818.6200000000008</v>
      </c>
      <c r="I37" s="252"/>
      <c r="J37" s="381"/>
      <c r="K37" s="252">
        <v>24082.04</v>
      </c>
      <c r="L37" s="252"/>
      <c r="M37" s="381"/>
      <c r="N37" s="185"/>
      <c r="O37" s="185"/>
      <c r="P37" s="185"/>
      <c r="Q37"/>
    </row>
    <row r="38" spans="1:17" ht="12" customHeight="1" x14ac:dyDescent="0.25">
      <c r="A38" s="183" t="s">
        <v>68</v>
      </c>
      <c r="B38" s="252">
        <v>7274.76</v>
      </c>
      <c r="C38" s="252"/>
      <c r="D38" s="381"/>
      <c r="E38" s="252">
        <v>5285.1</v>
      </c>
      <c r="F38" s="252"/>
      <c r="G38" s="381"/>
      <c r="H38" s="252">
        <v>6712.14</v>
      </c>
      <c r="I38" s="252"/>
      <c r="J38" s="381"/>
      <c r="K38" s="252">
        <v>23498.14</v>
      </c>
      <c r="L38" s="252"/>
      <c r="M38" s="381"/>
      <c r="N38" s="185"/>
      <c r="O38" s="185"/>
      <c r="P38" s="185"/>
      <c r="Q38"/>
    </row>
    <row r="39" spans="1:17" ht="15.95" customHeight="1" x14ac:dyDescent="0.25">
      <c r="A39" s="312" t="s">
        <v>346</v>
      </c>
      <c r="B39" s="313">
        <v>33787.94</v>
      </c>
      <c r="C39" s="313">
        <v>35741.869999999995</v>
      </c>
      <c r="D39" s="311">
        <v>5.7829213618823649</v>
      </c>
      <c r="E39" s="313">
        <v>24224.760000000002</v>
      </c>
      <c r="F39" s="313">
        <v>25367.11</v>
      </c>
      <c r="G39" s="311">
        <v>4.7156297936491454</v>
      </c>
      <c r="H39" s="313">
        <v>32355.510000000002</v>
      </c>
      <c r="I39" s="313">
        <v>33680.46</v>
      </c>
      <c r="J39" s="311">
        <v>4.0949748589961921</v>
      </c>
      <c r="K39" s="313">
        <v>113112.53</v>
      </c>
      <c r="L39" s="313">
        <v>123941.23000000001</v>
      </c>
      <c r="M39" s="311">
        <v>9.5733867857080046</v>
      </c>
      <c r="N39" s="185"/>
      <c r="O39" s="185"/>
      <c r="P39" s="185"/>
      <c r="Q39"/>
    </row>
    <row r="40" spans="1:17" ht="15.95" customHeight="1" x14ac:dyDescent="0.25">
      <c r="A40" s="312" t="s">
        <v>180</v>
      </c>
      <c r="B40" s="313">
        <v>84396.3</v>
      </c>
      <c r="C40" s="313"/>
      <c r="D40" s="314"/>
      <c r="E40" s="313">
        <v>60913.760000000002</v>
      </c>
      <c r="F40" s="313"/>
      <c r="G40" s="314"/>
      <c r="H40" s="313">
        <v>81005.7</v>
      </c>
      <c r="I40" s="313"/>
      <c r="J40" s="314"/>
      <c r="K40" s="313">
        <v>286108.47000000003</v>
      </c>
      <c r="L40" s="313"/>
      <c r="M40" s="314"/>
      <c r="N40" s="185"/>
      <c r="O40" s="185"/>
      <c r="P40" s="185"/>
      <c r="Q40"/>
    </row>
    <row r="41" spans="1:17" ht="9" customHeight="1" x14ac:dyDescent="0.25">
      <c r="A41" s="149" t="s">
        <v>348</v>
      </c>
      <c r="B41" s="177"/>
      <c r="C41" s="177"/>
      <c r="D41" s="177"/>
      <c r="E41" s="178"/>
      <c r="F41" s="179"/>
      <c r="G41" s="162"/>
      <c r="H41" s="161"/>
      <c r="I41" s="148"/>
      <c r="J41" s="180"/>
      <c r="K41" s="145"/>
      <c r="L41" s="145"/>
      <c r="M41" s="180"/>
      <c r="N41" s="145"/>
      <c r="O41" s="145"/>
      <c r="P41" s="145"/>
      <c r="Q41"/>
    </row>
    <row r="42" spans="1:17" ht="9" customHeight="1" x14ac:dyDescent="0.25">
      <c r="A42" s="171" t="s">
        <v>177</v>
      </c>
      <c r="B42" s="181"/>
      <c r="C42" s="181"/>
      <c r="D42" s="181"/>
      <c r="E42" s="182"/>
      <c r="F42" s="160"/>
      <c r="G42" s="160"/>
      <c r="H42" s="160"/>
      <c r="I42" s="145"/>
      <c r="J42" s="145"/>
      <c r="K42" s="145"/>
      <c r="L42" s="145"/>
      <c r="M42" s="145"/>
      <c r="N42" s="145"/>
      <c r="O42" s="145"/>
      <c r="P42" s="145"/>
      <c r="Q42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</sheetData>
  <mergeCells count="3">
    <mergeCell ref="E5:P5"/>
    <mergeCell ref="A23:F23"/>
    <mergeCell ref="B24:M24"/>
  </mergeCells>
  <pageMargins left="0" right="0" top="0" bottom="0" header="0" footer="0"/>
  <pageSetup paperSize="9" orientation="portrait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/>
  <dimension ref="A1:Q68"/>
  <sheetViews>
    <sheetView showGridLines="0" tabSelected="1" zoomScaleNormal="100" workbookViewId="0">
      <selection activeCell="V50" sqref="V50"/>
    </sheetView>
  </sheetViews>
  <sheetFormatPr baseColWidth="10" defaultColWidth="11" defaultRowHeight="13.5" x14ac:dyDescent="0.25"/>
  <cols>
    <col min="1" max="1" width="9.1640625" style="67" customWidth="1"/>
    <col min="2" max="3" width="7.6640625" style="67" customWidth="1"/>
    <col min="4" max="4" width="6.6640625" style="67" customWidth="1"/>
    <col min="5" max="6" width="7.6640625" style="67" customWidth="1"/>
    <col min="7" max="7" width="6.6640625" style="67" customWidth="1"/>
    <col min="8" max="9" width="7.6640625" style="67" customWidth="1"/>
    <col min="10" max="10" width="6.6640625" style="67" customWidth="1"/>
    <col min="11" max="12" width="7.6640625" style="67" customWidth="1"/>
    <col min="13" max="13" width="6.6640625" style="67" customWidth="1"/>
    <col min="14" max="16" width="7" style="67" customWidth="1"/>
    <col min="17" max="16384" width="11" style="67"/>
  </cols>
  <sheetData>
    <row r="1" spans="1:13" ht="17.100000000000001" customHeight="1" x14ac:dyDescent="0.25">
      <c r="A1" s="167" t="s">
        <v>289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x14ac:dyDescent="0.25">
      <c r="A2" s="98" t="s">
        <v>297</v>
      </c>
      <c r="B2" s="169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3" ht="12" customHeight="1" x14ac:dyDescent="0.25">
      <c r="A3" s="169" t="s">
        <v>90</v>
      </c>
      <c r="B3" s="169"/>
      <c r="C3" s="168"/>
      <c r="D3" s="360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6" customHeight="1" x14ac:dyDescent="0.25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</row>
    <row r="5" spans="1:13" ht="14.1" customHeight="1" x14ac:dyDescent="0.25">
      <c r="A5" s="272" t="s">
        <v>118</v>
      </c>
      <c r="B5" s="273"/>
      <c r="C5" s="274" t="s">
        <v>119</v>
      </c>
      <c r="D5" s="275"/>
      <c r="E5" s="276"/>
      <c r="F5" s="277" t="s">
        <v>120</v>
      </c>
      <c r="G5" s="278"/>
      <c r="H5" s="279"/>
      <c r="I5" s="280" t="s">
        <v>32</v>
      </c>
      <c r="J5" s="281"/>
      <c r="K5" s="276"/>
      <c r="L5" s="277" t="s">
        <v>22</v>
      </c>
      <c r="M5" s="278"/>
    </row>
    <row r="6" spans="1:13" ht="14.1" customHeight="1" x14ac:dyDescent="0.25">
      <c r="A6" s="282" t="s">
        <v>121</v>
      </c>
      <c r="B6" s="283">
        <v>2023</v>
      </c>
      <c r="C6" s="283">
        <v>2024</v>
      </c>
      <c r="D6" s="284" t="s">
        <v>99</v>
      </c>
      <c r="E6" s="282">
        <v>2023</v>
      </c>
      <c r="F6" s="283">
        <v>2024</v>
      </c>
      <c r="G6" s="285" t="s">
        <v>99</v>
      </c>
      <c r="H6" s="283">
        <v>2023</v>
      </c>
      <c r="I6" s="283">
        <v>2024</v>
      </c>
      <c r="J6" s="284" t="s">
        <v>99</v>
      </c>
      <c r="K6" s="282">
        <v>2023</v>
      </c>
      <c r="L6" s="283">
        <v>2024</v>
      </c>
      <c r="M6" s="282" t="s">
        <v>99</v>
      </c>
    </row>
    <row r="7" spans="1:13" ht="11.1" customHeight="1" x14ac:dyDescent="0.25">
      <c r="A7" s="183" t="s">
        <v>0</v>
      </c>
      <c r="B7" s="318">
        <v>55956</v>
      </c>
      <c r="C7" s="361">
        <f t="shared" ref="C7:C11" si="0">+F7+I7+L7+O7+C26+F26+I26+L26</f>
        <v>52976</v>
      </c>
      <c r="D7" s="386">
        <f t="shared" ref="D7:D11" si="1">(C7/B7-1)*100</f>
        <v>-5.3256129816284243</v>
      </c>
      <c r="E7" s="253">
        <v>12638</v>
      </c>
      <c r="F7" s="253">
        <v>6506</v>
      </c>
      <c r="G7" s="381">
        <v>-48.520335496122804</v>
      </c>
      <c r="H7" s="253">
        <v>23508</v>
      </c>
      <c r="I7" s="253">
        <v>20934</v>
      </c>
      <c r="J7" s="381">
        <v>-10.949464012251154</v>
      </c>
      <c r="K7" s="253">
        <v>14265</v>
      </c>
      <c r="L7" s="253">
        <v>15509</v>
      </c>
      <c r="M7" s="385">
        <f>(L7/K7-1)*100</f>
        <v>8.7206449351559847</v>
      </c>
    </row>
    <row r="8" spans="1:13" ht="11.1" customHeight="1" x14ac:dyDescent="0.25">
      <c r="A8" s="183" t="s">
        <v>1</v>
      </c>
      <c r="B8" s="318">
        <v>55647</v>
      </c>
      <c r="C8" s="361">
        <f t="shared" si="0"/>
        <v>47311</v>
      </c>
      <c r="D8" s="386">
        <f t="shared" si="1"/>
        <v>-14.980142685140263</v>
      </c>
      <c r="E8" s="253">
        <v>2180</v>
      </c>
      <c r="F8" s="253">
        <v>2400</v>
      </c>
      <c r="G8" s="382">
        <v>10.091743119266061</v>
      </c>
      <c r="H8" s="253">
        <v>26371</v>
      </c>
      <c r="I8" s="253">
        <v>17078</v>
      </c>
      <c r="J8" s="382">
        <v>-35.239467596981534</v>
      </c>
      <c r="K8" s="253">
        <v>13967</v>
      </c>
      <c r="L8" s="253">
        <v>18948</v>
      </c>
      <c r="M8" s="385">
        <f t="shared" ref="M8:M11" si="2">(L8/K8-1)*100</f>
        <v>35.662633350039386</v>
      </c>
    </row>
    <row r="9" spans="1:13" ht="11.1" customHeight="1" x14ac:dyDescent="0.25">
      <c r="A9" s="183" t="s">
        <v>2</v>
      </c>
      <c r="B9" s="318">
        <v>62971</v>
      </c>
      <c r="C9" s="361">
        <f t="shared" si="0"/>
        <v>46818</v>
      </c>
      <c r="D9" s="386">
        <f t="shared" si="1"/>
        <v>-25.651490368582365</v>
      </c>
      <c r="E9" s="253">
        <v>1204</v>
      </c>
      <c r="F9" s="253">
        <v>2151</v>
      </c>
      <c r="G9" s="381">
        <v>78.65448504983388</v>
      </c>
      <c r="H9" s="253">
        <v>23475</v>
      </c>
      <c r="I9" s="253">
        <v>15623</v>
      </c>
      <c r="J9" s="381">
        <v>-33.44834930777423</v>
      </c>
      <c r="K9" s="253">
        <v>20159</v>
      </c>
      <c r="L9" s="253">
        <v>21209</v>
      </c>
      <c r="M9" s="385">
        <f t="shared" si="2"/>
        <v>5.2085916960166623</v>
      </c>
    </row>
    <row r="10" spans="1:13" ht="11.1" customHeight="1" x14ac:dyDescent="0.25">
      <c r="A10" s="183" t="s">
        <v>42</v>
      </c>
      <c r="B10" s="318">
        <v>60027</v>
      </c>
      <c r="C10" s="361">
        <f t="shared" si="0"/>
        <v>41727</v>
      </c>
      <c r="D10" s="386">
        <f t="shared" si="1"/>
        <v>-30.486281173471941</v>
      </c>
      <c r="E10" s="253">
        <v>1059</v>
      </c>
      <c r="F10" s="253">
        <v>1813</v>
      </c>
      <c r="G10" s="381">
        <v>71.199244570349379</v>
      </c>
      <c r="H10" s="253">
        <v>19681</v>
      </c>
      <c r="I10" s="253">
        <v>10902</v>
      </c>
      <c r="J10" s="381">
        <v>-44.60647324831055</v>
      </c>
      <c r="K10" s="253">
        <v>18811</v>
      </c>
      <c r="L10" s="253">
        <v>20559</v>
      </c>
      <c r="M10" s="385">
        <f t="shared" si="2"/>
        <v>9.2924352772314034</v>
      </c>
    </row>
    <row r="11" spans="1:13" ht="11.1" customHeight="1" x14ac:dyDescent="0.25">
      <c r="A11" s="183" t="s">
        <v>43</v>
      </c>
      <c r="B11" s="318">
        <v>58768</v>
      </c>
      <c r="C11" s="361">
        <f t="shared" si="0"/>
        <v>29613</v>
      </c>
      <c r="D11" s="386">
        <f t="shared" si="1"/>
        <v>-49.610332153552946</v>
      </c>
      <c r="E11" s="253">
        <v>1223</v>
      </c>
      <c r="F11" s="253">
        <v>2205</v>
      </c>
      <c r="G11" s="381">
        <v>80.294358135731798</v>
      </c>
      <c r="H11" s="253">
        <v>13779</v>
      </c>
      <c r="I11" s="253">
        <v>6631</v>
      </c>
      <c r="J11" s="381">
        <v>-51.876043254227454</v>
      </c>
      <c r="K11" s="253">
        <v>18721</v>
      </c>
      <c r="L11" s="253">
        <v>20777</v>
      </c>
      <c r="M11" s="385">
        <f t="shared" si="2"/>
        <v>10.982319320549117</v>
      </c>
    </row>
    <row r="12" spans="1:13" ht="11.1" customHeight="1" x14ac:dyDescent="0.25">
      <c r="A12" s="183" t="s">
        <v>44</v>
      </c>
      <c r="B12" s="318">
        <v>56267</v>
      </c>
      <c r="C12" s="318"/>
      <c r="D12" s="380"/>
      <c r="E12" s="253">
        <v>857</v>
      </c>
      <c r="F12" s="253"/>
      <c r="G12" s="381"/>
      <c r="H12" s="253">
        <v>12617</v>
      </c>
      <c r="I12" s="253"/>
      <c r="J12" s="381"/>
      <c r="K12" s="253">
        <v>20064</v>
      </c>
      <c r="L12" s="212"/>
      <c r="M12" s="387"/>
    </row>
    <row r="13" spans="1:13" ht="11.1" customHeight="1" x14ac:dyDescent="0.25">
      <c r="A13" s="183" t="s">
        <v>45</v>
      </c>
      <c r="B13" s="318">
        <v>55636</v>
      </c>
      <c r="C13" s="318"/>
      <c r="D13" s="380"/>
      <c r="E13" s="253">
        <v>2048</v>
      </c>
      <c r="F13" s="253"/>
      <c r="G13" s="381"/>
      <c r="H13" s="253">
        <v>12088</v>
      </c>
      <c r="I13" s="253"/>
      <c r="J13" s="381"/>
      <c r="K13" s="253">
        <v>17576</v>
      </c>
      <c r="L13" s="212"/>
      <c r="M13" s="387"/>
    </row>
    <row r="14" spans="1:13" ht="11.1" customHeight="1" x14ac:dyDescent="0.25">
      <c r="A14" s="183" t="s">
        <v>64</v>
      </c>
      <c r="B14" s="318">
        <v>53962</v>
      </c>
      <c r="C14" s="318"/>
      <c r="D14" s="380"/>
      <c r="E14" s="253">
        <v>2179</v>
      </c>
      <c r="F14" s="253"/>
      <c r="G14" s="381"/>
      <c r="H14" s="253">
        <v>11684</v>
      </c>
      <c r="I14" s="253"/>
      <c r="J14" s="381"/>
      <c r="K14" s="253">
        <v>16183</v>
      </c>
      <c r="L14" s="212"/>
      <c r="M14" s="387"/>
    </row>
    <row r="15" spans="1:13" ht="11.1" customHeight="1" x14ac:dyDescent="0.25">
      <c r="A15" s="183" t="s">
        <v>65</v>
      </c>
      <c r="B15" s="318">
        <v>54213</v>
      </c>
      <c r="C15" s="318"/>
      <c r="D15" s="380"/>
      <c r="E15" s="253">
        <v>4873</v>
      </c>
      <c r="F15" s="253"/>
      <c r="G15" s="381"/>
      <c r="H15" s="253">
        <v>12646</v>
      </c>
      <c r="I15" s="253"/>
      <c r="J15" s="381"/>
      <c r="K15" s="253">
        <v>15759</v>
      </c>
      <c r="L15" s="212"/>
      <c r="M15" s="387"/>
    </row>
    <row r="16" spans="1:13" ht="11.1" customHeight="1" x14ac:dyDescent="0.25">
      <c r="A16" s="183" t="s">
        <v>66</v>
      </c>
      <c r="B16" s="318">
        <v>55155</v>
      </c>
      <c r="C16" s="318"/>
      <c r="D16" s="380"/>
      <c r="E16" s="253">
        <v>6519</v>
      </c>
      <c r="F16" s="253"/>
      <c r="G16" s="381"/>
      <c r="H16" s="253">
        <v>17417</v>
      </c>
      <c r="I16" s="253"/>
      <c r="J16" s="381"/>
      <c r="K16" s="253">
        <v>13826</v>
      </c>
      <c r="L16" s="212"/>
      <c r="M16" s="387"/>
    </row>
    <row r="17" spans="1:17" ht="11.1" customHeight="1" x14ac:dyDescent="0.25">
      <c r="A17" s="183" t="s">
        <v>67</v>
      </c>
      <c r="B17" s="318">
        <v>55713</v>
      </c>
      <c r="C17" s="318"/>
      <c r="D17" s="380"/>
      <c r="E17" s="253">
        <v>16674</v>
      </c>
      <c r="F17" s="253"/>
      <c r="G17" s="381"/>
      <c r="H17" s="253">
        <v>16010</v>
      </c>
      <c r="I17" s="253"/>
      <c r="J17" s="381"/>
      <c r="K17" s="253">
        <v>15553</v>
      </c>
      <c r="L17" s="212"/>
      <c r="M17" s="387"/>
    </row>
    <row r="18" spans="1:17" ht="11.1" customHeight="1" x14ac:dyDescent="0.25">
      <c r="A18" s="183" t="s">
        <v>68</v>
      </c>
      <c r="B18" s="318">
        <v>62628</v>
      </c>
      <c r="C18" s="318"/>
      <c r="D18" s="380"/>
      <c r="E18" s="253">
        <v>20806</v>
      </c>
      <c r="F18" s="253"/>
      <c r="G18" s="381"/>
      <c r="H18" s="253">
        <v>17201</v>
      </c>
      <c r="I18" s="253"/>
      <c r="J18" s="381"/>
      <c r="K18" s="253">
        <v>16353</v>
      </c>
      <c r="L18" s="212"/>
      <c r="M18" s="387"/>
    </row>
    <row r="19" spans="1:17" ht="14.1" customHeight="1" x14ac:dyDescent="0.25">
      <c r="A19" s="312" t="s">
        <v>346</v>
      </c>
      <c r="B19" s="313">
        <v>293369</v>
      </c>
      <c r="C19" s="313">
        <f>SUM(C7:C18)</f>
        <v>218445</v>
      </c>
      <c r="D19" s="316">
        <f t="shared" ref="D19" si="3">(C19/B19-1)*100</f>
        <v>-25.539167396691543</v>
      </c>
      <c r="E19" s="313">
        <v>18304</v>
      </c>
      <c r="F19" s="313">
        <v>15075</v>
      </c>
      <c r="G19" s="311">
        <v>-17.640952797202804</v>
      </c>
      <c r="H19" s="313">
        <v>106814</v>
      </c>
      <c r="I19" s="313">
        <f>SUM(I7:I18)</f>
        <v>71168</v>
      </c>
      <c r="J19" s="311">
        <v>-33.372029883723108</v>
      </c>
      <c r="K19" s="313">
        <v>85923</v>
      </c>
      <c r="L19" s="313">
        <f>SUM(L7:L18)</f>
        <v>97002</v>
      </c>
      <c r="M19" s="316">
        <f>(L19/K19-1)*100</f>
        <v>12.894102859537027</v>
      </c>
      <c r="Q19" s="362"/>
    </row>
    <row r="20" spans="1:17" ht="14.1" customHeight="1" x14ac:dyDescent="0.25">
      <c r="A20" s="312" t="s">
        <v>180</v>
      </c>
      <c r="B20" s="313">
        <v>686943</v>
      </c>
      <c r="C20" s="313"/>
      <c r="D20" s="316"/>
      <c r="E20" s="315">
        <v>72260</v>
      </c>
      <c r="F20" s="315"/>
      <c r="G20" s="316"/>
      <c r="H20" s="313">
        <v>206477</v>
      </c>
      <c r="I20" s="313"/>
      <c r="J20" s="316"/>
      <c r="K20" s="313">
        <v>201237</v>
      </c>
      <c r="L20" s="313"/>
      <c r="M20" s="316"/>
    </row>
    <row r="21" spans="1:17" ht="15.95" customHeight="1" x14ac:dyDescent="0.25">
      <c r="A21" s="320"/>
      <c r="B21" s="321"/>
      <c r="C21" s="321"/>
      <c r="D21" s="322"/>
      <c r="E21" s="323"/>
      <c r="F21" s="323"/>
      <c r="G21" s="324"/>
      <c r="H21" s="321"/>
      <c r="I21" s="321"/>
      <c r="J21" s="324"/>
      <c r="K21" s="321"/>
      <c r="L21" s="321"/>
      <c r="M21" s="218" t="s">
        <v>89</v>
      </c>
    </row>
    <row r="22" spans="1:17" ht="12" customHeight="1" x14ac:dyDescent="0.25">
      <c r="A22" s="403" t="s">
        <v>358</v>
      </c>
      <c r="B22" s="403"/>
      <c r="C22" s="403"/>
      <c r="D22" s="403"/>
      <c r="E22" s="403"/>
      <c r="F22" s="403"/>
      <c r="G22" s="189"/>
      <c r="H22" s="190"/>
      <c r="I22" s="190"/>
      <c r="J22" s="189"/>
      <c r="K22" s="190"/>
      <c r="L22" s="190"/>
      <c r="M22" s="191"/>
    </row>
    <row r="23" spans="1:17" ht="14.1" customHeight="1" x14ac:dyDescent="0.25">
      <c r="A23" s="272" t="s">
        <v>118</v>
      </c>
      <c r="B23" s="325"/>
      <c r="C23" s="277" t="s">
        <v>23</v>
      </c>
      <c r="D23" s="325"/>
      <c r="E23" s="276"/>
      <c r="F23" s="277" t="s">
        <v>17</v>
      </c>
      <c r="G23" s="278"/>
      <c r="H23" s="325"/>
      <c r="I23" s="277" t="s">
        <v>33</v>
      </c>
      <c r="J23" s="278"/>
      <c r="K23" s="326"/>
      <c r="L23" s="327" t="s">
        <v>34</v>
      </c>
      <c r="M23" s="328"/>
    </row>
    <row r="24" spans="1:17" ht="14.1" customHeight="1" x14ac:dyDescent="0.25">
      <c r="A24" s="282" t="s">
        <v>121</v>
      </c>
      <c r="B24" s="283">
        <v>2023</v>
      </c>
      <c r="C24" s="283">
        <v>2024</v>
      </c>
      <c r="D24" s="329" t="s">
        <v>99</v>
      </c>
      <c r="E24" s="282">
        <v>2023</v>
      </c>
      <c r="F24" s="283">
        <v>2024</v>
      </c>
      <c r="G24" s="330" t="s">
        <v>99</v>
      </c>
      <c r="H24" s="283">
        <v>2023</v>
      </c>
      <c r="I24" s="283">
        <v>2024</v>
      </c>
      <c r="J24" s="331" t="s">
        <v>99</v>
      </c>
      <c r="K24" s="283">
        <v>2023</v>
      </c>
      <c r="L24" s="283">
        <v>2024</v>
      </c>
      <c r="M24" s="331" t="s">
        <v>99</v>
      </c>
    </row>
    <row r="25" spans="1:17" ht="11.1" customHeight="1" x14ac:dyDescent="0.25">
      <c r="A25" s="183" t="s">
        <v>0</v>
      </c>
      <c r="B25" s="253">
        <v>1030</v>
      </c>
      <c r="C25" s="253">
        <v>967</v>
      </c>
      <c r="D25" s="381">
        <v>-6.116504854368932</v>
      </c>
      <c r="E25" s="254">
        <v>126</v>
      </c>
      <c r="F25" s="254">
        <v>85</v>
      </c>
      <c r="G25" s="381">
        <v>-32.539682539682538</v>
      </c>
      <c r="H25" s="253">
        <v>268</v>
      </c>
      <c r="I25" s="253">
        <v>539</v>
      </c>
      <c r="J25" s="381">
        <v>101.11940298507464</v>
      </c>
      <c r="K25" s="256">
        <v>2481</v>
      </c>
      <c r="L25" s="256">
        <v>7943</v>
      </c>
      <c r="M25" s="381">
        <v>220.15316404675534</v>
      </c>
    </row>
    <row r="26" spans="1:17" ht="11.1" customHeight="1" x14ac:dyDescent="0.25">
      <c r="A26" s="183" t="s">
        <v>1</v>
      </c>
      <c r="B26" s="253">
        <v>981</v>
      </c>
      <c r="C26" s="253">
        <v>888</v>
      </c>
      <c r="D26" s="382">
        <v>-9.4801223241590229</v>
      </c>
      <c r="E26" s="253">
        <v>98</v>
      </c>
      <c r="F26" s="253">
        <v>49</v>
      </c>
      <c r="G26" s="382">
        <v>-50</v>
      </c>
      <c r="H26" s="253">
        <v>400</v>
      </c>
      <c r="I26" s="253">
        <v>453</v>
      </c>
      <c r="J26" s="382">
        <v>13.250000000000007</v>
      </c>
      <c r="K26" s="253">
        <v>7797</v>
      </c>
      <c r="L26" s="253">
        <v>8637</v>
      </c>
      <c r="M26" s="382">
        <v>10.773374374759515</v>
      </c>
    </row>
    <row r="27" spans="1:17" ht="11.1" customHeight="1" x14ac:dyDescent="0.25">
      <c r="A27" s="183" t="s">
        <v>2</v>
      </c>
      <c r="B27" s="253">
        <v>1059</v>
      </c>
      <c r="C27" s="253">
        <v>1271</v>
      </c>
      <c r="D27" s="381">
        <v>20.018885741265336</v>
      </c>
      <c r="E27" s="253">
        <v>30</v>
      </c>
      <c r="F27" s="253">
        <v>80</v>
      </c>
      <c r="G27" s="381">
        <v>166.66666666666666</v>
      </c>
      <c r="H27" s="253">
        <v>915</v>
      </c>
      <c r="I27" s="253">
        <v>1417</v>
      </c>
      <c r="J27" s="381">
        <v>54.863387978142072</v>
      </c>
      <c r="K27" s="253">
        <v>8308</v>
      </c>
      <c r="L27" s="253">
        <v>6117</v>
      </c>
      <c r="M27" s="381">
        <v>-26.372171401059219</v>
      </c>
    </row>
    <row r="28" spans="1:17" ht="11.1" customHeight="1" x14ac:dyDescent="0.25">
      <c r="A28" s="183" t="s">
        <v>42</v>
      </c>
      <c r="B28" s="253">
        <v>1857</v>
      </c>
      <c r="C28" s="253">
        <v>1260</v>
      </c>
      <c r="D28" s="381">
        <v>-32.1486268174475</v>
      </c>
      <c r="E28" s="253">
        <v>26</v>
      </c>
      <c r="F28" s="253">
        <v>68</v>
      </c>
      <c r="G28" s="381">
        <v>161.53846153846155</v>
      </c>
      <c r="H28" s="253">
        <v>1345</v>
      </c>
      <c r="I28" s="253">
        <v>1567</v>
      </c>
      <c r="J28" s="381">
        <v>16.505576208178429</v>
      </c>
      <c r="K28" s="253">
        <v>8376</v>
      </c>
      <c r="L28" s="253">
        <v>4940</v>
      </c>
      <c r="M28" s="381">
        <v>-41.021967526265527</v>
      </c>
    </row>
    <row r="29" spans="1:17" ht="11.1" customHeight="1" x14ac:dyDescent="0.25">
      <c r="A29" s="183" t="s">
        <v>43</v>
      </c>
      <c r="B29" s="253">
        <v>1814</v>
      </c>
      <c r="C29" s="253">
        <v>1220</v>
      </c>
      <c r="D29" s="381">
        <v>-32.745314222712238</v>
      </c>
      <c r="E29" s="253">
        <v>35</v>
      </c>
      <c r="F29" s="253">
        <v>107</v>
      </c>
      <c r="G29" s="381">
        <v>205.71428571428569</v>
      </c>
      <c r="H29" s="253">
        <v>1497</v>
      </c>
      <c r="I29" s="253">
        <v>1038</v>
      </c>
      <c r="J29" s="381">
        <v>-30.661322645290578</v>
      </c>
      <c r="K29" s="253">
        <v>8496</v>
      </c>
      <c r="L29" s="253">
        <v>6088</v>
      </c>
      <c r="M29" s="381">
        <v>-28.342749529190204</v>
      </c>
    </row>
    <row r="30" spans="1:17" ht="11.1" customHeight="1" x14ac:dyDescent="0.25">
      <c r="A30" s="183" t="s">
        <v>44</v>
      </c>
      <c r="B30" s="253">
        <v>1744</v>
      </c>
      <c r="C30" s="253"/>
      <c r="D30" s="381"/>
      <c r="E30" s="255">
        <v>0</v>
      </c>
      <c r="F30" s="255"/>
      <c r="G30" s="381"/>
      <c r="H30" s="253">
        <v>769</v>
      </c>
      <c r="I30" s="253"/>
      <c r="J30" s="381"/>
      <c r="K30" s="253">
        <v>7219</v>
      </c>
      <c r="L30" s="253"/>
      <c r="M30" s="381"/>
    </row>
    <row r="31" spans="1:17" ht="11.1" customHeight="1" x14ac:dyDescent="0.25">
      <c r="A31" s="183" t="s">
        <v>45</v>
      </c>
      <c r="B31" s="253">
        <v>1766</v>
      </c>
      <c r="C31" s="253"/>
      <c r="D31" s="381"/>
      <c r="E31" s="253">
        <v>6199</v>
      </c>
      <c r="F31" s="253"/>
      <c r="G31" s="381"/>
      <c r="H31" s="253">
        <v>454</v>
      </c>
      <c r="I31" s="253"/>
      <c r="J31" s="381"/>
      <c r="K31" s="253">
        <v>4118</v>
      </c>
      <c r="L31" s="253"/>
      <c r="M31" s="381"/>
    </row>
    <row r="32" spans="1:17" ht="11.1" customHeight="1" x14ac:dyDescent="0.25">
      <c r="A32" s="183" t="s">
        <v>64</v>
      </c>
      <c r="B32" s="253">
        <v>2050</v>
      </c>
      <c r="C32" s="253"/>
      <c r="D32" s="381"/>
      <c r="E32" s="253">
        <v>14339</v>
      </c>
      <c r="F32" s="253"/>
      <c r="G32" s="381"/>
      <c r="H32" s="253">
        <v>408</v>
      </c>
      <c r="I32" s="253"/>
      <c r="J32" s="381"/>
      <c r="K32" s="253">
        <v>1286</v>
      </c>
      <c r="L32" s="253"/>
      <c r="M32" s="381"/>
    </row>
    <row r="33" spans="1:13" ht="11.1" customHeight="1" x14ac:dyDescent="0.25">
      <c r="A33" s="183" t="s">
        <v>65</v>
      </c>
      <c r="B33" s="253">
        <v>1382</v>
      </c>
      <c r="C33" s="253"/>
      <c r="D33" s="381"/>
      <c r="E33" s="253">
        <v>13813</v>
      </c>
      <c r="F33" s="253"/>
      <c r="G33" s="381"/>
      <c r="H33" s="253">
        <v>276</v>
      </c>
      <c r="I33" s="253"/>
      <c r="J33" s="381"/>
      <c r="K33" s="253">
        <v>3114</v>
      </c>
      <c r="L33" s="253"/>
      <c r="M33" s="381"/>
    </row>
    <row r="34" spans="1:13" ht="11.1" customHeight="1" x14ac:dyDescent="0.25">
      <c r="A34" s="183" t="s">
        <v>66</v>
      </c>
      <c r="B34" s="253">
        <v>740</v>
      </c>
      <c r="C34" s="253"/>
      <c r="D34" s="381"/>
      <c r="E34" s="253">
        <v>13013</v>
      </c>
      <c r="F34" s="253"/>
      <c r="G34" s="381"/>
      <c r="H34" s="253">
        <v>273</v>
      </c>
      <c r="I34" s="253"/>
      <c r="J34" s="381"/>
      <c r="K34" s="253">
        <v>2273</v>
      </c>
      <c r="L34" s="253"/>
      <c r="M34" s="381"/>
    </row>
    <row r="35" spans="1:13" ht="11.1" customHeight="1" x14ac:dyDescent="0.25">
      <c r="A35" s="183" t="s">
        <v>67</v>
      </c>
      <c r="B35" s="253">
        <v>802</v>
      </c>
      <c r="C35" s="253"/>
      <c r="D35" s="381"/>
      <c r="E35" s="253">
        <v>2789</v>
      </c>
      <c r="F35" s="253"/>
      <c r="G35" s="381"/>
      <c r="H35" s="253">
        <v>249</v>
      </c>
      <c r="I35" s="253"/>
      <c r="J35" s="381"/>
      <c r="K35" s="253">
        <v>2466</v>
      </c>
      <c r="L35" s="253"/>
      <c r="M35" s="381"/>
    </row>
    <row r="36" spans="1:13" ht="11.1" customHeight="1" x14ac:dyDescent="0.25">
      <c r="A36" s="183" t="s">
        <v>68</v>
      </c>
      <c r="B36" s="253">
        <v>1251</v>
      </c>
      <c r="C36" s="253"/>
      <c r="D36" s="381"/>
      <c r="E36" s="253">
        <v>575</v>
      </c>
      <c r="F36" s="253"/>
      <c r="G36" s="381"/>
      <c r="H36" s="253">
        <v>424</v>
      </c>
      <c r="I36" s="253"/>
      <c r="J36" s="381"/>
      <c r="K36" s="253">
        <v>2520</v>
      </c>
      <c r="L36" s="253"/>
      <c r="M36" s="381"/>
    </row>
    <row r="37" spans="1:13" ht="14.1" customHeight="1" x14ac:dyDescent="0.25">
      <c r="A37" s="312" t="s">
        <v>346</v>
      </c>
      <c r="B37" s="313">
        <v>6741</v>
      </c>
      <c r="C37" s="313">
        <v>5606</v>
      </c>
      <c r="D37" s="311">
        <v>-16.837264500815905</v>
      </c>
      <c r="E37" s="313">
        <v>315</v>
      </c>
      <c r="F37" s="313">
        <v>389</v>
      </c>
      <c r="G37" s="311">
        <v>23.492063492063497</v>
      </c>
      <c r="H37" s="313">
        <v>4425</v>
      </c>
      <c r="I37" s="313">
        <v>5014</v>
      </c>
      <c r="J37" s="311">
        <v>13.310734463276841</v>
      </c>
      <c r="K37" s="313">
        <v>35458</v>
      </c>
      <c r="L37" s="313">
        <v>33725</v>
      </c>
      <c r="M37" s="316">
        <f>(L37/K37-1)*100</f>
        <v>-4.8874725026792243</v>
      </c>
    </row>
    <row r="38" spans="1:13" ht="14.1" customHeight="1" x14ac:dyDescent="0.25">
      <c r="A38" s="312" t="s">
        <v>180</v>
      </c>
      <c r="B38" s="313">
        <v>16476</v>
      </c>
      <c r="C38" s="313"/>
      <c r="D38" s="316"/>
      <c r="E38" s="313">
        <v>51043</v>
      </c>
      <c r="F38" s="313"/>
      <c r="G38" s="316"/>
      <c r="H38" s="313">
        <v>7278</v>
      </c>
      <c r="I38" s="313"/>
      <c r="J38" s="316"/>
      <c r="K38" s="313">
        <v>58454</v>
      </c>
      <c r="L38" s="313"/>
      <c r="M38" s="314"/>
    </row>
    <row r="39" spans="1:13" ht="12" customHeight="1" x14ac:dyDescent="0.25">
      <c r="A39" s="193"/>
      <c r="B39" s="252"/>
      <c r="C39" s="252"/>
      <c r="D39" s="219"/>
      <c r="E39" s="184"/>
      <c r="F39" s="184"/>
      <c r="G39" s="219"/>
      <c r="H39" s="184"/>
      <c r="I39" s="184"/>
      <c r="J39" s="219"/>
      <c r="K39" s="252"/>
      <c r="L39" s="252"/>
      <c r="M39" s="218" t="s">
        <v>89</v>
      </c>
    </row>
    <row r="40" spans="1:13" ht="12" customHeight="1" x14ac:dyDescent="0.25">
      <c r="A40" s="403" t="s">
        <v>358</v>
      </c>
      <c r="B40" s="403"/>
      <c r="C40" s="403"/>
      <c r="D40" s="403"/>
      <c r="E40" s="403"/>
      <c r="F40" s="403"/>
      <c r="G40" s="194"/>
      <c r="H40" s="192"/>
      <c r="I40" s="192"/>
      <c r="J40" s="194"/>
      <c r="K40" s="192"/>
      <c r="L40" s="192"/>
      <c r="M40" s="194"/>
    </row>
    <row r="41" spans="1:13" ht="15.95" customHeight="1" x14ac:dyDescent="0.25">
      <c r="A41" s="332" t="s">
        <v>118</v>
      </c>
      <c r="B41" s="326"/>
      <c r="C41" s="327" t="s">
        <v>35</v>
      </c>
      <c r="D41" s="333"/>
      <c r="E41" s="326"/>
      <c r="F41" s="327" t="s">
        <v>36</v>
      </c>
      <c r="G41" s="333"/>
      <c r="H41" s="326"/>
      <c r="I41" s="327" t="s">
        <v>71</v>
      </c>
      <c r="J41" s="328"/>
      <c r="K41" s="220"/>
      <c r="L41" s="220"/>
      <c r="M41" s="220"/>
    </row>
    <row r="42" spans="1:13" ht="15.95" customHeight="1" x14ac:dyDescent="0.25">
      <c r="A42" s="330" t="s">
        <v>121</v>
      </c>
      <c r="B42" s="283">
        <v>2023</v>
      </c>
      <c r="C42" s="283">
        <v>2024</v>
      </c>
      <c r="D42" s="331" t="s">
        <v>99</v>
      </c>
      <c r="E42" s="283">
        <v>2023</v>
      </c>
      <c r="F42" s="283">
        <v>2024</v>
      </c>
      <c r="G42" s="331" t="s">
        <v>99</v>
      </c>
      <c r="H42" s="283">
        <v>2023</v>
      </c>
      <c r="I42" s="283">
        <v>2024</v>
      </c>
      <c r="J42" s="331" t="s">
        <v>99</v>
      </c>
      <c r="K42" s="220"/>
      <c r="L42" s="220"/>
      <c r="M42" s="220"/>
    </row>
    <row r="43" spans="1:13" ht="11.1" customHeight="1" x14ac:dyDescent="0.25">
      <c r="A43" s="183" t="s">
        <v>0</v>
      </c>
      <c r="B43" s="256">
        <v>65</v>
      </c>
      <c r="C43" s="256">
        <v>521</v>
      </c>
      <c r="D43" s="381">
        <v>7.0153846153846153</v>
      </c>
      <c r="E43" s="256">
        <v>1468</v>
      </c>
      <c r="F43" s="256">
        <v>5892</v>
      </c>
      <c r="G43" s="381">
        <v>3.0136239782016352</v>
      </c>
      <c r="H43" s="256">
        <v>107</v>
      </c>
      <c r="I43" s="256">
        <v>52</v>
      </c>
      <c r="J43" s="381">
        <v>-0.51401869158878499</v>
      </c>
      <c r="K43" s="220"/>
      <c r="L43" s="220"/>
      <c r="M43" s="220"/>
    </row>
    <row r="44" spans="1:13" ht="11.1" customHeight="1" x14ac:dyDescent="0.25">
      <c r="A44" s="183" t="s">
        <v>1</v>
      </c>
      <c r="B44" s="253">
        <v>436</v>
      </c>
      <c r="C44" s="253">
        <v>65</v>
      </c>
      <c r="D44" s="382">
        <v>-0.85091743119266061</v>
      </c>
      <c r="E44" s="253">
        <v>3355</v>
      </c>
      <c r="F44" s="253">
        <v>7949</v>
      </c>
      <c r="G44" s="382">
        <v>1.3692995529061105</v>
      </c>
      <c r="H44" s="253">
        <v>62</v>
      </c>
      <c r="I44" s="253">
        <v>32</v>
      </c>
      <c r="J44" s="382">
        <v>-0.4838709677419355</v>
      </c>
      <c r="K44" s="220"/>
      <c r="L44" s="220"/>
      <c r="M44" s="220"/>
    </row>
    <row r="45" spans="1:13" ht="11.1" customHeight="1" x14ac:dyDescent="0.25">
      <c r="A45" s="183" t="s">
        <v>2</v>
      </c>
      <c r="B45" s="253">
        <v>242</v>
      </c>
      <c r="C45" s="253">
        <v>568</v>
      </c>
      <c r="D45" s="381">
        <v>1.3471074380165291</v>
      </c>
      <c r="E45" s="253">
        <v>7425</v>
      </c>
      <c r="F45" s="253">
        <v>12384</v>
      </c>
      <c r="G45" s="381">
        <v>0.66787878787878796</v>
      </c>
      <c r="H45" s="253">
        <v>154</v>
      </c>
      <c r="I45" s="253">
        <v>93</v>
      </c>
      <c r="J45" s="381">
        <v>-0.39610389610389607</v>
      </c>
      <c r="K45" s="220"/>
      <c r="L45" s="220"/>
      <c r="M45" s="220"/>
    </row>
    <row r="46" spans="1:13" ht="11.1" customHeight="1" x14ac:dyDescent="0.25">
      <c r="A46" s="183" t="s">
        <v>42</v>
      </c>
      <c r="B46" s="253">
        <v>395</v>
      </c>
      <c r="C46" s="253">
        <v>1331</v>
      </c>
      <c r="D46" s="381">
        <v>2.3696202531645572</v>
      </c>
      <c r="E46" s="253">
        <v>8367</v>
      </c>
      <c r="F46" s="253">
        <v>17226</v>
      </c>
      <c r="G46" s="381">
        <v>1.0588024381498746</v>
      </c>
      <c r="H46" s="253">
        <v>110</v>
      </c>
      <c r="I46" s="253">
        <v>321</v>
      </c>
      <c r="J46" s="381">
        <v>1.918181818181818</v>
      </c>
      <c r="K46" s="220"/>
      <c r="L46" s="220"/>
      <c r="M46" s="220"/>
    </row>
    <row r="47" spans="1:13" ht="11.1" customHeight="1" x14ac:dyDescent="0.25">
      <c r="A47" s="183" t="s">
        <v>43</v>
      </c>
      <c r="B47" s="253">
        <v>760</v>
      </c>
      <c r="C47" s="253">
        <v>2449</v>
      </c>
      <c r="D47" s="381">
        <v>2.2223684210526318</v>
      </c>
      <c r="E47" s="253">
        <v>12166</v>
      </c>
      <c r="F47" s="253">
        <v>19057</v>
      </c>
      <c r="G47" s="381">
        <v>0.56641459806016758</v>
      </c>
      <c r="H47" s="253">
        <v>277</v>
      </c>
      <c r="I47" s="253">
        <v>34</v>
      </c>
      <c r="J47" s="381">
        <v>-0.87725631768953072</v>
      </c>
      <c r="K47" s="220"/>
      <c r="L47" s="220"/>
      <c r="M47" s="220"/>
    </row>
    <row r="48" spans="1:13" ht="11.1" customHeight="1" x14ac:dyDescent="0.25">
      <c r="A48" s="183" t="s">
        <v>44</v>
      </c>
      <c r="B48" s="253">
        <v>464</v>
      </c>
      <c r="C48" s="253"/>
      <c r="D48" s="387"/>
      <c r="E48" s="253">
        <v>12284</v>
      </c>
      <c r="F48" s="253"/>
      <c r="G48" s="387"/>
      <c r="H48" s="253">
        <v>249</v>
      </c>
      <c r="I48" s="253"/>
      <c r="J48" s="387"/>
      <c r="K48" s="220"/>
      <c r="L48" s="220"/>
      <c r="M48" s="220"/>
    </row>
    <row r="49" spans="1:13" ht="11.1" customHeight="1" x14ac:dyDescent="0.25">
      <c r="A49" s="183" t="s">
        <v>45</v>
      </c>
      <c r="B49" s="253">
        <v>761</v>
      </c>
      <c r="C49" s="253"/>
      <c r="D49" s="387"/>
      <c r="E49" s="253">
        <v>10450</v>
      </c>
      <c r="F49" s="253"/>
      <c r="G49" s="387"/>
      <c r="H49" s="253">
        <v>176</v>
      </c>
      <c r="I49" s="253"/>
      <c r="J49" s="387"/>
      <c r="K49" s="220"/>
      <c r="L49" s="220"/>
      <c r="M49" s="220"/>
    </row>
    <row r="50" spans="1:13" ht="11.1" customHeight="1" x14ac:dyDescent="0.25">
      <c r="A50" s="183" t="s">
        <v>64</v>
      </c>
      <c r="B50" s="253">
        <v>889</v>
      </c>
      <c r="C50" s="253"/>
      <c r="D50" s="387"/>
      <c r="E50" s="253">
        <v>4839</v>
      </c>
      <c r="F50" s="253"/>
      <c r="G50" s="387"/>
      <c r="H50" s="253">
        <v>105</v>
      </c>
      <c r="I50" s="253"/>
      <c r="J50" s="387"/>
      <c r="K50" s="220"/>
      <c r="L50" s="220"/>
      <c r="M50" s="220"/>
    </row>
    <row r="51" spans="1:13" ht="11.1" customHeight="1" x14ac:dyDescent="0.25">
      <c r="A51" s="183" t="s">
        <v>65</v>
      </c>
      <c r="B51" s="253">
        <v>1167</v>
      </c>
      <c r="C51" s="253"/>
      <c r="D51" s="387"/>
      <c r="E51" s="253">
        <v>1145</v>
      </c>
      <c r="F51" s="253"/>
      <c r="G51" s="387"/>
      <c r="H51" s="253">
        <v>38</v>
      </c>
      <c r="I51" s="253"/>
      <c r="J51" s="387"/>
      <c r="K51" s="220"/>
      <c r="L51" s="221"/>
      <c r="M51" s="220"/>
    </row>
    <row r="52" spans="1:13" ht="11.1" customHeight="1" x14ac:dyDescent="0.25">
      <c r="A52" s="183" t="s">
        <v>66</v>
      </c>
      <c r="B52" s="253">
        <v>733</v>
      </c>
      <c r="C52" s="253"/>
      <c r="D52" s="387"/>
      <c r="E52" s="253">
        <v>343</v>
      </c>
      <c r="F52" s="253"/>
      <c r="G52" s="387"/>
      <c r="H52" s="253">
        <v>18</v>
      </c>
      <c r="I52" s="253"/>
      <c r="J52" s="387"/>
      <c r="K52" s="220"/>
      <c r="L52" s="220"/>
      <c r="M52" s="220"/>
    </row>
    <row r="53" spans="1:13" ht="11.1" customHeight="1" x14ac:dyDescent="0.25">
      <c r="A53" s="183" t="s">
        <v>67</v>
      </c>
      <c r="B53" s="253">
        <v>253</v>
      </c>
      <c r="C53" s="253"/>
      <c r="D53" s="387"/>
      <c r="E53" s="253">
        <v>882</v>
      </c>
      <c r="F53" s="253"/>
      <c r="G53" s="387"/>
      <c r="H53" s="253">
        <v>35</v>
      </c>
      <c r="I53" s="253"/>
      <c r="J53" s="387"/>
      <c r="K53" s="220"/>
      <c r="L53" s="220"/>
      <c r="M53" s="220"/>
    </row>
    <row r="54" spans="1:13" ht="11.1" customHeight="1" x14ac:dyDescent="0.25">
      <c r="A54" s="183" t="s">
        <v>68</v>
      </c>
      <c r="B54" s="253">
        <v>151</v>
      </c>
      <c r="C54" s="253"/>
      <c r="D54" s="387"/>
      <c r="E54" s="253">
        <v>3245</v>
      </c>
      <c r="F54" s="253"/>
      <c r="G54" s="387"/>
      <c r="H54" s="253">
        <v>102</v>
      </c>
      <c r="I54" s="253"/>
      <c r="J54" s="387"/>
      <c r="K54" s="220"/>
      <c r="L54" s="220"/>
      <c r="M54" s="220"/>
    </row>
    <row r="55" spans="1:13" ht="14.1" customHeight="1" x14ac:dyDescent="0.25">
      <c r="A55" s="312" t="s">
        <v>346</v>
      </c>
      <c r="B55" s="313">
        <v>1898</v>
      </c>
      <c r="C55" s="313">
        <v>4934</v>
      </c>
      <c r="D55" s="311">
        <v>1.5995785036880927</v>
      </c>
      <c r="E55" s="313">
        <v>32781</v>
      </c>
      <c r="F55" s="313">
        <v>62508</v>
      </c>
      <c r="G55" s="311">
        <v>0.90683627711174153</v>
      </c>
      <c r="H55" s="313">
        <v>710</v>
      </c>
      <c r="I55" s="313">
        <v>532</v>
      </c>
      <c r="J55" s="384">
        <v>-0.25070422535211268</v>
      </c>
      <c r="K55" s="220"/>
      <c r="L55" s="220"/>
      <c r="M55" s="220"/>
    </row>
    <row r="56" spans="1:13" ht="14.1" customHeight="1" x14ac:dyDescent="0.25">
      <c r="A56" s="312" t="s">
        <v>180</v>
      </c>
      <c r="B56" s="313">
        <v>6316</v>
      </c>
      <c r="C56" s="313"/>
      <c r="D56" s="316"/>
      <c r="E56" s="313">
        <v>65969</v>
      </c>
      <c r="F56" s="313"/>
      <c r="G56" s="316"/>
      <c r="H56" s="313">
        <v>1433</v>
      </c>
      <c r="I56" s="313"/>
      <c r="J56" s="314"/>
      <c r="K56" s="220"/>
      <c r="L56" s="220"/>
      <c r="M56" s="220"/>
    </row>
    <row r="57" spans="1:13" ht="12" customHeight="1" x14ac:dyDescent="0.25">
      <c r="A57" s="170" t="s">
        <v>100</v>
      </c>
      <c r="B57" s="222"/>
      <c r="C57" s="222"/>
      <c r="D57" s="222"/>
      <c r="E57" s="223"/>
      <c r="F57" s="223"/>
      <c r="G57" s="222"/>
      <c r="H57" s="222"/>
      <c r="I57" s="222"/>
      <c r="J57" s="222"/>
      <c r="K57" s="222"/>
      <c r="L57" s="224"/>
      <c r="M57" s="224"/>
    </row>
    <row r="58" spans="1:13" ht="9" customHeight="1" x14ac:dyDescent="0.25">
      <c r="A58" s="171" t="s">
        <v>177</v>
      </c>
      <c r="B58" s="222"/>
      <c r="C58" s="222"/>
      <c r="D58" s="222"/>
      <c r="E58" s="223"/>
      <c r="F58" s="223"/>
      <c r="G58" s="222"/>
      <c r="H58" s="222"/>
      <c r="I58" s="222"/>
      <c r="J58" s="222"/>
      <c r="K58" s="222"/>
      <c r="L58" s="224"/>
      <c r="M58" s="224"/>
    </row>
    <row r="59" spans="1:13" ht="9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</row>
    <row r="65" s="67" customFormat="1" x14ac:dyDescent="0.25"/>
    <row r="66" s="67" customFormat="1" x14ac:dyDescent="0.25"/>
    <row r="67" s="67" customFormat="1" x14ac:dyDescent="0.25"/>
    <row r="68" s="67" customFormat="1" x14ac:dyDescent="0.25"/>
  </sheetData>
  <mergeCells count="2">
    <mergeCell ref="A22:F22"/>
    <mergeCell ref="A40:F40"/>
  </mergeCells>
  <pageMargins left="0" right="0" top="0" bottom="0" header="0" footer="0"/>
  <pageSetup paperSize="9" orientation="portrait" r:id="rId1"/>
  <ignoredErrors>
    <ignoredError sqref="I19:L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2:BK63"/>
  <sheetViews>
    <sheetView showGridLines="0" topLeftCell="AG1" zoomScaleNormal="100" workbookViewId="0">
      <selection activeCell="AZ4" sqref="AZ4:BK63"/>
    </sheetView>
  </sheetViews>
  <sheetFormatPr baseColWidth="10" defaultColWidth="11" defaultRowHeight="13.5" x14ac:dyDescent="0.25"/>
  <cols>
    <col min="1" max="1" width="12" style="67" customWidth="1"/>
    <col min="2" max="2" width="5.33203125" style="67" customWidth="1"/>
    <col min="3" max="13" width="7.6640625" style="67" customWidth="1"/>
    <col min="14" max="14" width="12" style="67" customWidth="1"/>
    <col min="15" max="15" width="6" style="67" customWidth="1"/>
    <col min="16" max="26" width="7.6640625" style="67" customWidth="1"/>
    <col min="27" max="27" width="12" style="67" customWidth="1"/>
    <col min="28" max="28" width="5.83203125" style="67" customWidth="1"/>
    <col min="29" max="39" width="7.6640625" style="67" customWidth="1"/>
    <col min="40" max="40" width="12" style="67" customWidth="1"/>
    <col min="41" max="41" width="5.83203125" style="67" customWidth="1"/>
    <col min="42" max="51" width="8" style="67" customWidth="1"/>
    <col min="52" max="52" width="12" style="67" customWidth="1"/>
    <col min="53" max="53" width="6" style="67" customWidth="1"/>
    <col min="54" max="63" width="8" style="67" customWidth="1"/>
    <col min="64" max="16384" width="11" style="67"/>
  </cols>
  <sheetData>
    <row r="2" spans="1:63" x14ac:dyDescent="0.25">
      <c r="A2" s="21" t="s">
        <v>256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8"/>
      <c r="AL2" s="338"/>
      <c r="AM2" s="338"/>
      <c r="AN2" s="338"/>
      <c r="AO2" s="338"/>
      <c r="AP2" s="338"/>
      <c r="AQ2" s="338"/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F2" s="338"/>
      <c r="BG2" s="338"/>
      <c r="BH2" s="338"/>
      <c r="BI2" s="338"/>
      <c r="BJ2" s="338"/>
      <c r="BK2" s="338"/>
    </row>
    <row r="3" spans="1:63" x14ac:dyDescent="0.25">
      <c r="A3" s="21" t="s">
        <v>298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/>
      <c r="AP3" s="338"/>
      <c r="AQ3" s="338"/>
      <c r="AR3" s="338"/>
      <c r="AS3" s="338"/>
      <c r="AT3" s="338"/>
      <c r="AU3" s="338"/>
      <c r="AV3" s="338"/>
      <c r="AW3" s="338"/>
      <c r="AX3" s="338"/>
      <c r="AY3" s="338"/>
      <c r="AZ3" s="338"/>
      <c r="BA3" s="338"/>
      <c r="BB3" s="338"/>
      <c r="BC3" s="338"/>
      <c r="BD3" s="338"/>
      <c r="BE3" s="338"/>
      <c r="BF3" s="338"/>
      <c r="BG3" s="338"/>
      <c r="BH3" s="338"/>
      <c r="BI3" s="338"/>
      <c r="BJ3" s="338"/>
      <c r="BK3" s="338"/>
    </row>
    <row r="4" spans="1:63" x14ac:dyDescent="0.25">
      <c r="A4" s="21" t="s">
        <v>361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392" t="s">
        <v>276</v>
      </c>
      <c r="O4" s="2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392" t="s">
        <v>276</v>
      </c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392" t="s">
        <v>276</v>
      </c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392" t="s">
        <v>276</v>
      </c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ht="5.0999999999999996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393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393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393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393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</row>
    <row r="6" spans="1:63" ht="38.25" x14ac:dyDescent="0.25">
      <c r="A6" s="232" t="s">
        <v>63</v>
      </c>
      <c r="B6" s="232" t="s">
        <v>20</v>
      </c>
      <c r="C6" s="232" t="s">
        <v>186</v>
      </c>
      <c r="D6" s="232" t="s">
        <v>226</v>
      </c>
      <c r="E6" s="232" t="s">
        <v>188</v>
      </c>
      <c r="F6" s="232" t="s">
        <v>189</v>
      </c>
      <c r="G6" s="232" t="s">
        <v>190</v>
      </c>
      <c r="H6" s="232" t="s">
        <v>191</v>
      </c>
      <c r="I6" s="232" t="s">
        <v>192</v>
      </c>
      <c r="J6" s="232" t="s">
        <v>193</v>
      </c>
      <c r="K6" s="232" t="s">
        <v>194</v>
      </c>
      <c r="L6" s="232" t="s">
        <v>195</v>
      </c>
      <c r="M6" s="232" t="s">
        <v>196</v>
      </c>
      <c r="N6" s="232" t="s">
        <v>63</v>
      </c>
      <c r="O6" s="232" t="s">
        <v>20</v>
      </c>
      <c r="P6" s="232" t="s">
        <v>104</v>
      </c>
      <c r="Q6" s="232" t="s">
        <v>106</v>
      </c>
      <c r="R6" s="232" t="s">
        <v>227</v>
      </c>
      <c r="S6" s="232" t="s">
        <v>360</v>
      </c>
      <c r="T6" s="232" t="s">
        <v>101</v>
      </c>
      <c r="U6" s="232" t="s">
        <v>102</v>
      </c>
      <c r="V6" s="232" t="s">
        <v>228</v>
      </c>
      <c r="W6" s="232" t="s">
        <v>116</v>
      </c>
      <c r="X6" s="232" t="s">
        <v>199</v>
      </c>
      <c r="Y6" s="232" t="s">
        <v>200</v>
      </c>
      <c r="Z6" s="232" t="s">
        <v>115</v>
      </c>
      <c r="AA6" s="232" t="s">
        <v>63</v>
      </c>
      <c r="AB6" s="232" t="s">
        <v>20</v>
      </c>
      <c r="AC6" s="232" t="s">
        <v>117</v>
      </c>
      <c r="AD6" s="232" t="s">
        <v>229</v>
      </c>
      <c r="AE6" s="232" t="s">
        <v>88</v>
      </c>
      <c r="AF6" s="232" t="s">
        <v>113</v>
      </c>
      <c r="AG6" s="232" t="s">
        <v>230</v>
      </c>
      <c r="AH6" s="232" t="s">
        <v>231</v>
      </c>
      <c r="AI6" s="232" t="s">
        <v>203</v>
      </c>
      <c r="AJ6" s="232" t="s">
        <v>114</v>
      </c>
      <c r="AK6" s="232" t="s">
        <v>204</v>
      </c>
      <c r="AL6" s="232" t="s">
        <v>205</v>
      </c>
      <c r="AM6" s="232" t="s">
        <v>206</v>
      </c>
      <c r="AN6" s="232" t="s">
        <v>63</v>
      </c>
      <c r="AO6" s="232" t="s">
        <v>20</v>
      </c>
      <c r="AP6" s="232" t="s">
        <v>232</v>
      </c>
      <c r="AQ6" s="232" t="s">
        <v>94</v>
      </c>
      <c r="AR6" s="232" t="s">
        <v>97</v>
      </c>
      <c r="AS6" s="232" t="s">
        <v>95</v>
      </c>
      <c r="AT6" s="232" t="s">
        <v>208</v>
      </c>
      <c r="AU6" s="232" t="s">
        <v>96</v>
      </c>
      <c r="AV6" s="232" t="s">
        <v>209</v>
      </c>
      <c r="AW6" s="232" t="s">
        <v>210</v>
      </c>
      <c r="AX6" s="232" t="s">
        <v>211</v>
      </c>
      <c r="AY6" s="232" t="s">
        <v>233</v>
      </c>
      <c r="AZ6" s="232" t="s">
        <v>63</v>
      </c>
      <c r="BA6" s="232" t="s">
        <v>20</v>
      </c>
      <c r="BB6" s="232" t="s">
        <v>213</v>
      </c>
      <c r="BC6" s="232" t="s">
        <v>234</v>
      </c>
      <c r="BD6" s="232" t="s">
        <v>215</v>
      </c>
      <c r="BE6" s="232" t="s">
        <v>216</v>
      </c>
      <c r="BF6" s="232" t="s">
        <v>235</v>
      </c>
      <c r="BG6" s="232" t="s">
        <v>218</v>
      </c>
      <c r="BH6" s="232" t="s">
        <v>219</v>
      </c>
      <c r="BI6" s="232" t="s">
        <v>220</v>
      </c>
      <c r="BJ6" s="232" t="s">
        <v>221</v>
      </c>
      <c r="BK6" s="232" t="s">
        <v>225</v>
      </c>
    </row>
    <row r="7" spans="1:63" x14ac:dyDescent="0.25">
      <c r="A7" s="394" t="s">
        <v>27</v>
      </c>
      <c r="B7" s="233" t="s">
        <v>236</v>
      </c>
      <c r="C7" s="234">
        <v>2.3211078697483392</v>
      </c>
      <c r="D7" s="234">
        <v>1.4262353688521927</v>
      </c>
      <c r="E7" s="234">
        <v>4.0920484244373547</v>
      </c>
      <c r="F7" s="234">
        <v>1.4487467724298937</v>
      </c>
      <c r="G7" s="234">
        <v>1.7028948378859965</v>
      </c>
      <c r="H7" s="234">
        <v>4.415860925708178</v>
      </c>
      <c r="I7" s="234">
        <v>3.3962050256164407</v>
      </c>
      <c r="J7" s="234">
        <v>2.1585437006661072</v>
      </c>
      <c r="K7" s="234">
        <v>3.2482510515286904</v>
      </c>
      <c r="L7" s="234">
        <v>1.21</v>
      </c>
      <c r="M7" s="234">
        <v>2.5933817495280054</v>
      </c>
      <c r="N7" s="394" t="s">
        <v>27</v>
      </c>
      <c r="O7" s="233" t="s">
        <v>236</v>
      </c>
      <c r="P7" s="234">
        <v>1.6742981719340515</v>
      </c>
      <c r="Q7" s="234">
        <v>1.1536850126609102</v>
      </c>
      <c r="R7" s="234">
        <v>2.0186134316149413</v>
      </c>
      <c r="S7" s="234">
        <v>0.86453209192281666</v>
      </c>
      <c r="T7" s="234">
        <v>3.9588609120248122</v>
      </c>
      <c r="U7" s="234">
        <v>1.5311569890950043</v>
      </c>
      <c r="V7" s="234">
        <v>1.7800112167899291</v>
      </c>
      <c r="W7" s="234">
        <v>3.1558575987292588</v>
      </c>
      <c r="X7" s="234">
        <v>0.9370908175055237</v>
      </c>
      <c r="Y7" s="234">
        <v>1.4197061599373877</v>
      </c>
      <c r="Z7" s="234">
        <v>1.2705697560020086</v>
      </c>
      <c r="AA7" s="394" t="s">
        <v>27</v>
      </c>
      <c r="AB7" s="233" t="s">
        <v>236</v>
      </c>
      <c r="AC7" s="234">
        <v>1.0036972742131973</v>
      </c>
      <c r="AD7" s="234">
        <v>2.0686261245328268</v>
      </c>
      <c r="AE7" s="234">
        <v>1.2027095737980344</v>
      </c>
      <c r="AF7" s="234">
        <v>0.68265611370888601</v>
      </c>
      <c r="AG7" s="234">
        <v>1.1639247919345055</v>
      </c>
      <c r="AH7" s="234">
        <v>0.90754161975673064</v>
      </c>
      <c r="AI7" s="234">
        <v>1.7037839013189673</v>
      </c>
      <c r="AJ7" s="234">
        <v>1.2217455487532054</v>
      </c>
      <c r="AK7" s="234">
        <v>1.9425980385544119</v>
      </c>
      <c r="AL7" s="234">
        <v>1.8962755752570932</v>
      </c>
      <c r="AM7" s="234">
        <v>3.1608025397224111</v>
      </c>
      <c r="AN7" s="394" t="s">
        <v>27</v>
      </c>
      <c r="AO7" s="233" t="s">
        <v>236</v>
      </c>
      <c r="AP7" s="234">
        <v>0.57239270584999669</v>
      </c>
      <c r="AQ7" s="234">
        <v>1.7080884719269711</v>
      </c>
      <c r="AR7" s="234">
        <v>1.0901141575000353</v>
      </c>
      <c r="AS7" s="234">
        <v>1.0688582461138072</v>
      </c>
      <c r="AT7" s="234">
        <v>1.6167875677896324</v>
      </c>
      <c r="AU7" s="234">
        <v>2.0033591084185356</v>
      </c>
      <c r="AV7" s="234">
        <v>10.510387359319235</v>
      </c>
      <c r="AW7" s="234">
        <v>8.4208053945773305</v>
      </c>
      <c r="AX7" s="234">
        <v>9.7669877596097798</v>
      </c>
      <c r="AY7" s="234">
        <v>4.2239692222843139</v>
      </c>
      <c r="AZ7" s="394" t="s">
        <v>27</v>
      </c>
      <c r="BA7" s="233" t="s">
        <v>236</v>
      </c>
      <c r="BB7" s="234">
        <v>5.6428571428571432</v>
      </c>
      <c r="BC7" s="234">
        <v>2.9539423354419085</v>
      </c>
      <c r="BD7" s="234">
        <v>3.3354466323983694</v>
      </c>
      <c r="BE7" s="234">
        <v>0.35684286059118425</v>
      </c>
      <c r="BF7" s="234">
        <v>0.23905001609052334</v>
      </c>
      <c r="BG7" s="234">
        <v>0.61153661910039059</v>
      </c>
      <c r="BH7" s="234">
        <v>0.67778903772839982</v>
      </c>
      <c r="BI7" s="234">
        <v>3.3650692294886304</v>
      </c>
      <c r="BJ7" s="234">
        <v>4.8275488889418821</v>
      </c>
      <c r="BK7" s="234">
        <v>10.94537640782454</v>
      </c>
    </row>
    <row r="8" spans="1:63" x14ac:dyDescent="0.25">
      <c r="A8" s="395"/>
      <c r="B8" s="235" t="s">
        <v>288</v>
      </c>
      <c r="C8" s="236">
        <v>2.3422402046529314</v>
      </c>
      <c r="D8" s="236">
        <v>1.3610767769186811</v>
      </c>
      <c r="E8" s="236">
        <v>3.5605980042478498</v>
      </c>
      <c r="F8" s="236">
        <v>1.5875192170058192</v>
      </c>
      <c r="G8" s="236">
        <v>1.5848190969361229</v>
      </c>
      <c r="H8" s="236">
        <v>5.050216746177596</v>
      </c>
      <c r="I8" s="236">
        <v>3.916950955365412</v>
      </c>
      <c r="J8" s="236">
        <v>2.241247776952731</v>
      </c>
      <c r="K8" s="236">
        <v>2.9849202753404085</v>
      </c>
      <c r="L8" s="236">
        <v>1.2</v>
      </c>
      <c r="M8" s="236">
        <v>2.1085021283889951</v>
      </c>
      <c r="N8" s="395"/>
      <c r="O8" s="235" t="s">
        <v>288</v>
      </c>
      <c r="P8" s="236">
        <v>1.7038554980914122</v>
      </c>
      <c r="Q8" s="236">
        <v>0.98235526960679276</v>
      </c>
      <c r="R8" s="236">
        <v>3.3315866580456701</v>
      </c>
      <c r="S8" s="236">
        <v>0.81756328222675989</v>
      </c>
      <c r="T8" s="236">
        <v>6.9761440299607287</v>
      </c>
      <c r="U8" s="236">
        <v>1.6187462499386924</v>
      </c>
      <c r="V8" s="236">
        <v>1.5939233283276806</v>
      </c>
      <c r="W8" s="236">
        <v>3.4253215931639507</v>
      </c>
      <c r="X8" s="236">
        <v>0.97659891937939269</v>
      </c>
      <c r="Y8" s="236">
        <v>2.7828467707252909</v>
      </c>
      <c r="Z8" s="236">
        <v>1.1459019230911442</v>
      </c>
      <c r="AA8" s="395"/>
      <c r="AB8" s="235" t="s">
        <v>288</v>
      </c>
      <c r="AC8" s="236">
        <v>0.94455155367833776</v>
      </c>
      <c r="AD8" s="236">
        <v>1.6926263702346698</v>
      </c>
      <c r="AE8" s="236">
        <v>1.0720126061200503</v>
      </c>
      <c r="AF8" s="236">
        <v>0.82375790926306991</v>
      </c>
      <c r="AG8" s="236">
        <v>1.5222392225708368</v>
      </c>
      <c r="AH8" s="236">
        <v>0.85023145349066664</v>
      </c>
      <c r="AI8" s="236">
        <v>1.9945877477901328</v>
      </c>
      <c r="AJ8" s="236">
        <v>1.4255471100907204</v>
      </c>
      <c r="AK8" s="236">
        <v>2.2290356295226417</v>
      </c>
      <c r="AL8" s="236">
        <v>2.9163442403038689</v>
      </c>
      <c r="AM8" s="236">
        <v>6.9744463651247042</v>
      </c>
      <c r="AN8" s="395"/>
      <c r="AO8" s="235" t="s">
        <v>288</v>
      </c>
      <c r="AP8" s="236">
        <v>0.56917521942591442</v>
      </c>
      <c r="AQ8" s="236">
        <v>1.2015470383969769</v>
      </c>
      <c r="AR8" s="236">
        <v>1.034230499099607</v>
      </c>
      <c r="AS8" s="236">
        <v>1.1924284802903804</v>
      </c>
      <c r="AT8" s="236">
        <v>1.2851707448009886</v>
      </c>
      <c r="AU8" s="236">
        <v>1.387063073780715</v>
      </c>
      <c r="AV8" s="236">
        <v>8.9037134768689068</v>
      </c>
      <c r="AW8" s="236">
        <v>22.565029594745567</v>
      </c>
      <c r="AX8" s="236">
        <v>10.970899717527294</v>
      </c>
      <c r="AY8" s="236">
        <v>4.4785299416982376</v>
      </c>
      <c r="AZ8" s="395"/>
      <c r="BA8" s="235" t="s">
        <v>288</v>
      </c>
      <c r="BB8" s="236">
        <v>4.9451152579582862</v>
      </c>
      <c r="BC8" s="236">
        <v>2.5389628478743576</v>
      </c>
      <c r="BD8" s="236">
        <v>3.2913776449232599</v>
      </c>
      <c r="BE8" s="236">
        <v>0.38370204067957792</v>
      </c>
      <c r="BF8" s="236">
        <v>0.21364362338768877</v>
      </c>
      <c r="BG8" s="236">
        <v>0.2944717712934663</v>
      </c>
      <c r="BH8" s="236">
        <v>0.34138456962488811</v>
      </c>
      <c r="BI8" s="236">
        <v>3.7526755319970118</v>
      </c>
      <c r="BJ8" s="236">
        <v>5.9413411089833472</v>
      </c>
      <c r="BK8" s="236">
        <v>12.615426770790519</v>
      </c>
    </row>
    <row r="9" spans="1:63" ht="11.45" customHeight="1" x14ac:dyDescent="0.25">
      <c r="A9" s="23" t="s">
        <v>28</v>
      </c>
      <c r="B9" s="24" t="s">
        <v>237</v>
      </c>
      <c r="C9" s="25">
        <v>0</v>
      </c>
      <c r="D9" s="25">
        <v>1.4450028591397166</v>
      </c>
      <c r="E9" s="25">
        <v>4.0243125818354946</v>
      </c>
      <c r="F9" s="25">
        <v>1.2769775757520825</v>
      </c>
      <c r="G9" s="25">
        <v>0</v>
      </c>
      <c r="H9" s="25">
        <v>0</v>
      </c>
      <c r="I9" s="25">
        <v>0</v>
      </c>
      <c r="J9" s="25">
        <v>0</v>
      </c>
      <c r="K9" s="25">
        <v>1.7574712643678163</v>
      </c>
      <c r="L9" s="25">
        <v>0</v>
      </c>
      <c r="M9" s="25">
        <v>0</v>
      </c>
      <c r="N9" s="23" t="s">
        <v>28</v>
      </c>
      <c r="O9" s="24" t="s">
        <v>237</v>
      </c>
      <c r="P9" s="25">
        <v>1.2124054462934948</v>
      </c>
      <c r="Q9" s="25">
        <v>3.3945529290853034</v>
      </c>
      <c r="R9" s="25">
        <v>7.0909538228614668</v>
      </c>
      <c r="S9" s="25">
        <v>2.2537599252685667</v>
      </c>
      <c r="T9" s="25">
        <v>0</v>
      </c>
      <c r="U9" s="25">
        <v>0</v>
      </c>
      <c r="V9" s="25">
        <v>4.4008030210955811</v>
      </c>
      <c r="W9" s="25">
        <v>2.7912371134020617</v>
      </c>
      <c r="X9" s="25">
        <v>1.1181458529406565</v>
      </c>
      <c r="Y9" s="25">
        <v>0</v>
      </c>
      <c r="Z9" s="25">
        <v>1.6175167881125878</v>
      </c>
      <c r="AA9" s="23" t="s">
        <v>28</v>
      </c>
      <c r="AB9" s="24" t="s">
        <v>237</v>
      </c>
      <c r="AC9" s="25">
        <v>1.7413416962094357</v>
      </c>
      <c r="AD9" s="25">
        <v>1.7519694911712467</v>
      </c>
      <c r="AE9" s="25">
        <v>2.5122648083623695</v>
      </c>
      <c r="AF9" s="25">
        <v>1.3768868863434849</v>
      </c>
      <c r="AG9" s="25">
        <v>0</v>
      </c>
      <c r="AH9" s="25">
        <v>0</v>
      </c>
      <c r="AI9" s="25">
        <v>0</v>
      </c>
      <c r="AJ9" s="25">
        <v>2.2000000000000002</v>
      </c>
      <c r="AK9" s="25">
        <v>1.8</v>
      </c>
      <c r="AL9" s="25">
        <v>0</v>
      </c>
      <c r="AM9" s="25">
        <v>0</v>
      </c>
      <c r="AN9" s="23" t="s">
        <v>28</v>
      </c>
      <c r="AO9" s="24" t="s">
        <v>237</v>
      </c>
      <c r="AP9" s="25">
        <v>0</v>
      </c>
      <c r="AQ9" s="25">
        <v>1.033295845716363</v>
      </c>
      <c r="AR9" s="25">
        <v>1.0876177172275241</v>
      </c>
      <c r="AS9" s="25">
        <v>1.8</v>
      </c>
      <c r="AT9" s="25">
        <v>1.4760000000000002</v>
      </c>
      <c r="AU9" s="25">
        <v>3.0540000000000003</v>
      </c>
      <c r="AV9" s="25">
        <v>11.210195702215277</v>
      </c>
      <c r="AW9" s="25">
        <v>7.5862407492614459</v>
      </c>
      <c r="AX9" s="25">
        <v>0</v>
      </c>
      <c r="AY9" s="25">
        <v>5.0859657306340775</v>
      </c>
      <c r="AZ9" s="23" t="s">
        <v>28</v>
      </c>
      <c r="BA9" s="24" t="s">
        <v>237</v>
      </c>
      <c r="BB9" s="25">
        <v>0</v>
      </c>
      <c r="BC9" s="25">
        <v>4.7714015151515152</v>
      </c>
      <c r="BD9" s="25">
        <v>5.9925996204933591</v>
      </c>
      <c r="BE9" s="25">
        <v>0.89932174802400788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</row>
    <row r="10" spans="1:63" ht="11.45" customHeight="1" x14ac:dyDescent="0.25">
      <c r="A10" s="23"/>
      <c r="B10" s="24" t="s">
        <v>287</v>
      </c>
      <c r="C10" s="25">
        <v>0</v>
      </c>
      <c r="D10" s="25">
        <v>1.3538352369645612</v>
      </c>
      <c r="E10" s="25">
        <v>5.8586106427296185</v>
      </c>
      <c r="F10" s="25">
        <v>1.3413654562426927</v>
      </c>
      <c r="G10" s="25">
        <v>0</v>
      </c>
      <c r="H10" s="25">
        <v>0</v>
      </c>
      <c r="I10" s="25">
        <v>0</v>
      </c>
      <c r="J10" s="25">
        <v>0</v>
      </c>
      <c r="K10" s="25">
        <v>2</v>
      </c>
      <c r="L10" s="25">
        <v>0</v>
      </c>
      <c r="M10" s="25">
        <v>0</v>
      </c>
      <c r="N10" s="23"/>
      <c r="O10" s="24" t="s">
        <v>287</v>
      </c>
      <c r="P10" s="25">
        <v>1.2244444444444444</v>
      </c>
      <c r="Q10" s="25">
        <v>1.2721311475409836</v>
      </c>
      <c r="R10" s="25">
        <v>5.3102383743649879</v>
      </c>
      <c r="S10" s="25">
        <v>1.7917177019539225</v>
      </c>
      <c r="T10" s="25">
        <v>6</v>
      </c>
      <c r="U10" s="25">
        <v>2.5</v>
      </c>
      <c r="V10" s="25">
        <v>2.1735235567352351</v>
      </c>
      <c r="W10" s="25">
        <v>2.7862146259456426</v>
      </c>
      <c r="X10" s="25">
        <v>1.2222907501019202</v>
      </c>
      <c r="Y10" s="25">
        <v>0</v>
      </c>
      <c r="Z10" s="25">
        <v>1.8060141889712997</v>
      </c>
      <c r="AA10" s="23"/>
      <c r="AB10" s="24" t="s">
        <v>287</v>
      </c>
      <c r="AC10" s="25">
        <v>2.0941923348224787</v>
      </c>
      <c r="AD10" s="25">
        <v>1.6371007560561641</v>
      </c>
      <c r="AE10" s="25">
        <v>1.2534583515045787</v>
      </c>
      <c r="AF10" s="25">
        <v>1.4792725863782614</v>
      </c>
      <c r="AG10" s="25">
        <v>0</v>
      </c>
      <c r="AH10" s="25">
        <v>0</v>
      </c>
      <c r="AI10" s="25">
        <v>0</v>
      </c>
      <c r="AJ10" s="25">
        <v>2</v>
      </c>
      <c r="AK10" s="25">
        <v>1.9121212121212123</v>
      </c>
      <c r="AL10" s="25">
        <v>0</v>
      </c>
      <c r="AM10" s="25">
        <v>0</v>
      </c>
      <c r="AN10" s="23"/>
      <c r="AO10" s="24" t="s">
        <v>287</v>
      </c>
      <c r="AP10" s="25">
        <v>0</v>
      </c>
      <c r="AQ10" s="25">
        <v>1.2332603303014731</v>
      </c>
      <c r="AR10" s="25">
        <v>1.0383040679726663</v>
      </c>
      <c r="AS10" s="25">
        <v>1.5076923076923079</v>
      </c>
      <c r="AT10" s="25">
        <v>0</v>
      </c>
      <c r="AU10" s="25">
        <v>3.8390697674418606</v>
      </c>
      <c r="AV10" s="25">
        <v>11.069882281138163</v>
      </c>
      <c r="AW10" s="25">
        <v>17.561533441019268</v>
      </c>
      <c r="AX10" s="25">
        <v>0</v>
      </c>
      <c r="AY10" s="25">
        <v>6.1657284877213767</v>
      </c>
      <c r="AZ10" s="23"/>
      <c r="BA10" s="24" t="s">
        <v>287</v>
      </c>
      <c r="BB10" s="25">
        <v>0</v>
      </c>
      <c r="BC10" s="25">
        <v>3.9860103626943002</v>
      </c>
      <c r="BD10" s="25">
        <v>4.2</v>
      </c>
      <c r="BE10" s="25">
        <v>0.8870069062811532</v>
      </c>
      <c r="BF10" s="25">
        <v>0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</row>
    <row r="11" spans="1:63" ht="11.45" customHeight="1" x14ac:dyDescent="0.25">
      <c r="A11" s="23" t="s">
        <v>29</v>
      </c>
      <c r="B11" s="24" t="s">
        <v>237</v>
      </c>
      <c r="C11" s="25">
        <v>0</v>
      </c>
      <c r="D11" s="25">
        <v>1.6386447241045499</v>
      </c>
      <c r="E11" s="25">
        <v>4.5</v>
      </c>
      <c r="F11" s="25">
        <v>1.6475420875420876</v>
      </c>
      <c r="G11" s="25">
        <v>0</v>
      </c>
      <c r="H11" s="25">
        <v>0</v>
      </c>
      <c r="I11" s="25">
        <v>5</v>
      </c>
      <c r="J11" s="25">
        <v>0</v>
      </c>
      <c r="K11" s="25">
        <v>2.2999999999999998</v>
      </c>
      <c r="L11" s="25">
        <v>0</v>
      </c>
      <c r="M11" s="25">
        <v>0</v>
      </c>
      <c r="N11" s="23" t="s">
        <v>29</v>
      </c>
      <c r="O11" s="24" t="s">
        <v>237</v>
      </c>
      <c r="P11" s="25">
        <v>1.9366120218579235</v>
      </c>
      <c r="Q11" s="25">
        <v>1.2170150501672241</v>
      </c>
      <c r="R11" s="25">
        <v>2.3371839233430927</v>
      </c>
      <c r="S11" s="25">
        <v>1.0753799392097263</v>
      </c>
      <c r="T11" s="25">
        <v>4.5</v>
      </c>
      <c r="U11" s="25">
        <v>1.584070796460177</v>
      </c>
      <c r="V11" s="25">
        <v>1.5544092692272602</v>
      </c>
      <c r="W11" s="25">
        <v>4.1604414469650521</v>
      </c>
      <c r="X11" s="25">
        <v>2.8377358490566031</v>
      </c>
      <c r="Y11" s="25">
        <v>1.1864067439409907</v>
      </c>
      <c r="Z11" s="25">
        <v>2.6</v>
      </c>
      <c r="AA11" s="23" t="s">
        <v>29</v>
      </c>
      <c r="AB11" s="24" t="s">
        <v>237</v>
      </c>
      <c r="AC11" s="25">
        <v>0</v>
      </c>
      <c r="AD11" s="25">
        <v>0</v>
      </c>
      <c r="AE11" s="25">
        <v>3.0923076923076924</v>
      </c>
      <c r="AF11" s="25">
        <v>1.7084037558685445</v>
      </c>
      <c r="AG11" s="25">
        <v>0</v>
      </c>
      <c r="AH11" s="25">
        <v>0</v>
      </c>
      <c r="AI11" s="25">
        <v>2.8978365384615383</v>
      </c>
      <c r="AJ11" s="25">
        <v>1.5768932038834949</v>
      </c>
      <c r="AK11" s="25">
        <v>2.5269501466275659</v>
      </c>
      <c r="AL11" s="25">
        <v>1.1456400742115027</v>
      </c>
      <c r="AM11" s="25">
        <v>0</v>
      </c>
      <c r="AN11" s="23" t="s">
        <v>29</v>
      </c>
      <c r="AO11" s="24" t="s">
        <v>237</v>
      </c>
      <c r="AP11" s="25">
        <v>0</v>
      </c>
      <c r="AQ11" s="25">
        <v>1.2980211545438052</v>
      </c>
      <c r="AR11" s="25">
        <v>1.91509009009009</v>
      </c>
      <c r="AS11" s="25">
        <v>1.6560480147737766</v>
      </c>
      <c r="AT11" s="25">
        <v>1.5374580335731416</v>
      </c>
      <c r="AU11" s="25">
        <v>2.9773764894898918</v>
      </c>
      <c r="AV11" s="25">
        <v>0</v>
      </c>
      <c r="AW11" s="25">
        <v>0</v>
      </c>
      <c r="AX11" s="25">
        <v>11.527405247813411</v>
      </c>
      <c r="AY11" s="25">
        <v>6</v>
      </c>
      <c r="AZ11" s="23" t="s">
        <v>29</v>
      </c>
      <c r="BA11" s="24" t="s">
        <v>237</v>
      </c>
      <c r="BB11" s="25">
        <v>6</v>
      </c>
      <c r="BC11" s="25">
        <v>0</v>
      </c>
      <c r="BD11" s="25">
        <v>0</v>
      </c>
      <c r="BE11" s="25">
        <v>0.60126813754720743</v>
      </c>
      <c r="BF11" s="25">
        <v>0.6361495327102803</v>
      </c>
      <c r="BG11" s="25">
        <v>0</v>
      </c>
      <c r="BH11" s="25">
        <v>0</v>
      </c>
      <c r="BI11" s="25">
        <v>6.23</v>
      </c>
      <c r="BJ11" s="25">
        <v>0</v>
      </c>
      <c r="BK11" s="25">
        <v>13</v>
      </c>
    </row>
    <row r="12" spans="1:63" ht="11.45" customHeight="1" x14ac:dyDescent="0.25">
      <c r="A12" s="23"/>
      <c r="B12" s="24" t="s">
        <v>287</v>
      </c>
      <c r="C12" s="25">
        <v>0</v>
      </c>
      <c r="D12" s="25">
        <v>1.6376708928435044</v>
      </c>
      <c r="E12" s="25">
        <v>0</v>
      </c>
      <c r="F12" s="25">
        <v>1.8</v>
      </c>
      <c r="G12" s="25">
        <v>0</v>
      </c>
      <c r="H12" s="25">
        <v>0</v>
      </c>
      <c r="I12" s="25">
        <v>6.2173104434907005</v>
      </c>
      <c r="J12" s="25">
        <v>0</v>
      </c>
      <c r="K12" s="25">
        <v>2.2473282442748088</v>
      </c>
      <c r="L12" s="25">
        <v>0</v>
      </c>
      <c r="M12" s="25">
        <v>0</v>
      </c>
      <c r="N12" s="23"/>
      <c r="O12" s="24" t="s">
        <v>287</v>
      </c>
      <c r="P12" s="25">
        <v>2.2991315535541972</v>
      </c>
      <c r="Q12" s="25">
        <v>0.96983618233618241</v>
      </c>
      <c r="R12" s="25">
        <v>3.11287451150673</v>
      </c>
      <c r="S12" s="25">
        <v>0.82349514563106785</v>
      </c>
      <c r="T12" s="25">
        <v>8</v>
      </c>
      <c r="U12" s="25">
        <v>1.6513262599469498</v>
      </c>
      <c r="V12" s="25">
        <v>1.7656632765863363</v>
      </c>
      <c r="W12" s="25">
        <v>4.4565172174716903</v>
      </c>
      <c r="X12" s="25">
        <v>2.8710526315789471</v>
      </c>
      <c r="Y12" s="25">
        <v>3.5476014760147603</v>
      </c>
      <c r="Z12" s="25">
        <v>3</v>
      </c>
      <c r="AA12" s="23"/>
      <c r="AB12" s="24" t="s">
        <v>287</v>
      </c>
      <c r="AC12" s="25">
        <v>0</v>
      </c>
      <c r="AD12" s="25">
        <v>0</v>
      </c>
      <c r="AE12" s="25">
        <v>2.2688524590163932</v>
      </c>
      <c r="AF12" s="25">
        <v>4.5782186234817814</v>
      </c>
      <c r="AG12" s="25">
        <v>0</v>
      </c>
      <c r="AH12" s="25">
        <v>0</v>
      </c>
      <c r="AI12" s="25">
        <v>3.1563492063492062</v>
      </c>
      <c r="AJ12" s="25">
        <v>1.6057719647426785</v>
      </c>
      <c r="AK12" s="25">
        <v>3.1213114754098363</v>
      </c>
      <c r="AL12" s="25">
        <v>1.5900843881856541</v>
      </c>
      <c r="AM12" s="25">
        <v>0</v>
      </c>
      <c r="AN12" s="23"/>
      <c r="AO12" s="24" t="s">
        <v>287</v>
      </c>
      <c r="AP12" s="25">
        <v>0</v>
      </c>
      <c r="AQ12" s="25">
        <v>1.3390080685829555</v>
      </c>
      <c r="AR12" s="25">
        <v>1.6</v>
      </c>
      <c r="AS12" s="25">
        <v>1.2334710743801653</v>
      </c>
      <c r="AT12" s="25">
        <v>0</v>
      </c>
      <c r="AU12" s="25">
        <v>2.5408805031446544</v>
      </c>
      <c r="AV12" s="25">
        <v>0</v>
      </c>
      <c r="AW12" s="25">
        <v>0</v>
      </c>
      <c r="AX12" s="25">
        <v>10.075581395348838</v>
      </c>
      <c r="AY12" s="25">
        <v>6.0667302192564332</v>
      </c>
      <c r="AZ12" s="23"/>
      <c r="BA12" s="24" t="s">
        <v>287</v>
      </c>
      <c r="BB12" s="25">
        <v>0</v>
      </c>
      <c r="BC12" s="25">
        <v>0</v>
      </c>
      <c r="BD12" s="25">
        <v>0</v>
      </c>
      <c r="BE12" s="25">
        <v>0.70140886816313619</v>
      </c>
      <c r="BF12" s="25">
        <v>0.73518987341772157</v>
      </c>
      <c r="BG12" s="25">
        <v>0</v>
      </c>
      <c r="BH12" s="25">
        <v>0</v>
      </c>
      <c r="BI12" s="25">
        <v>6.35</v>
      </c>
      <c r="BJ12" s="25">
        <v>0</v>
      </c>
      <c r="BK12" s="25">
        <v>14</v>
      </c>
    </row>
    <row r="13" spans="1:63" ht="11.45" customHeight="1" x14ac:dyDescent="0.25">
      <c r="A13" s="23" t="s">
        <v>35</v>
      </c>
      <c r="B13" s="24" t="s">
        <v>237</v>
      </c>
      <c r="C13" s="25">
        <v>2.6109206349206349</v>
      </c>
      <c r="D13" s="25">
        <v>1.4051332033788175</v>
      </c>
      <c r="E13" s="25">
        <v>4.217202887103821</v>
      </c>
      <c r="F13" s="25">
        <v>0</v>
      </c>
      <c r="G13" s="25">
        <v>2.2052962052962055</v>
      </c>
      <c r="H13" s="25">
        <v>3.636240426041168</v>
      </c>
      <c r="I13" s="25">
        <v>0</v>
      </c>
      <c r="J13" s="25">
        <v>0</v>
      </c>
      <c r="K13" s="25">
        <v>3.5</v>
      </c>
      <c r="L13" s="25">
        <v>0</v>
      </c>
      <c r="M13" s="25">
        <v>0</v>
      </c>
      <c r="N13" s="23" t="s">
        <v>35</v>
      </c>
      <c r="O13" s="24" t="s">
        <v>237</v>
      </c>
      <c r="P13" s="25">
        <v>2.1428571428571428</v>
      </c>
      <c r="Q13" s="25">
        <v>0.70324675324675323</v>
      </c>
      <c r="R13" s="25">
        <v>2.4451995993704396</v>
      </c>
      <c r="S13" s="25">
        <v>1.4727047146401986</v>
      </c>
      <c r="T13" s="25">
        <v>4.2142857142857144</v>
      </c>
      <c r="U13" s="25">
        <v>1.0782178217821783</v>
      </c>
      <c r="V13" s="25">
        <v>1.4069817400644469</v>
      </c>
      <c r="W13" s="25">
        <v>3.262597165066301</v>
      </c>
      <c r="X13" s="25">
        <v>1.3421052631578949</v>
      </c>
      <c r="Y13" s="25">
        <v>1.896551724137931</v>
      </c>
      <c r="Z13" s="25">
        <v>1.763265306122449</v>
      </c>
      <c r="AA13" s="23" t="s">
        <v>35</v>
      </c>
      <c r="AB13" s="24" t="s">
        <v>237</v>
      </c>
      <c r="AC13" s="25">
        <v>0</v>
      </c>
      <c r="AD13" s="25">
        <v>1.1666666666666667</v>
      </c>
      <c r="AE13" s="25">
        <v>2.3196491228070175</v>
      </c>
      <c r="AF13" s="25">
        <v>1.2502673796791444</v>
      </c>
      <c r="AG13" s="25">
        <v>0</v>
      </c>
      <c r="AH13" s="25">
        <v>0</v>
      </c>
      <c r="AI13" s="25">
        <v>0</v>
      </c>
      <c r="AJ13" s="25">
        <v>1.3704225352112673</v>
      </c>
      <c r="AK13" s="25">
        <v>1.21</v>
      </c>
      <c r="AL13" s="25">
        <v>1.0488636363636363</v>
      </c>
      <c r="AM13" s="25">
        <v>0</v>
      </c>
      <c r="AN13" s="23" t="s">
        <v>35</v>
      </c>
      <c r="AO13" s="24" t="s">
        <v>237</v>
      </c>
      <c r="AP13" s="25">
        <v>0</v>
      </c>
      <c r="AQ13" s="25">
        <v>1.370996645738715</v>
      </c>
      <c r="AR13" s="25">
        <v>2</v>
      </c>
      <c r="AS13" s="25">
        <v>1.289237668161435</v>
      </c>
      <c r="AT13" s="25">
        <v>1.3230044990018768</v>
      </c>
      <c r="AU13" s="25">
        <v>1.6839158676152182</v>
      </c>
      <c r="AV13" s="25">
        <v>0</v>
      </c>
      <c r="AW13" s="25">
        <v>0</v>
      </c>
      <c r="AX13" s="25">
        <v>0</v>
      </c>
      <c r="AY13" s="25">
        <v>5.2892432559862588</v>
      </c>
      <c r="AZ13" s="23" t="s">
        <v>35</v>
      </c>
      <c r="BA13" s="24" t="s">
        <v>237</v>
      </c>
      <c r="BB13" s="25">
        <v>0</v>
      </c>
      <c r="BC13" s="25">
        <v>3.3421934501142418</v>
      </c>
      <c r="BD13" s="25">
        <v>3.8660518731988471</v>
      </c>
      <c r="BE13" s="25">
        <v>0.49698122764939578</v>
      </c>
      <c r="BF13" s="25">
        <v>0</v>
      </c>
      <c r="BG13" s="25">
        <v>0.45175824175824181</v>
      </c>
      <c r="BH13" s="25">
        <v>0.43993963782696177</v>
      </c>
      <c r="BI13" s="25">
        <v>0</v>
      </c>
      <c r="BJ13" s="25">
        <v>0</v>
      </c>
      <c r="BK13" s="25">
        <v>0</v>
      </c>
    </row>
    <row r="14" spans="1:63" ht="11.45" customHeight="1" x14ac:dyDescent="0.25">
      <c r="A14" s="23"/>
      <c r="B14" s="24" t="s">
        <v>287</v>
      </c>
      <c r="C14" s="25">
        <v>2.5797692010380433</v>
      </c>
      <c r="D14" s="25">
        <v>1.6436079450030225</v>
      </c>
      <c r="E14" s="25">
        <v>5.1915550960924008</v>
      </c>
      <c r="F14" s="25">
        <v>0</v>
      </c>
      <c r="G14" s="25">
        <v>1.3097938088683778</v>
      </c>
      <c r="H14" s="25">
        <v>5.5287674165815748</v>
      </c>
      <c r="I14" s="25">
        <v>0</v>
      </c>
      <c r="J14" s="25">
        <v>0</v>
      </c>
      <c r="K14" s="25">
        <v>4</v>
      </c>
      <c r="L14" s="25">
        <v>0</v>
      </c>
      <c r="M14" s="25">
        <v>0</v>
      </c>
      <c r="N14" s="23"/>
      <c r="O14" s="24" t="s">
        <v>287</v>
      </c>
      <c r="P14" s="25">
        <v>1.5719844357976653</v>
      </c>
      <c r="Q14" s="25">
        <v>0.80904430611497624</v>
      </c>
      <c r="R14" s="25">
        <v>2.4563481270861667</v>
      </c>
      <c r="S14" s="25">
        <v>1.196766544513904</v>
      </c>
      <c r="T14" s="25">
        <v>4.4974226804123711</v>
      </c>
      <c r="U14" s="25">
        <v>1.7642590802375362</v>
      </c>
      <c r="V14" s="25">
        <v>1.0017862942513802</v>
      </c>
      <c r="W14" s="25">
        <v>2.6845712327593594</v>
      </c>
      <c r="X14" s="25">
        <v>1.5</v>
      </c>
      <c r="Y14" s="25">
        <v>0</v>
      </c>
      <c r="Z14" s="25">
        <v>0</v>
      </c>
      <c r="AA14" s="23"/>
      <c r="AB14" s="24" t="s">
        <v>287</v>
      </c>
      <c r="AC14" s="25">
        <v>0</v>
      </c>
      <c r="AD14" s="25">
        <v>1.6378947368421053</v>
      </c>
      <c r="AE14" s="25">
        <v>1.532258064516129</v>
      </c>
      <c r="AF14" s="25">
        <v>0.8377358490566037</v>
      </c>
      <c r="AG14" s="25">
        <v>0</v>
      </c>
      <c r="AH14" s="25">
        <v>0</v>
      </c>
      <c r="AI14" s="25">
        <v>0</v>
      </c>
      <c r="AJ14" s="25">
        <v>1.035135135135135</v>
      </c>
      <c r="AK14" s="25">
        <v>0</v>
      </c>
      <c r="AL14" s="25">
        <v>0.81298701298701315</v>
      </c>
      <c r="AM14" s="25">
        <v>0</v>
      </c>
      <c r="AN14" s="23"/>
      <c r="AO14" s="24" t="s">
        <v>287</v>
      </c>
      <c r="AP14" s="25">
        <v>0</v>
      </c>
      <c r="AQ14" s="25">
        <v>1.2430904101080547</v>
      </c>
      <c r="AR14" s="25">
        <v>1.6</v>
      </c>
      <c r="AS14" s="25">
        <v>1.8912295786758384</v>
      </c>
      <c r="AT14" s="25">
        <v>0.90726357615894049</v>
      </c>
      <c r="AU14" s="25">
        <v>1.5471219362392277</v>
      </c>
      <c r="AV14" s="25">
        <v>0</v>
      </c>
      <c r="AW14" s="25">
        <v>0</v>
      </c>
      <c r="AX14" s="25">
        <v>0</v>
      </c>
      <c r="AY14" s="25">
        <v>5.2030310671107989</v>
      </c>
      <c r="AZ14" s="23"/>
      <c r="BA14" s="24" t="s">
        <v>287</v>
      </c>
      <c r="BB14" s="25">
        <v>3</v>
      </c>
      <c r="BC14" s="25">
        <v>3.3512649230761622</v>
      </c>
      <c r="BD14" s="25">
        <v>3.2451738211142249</v>
      </c>
      <c r="BE14" s="25">
        <v>0.49814567773176949</v>
      </c>
      <c r="BF14" s="25">
        <v>0</v>
      </c>
      <c r="BG14" s="25">
        <v>0.38637532133676095</v>
      </c>
      <c r="BH14" s="25">
        <v>0.39563437926330153</v>
      </c>
      <c r="BI14" s="25">
        <v>0</v>
      </c>
      <c r="BJ14" s="25">
        <v>0</v>
      </c>
      <c r="BK14" s="25">
        <v>0</v>
      </c>
    </row>
    <row r="15" spans="1:63" ht="11.45" customHeight="1" x14ac:dyDescent="0.25">
      <c r="A15" s="23" t="s">
        <v>34</v>
      </c>
      <c r="B15" s="24" t="s">
        <v>237</v>
      </c>
      <c r="C15" s="25">
        <v>3.3690685413005275</v>
      </c>
      <c r="D15" s="25">
        <v>0</v>
      </c>
      <c r="E15" s="25">
        <v>4.6028814302241194</v>
      </c>
      <c r="F15" s="25">
        <v>1.6520414982599452</v>
      </c>
      <c r="G15" s="25">
        <v>3.1242252582472507</v>
      </c>
      <c r="H15" s="25">
        <v>4.2313177410154026</v>
      </c>
      <c r="I15" s="25">
        <v>0</v>
      </c>
      <c r="J15" s="25">
        <v>2.1</v>
      </c>
      <c r="K15" s="25">
        <v>9.1553850438310267</v>
      </c>
      <c r="L15" s="25">
        <v>0</v>
      </c>
      <c r="M15" s="25">
        <v>0</v>
      </c>
      <c r="N15" s="23" t="s">
        <v>34</v>
      </c>
      <c r="O15" s="24" t="s">
        <v>237</v>
      </c>
      <c r="P15" s="25">
        <v>1.2741378433798234</v>
      </c>
      <c r="Q15" s="25">
        <v>1.2516316684599633</v>
      </c>
      <c r="R15" s="25">
        <v>2.6971179303562871</v>
      </c>
      <c r="S15" s="25">
        <v>0.65449399757725724</v>
      </c>
      <c r="T15" s="25">
        <v>3.3792556695735683</v>
      </c>
      <c r="U15" s="25">
        <v>1.6570535644776516</v>
      </c>
      <c r="V15" s="25">
        <v>0</v>
      </c>
      <c r="W15" s="25">
        <v>2.9231922897872402</v>
      </c>
      <c r="X15" s="25">
        <v>0</v>
      </c>
      <c r="Y15" s="25">
        <v>0</v>
      </c>
      <c r="Z15" s="25">
        <v>3</v>
      </c>
      <c r="AA15" s="23" t="s">
        <v>34</v>
      </c>
      <c r="AB15" s="24" t="s">
        <v>237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4.9711053134918881</v>
      </c>
      <c r="AJ15" s="25">
        <v>2.3969044133026562</v>
      </c>
      <c r="AK15" s="25">
        <v>0</v>
      </c>
      <c r="AL15" s="25">
        <v>4</v>
      </c>
      <c r="AM15" s="25">
        <v>2.4274519861524011</v>
      </c>
      <c r="AN15" s="23" t="s">
        <v>34</v>
      </c>
      <c r="AO15" s="24" t="s">
        <v>237</v>
      </c>
      <c r="AP15" s="25">
        <v>0</v>
      </c>
      <c r="AQ15" s="25">
        <v>1.2642186998366167</v>
      </c>
      <c r="AR15" s="25">
        <v>0</v>
      </c>
      <c r="AS15" s="25">
        <v>1.7066835992708058</v>
      </c>
      <c r="AT15" s="25">
        <v>2.2956521739130435</v>
      </c>
      <c r="AU15" s="25">
        <v>2.3394308943089426</v>
      </c>
      <c r="AV15" s="25">
        <v>0</v>
      </c>
      <c r="AW15" s="25">
        <v>0</v>
      </c>
      <c r="AX15" s="25">
        <v>8.4994558056939908</v>
      </c>
      <c r="AY15" s="25">
        <v>4.7169080919080919</v>
      </c>
      <c r="AZ15" s="23" t="s">
        <v>34</v>
      </c>
      <c r="BA15" s="24" t="s">
        <v>237</v>
      </c>
      <c r="BB15" s="25">
        <v>0</v>
      </c>
      <c r="BC15" s="25">
        <v>3.8208847364889276</v>
      </c>
      <c r="BD15" s="25">
        <v>3.7339181286549707</v>
      </c>
      <c r="BE15" s="25">
        <v>0.12972756095336829</v>
      </c>
      <c r="BF15" s="25">
        <v>0.21422107612989336</v>
      </c>
      <c r="BG15" s="25">
        <v>0.34481614073354033</v>
      </c>
      <c r="BH15" s="25">
        <v>0.11751371942007059</v>
      </c>
      <c r="BI15" s="25">
        <v>3.1000000000000005</v>
      </c>
      <c r="BJ15" s="25">
        <v>5.454954954954955</v>
      </c>
      <c r="BK15" s="25">
        <v>0</v>
      </c>
    </row>
    <row r="16" spans="1:63" ht="11.45" customHeight="1" x14ac:dyDescent="0.25">
      <c r="A16" s="23"/>
      <c r="B16" s="24" t="s">
        <v>287</v>
      </c>
      <c r="C16" s="25">
        <v>3.358974358974359</v>
      </c>
      <c r="D16" s="25">
        <v>0</v>
      </c>
      <c r="E16" s="25">
        <v>4.6929909915925982</v>
      </c>
      <c r="F16" s="25">
        <v>1.713758689778502</v>
      </c>
      <c r="G16" s="25">
        <v>2.9005694865435845</v>
      </c>
      <c r="H16" s="25">
        <v>5.5124632633068487</v>
      </c>
      <c r="I16" s="25">
        <v>0</v>
      </c>
      <c r="J16" s="25">
        <v>2.1766570972535106</v>
      </c>
      <c r="K16" s="25">
        <v>11.176997171544375</v>
      </c>
      <c r="L16" s="25">
        <v>0</v>
      </c>
      <c r="M16" s="25">
        <v>0</v>
      </c>
      <c r="N16" s="23"/>
      <c r="O16" s="24" t="s">
        <v>287</v>
      </c>
      <c r="P16" s="25">
        <v>1.8196641791044779</v>
      </c>
      <c r="Q16" s="25">
        <v>1.6357627118644069</v>
      </c>
      <c r="R16" s="25">
        <v>2.7690719079992867</v>
      </c>
      <c r="S16" s="25">
        <v>0.91315296839556503</v>
      </c>
      <c r="T16" s="25">
        <v>6.8611215839403776</v>
      </c>
      <c r="U16" s="25">
        <v>1.6988320730350563</v>
      </c>
      <c r="V16" s="25">
        <v>0</v>
      </c>
      <c r="W16" s="25">
        <v>5.4603931434849358</v>
      </c>
      <c r="X16" s="25">
        <v>0</v>
      </c>
      <c r="Y16" s="25">
        <v>0</v>
      </c>
      <c r="Z16" s="25">
        <v>0</v>
      </c>
      <c r="AA16" s="23"/>
      <c r="AB16" s="24" t="s">
        <v>287</v>
      </c>
      <c r="AC16" s="25">
        <v>0</v>
      </c>
      <c r="AD16" s="25">
        <v>0</v>
      </c>
      <c r="AE16" s="25">
        <v>0</v>
      </c>
      <c r="AF16" s="25">
        <v>1.5</v>
      </c>
      <c r="AG16" s="25">
        <v>2</v>
      </c>
      <c r="AH16" s="25">
        <v>0</v>
      </c>
      <c r="AI16" s="25">
        <v>6</v>
      </c>
      <c r="AJ16" s="25">
        <v>2.1111111111111112</v>
      </c>
      <c r="AK16" s="25">
        <v>0</v>
      </c>
      <c r="AL16" s="25">
        <v>4.192004189944134</v>
      </c>
      <c r="AM16" s="25">
        <v>8.9830983915065854</v>
      </c>
      <c r="AN16" s="23"/>
      <c r="AO16" s="24" t="s">
        <v>287</v>
      </c>
      <c r="AP16" s="25">
        <v>0</v>
      </c>
      <c r="AQ16" s="25">
        <v>1.2622221002472682</v>
      </c>
      <c r="AR16" s="25">
        <v>0</v>
      </c>
      <c r="AS16" s="25">
        <v>1.8552380952380954</v>
      </c>
      <c r="AT16" s="25">
        <v>2.6991480298189559</v>
      </c>
      <c r="AU16" s="25">
        <v>2.661578947368421</v>
      </c>
      <c r="AV16" s="25">
        <v>0</v>
      </c>
      <c r="AW16" s="25">
        <v>0</v>
      </c>
      <c r="AX16" s="25">
        <v>7</v>
      </c>
      <c r="AY16" s="25">
        <v>6.0000000000000009</v>
      </c>
      <c r="AZ16" s="23"/>
      <c r="BA16" s="24" t="s">
        <v>287</v>
      </c>
      <c r="BB16" s="25">
        <v>0</v>
      </c>
      <c r="BC16" s="25">
        <v>3.7897852348332264</v>
      </c>
      <c r="BD16" s="25">
        <v>4.2019867549668879</v>
      </c>
      <c r="BE16" s="25">
        <v>0.14144748973249444</v>
      </c>
      <c r="BF16" s="25">
        <v>0.1631685445411542</v>
      </c>
      <c r="BG16" s="25">
        <v>0.17462172651686617</v>
      </c>
      <c r="BH16" s="25">
        <v>0.15774277093022032</v>
      </c>
      <c r="BI16" s="25">
        <v>0</v>
      </c>
      <c r="BJ16" s="25">
        <v>5.2832867219108168</v>
      </c>
      <c r="BK16" s="25">
        <v>0</v>
      </c>
    </row>
    <row r="17" spans="1:63" ht="11.45" customHeight="1" x14ac:dyDescent="0.25">
      <c r="A17" s="23" t="s">
        <v>36</v>
      </c>
      <c r="B17" s="24" t="s">
        <v>237</v>
      </c>
      <c r="C17" s="25">
        <v>2.2911845730027549</v>
      </c>
      <c r="D17" s="25">
        <v>2.0313333333333334</v>
      </c>
      <c r="E17" s="25">
        <v>3.783250435609061</v>
      </c>
      <c r="F17" s="25">
        <v>0</v>
      </c>
      <c r="G17" s="25">
        <v>1.8108777038269552</v>
      </c>
      <c r="H17" s="25">
        <v>4.6074642453895374</v>
      </c>
      <c r="I17" s="25">
        <v>0</v>
      </c>
      <c r="J17" s="25">
        <v>0</v>
      </c>
      <c r="K17" s="25">
        <v>3.75</v>
      </c>
      <c r="L17" s="25">
        <v>0</v>
      </c>
      <c r="M17" s="25">
        <v>0</v>
      </c>
      <c r="N17" s="23" t="s">
        <v>36</v>
      </c>
      <c r="O17" s="24" t="s">
        <v>237</v>
      </c>
      <c r="P17" s="25">
        <v>1.4586379928315414</v>
      </c>
      <c r="Q17" s="25">
        <v>1.1839285714285714</v>
      </c>
      <c r="R17" s="25">
        <v>2.8338636363636369</v>
      </c>
      <c r="S17" s="25">
        <v>1.0307116104868916</v>
      </c>
      <c r="T17" s="25">
        <v>4.6124545454545451</v>
      </c>
      <c r="U17" s="25">
        <v>1.3368421052631578</v>
      </c>
      <c r="V17" s="25">
        <v>1.3609442060085837</v>
      </c>
      <c r="W17" s="25">
        <v>2.8131882305521967</v>
      </c>
      <c r="X17" s="25">
        <v>1.1373239436619718</v>
      </c>
      <c r="Y17" s="25">
        <v>1.1500000000000001</v>
      </c>
      <c r="Z17" s="25">
        <v>1.7956896551724137</v>
      </c>
      <c r="AA17" s="23" t="s">
        <v>36</v>
      </c>
      <c r="AB17" s="24" t="s">
        <v>237</v>
      </c>
      <c r="AC17" s="25">
        <v>0</v>
      </c>
      <c r="AD17" s="25">
        <v>1.4547727272727271</v>
      </c>
      <c r="AE17" s="25">
        <v>2.6613740458015269</v>
      </c>
      <c r="AF17" s="25">
        <v>1.0741889985895627</v>
      </c>
      <c r="AG17" s="25">
        <v>1.0255639097744362</v>
      </c>
      <c r="AH17" s="25">
        <v>1</v>
      </c>
      <c r="AI17" s="25">
        <v>0</v>
      </c>
      <c r="AJ17" s="25">
        <v>1.3693333333333333</v>
      </c>
      <c r="AK17" s="25">
        <v>2.1111111111111112</v>
      </c>
      <c r="AL17" s="25">
        <v>1.6349009900990099</v>
      </c>
      <c r="AM17" s="25">
        <v>0</v>
      </c>
      <c r="AN17" s="23" t="s">
        <v>36</v>
      </c>
      <c r="AO17" s="24" t="s">
        <v>237</v>
      </c>
      <c r="AP17" s="25">
        <v>0</v>
      </c>
      <c r="AQ17" s="25">
        <v>1.381757142506203</v>
      </c>
      <c r="AR17" s="25">
        <v>1.7899784482758609</v>
      </c>
      <c r="AS17" s="25">
        <v>0</v>
      </c>
      <c r="AT17" s="25">
        <v>1.2930596768875695</v>
      </c>
      <c r="AU17" s="25">
        <v>2.2482774049217</v>
      </c>
      <c r="AV17" s="25">
        <v>7.8023255813953485</v>
      </c>
      <c r="AW17" s="25">
        <v>9.056451612903226</v>
      </c>
      <c r="AX17" s="25">
        <v>0</v>
      </c>
      <c r="AY17" s="25">
        <v>3.6498677248677245</v>
      </c>
      <c r="AZ17" s="23" t="s">
        <v>36</v>
      </c>
      <c r="BA17" s="24" t="s">
        <v>237</v>
      </c>
      <c r="BB17" s="25">
        <v>5</v>
      </c>
      <c r="BC17" s="25">
        <v>2.9952820697089475</v>
      </c>
      <c r="BD17" s="25">
        <v>3.3343978164448997</v>
      </c>
      <c r="BE17" s="25">
        <v>0.47041426037924583</v>
      </c>
      <c r="BF17" s="25">
        <v>0</v>
      </c>
      <c r="BG17" s="25">
        <v>0.78176470588235303</v>
      </c>
      <c r="BH17" s="25">
        <v>0.25027301683603825</v>
      </c>
      <c r="BI17" s="25">
        <v>0</v>
      </c>
      <c r="BJ17" s="25">
        <v>2.6428571428571428</v>
      </c>
      <c r="BK17" s="25">
        <v>0</v>
      </c>
    </row>
    <row r="18" spans="1:63" ht="11.45" customHeight="1" x14ac:dyDescent="0.25">
      <c r="A18" s="23"/>
      <c r="B18" s="24" t="s">
        <v>287</v>
      </c>
      <c r="C18" s="25">
        <v>2.1566793088916989</v>
      </c>
      <c r="D18" s="25">
        <v>1.5266666666666664</v>
      </c>
      <c r="E18" s="25">
        <v>4.1487053571428563</v>
      </c>
      <c r="F18" s="25">
        <v>0</v>
      </c>
      <c r="G18" s="25">
        <v>1.4824986149584485</v>
      </c>
      <c r="H18" s="25">
        <v>4.8328890560361009</v>
      </c>
      <c r="I18" s="25">
        <v>0</v>
      </c>
      <c r="J18" s="25">
        <v>0</v>
      </c>
      <c r="K18" s="25">
        <v>3.9250000000000003</v>
      </c>
      <c r="L18" s="25">
        <v>0</v>
      </c>
      <c r="M18" s="25">
        <v>0</v>
      </c>
      <c r="N18" s="23"/>
      <c r="O18" s="24" t="s">
        <v>287</v>
      </c>
      <c r="P18" s="25">
        <v>1.6575757575757577</v>
      </c>
      <c r="Q18" s="25">
        <v>0.82105263157894737</v>
      </c>
      <c r="R18" s="25">
        <v>2.7577635782747603</v>
      </c>
      <c r="S18" s="25">
        <v>0.78425925925925921</v>
      </c>
      <c r="T18" s="25">
        <v>7.8939393939393936</v>
      </c>
      <c r="U18" s="25">
        <v>1.3834426229508197</v>
      </c>
      <c r="V18" s="25">
        <v>1.1236842105263156</v>
      </c>
      <c r="W18" s="25">
        <v>3.3960382513661203</v>
      </c>
      <c r="X18" s="25">
        <v>0.95874999999999999</v>
      </c>
      <c r="Y18" s="25">
        <v>1.92</v>
      </c>
      <c r="Z18" s="25">
        <v>1.3</v>
      </c>
      <c r="AA18" s="23"/>
      <c r="AB18" s="24" t="s">
        <v>287</v>
      </c>
      <c r="AC18" s="25">
        <v>0</v>
      </c>
      <c r="AD18" s="25">
        <v>2.1721428571428576</v>
      </c>
      <c r="AE18" s="25">
        <v>2.4587499999999998</v>
      </c>
      <c r="AF18" s="25">
        <v>1.0559934318555009</v>
      </c>
      <c r="AG18" s="25">
        <v>1.0259574468085106</v>
      </c>
      <c r="AH18" s="25">
        <v>1</v>
      </c>
      <c r="AI18" s="25">
        <v>0</v>
      </c>
      <c r="AJ18" s="25">
        <v>1.2940322580645163</v>
      </c>
      <c r="AK18" s="25">
        <v>0</v>
      </c>
      <c r="AL18" s="25">
        <v>1.4411764705882353</v>
      </c>
      <c r="AM18" s="25">
        <v>1.5</v>
      </c>
      <c r="AN18" s="23"/>
      <c r="AO18" s="24" t="s">
        <v>287</v>
      </c>
      <c r="AP18" s="25">
        <v>0</v>
      </c>
      <c r="AQ18" s="25">
        <v>1.1428825771052977</v>
      </c>
      <c r="AR18" s="25">
        <v>0.83058252427184476</v>
      </c>
      <c r="AS18" s="25">
        <v>0.98690476190476195</v>
      </c>
      <c r="AT18" s="25">
        <v>1.1445204386839487</v>
      </c>
      <c r="AU18" s="25">
        <v>2.0034355449138799</v>
      </c>
      <c r="AV18" s="25">
        <v>8.0740740740740744</v>
      </c>
      <c r="AW18" s="25">
        <v>17</v>
      </c>
      <c r="AX18" s="25">
        <v>0</v>
      </c>
      <c r="AY18" s="25">
        <v>3.9821607378129129</v>
      </c>
      <c r="AZ18" s="23"/>
      <c r="BA18" s="24" t="s">
        <v>287</v>
      </c>
      <c r="BB18" s="25">
        <v>5</v>
      </c>
      <c r="BC18" s="25">
        <v>3.5270048633238269</v>
      </c>
      <c r="BD18" s="25">
        <v>3.6848188891870146</v>
      </c>
      <c r="BE18" s="25">
        <v>0.76777903159622474</v>
      </c>
      <c r="BF18" s="25">
        <v>0</v>
      </c>
      <c r="BG18" s="25">
        <v>0</v>
      </c>
      <c r="BH18" s="25">
        <v>0.22394214828788656</v>
      </c>
      <c r="BI18" s="25">
        <v>0</v>
      </c>
      <c r="BJ18" s="25">
        <v>1.8599999999999999</v>
      </c>
      <c r="BK18" s="25">
        <v>0</v>
      </c>
    </row>
    <row r="19" spans="1:63" ht="11.45" customHeight="1" x14ac:dyDescent="0.25">
      <c r="A19" s="23" t="s">
        <v>69</v>
      </c>
      <c r="B19" s="24" t="s">
        <v>237</v>
      </c>
      <c r="C19" s="25">
        <v>1.9539901219388873</v>
      </c>
      <c r="D19" s="25">
        <v>1.4574338804150091</v>
      </c>
      <c r="E19" s="25">
        <v>3.4792258116001302</v>
      </c>
      <c r="F19" s="25">
        <v>1.3896064010371458</v>
      </c>
      <c r="G19" s="25">
        <v>1.6776001274832681</v>
      </c>
      <c r="H19" s="25">
        <v>5.5108013937282232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3" t="s">
        <v>69</v>
      </c>
      <c r="O19" s="24" t="s">
        <v>237</v>
      </c>
      <c r="P19" s="25">
        <v>2.474044495718505</v>
      </c>
      <c r="Q19" s="25">
        <v>0.8238493207513482</v>
      </c>
      <c r="R19" s="25">
        <v>3.3667791070591204</v>
      </c>
      <c r="S19" s="25">
        <v>1.2890706108227263</v>
      </c>
      <c r="T19" s="25">
        <v>9.3431136044880798</v>
      </c>
      <c r="U19" s="25">
        <v>2.5</v>
      </c>
      <c r="V19" s="25">
        <v>2.320237390918503</v>
      </c>
      <c r="W19" s="25">
        <v>2.9451754385964914</v>
      </c>
      <c r="X19" s="25">
        <v>0.66245538121595093</v>
      </c>
      <c r="Y19" s="25">
        <v>0</v>
      </c>
      <c r="Z19" s="25">
        <v>1.3670099045778477</v>
      </c>
      <c r="AA19" s="23" t="s">
        <v>69</v>
      </c>
      <c r="AB19" s="24" t="s">
        <v>237</v>
      </c>
      <c r="AC19" s="25">
        <v>1.5961100223446569</v>
      </c>
      <c r="AD19" s="25">
        <v>1.7967712149644059</v>
      </c>
      <c r="AE19" s="25">
        <v>1.5384902657034412</v>
      </c>
      <c r="AF19" s="25">
        <v>0.74108187582319962</v>
      </c>
      <c r="AG19" s="25">
        <v>0</v>
      </c>
      <c r="AH19" s="25">
        <v>0</v>
      </c>
      <c r="AI19" s="25">
        <v>2.4791666666666665</v>
      </c>
      <c r="AJ19" s="25">
        <v>0.9</v>
      </c>
      <c r="AK19" s="25">
        <v>0</v>
      </c>
      <c r="AL19" s="25">
        <v>1.6943396226415097</v>
      </c>
      <c r="AM19" s="25">
        <v>0</v>
      </c>
      <c r="AN19" s="23" t="s">
        <v>69</v>
      </c>
      <c r="AO19" s="24" t="s">
        <v>237</v>
      </c>
      <c r="AP19" s="25">
        <v>0</v>
      </c>
      <c r="AQ19" s="25">
        <v>1.1857664202397791</v>
      </c>
      <c r="AR19" s="25">
        <v>1.3215068140587434</v>
      </c>
      <c r="AS19" s="25">
        <v>0.8832075471698112</v>
      </c>
      <c r="AT19" s="25">
        <v>1.6945841618902795</v>
      </c>
      <c r="AU19" s="25">
        <v>1.6322058985971502</v>
      </c>
      <c r="AV19" s="25">
        <v>9.7382251969502232</v>
      </c>
      <c r="AW19" s="25">
        <v>8.3536205300211392</v>
      </c>
      <c r="AX19" s="25">
        <v>0</v>
      </c>
      <c r="AY19" s="25">
        <v>3.3667293374753875</v>
      </c>
      <c r="AZ19" s="23" t="s">
        <v>69</v>
      </c>
      <c r="BA19" s="24" t="s">
        <v>237</v>
      </c>
      <c r="BB19" s="25">
        <v>0</v>
      </c>
      <c r="BC19" s="25">
        <v>3.3391530224431341</v>
      </c>
      <c r="BD19" s="25">
        <v>3.4534779536967406</v>
      </c>
      <c r="BE19" s="25">
        <v>0.33896937880759037</v>
      </c>
      <c r="BF19" s="25">
        <v>1.1544698544698546</v>
      </c>
      <c r="BG19" s="25">
        <v>0</v>
      </c>
      <c r="BH19" s="25">
        <v>0.44380431278092813</v>
      </c>
      <c r="BI19" s="25">
        <v>0</v>
      </c>
      <c r="BJ19" s="25">
        <v>0</v>
      </c>
      <c r="BK19" s="25">
        <v>0</v>
      </c>
    </row>
    <row r="20" spans="1:63" ht="11.45" customHeight="1" x14ac:dyDescent="0.25">
      <c r="A20" s="23"/>
      <c r="B20" s="24" t="s">
        <v>287</v>
      </c>
      <c r="C20" s="25">
        <v>2.2255316564849346</v>
      </c>
      <c r="D20" s="25">
        <v>1.5009123361758678</v>
      </c>
      <c r="E20" s="25">
        <v>3.6911983266585842</v>
      </c>
      <c r="F20" s="25">
        <v>1.5443389353470152</v>
      </c>
      <c r="G20" s="25">
        <v>1.8804609288912855</v>
      </c>
      <c r="H20" s="25">
        <v>6.6640264026402631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3"/>
      <c r="O20" s="24" t="s">
        <v>287</v>
      </c>
      <c r="P20" s="25">
        <v>2.6434979870918265</v>
      </c>
      <c r="Q20" s="25">
        <v>0.77375653481949125</v>
      </c>
      <c r="R20" s="25">
        <v>4.2424426991984765</v>
      </c>
      <c r="S20" s="25">
        <v>1.2773140997352164</v>
      </c>
      <c r="T20" s="25">
        <v>10.463279078999603</v>
      </c>
      <c r="U20" s="25">
        <v>2.5</v>
      </c>
      <c r="V20" s="25">
        <v>2.5364171143656855</v>
      </c>
      <c r="W20" s="25">
        <v>3.2339071140939599</v>
      </c>
      <c r="X20" s="25">
        <v>0.76757003147517833</v>
      </c>
      <c r="Y20" s="25">
        <v>1.5</v>
      </c>
      <c r="Z20" s="25">
        <v>1.5306838534294049</v>
      </c>
      <c r="AA20" s="23"/>
      <c r="AB20" s="24" t="s">
        <v>287</v>
      </c>
      <c r="AC20" s="25">
        <v>1.8282448796334199</v>
      </c>
      <c r="AD20" s="25">
        <v>1.8941785778168041</v>
      </c>
      <c r="AE20" s="25">
        <v>1.6031752503505408</v>
      </c>
      <c r="AF20" s="25">
        <v>0.79335846518560349</v>
      </c>
      <c r="AG20" s="25">
        <v>0</v>
      </c>
      <c r="AH20" s="25">
        <v>0</v>
      </c>
      <c r="AI20" s="25">
        <v>2.9333333333333331</v>
      </c>
      <c r="AJ20" s="25">
        <v>0</v>
      </c>
      <c r="AK20" s="25">
        <v>0</v>
      </c>
      <c r="AL20" s="25">
        <v>1.6833333333333333</v>
      </c>
      <c r="AM20" s="25">
        <v>0</v>
      </c>
      <c r="AN20" s="23"/>
      <c r="AO20" s="24" t="s">
        <v>287</v>
      </c>
      <c r="AP20" s="25">
        <v>0</v>
      </c>
      <c r="AQ20" s="25">
        <v>1.0731145695893836</v>
      </c>
      <c r="AR20" s="25">
        <v>1.728617126872406</v>
      </c>
      <c r="AS20" s="25">
        <v>1.2515372907153728</v>
      </c>
      <c r="AT20" s="25">
        <v>1.5981480915330408</v>
      </c>
      <c r="AU20" s="25">
        <v>1.8701576571951886</v>
      </c>
      <c r="AV20" s="25">
        <v>10.67317422815788</v>
      </c>
      <c r="AW20" s="25">
        <v>24.156641823357621</v>
      </c>
      <c r="AX20" s="25">
        <v>0</v>
      </c>
      <c r="AY20" s="25">
        <v>3.6066736506577826</v>
      </c>
      <c r="AZ20" s="23"/>
      <c r="BA20" s="24" t="s">
        <v>287</v>
      </c>
      <c r="BB20" s="25">
        <v>0</v>
      </c>
      <c r="BC20" s="25">
        <v>3.4500762256278583</v>
      </c>
      <c r="BD20" s="25">
        <v>3.4619026905735431</v>
      </c>
      <c r="BE20" s="25">
        <v>0.41845051861269167</v>
      </c>
      <c r="BF20" s="25">
        <v>1.6322147651006711</v>
      </c>
      <c r="BG20" s="25">
        <v>0</v>
      </c>
      <c r="BH20" s="25">
        <v>0.28977672426976603</v>
      </c>
      <c r="BI20" s="25">
        <v>0</v>
      </c>
      <c r="BJ20" s="25">
        <v>0</v>
      </c>
      <c r="BK20" s="25">
        <v>0</v>
      </c>
    </row>
    <row r="21" spans="1:63" ht="11.45" customHeight="1" x14ac:dyDescent="0.25">
      <c r="A21" s="23" t="s">
        <v>70</v>
      </c>
      <c r="B21" s="24" t="s">
        <v>237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3" t="s">
        <v>70</v>
      </c>
      <c r="O21" s="24" t="s">
        <v>237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3" t="s">
        <v>70</v>
      </c>
      <c r="AB21" s="24" t="s">
        <v>237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3" t="s">
        <v>70</v>
      </c>
      <c r="AO21" s="24" t="s">
        <v>237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3" t="s">
        <v>70</v>
      </c>
      <c r="BA21" s="24" t="s">
        <v>237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</row>
    <row r="22" spans="1:63" ht="11.45" customHeight="1" x14ac:dyDescent="0.25">
      <c r="A22" s="23"/>
      <c r="B22" s="24" t="s">
        <v>287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3"/>
      <c r="O22" s="24" t="s">
        <v>287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3"/>
      <c r="AB22" s="24" t="s">
        <v>287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3"/>
      <c r="AO22" s="24" t="s">
        <v>287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  <c r="AZ22" s="23"/>
      <c r="BA22" s="24" t="s">
        <v>287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</row>
    <row r="23" spans="1:63" ht="11.45" customHeight="1" x14ac:dyDescent="0.25">
      <c r="A23" s="23" t="s">
        <v>24</v>
      </c>
      <c r="B23" s="24" t="s">
        <v>237</v>
      </c>
      <c r="C23" s="25">
        <v>2.5</v>
      </c>
      <c r="D23" s="25">
        <v>3.2574531441583465</v>
      </c>
      <c r="E23" s="25">
        <v>4.4995380525574165</v>
      </c>
      <c r="F23" s="25">
        <v>2.4028880866425988</v>
      </c>
      <c r="G23" s="25">
        <v>2.1513196480938417</v>
      </c>
      <c r="H23" s="25">
        <v>3.7145823345011988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3" t="s">
        <v>24</v>
      </c>
      <c r="O23" s="24" t="s">
        <v>237</v>
      </c>
      <c r="P23" s="25">
        <v>3.1666666666666665</v>
      </c>
      <c r="Q23" s="25">
        <v>1.9846153846153847</v>
      </c>
      <c r="R23" s="25">
        <v>4.15625</v>
      </c>
      <c r="S23" s="25">
        <v>1.9617169373549883</v>
      </c>
      <c r="T23" s="25">
        <v>0</v>
      </c>
      <c r="U23" s="25">
        <v>1.7537593984962405</v>
      </c>
      <c r="V23" s="25">
        <v>0</v>
      </c>
      <c r="W23" s="25">
        <v>2.5897204688908926</v>
      </c>
      <c r="X23" s="25">
        <v>1.140981240981241</v>
      </c>
      <c r="Y23" s="25">
        <v>0</v>
      </c>
      <c r="Z23" s="25">
        <v>1.3045571797076527</v>
      </c>
      <c r="AA23" s="23" t="s">
        <v>24</v>
      </c>
      <c r="AB23" s="24" t="s">
        <v>237</v>
      </c>
      <c r="AC23" s="25">
        <v>2.3226950354609928</v>
      </c>
      <c r="AD23" s="25">
        <v>4.0065055762081787</v>
      </c>
      <c r="AE23" s="25">
        <v>1.2</v>
      </c>
      <c r="AF23" s="25">
        <v>0.98755267423014581</v>
      </c>
      <c r="AG23" s="25">
        <v>0.92204899777282856</v>
      </c>
      <c r="AH23" s="25">
        <v>0</v>
      </c>
      <c r="AI23" s="25">
        <v>0</v>
      </c>
      <c r="AJ23" s="25">
        <v>2.6764705882352944</v>
      </c>
      <c r="AK23" s="25">
        <v>0</v>
      </c>
      <c r="AL23" s="25">
        <v>0</v>
      </c>
      <c r="AM23" s="25">
        <v>0</v>
      </c>
      <c r="AN23" s="23" t="s">
        <v>24</v>
      </c>
      <c r="AO23" s="24" t="s">
        <v>237</v>
      </c>
      <c r="AP23" s="25">
        <v>0</v>
      </c>
      <c r="AQ23" s="25">
        <v>2.4554344719282737</v>
      </c>
      <c r="AR23" s="25">
        <v>2.2049481047396986</v>
      </c>
      <c r="AS23" s="25">
        <v>0</v>
      </c>
      <c r="AT23" s="25">
        <v>1.8708858982113541</v>
      </c>
      <c r="AU23" s="25">
        <v>2.1113318025258327</v>
      </c>
      <c r="AV23" s="25">
        <v>10.986852676941057</v>
      </c>
      <c r="AW23" s="25">
        <v>8.7577114992061702</v>
      </c>
      <c r="AX23" s="25">
        <v>0</v>
      </c>
      <c r="AY23" s="25">
        <v>4.439267819256985</v>
      </c>
      <c r="AZ23" s="23" t="s">
        <v>24</v>
      </c>
      <c r="BA23" s="24" t="s">
        <v>237</v>
      </c>
      <c r="BB23" s="25">
        <v>0</v>
      </c>
      <c r="BC23" s="25">
        <v>3.5636806825106642</v>
      </c>
      <c r="BD23" s="25">
        <v>3.6388828609869361</v>
      </c>
      <c r="BE23" s="25">
        <v>0.5429952529813592</v>
      </c>
      <c r="BF23" s="25">
        <v>0</v>
      </c>
      <c r="BG23" s="25">
        <v>0.99186460807600951</v>
      </c>
      <c r="BH23" s="25">
        <v>0.96628724936302213</v>
      </c>
      <c r="BI23" s="25">
        <v>0</v>
      </c>
      <c r="BJ23" s="25">
        <v>0</v>
      </c>
      <c r="BK23" s="25">
        <v>0</v>
      </c>
    </row>
    <row r="24" spans="1:63" ht="11.45" customHeight="1" x14ac:dyDescent="0.25">
      <c r="A24" s="23"/>
      <c r="B24" s="24" t="s">
        <v>287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3"/>
      <c r="O24" s="24" t="s">
        <v>287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3"/>
      <c r="AB24" s="24" t="s">
        <v>287</v>
      </c>
      <c r="AC24" s="25">
        <v>0</v>
      </c>
      <c r="AD24" s="25">
        <v>0</v>
      </c>
      <c r="AE24" s="25">
        <v>0</v>
      </c>
      <c r="AF24" s="25">
        <v>1.499306759098787</v>
      </c>
      <c r="AG24" s="25">
        <v>0</v>
      </c>
      <c r="AH24" s="25">
        <v>0</v>
      </c>
      <c r="AI24" s="25">
        <v>0</v>
      </c>
      <c r="AJ24" s="25">
        <v>4.29</v>
      </c>
      <c r="AK24" s="25">
        <v>0</v>
      </c>
      <c r="AL24" s="25">
        <v>0</v>
      </c>
      <c r="AM24" s="25">
        <v>0</v>
      </c>
      <c r="AN24" s="23"/>
      <c r="AO24" s="24" t="s">
        <v>287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3"/>
      <c r="BA24" s="24" t="s">
        <v>287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5">
        <v>0</v>
      </c>
      <c r="BK24" s="25">
        <v>0</v>
      </c>
    </row>
    <row r="25" spans="1:63" ht="11.45" customHeight="1" x14ac:dyDescent="0.25">
      <c r="A25" s="23" t="s">
        <v>33</v>
      </c>
      <c r="B25" s="24" t="s">
        <v>237</v>
      </c>
      <c r="C25" s="25">
        <v>1.6023463851004549</v>
      </c>
      <c r="D25" s="25">
        <v>1.7557142857142858</v>
      </c>
      <c r="E25" s="25">
        <v>5.3409181460437116</v>
      </c>
      <c r="F25" s="25">
        <v>0</v>
      </c>
      <c r="G25" s="25">
        <v>1.2300157480314964</v>
      </c>
      <c r="H25" s="25">
        <v>4.9030536309982029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3" t="s">
        <v>33</v>
      </c>
      <c r="O25" s="24" t="s">
        <v>237</v>
      </c>
      <c r="P25" s="25">
        <v>2.5</v>
      </c>
      <c r="Q25" s="25">
        <v>1.0117400853673697</v>
      </c>
      <c r="R25" s="25">
        <v>1.2055088224445849</v>
      </c>
      <c r="S25" s="25">
        <v>0.65369127516778514</v>
      </c>
      <c r="T25" s="25">
        <v>4.2668161434977572</v>
      </c>
      <c r="U25" s="25">
        <v>0.65</v>
      </c>
      <c r="V25" s="25">
        <v>1.8171550841938782</v>
      </c>
      <c r="W25" s="25">
        <v>2.5083771812974556</v>
      </c>
      <c r="X25" s="25">
        <v>1.1544071020925806</v>
      </c>
      <c r="Y25" s="25">
        <v>0</v>
      </c>
      <c r="Z25" s="25">
        <v>1.640122699386503</v>
      </c>
      <c r="AA25" s="23" t="s">
        <v>33</v>
      </c>
      <c r="AB25" s="24" t="s">
        <v>237</v>
      </c>
      <c r="AC25" s="25">
        <v>0</v>
      </c>
      <c r="AD25" s="25">
        <v>1.6</v>
      </c>
      <c r="AE25" s="25">
        <v>1.6202743902439025</v>
      </c>
      <c r="AF25" s="25">
        <v>0.88095238095238093</v>
      </c>
      <c r="AG25" s="25">
        <v>0</v>
      </c>
      <c r="AH25" s="25">
        <v>0</v>
      </c>
      <c r="AI25" s="25">
        <v>0</v>
      </c>
      <c r="AJ25" s="25">
        <v>1.0286885245901638</v>
      </c>
      <c r="AK25" s="25">
        <v>1.3994485294117647</v>
      </c>
      <c r="AL25" s="25">
        <v>0</v>
      </c>
      <c r="AM25" s="25">
        <v>0</v>
      </c>
      <c r="AN25" s="23" t="s">
        <v>33</v>
      </c>
      <c r="AO25" s="24" t="s">
        <v>237</v>
      </c>
      <c r="AP25" s="25">
        <v>0</v>
      </c>
      <c r="AQ25" s="25">
        <v>1.0979280779442877</v>
      </c>
      <c r="AR25" s="25">
        <v>0</v>
      </c>
      <c r="AS25" s="25">
        <v>2</v>
      </c>
      <c r="AT25" s="25">
        <v>1.2245559940799211</v>
      </c>
      <c r="AU25" s="25">
        <v>1.9910556460319488</v>
      </c>
      <c r="AV25" s="25">
        <v>8.3250000000000011</v>
      </c>
      <c r="AW25" s="25">
        <v>0</v>
      </c>
      <c r="AX25" s="25">
        <v>0</v>
      </c>
      <c r="AY25" s="25">
        <v>4.3088510250865761</v>
      </c>
      <c r="AZ25" s="23" t="s">
        <v>33</v>
      </c>
      <c r="BA25" s="24" t="s">
        <v>237</v>
      </c>
      <c r="BB25" s="25">
        <v>0</v>
      </c>
      <c r="BC25" s="25">
        <v>2.6574675461076325</v>
      </c>
      <c r="BD25" s="25">
        <v>3.1573055683387006</v>
      </c>
      <c r="BE25" s="25">
        <v>0.38604107982639591</v>
      </c>
      <c r="BF25" s="25">
        <v>0</v>
      </c>
      <c r="BG25" s="25">
        <v>0.35</v>
      </c>
      <c r="BH25" s="25">
        <v>0.28625172488924389</v>
      </c>
      <c r="BI25" s="25">
        <v>0</v>
      </c>
      <c r="BJ25" s="25">
        <v>0</v>
      </c>
      <c r="BK25" s="25">
        <v>0</v>
      </c>
    </row>
    <row r="26" spans="1:63" ht="11.45" customHeight="1" x14ac:dyDescent="0.25">
      <c r="A26" s="23"/>
      <c r="B26" s="24" t="s">
        <v>287</v>
      </c>
      <c r="C26" s="25">
        <v>1.8227134220072552</v>
      </c>
      <c r="D26" s="25">
        <v>1.7220289855072464</v>
      </c>
      <c r="E26" s="25">
        <v>4.8315439660687645</v>
      </c>
      <c r="F26" s="25">
        <v>0</v>
      </c>
      <c r="G26" s="25">
        <v>1.2781106796638899</v>
      </c>
      <c r="H26" s="25">
        <v>4.6880448318804486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3"/>
      <c r="O26" s="24" t="s">
        <v>287</v>
      </c>
      <c r="P26" s="25">
        <v>2.0601488218272013</v>
      </c>
      <c r="Q26" s="25">
        <v>0.9872915976592691</v>
      </c>
      <c r="R26" s="25">
        <v>2.7767706525687075</v>
      </c>
      <c r="S26" s="25">
        <v>0.52392638036809813</v>
      </c>
      <c r="T26" s="25">
        <v>5.1423230382739771</v>
      </c>
      <c r="U26" s="25">
        <v>1.5</v>
      </c>
      <c r="V26" s="25">
        <v>1.4583406711672047</v>
      </c>
      <c r="W26" s="25">
        <v>2.6997686909475829</v>
      </c>
      <c r="X26" s="25">
        <v>1.0311158798283262</v>
      </c>
      <c r="Y26" s="25">
        <v>2.5</v>
      </c>
      <c r="Z26" s="25">
        <v>1.1122137404580152</v>
      </c>
      <c r="AA26" s="23"/>
      <c r="AB26" s="24" t="s">
        <v>287</v>
      </c>
      <c r="AC26" s="25">
        <v>0</v>
      </c>
      <c r="AD26" s="25">
        <v>1.2</v>
      </c>
      <c r="AE26" s="25">
        <v>1.1052307692307692</v>
      </c>
      <c r="AF26" s="25">
        <v>1.0428100987925357</v>
      </c>
      <c r="AG26" s="25">
        <v>0</v>
      </c>
      <c r="AH26" s="25">
        <v>0</v>
      </c>
      <c r="AI26" s="25">
        <v>0</v>
      </c>
      <c r="AJ26" s="25">
        <v>0.96084183673469414</v>
      </c>
      <c r="AK26" s="25">
        <v>1.2086092715231784</v>
      </c>
      <c r="AL26" s="25">
        <v>1.1843434343434345</v>
      </c>
      <c r="AM26" s="25">
        <v>0</v>
      </c>
      <c r="AN26" s="23"/>
      <c r="AO26" s="24" t="s">
        <v>287</v>
      </c>
      <c r="AP26" s="25">
        <v>0</v>
      </c>
      <c r="AQ26" s="25">
        <v>0.9831444234314527</v>
      </c>
      <c r="AR26" s="25">
        <v>0</v>
      </c>
      <c r="AS26" s="25">
        <v>1.4653266331658292</v>
      </c>
      <c r="AT26" s="25">
        <v>1.1079035155247623</v>
      </c>
      <c r="AU26" s="25">
        <v>1.3717035377945435</v>
      </c>
      <c r="AV26" s="25">
        <v>7.235555555555556</v>
      </c>
      <c r="AW26" s="25">
        <v>0</v>
      </c>
      <c r="AX26" s="25">
        <v>0</v>
      </c>
      <c r="AY26" s="25">
        <v>4.5500981520341153</v>
      </c>
      <c r="AZ26" s="23"/>
      <c r="BA26" s="24" t="s">
        <v>287</v>
      </c>
      <c r="BB26" s="25">
        <v>0</v>
      </c>
      <c r="BC26" s="25">
        <v>2.8781349157920433</v>
      </c>
      <c r="BD26" s="25">
        <v>3.6132086448122402</v>
      </c>
      <c r="BE26" s="25">
        <v>0.31599376741817398</v>
      </c>
      <c r="BF26" s="25">
        <v>0</v>
      </c>
      <c r="BG26" s="25">
        <v>0.34999999999999992</v>
      </c>
      <c r="BH26" s="25">
        <v>0.3110705299894489</v>
      </c>
      <c r="BI26" s="25">
        <v>0</v>
      </c>
      <c r="BJ26" s="25">
        <v>0</v>
      </c>
      <c r="BK26" s="25">
        <v>0</v>
      </c>
    </row>
    <row r="27" spans="1:63" ht="11.45" customHeight="1" x14ac:dyDescent="0.25">
      <c r="A27" s="23" t="s">
        <v>32</v>
      </c>
      <c r="B27" s="24" t="s">
        <v>237</v>
      </c>
      <c r="C27" s="25">
        <v>2.5494875164257556</v>
      </c>
      <c r="D27" s="25">
        <v>1.7235294117647062</v>
      </c>
      <c r="E27" s="25">
        <v>3.6696539961013657</v>
      </c>
      <c r="F27" s="25">
        <v>1.2792277885413785</v>
      </c>
      <c r="G27" s="25">
        <v>2.5002170767004341</v>
      </c>
      <c r="H27" s="25">
        <v>5.6950793650793656</v>
      </c>
      <c r="I27" s="25">
        <v>0</v>
      </c>
      <c r="J27" s="25">
        <v>0</v>
      </c>
      <c r="K27" s="25">
        <v>2.9671428571428571</v>
      </c>
      <c r="L27" s="25">
        <v>0</v>
      </c>
      <c r="M27" s="25">
        <v>0</v>
      </c>
      <c r="N27" s="23" t="s">
        <v>32</v>
      </c>
      <c r="O27" s="24" t="s">
        <v>237</v>
      </c>
      <c r="P27" s="25">
        <v>2.2000000000000002</v>
      </c>
      <c r="Q27" s="25">
        <v>0.90498442367601251</v>
      </c>
      <c r="R27" s="25">
        <v>1.4255621361172452</v>
      </c>
      <c r="S27" s="25">
        <v>0.90145228215767637</v>
      </c>
      <c r="T27" s="25">
        <v>5.2693245778611626</v>
      </c>
      <c r="U27" s="25">
        <v>1.506862745098039</v>
      </c>
      <c r="V27" s="25">
        <v>1.9487214927436072</v>
      </c>
      <c r="W27" s="25">
        <v>4.2523584905660377</v>
      </c>
      <c r="X27" s="25">
        <v>0.90570687550854334</v>
      </c>
      <c r="Y27" s="25">
        <v>0</v>
      </c>
      <c r="Z27" s="25">
        <v>1.0546666666666669</v>
      </c>
      <c r="AA27" s="23" t="s">
        <v>32</v>
      </c>
      <c r="AB27" s="24" t="s">
        <v>237</v>
      </c>
      <c r="AC27" s="25">
        <v>1.1160881542699723</v>
      </c>
      <c r="AD27" s="25">
        <v>1.6304687499999999</v>
      </c>
      <c r="AE27" s="25">
        <v>1.5237888198757765</v>
      </c>
      <c r="AF27" s="25">
        <v>0.87137826961770615</v>
      </c>
      <c r="AG27" s="25">
        <v>1.4282527881040894</v>
      </c>
      <c r="AH27" s="25">
        <v>0</v>
      </c>
      <c r="AI27" s="25">
        <v>0</v>
      </c>
      <c r="AJ27" s="25">
        <v>2.6916279069767444</v>
      </c>
      <c r="AK27" s="25">
        <v>2.7453608247422676</v>
      </c>
      <c r="AL27" s="25">
        <v>0.85</v>
      </c>
      <c r="AM27" s="25">
        <v>0</v>
      </c>
      <c r="AN27" s="23" t="s">
        <v>32</v>
      </c>
      <c r="AO27" s="24" t="s">
        <v>237</v>
      </c>
      <c r="AP27" s="25">
        <v>0.78611375818939855</v>
      </c>
      <c r="AQ27" s="25">
        <v>0.98164020122093121</v>
      </c>
      <c r="AR27" s="25">
        <v>1.5441774165046831</v>
      </c>
      <c r="AS27" s="25">
        <v>1.2951965065502185</v>
      </c>
      <c r="AT27" s="25">
        <v>1.0091118153010412</v>
      </c>
      <c r="AU27" s="25">
        <v>1.3027448107448112</v>
      </c>
      <c r="AV27" s="25">
        <v>11.421041666666666</v>
      </c>
      <c r="AW27" s="25">
        <v>9.0609813084112147</v>
      </c>
      <c r="AX27" s="25">
        <v>0</v>
      </c>
      <c r="AY27" s="25">
        <v>5.1368092691622103</v>
      </c>
      <c r="AZ27" s="23" t="s">
        <v>32</v>
      </c>
      <c r="BA27" s="24" t="s">
        <v>237</v>
      </c>
      <c r="BB27" s="25">
        <v>0</v>
      </c>
      <c r="BC27" s="25">
        <v>3.5211538461538465</v>
      </c>
      <c r="BD27" s="25">
        <v>3.6098776758409796</v>
      </c>
      <c r="BE27" s="25">
        <v>0.30531365313653147</v>
      </c>
      <c r="BF27" s="25">
        <v>0.27904713114754098</v>
      </c>
      <c r="BG27" s="25">
        <v>0</v>
      </c>
      <c r="BH27" s="25">
        <v>0.21228754752851711</v>
      </c>
      <c r="BI27" s="25">
        <v>0</v>
      </c>
      <c r="BJ27" s="25">
        <v>0</v>
      </c>
      <c r="BK27" s="25">
        <v>0</v>
      </c>
    </row>
    <row r="28" spans="1:63" ht="11.45" customHeight="1" x14ac:dyDescent="0.25">
      <c r="A28" s="23"/>
      <c r="B28" s="24" t="s">
        <v>287</v>
      </c>
      <c r="C28" s="25">
        <v>3.4361587167581265</v>
      </c>
      <c r="D28" s="25">
        <v>1.1809367088607596</v>
      </c>
      <c r="E28" s="25">
        <v>3.8385026362038661</v>
      </c>
      <c r="F28" s="25">
        <v>1.3977049180327867</v>
      </c>
      <c r="G28" s="25">
        <v>2.7578635014836794</v>
      </c>
      <c r="H28" s="25">
        <v>6.0109668508287273</v>
      </c>
      <c r="I28" s="25">
        <v>0</v>
      </c>
      <c r="J28" s="25">
        <v>0</v>
      </c>
      <c r="K28" s="25">
        <v>4.9399999999999995</v>
      </c>
      <c r="L28" s="25">
        <v>0</v>
      </c>
      <c r="M28" s="25">
        <v>0</v>
      </c>
      <c r="N28" s="23"/>
      <c r="O28" s="24" t="s">
        <v>287</v>
      </c>
      <c r="P28" s="25">
        <v>1.5272705882352942</v>
      </c>
      <c r="Q28" s="25">
        <v>1.355659388646288</v>
      </c>
      <c r="R28" s="25">
        <v>3.7423669135802475</v>
      </c>
      <c r="S28" s="25">
        <v>0.93407999999999991</v>
      </c>
      <c r="T28" s="25">
        <v>6.0151386861313876</v>
      </c>
      <c r="U28" s="25">
        <v>1.6948158844765342</v>
      </c>
      <c r="V28" s="25">
        <v>2.5132886505808756</v>
      </c>
      <c r="W28" s="25">
        <v>3.3970081967213113</v>
      </c>
      <c r="X28" s="25">
        <v>0.93260540929658564</v>
      </c>
      <c r="Y28" s="25">
        <v>0</v>
      </c>
      <c r="Z28" s="25">
        <v>1.0136338341680582</v>
      </c>
      <c r="AA28" s="23"/>
      <c r="AB28" s="24" t="s">
        <v>287</v>
      </c>
      <c r="AC28" s="25">
        <v>1.0019562715765249</v>
      </c>
      <c r="AD28" s="25">
        <v>1.5644364937388193</v>
      </c>
      <c r="AE28" s="25">
        <v>1.6363186813186814</v>
      </c>
      <c r="AF28" s="25">
        <v>1.0017124735729388</v>
      </c>
      <c r="AG28" s="25">
        <v>1.1238671875000001</v>
      </c>
      <c r="AH28" s="25">
        <v>0</v>
      </c>
      <c r="AI28" s="25">
        <v>0</v>
      </c>
      <c r="AJ28" s="25">
        <v>2.5887387387387384</v>
      </c>
      <c r="AK28" s="25">
        <v>2.7726389638424176</v>
      </c>
      <c r="AL28" s="25">
        <v>1</v>
      </c>
      <c r="AM28" s="25">
        <v>0</v>
      </c>
      <c r="AN28" s="23"/>
      <c r="AO28" s="24" t="s">
        <v>287</v>
      </c>
      <c r="AP28" s="25">
        <v>0.58491169451073999</v>
      </c>
      <c r="AQ28" s="25">
        <v>1.0974155633254348</v>
      </c>
      <c r="AR28" s="25">
        <v>1.3401700888752683</v>
      </c>
      <c r="AS28" s="25">
        <v>1.2482124999999999</v>
      </c>
      <c r="AT28" s="25">
        <v>1.047012613669698</v>
      </c>
      <c r="AU28" s="25">
        <v>1.0966274350649352</v>
      </c>
      <c r="AV28" s="25">
        <v>10.093663274745605</v>
      </c>
      <c r="AW28" s="25">
        <v>26.333838531040513</v>
      </c>
      <c r="AX28" s="25">
        <v>0</v>
      </c>
      <c r="AY28" s="25">
        <v>5.3538571428571426</v>
      </c>
      <c r="AZ28" s="23"/>
      <c r="BA28" s="24" t="s">
        <v>287</v>
      </c>
      <c r="BB28" s="25">
        <v>0</v>
      </c>
      <c r="BC28" s="25">
        <v>4.0948821548821561</v>
      </c>
      <c r="BD28" s="25">
        <v>3.9141935483870967</v>
      </c>
      <c r="BE28" s="25">
        <v>0.30484063745019924</v>
      </c>
      <c r="BF28" s="25">
        <v>0.25032810750279955</v>
      </c>
      <c r="BG28" s="25">
        <v>0</v>
      </c>
      <c r="BH28" s="25">
        <v>0.22750334448160536</v>
      </c>
      <c r="BI28" s="25">
        <v>0</v>
      </c>
      <c r="BJ28" s="25">
        <v>0</v>
      </c>
      <c r="BK28" s="25">
        <v>0</v>
      </c>
    </row>
    <row r="29" spans="1:63" ht="11.45" customHeight="1" x14ac:dyDescent="0.25">
      <c r="A29" s="23" t="s">
        <v>17</v>
      </c>
      <c r="B29" s="24" t="s">
        <v>237</v>
      </c>
      <c r="C29" s="25">
        <v>2.3613464110566205</v>
      </c>
      <c r="D29" s="25">
        <v>1.4084694714952026</v>
      </c>
      <c r="E29" s="25">
        <v>1.8</v>
      </c>
      <c r="F29" s="25">
        <v>0</v>
      </c>
      <c r="G29" s="25">
        <v>1.3</v>
      </c>
      <c r="H29" s="25">
        <v>3.4999999999999996</v>
      </c>
      <c r="I29" s="25">
        <v>3.1704368316629052</v>
      </c>
      <c r="J29" s="25">
        <v>0</v>
      </c>
      <c r="K29" s="25">
        <v>1.4609657947686117</v>
      </c>
      <c r="L29" s="25">
        <v>0</v>
      </c>
      <c r="M29" s="25">
        <v>2</v>
      </c>
      <c r="N29" s="23" t="s">
        <v>17</v>
      </c>
      <c r="O29" s="24" t="s">
        <v>237</v>
      </c>
      <c r="P29" s="25">
        <v>0.8</v>
      </c>
      <c r="Q29" s="25">
        <v>0.90956781347739557</v>
      </c>
      <c r="R29" s="25">
        <v>2.5617239101717306</v>
      </c>
      <c r="S29" s="25">
        <v>0</v>
      </c>
      <c r="T29" s="25">
        <v>0</v>
      </c>
      <c r="U29" s="25">
        <v>1.2097929928520441</v>
      </c>
      <c r="V29" s="25">
        <v>1.5</v>
      </c>
      <c r="W29" s="25">
        <v>4.1054317723828726</v>
      </c>
      <c r="X29" s="25">
        <v>1.2774376912986445</v>
      </c>
      <c r="Y29" s="25">
        <v>0</v>
      </c>
      <c r="Z29" s="25">
        <v>2.1958552247518979</v>
      </c>
      <c r="AA29" s="23" t="s">
        <v>17</v>
      </c>
      <c r="AB29" s="24" t="s">
        <v>237</v>
      </c>
      <c r="AC29" s="25">
        <v>0</v>
      </c>
      <c r="AD29" s="25">
        <v>0</v>
      </c>
      <c r="AE29" s="25">
        <v>1.7721217887725975</v>
      </c>
      <c r="AF29" s="25">
        <v>2.3549182524792283</v>
      </c>
      <c r="AG29" s="25">
        <v>1.2502044003603321</v>
      </c>
      <c r="AH29" s="25">
        <v>0</v>
      </c>
      <c r="AI29" s="25">
        <v>0</v>
      </c>
      <c r="AJ29" s="25">
        <v>1.327360855757981</v>
      </c>
      <c r="AK29" s="25">
        <v>0</v>
      </c>
      <c r="AL29" s="25">
        <v>0</v>
      </c>
      <c r="AM29" s="25">
        <v>2.2000000000000002</v>
      </c>
      <c r="AN29" s="23" t="s">
        <v>17</v>
      </c>
      <c r="AO29" s="24" t="s">
        <v>237</v>
      </c>
      <c r="AP29" s="25">
        <v>0</v>
      </c>
      <c r="AQ29" s="25">
        <v>1.0123458059210526</v>
      </c>
      <c r="AR29" s="25">
        <v>1.2854744202077897</v>
      </c>
      <c r="AS29" s="25">
        <v>1.024555322151623</v>
      </c>
      <c r="AT29" s="25">
        <v>0</v>
      </c>
      <c r="AU29" s="25">
        <v>0</v>
      </c>
      <c r="AV29" s="25">
        <v>0</v>
      </c>
      <c r="AW29" s="25">
        <v>0</v>
      </c>
      <c r="AX29" s="25">
        <v>12.057890563045202</v>
      </c>
      <c r="AY29" s="25">
        <v>0</v>
      </c>
      <c r="AZ29" s="23" t="s">
        <v>17</v>
      </c>
      <c r="BA29" s="24" t="s">
        <v>237</v>
      </c>
      <c r="BB29" s="25">
        <v>0</v>
      </c>
      <c r="BC29" s="25">
        <v>0</v>
      </c>
      <c r="BD29" s="25">
        <v>0</v>
      </c>
      <c r="BE29" s="25">
        <v>0.32689112446165436</v>
      </c>
      <c r="BF29" s="25">
        <v>0</v>
      </c>
      <c r="BG29" s="25">
        <v>0</v>
      </c>
      <c r="BH29" s="25">
        <v>0</v>
      </c>
      <c r="BI29" s="25">
        <v>3.2856171194765174</v>
      </c>
      <c r="BJ29" s="25">
        <v>0</v>
      </c>
      <c r="BK29" s="25">
        <v>9.6808510638297864</v>
      </c>
    </row>
    <row r="30" spans="1:63" ht="11.45" customHeight="1" x14ac:dyDescent="0.25">
      <c r="A30" s="23"/>
      <c r="B30" s="24" t="s">
        <v>287</v>
      </c>
      <c r="C30" s="25">
        <v>2.5</v>
      </c>
      <c r="D30" s="25">
        <v>1.2146456835976289</v>
      </c>
      <c r="E30" s="25">
        <v>2.2688172043010755</v>
      </c>
      <c r="F30" s="25">
        <v>0</v>
      </c>
      <c r="G30" s="25">
        <v>1.3</v>
      </c>
      <c r="H30" s="25">
        <v>3.5</v>
      </c>
      <c r="I30" s="25">
        <v>4.6242710904714901</v>
      </c>
      <c r="J30" s="25">
        <v>0</v>
      </c>
      <c r="K30" s="25">
        <v>1.5</v>
      </c>
      <c r="L30" s="25">
        <v>0</v>
      </c>
      <c r="M30" s="25">
        <v>2</v>
      </c>
      <c r="N30" s="23"/>
      <c r="O30" s="24" t="s">
        <v>287</v>
      </c>
      <c r="P30" s="25">
        <v>2.0794556628621597</v>
      </c>
      <c r="Q30" s="25">
        <v>1.0599857533835715</v>
      </c>
      <c r="R30" s="25">
        <v>2.5</v>
      </c>
      <c r="S30" s="25">
        <v>0</v>
      </c>
      <c r="T30" s="25">
        <v>0</v>
      </c>
      <c r="U30" s="25">
        <v>0.84035465154182154</v>
      </c>
      <c r="V30" s="25">
        <v>0</v>
      </c>
      <c r="W30" s="25">
        <v>4.2463622162157941</v>
      </c>
      <c r="X30" s="25">
        <v>1.196337834744793</v>
      </c>
      <c r="Y30" s="25">
        <v>0</v>
      </c>
      <c r="Z30" s="25">
        <v>2.0350515463917529</v>
      </c>
      <c r="AA30" s="23"/>
      <c r="AB30" s="24" t="s">
        <v>287</v>
      </c>
      <c r="AC30" s="25">
        <v>0</v>
      </c>
      <c r="AD30" s="25">
        <v>0</v>
      </c>
      <c r="AE30" s="25">
        <v>1.9813793103448276</v>
      </c>
      <c r="AF30" s="25">
        <v>0.98078335373317027</v>
      </c>
      <c r="AG30" s="25">
        <v>1.6929640885181005</v>
      </c>
      <c r="AH30" s="25">
        <v>0</v>
      </c>
      <c r="AI30" s="25">
        <v>0</v>
      </c>
      <c r="AJ30" s="25">
        <v>1.5000000000000002</v>
      </c>
      <c r="AK30" s="25">
        <v>0</v>
      </c>
      <c r="AL30" s="25">
        <v>0</v>
      </c>
      <c r="AM30" s="25">
        <v>2.4444878811571535</v>
      </c>
      <c r="AN30" s="23"/>
      <c r="AO30" s="24" t="s">
        <v>287</v>
      </c>
      <c r="AP30" s="25">
        <v>0</v>
      </c>
      <c r="AQ30" s="25">
        <v>1</v>
      </c>
      <c r="AR30" s="25">
        <v>1.156902455281732</v>
      </c>
      <c r="AS30" s="25">
        <v>0.5109144542772861</v>
      </c>
      <c r="AT30" s="25">
        <v>0</v>
      </c>
      <c r="AU30" s="25">
        <v>0</v>
      </c>
      <c r="AV30" s="25">
        <v>0</v>
      </c>
      <c r="AW30" s="25">
        <v>0</v>
      </c>
      <c r="AX30" s="25">
        <v>12.550702884756188</v>
      </c>
      <c r="AY30" s="25">
        <v>0</v>
      </c>
      <c r="AZ30" s="23"/>
      <c r="BA30" s="24" t="s">
        <v>287</v>
      </c>
      <c r="BB30" s="25">
        <v>5.0369913686806402</v>
      </c>
      <c r="BC30" s="25">
        <v>0</v>
      </c>
      <c r="BD30" s="25">
        <v>0</v>
      </c>
      <c r="BE30" s="25">
        <v>0.3886473578619844</v>
      </c>
      <c r="BF30" s="25">
        <v>0</v>
      </c>
      <c r="BG30" s="25">
        <v>0</v>
      </c>
      <c r="BH30" s="25">
        <v>0</v>
      </c>
      <c r="BI30" s="25">
        <v>3.1626709304503731</v>
      </c>
      <c r="BJ30" s="25">
        <v>0</v>
      </c>
      <c r="BK30" s="25">
        <v>13</v>
      </c>
    </row>
    <row r="31" spans="1:63" ht="11.45" customHeight="1" x14ac:dyDescent="0.25">
      <c r="A31" s="23" t="s">
        <v>22</v>
      </c>
      <c r="B31" s="24" t="s">
        <v>237</v>
      </c>
      <c r="C31" s="25">
        <v>2.5</v>
      </c>
      <c r="D31" s="25">
        <v>1.6842149707461249</v>
      </c>
      <c r="E31" s="25">
        <v>4.6259495899783651</v>
      </c>
      <c r="F31" s="25">
        <v>2.3804794520547947</v>
      </c>
      <c r="G31" s="25">
        <v>2.0997944501541626</v>
      </c>
      <c r="H31" s="25">
        <v>4.678708133971293</v>
      </c>
      <c r="I31" s="25">
        <v>0</v>
      </c>
      <c r="J31" s="25">
        <v>2.7238012225492416</v>
      </c>
      <c r="K31" s="25">
        <v>2</v>
      </c>
      <c r="L31" s="25">
        <v>0</v>
      </c>
      <c r="M31" s="25">
        <v>0</v>
      </c>
      <c r="N31" s="23" t="s">
        <v>22</v>
      </c>
      <c r="O31" s="24" t="s">
        <v>237</v>
      </c>
      <c r="P31" s="25">
        <v>0</v>
      </c>
      <c r="Q31" s="25">
        <v>0.88887690925426777</v>
      </c>
      <c r="R31" s="25">
        <v>1.9133603539703448</v>
      </c>
      <c r="S31" s="25">
        <v>0.68382954337062185</v>
      </c>
      <c r="T31" s="25">
        <v>2.6270782148965948</v>
      </c>
      <c r="U31" s="25">
        <v>1.2436746987951808</v>
      </c>
      <c r="V31" s="25">
        <v>1.4187057954763012</v>
      </c>
      <c r="W31" s="25">
        <v>1.6248293675055838</v>
      </c>
      <c r="X31" s="25">
        <v>0.97805447131424572</v>
      </c>
      <c r="Y31" s="25">
        <v>0</v>
      </c>
      <c r="Z31" s="25">
        <v>1.2022478822582936</v>
      </c>
      <c r="AA31" s="23" t="s">
        <v>22</v>
      </c>
      <c r="AB31" s="24" t="s">
        <v>237</v>
      </c>
      <c r="AC31" s="25">
        <v>0.86354867091476251</v>
      </c>
      <c r="AD31" s="25">
        <v>1.6438161851222379</v>
      </c>
      <c r="AE31" s="25">
        <v>1.2266810112963957</v>
      </c>
      <c r="AF31" s="25">
        <v>0.48306767301073772</v>
      </c>
      <c r="AG31" s="25">
        <v>0.54978589460901794</v>
      </c>
      <c r="AH31" s="25">
        <v>0.83752606467573787</v>
      </c>
      <c r="AI31" s="25">
        <v>0</v>
      </c>
      <c r="AJ31" s="25">
        <v>1.5073170731707319</v>
      </c>
      <c r="AK31" s="25">
        <v>2.1703180212014135</v>
      </c>
      <c r="AL31" s="25">
        <v>0</v>
      </c>
      <c r="AM31" s="25">
        <v>0</v>
      </c>
      <c r="AN31" s="23" t="s">
        <v>22</v>
      </c>
      <c r="AO31" s="24" t="s">
        <v>237</v>
      </c>
      <c r="AP31" s="25">
        <v>0</v>
      </c>
      <c r="AQ31" s="25">
        <v>0.86264795140806128</v>
      </c>
      <c r="AR31" s="25">
        <v>1.4602398115100192</v>
      </c>
      <c r="AS31" s="25">
        <v>0</v>
      </c>
      <c r="AT31" s="25">
        <v>0.88236312664907646</v>
      </c>
      <c r="AU31" s="25">
        <v>1.9523848196693223</v>
      </c>
      <c r="AV31" s="25">
        <v>11.042052252712935</v>
      </c>
      <c r="AW31" s="25">
        <v>8.2385198591057538</v>
      </c>
      <c r="AX31" s="25">
        <v>0</v>
      </c>
      <c r="AY31" s="25">
        <v>3.5617486338797812</v>
      </c>
      <c r="AZ31" s="23" t="s">
        <v>22</v>
      </c>
      <c r="BA31" s="24" t="s">
        <v>237</v>
      </c>
      <c r="BB31" s="25">
        <v>0</v>
      </c>
      <c r="BC31" s="25">
        <v>3.2244590064004859</v>
      </c>
      <c r="BD31" s="25">
        <v>3.721434720229555</v>
      </c>
      <c r="BE31" s="25">
        <v>0.32993755320030421</v>
      </c>
      <c r="BF31" s="25">
        <v>0</v>
      </c>
      <c r="BG31" s="25">
        <v>0.28943903377638325</v>
      </c>
      <c r="BH31" s="25">
        <v>0.30399527854199465</v>
      </c>
      <c r="BI31" s="25">
        <v>0</v>
      </c>
      <c r="BJ31" s="25">
        <v>6.4634502923976589</v>
      </c>
      <c r="BK31" s="25">
        <v>0</v>
      </c>
    </row>
    <row r="32" spans="1:63" ht="11.45" customHeight="1" x14ac:dyDescent="0.25">
      <c r="A32" s="23"/>
      <c r="B32" s="24" t="s">
        <v>287</v>
      </c>
      <c r="C32" s="25">
        <v>0</v>
      </c>
      <c r="D32" s="25">
        <v>1.6698556596606737</v>
      </c>
      <c r="E32" s="25">
        <v>4.4923627684964202</v>
      </c>
      <c r="F32" s="25">
        <v>2.3238961038961037</v>
      </c>
      <c r="G32" s="25">
        <v>1.2644633730834753</v>
      </c>
      <c r="H32" s="25">
        <v>4.4835495283018876</v>
      </c>
      <c r="I32" s="25">
        <v>0</v>
      </c>
      <c r="J32" s="25">
        <v>2.6794997662459097</v>
      </c>
      <c r="K32" s="25">
        <v>2.394239631336406</v>
      </c>
      <c r="L32" s="25">
        <v>0</v>
      </c>
      <c r="M32" s="25">
        <v>0</v>
      </c>
      <c r="N32" s="23"/>
      <c r="O32" s="24" t="s">
        <v>287</v>
      </c>
      <c r="P32" s="25">
        <v>0</v>
      </c>
      <c r="Q32" s="25">
        <v>0.89651351014817582</v>
      </c>
      <c r="R32" s="25">
        <v>3.6017227710696433</v>
      </c>
      <c r="S32" s="25">
        <v>0.61776730734861673</v>
      </c>
      <c r="T32" s="25">
        <v>6.4267082785808149</v>
      </c>
      <c r="U32" s="25">
        <v>1</v>
      </c>
      <c r="V32" s="25">
        <v>1.266303285099726</v>
      </c>
      <c r="W32" s="25">
        <v>1.6163046383784856</v>
      </c>
      <c r="X32" s="25">
        <v>0.96934027928829336</v>
      </c>
      <c r="Y32" s="25">
        <v>0</v>
      </c>
      <c r="Z32" s="25">
        <v>0.99575126617895349</v>
      </c>
      <c r="AA32" s="23"/>
      <c r="AB32" s="24" t="s">
        <v>287</v>
      </c>
      <c r="AC32" s="25">
        <v>0.89489634608339497</v>
      </c>
      <c r="AD32" s="25">
        <v>1.7420407191332303</v>
      </c>
      <c r="AE32" s="25">
        <v>1.0572349209545864</v>
      </c>
      <c r="AF32" s="25">
        <v>0.53457857534276898</v>
      </c>
      <c r="AG32" s="25">
        <v>0.55378522404462238</v>
      </c>
      <c r="AH32" s="25">
        <v>0.77687682679563597</v>
      </c>
      <c r="AI32" s="25">
        <v>0</v>
      </c>
      <c r="AJ32" s="25">
        <v>1.4129032258064516</v>
      </c>
      <c r="AK32" s="25">
        <v>2.0827586206896553</v>
      </c>
      <c r="AL32" s="25">
        <v>0</v>
      </c>
      <c r="AM32" s="25">
        <v>0</v>
      </c>
      <c r="AN32" s="23"/>
      <c r="AO32" s="24" t="s">
        <v>287</v>
      </c>
      <c r="AP32" s="25">
        <v>0</v>
      </c>
      <c r="AQ32" s="25">
        <v>0.87299559467881471</v>
      </c>
      <c r="AR32" s="25">
        <v>0.83976736875196489</v>
      </c>
      <c r="AS32" s="25">
        <v>0</v>
      </c>
      <c r="AT32" s="25">
        <v>0.8509704907685024</v>
      </c>
      <c r="AU32" s="25">
        <v>1.4759482565840401</v>
      </c>
      <c r="AV32" s="25">
        <v>9.9702639532020552</v>
      </c>
      <c r="AW32" s="25">
        <v>23.293811897250826</v>
      </c>
      <c r="AX32" s="25">
        <v>0</v>
      </c>
      <c r="AY32" s="25">
        <v>3.4406022501654534</v>
      </c>
      <c r="AZ32" s="23"/>
      <c r="BA32" s="24" t="s">
        <v>287</v>
      </c>
      <c r="BB32" s="25">
        <v>0</v>
      </c>
      <c r="BC32" s="25">
        <v>4.1476348547717858</v>
      </c>
      <c r="BD32" s="25">
        <v>3.828504184100419</v>
      </c>
      <c r="BE32" s="25">
        <v>0.35814757049464668</v>
      </c>
      <c r="BF32" s="25">
        <v>0</v>
      </c>
      <c r="BG32" s="25">
        <v>0.33568487464718577</v>
      </c>
      <c r="BH32" s="25">
        <v>0.33551933955224927</v>
      </c>
      <c r="BI32" s="25">
        <v>0</v>
      </c>
      <c r="BJ32" s="25">
        <v>5.94496644295302</v>
      </c>
      <c r="BK32" s="25">
        <v>0</v>
      </c>
    </row>
    <row r="33" spans="1:63" ht="11.45" customHeight="1" x14ac:dyDescent="0.25">
      <c r="A33" s="23" t="s">
        <v>71</v>
      </c>
      <c r="B33" s="24" t="s">
        <v>237</v>
      </c>
      <c r="C33" s="25">
        <v>0</v>
      </c>
      <c r="D33" s="25">
        <v>1.5521653184112896</v>
      </c>
      <c r="E33" s="25">
        <v>3.4693550112311473</v>
      </c>
      <c r="F33" s="25">
        <v>1.5382574893118506</v>
      </c>
      <c r="G33" s="25">
        <v>2.6</v>
      </c>
      <c r="H33" s="25">
        <v>0</v>
      </c>
      <c r="I33" s="25">
        <v>3.3760803418803418</v>
      </c>
      <c r="J33" s="25">
        <v>0</v>
      </c>
      <c r="K33" s="25">
        <v>3.129155060352832</v>
      </c>
      <c r="L33" s="25">
        <v>0</v>
      </c>
      <c r="M33" s="25">
        <v>2.8611111111111112</v>
      </c>
      <c r="N33" s="23" t="s">
        <v>71</v>
      </c>
      <c r="O33" s="24" t="s">
        <v>237</v>
      </c>
      <c r="P33" s="25">
        <v>3.1583892617449663</v>
      </c>
      <c r="Q33" s="25">
        <v>1.1408967391304348</v>
      </c>
      <c r="R33" s="25">
        <v>2.0863636363636364</v>
      </c>
      <c r="S33" s="25">
        <v>0.86573426573426571</v>
      </c>
      <c r="T33" s="25">
        <v>3.9846416382252561</v>
      </c>
      <c r="U33" s="25">
        <v>1.2111442589807442</v>
      </c>
      <c r="V33" s="25">
        <v>2.4709441820901645</v>
      </c>
      <c r="W33" s="25">
        <v>3.0290071743779827</v>
      </c>
      <c r="X33" s="25">
        <v>1.3062296788178021</v>
      </c>
      <c r="Y33" s="25">
        <v>1.1182675747612336</v>
      </c>
      <c r="Z33" s="25">
        <v>1.5846930114118647</v>
      </c>
      <c r="AA33" s="23" t="s">
        <v>71</v>
      </c>
      <c r="AB33" s="24" t="s">
        <v>237</v>
      </c>
      <c r="AC33" s="25">
        <v>1.1008566085540206</v>
      </c>
      <c r="AD33" s="25">
        <v>2.6201092353525324</v>
      </c>
      <c r="AE33" s="25">
        <v>1.2401886566383826</v>
      </c>
      <c r="AF33" s="25">
        <v>1.3773061652938745</v>
      </c>
      <c r="AG33" s="25">
        <v>2.1261277999290233</v>
      </c>
      <c r="AH33" s="25">
        <v>0</v>
      </c>
      <c r="AI33" s="25">
        <v>2.4797824609109451</v>
      </c>
      <c r="AJ33" s="25">
        <v>1.8368064188043847</v>
      </c>
      <c r="AK33" s="25">
        <v>3.2656832298136647</v>
      </c>
      <c r="AL33" s="25">
        <v>1.1882196465893977</v>
      </c>
      <c r="AM33" s="25">
        <v>4</v>
      </c>
      <c r="AN33" s="23" t="s">
        <v>71</v>
      </c>
      <c r="AO33" s="24" t="s">
        <v>237</v>
      </c>
      <c r="AP33" s="25">
        <v>0</v>
      </c>
      <c r="AQ33" s="25">
        <v>0.96108852381908527</v>
      </c>
      <c r="AR33" s="25">
        <v>1.1530684639943243</v>
      </c>
      <c r="AS33" s="25">
        <v>1.0363029696363029</v>
      </c>
      <c r="AT33" s="25">
        <v>1.5978723404255319</v>
      </c>
      <c r="AU33" s="25">
        <v>2.1509762532981536</v>
      </c>
      <c r="AV33" s="25">
        <v>5.5927657480314972</v>
      </c>
      <c r="AW33" s="25">
        <v>4.5999999999999996</v>
      </c>
      <c r="AX33" s="25">
        <v>13</v>
      </c>
      <c r="AY33" s="25">
        <v>5.2714683254215098</v>
      </c>
      <c r="AZ33" s="23" t="s">
        <v>71</v>
      </c>
      <c r="BA33" s="24" t="s">
        <v>237</v>
      </c>
      <c r="BB33" s="25">
        <v>0</v>
      </c>
      <c r="BC33" s="25">
        <v>3.1999999999999997</v>
      </c>
      <c r="BD33" s="25">
        <v>3</v>
      </c>
      <c r="BE33" s="25">
        <v>0.36601407339959846</v>
      </c>
      <c r="BF33" s="25">
        <v>0.16200068673457707</v>
      </c>
      <c r="BG33" s="25">
        <v>0.4</v>
      </c>
      <c r="BH33" s="25">
        <v>0.40000000000000008</v>
      </c>
      <c r="BI33" s="25">
        <v>0</v>
      </c>
      <c r="BJ33" s="25">
        <v>0</v>
      </c>
      <c r="BK33" s="25">
        <v>12.000000000000002</v>
      </c>
    </row>
    <row r="34" spans="1:63" ht="11.45" customHeight="1" x14ac:dyDescent="0.25">
      <c r="A34" s="23"/>
      <c r="B34" s="24" t="s">
        <v>287</v>
      </c>
      <c r="C34" s="25">
        <v>0</v>
      </c>
      <c r="D34" s="25">
        <v>1.4884067463566399</v>
      </c>
      <c r="E34" s="25">
        <v>3.9933924254633362</v>
      </c>
      <c r="F34" s="25">
        <v>1.742645789628148</v>
      </c>
      <c r="G34" s="25">
        <v>0</v>
      </c>
      <c r="H34" s="25">
        <v>5</v>
      </c>
      <c r="I34" s="25">
        <v>3.1892246189722657</v>
      </c>
      <c r="J34" s="25">
        <v>0</v>
      </c>
      <c r="K34" s="25">
        <v>2.5495039539899356</v>
      </c>
      <c r="L34" s="25">
        <v>0</v>
      </c>
      <c r="M34" s="25">
        <v>1.8645833333333333</v>
      </c>
      <c r="N34" s="23"/>
      <c r="O34" s="24" t="s">
        <v>287</v>
      </c>
      <c r="P34" s="25">
        <v>1.5</v>
      </c>
      <c r="Q34" s="25">
        <v>0.90249843847595257</v>
      </c>
      <c r="R34" s="25">
        <v>4.1613691931540346</v>
      </c>
      <c r="S34" s="25">
        <v>0.94705259442287326</v>
      </c>
      <c r="T34" s="25">
        <v>7.1</v>
      </c>
      <c r="U34" s="25">
        <v>1.9720465890183028</v>
      </c>
      <c r="V34" s="25">
        <v>1.9644705147649208</v>
      </c>
      <c r="W34" s="25">
        <v>2.9684677063023863</v>
      </c>
      <c r="X34" s="25">
        <v>1.2769981514700641</v>
      </c>
      <c r="Y34" s="25">
        <v>2.1415453254917871</v>
      </c>
      <c r="Z34" s="25">
        <v>1.1777315333410581</v>
      </c>
      <c r="AA34" s="23"/>
      <c r="AB34" s="24" t="s">
        <v>287</v>
      </c>
      <c r="AC34" s="25">
        <v>0.98014915498887345</v>
      </c>
      <c r="AD34" s="25">
        <v>2.784897374701671</v>
      </c>
      <c r="AE34" s="25">
        <v>1</v>
      </c>
      <c r="AF34" s="25">
        <v>1.4046704234972678</v>
      </c>
      <c r="AG34" s="25">
        <v>2.9090255097932189</v>
      </c>
      <c r="AH34" s="25">
        <v>0</v>
      </c>
      <c r="AI34" s="25">
        <v>2.43199709117353</v>
      </c>
      <c r="AJ34" s="25">
        <v>1.9398496240601504</v>
      </c>
      <c r="AK34" s="25">
        <v>3.5781275221953184</v>
      </c>
      <c r="AL34" s="25">
        <v>1.724481017392931</v>
      </c>
      <c r="AM34" s="25">
        <v>7</v>
      </c>
      <c r="AN34" s="23"/>
      <c r="AO34" s="24" t="s">
        <v>287</v>
      </c>
      <c r="AP34" s="25">
        <v>0</v>
      </c>
      <c r="AQ34" s="25">
        <v>1.2632945718695787</v>
      </c>
      <c r="AR34" s="25">
        <v>0.81582768635043568</v>
      </c>
      <c r="AS34" s="25">
        <v>1.0128755364806865</v>
      </c>
      <c r="AT34" s="25">
        <v>1.3435688793718774</v>
      </c>
      <c r="AU34" s="25">
        <v>1.8075802850764213</v>
      </c>
      <c r="AV34" s="25">
        <v>6.859886018387976</v>
      </c>
      <c r="AW34" s="25">
        <v>6.9224534501642943</v>
      </c>
      <c r="AX34" s="25">
        <v>0</v>
      </c>
      <c r="AY34" s="25">
        <v>4.320736434108527</v>
      </c>
      <c r="AZ34" s="23"/>
      <c r="BA34" s="24" t="s">
        <v>287</v>
      </c>
      <c r="BB34" s="25">
        <v>0</v>
      </c>
      <c r="BC34" s="25">
        <v>3.62954796030871</v>
      </c>
      <c r="BD34" s="25">
        <v>0</v>
      </c>
      <c r="BE34" s="25">
        <v>0.37014230102417939</v>
      </c>
      <c r="BF34" s="25">
        <v>0.16815347003941522</v>
      </c>
      <c r="BG34" s="25">
        <v>0</v>
      </c>
      <c r="BH34" s="25">
        <v>0.37024471635150175</v>
      </c>
      <c r="BI34" s="25">
        <v>0</v>
      </c>
      <c r="BJ34" s="25">
        <v>0</v>
      </c>
      <c r="BK34" s="25">
        <v>12</v>
      </c>
    </row>
    <row r="35" spans="1:63" ht="11.45" customHeight="1" x14ac:dyDescent="0.25">
      <c r="A35" s="23" t="s">
        <v>72</v>
      </c>
      <c r="B35" s="24" t="s">
        <v>237</v>
      </c>
      <c r="C35" s="25">
        <v>0</v>
      </c>
      <c r="D35" s="25">
        <v>1.4550336783308688</v>
      </c>
      <c r="E35" s="25">
        <v>2.6056818181818175</v>
      </c>
      <c r="F35" s="25">
        <v>1.5059414024975986</v>
      </c>
      <c r="G35" s="25">
        <v>0</v>
      </c>
      <c r="H35" s="25">
        <v>0</v>
      </c>
      <c r="I35" s="25">
        <v>0</v>
      </c>
      <c r="J35" s="25">
        <v>0</v>
      </c>
      <c r="K35" s="25">
        <v>1.1000000000000001</v>
      </c>
      <c r="L35" s="25">
        <v>0</v>
      </c>
      <c r="M35" s="25">
        <v>1.2</v>
      </c>
      <c r="N35" s="23" t="s">
        <v>72</v>
      </c>
      <c r="O35" s="24" t="s">
        <v>237</v>
      </c>
      <c r="P35" s="25">
        <v>1.7976190476190477</v>
      </c>
      <c r="Q35" s="25">
        <v>0.9</v>
      </c>
      <c r="R35" s="25">
        <v>0</v>
      </c>
      <c r="S35" s="25">
        <v>1.393846153846154</v>
      </c>
      <c r="T35" s="25">
        <v>0</v>
      </c>
      <c r="U35" s="25">
        <v>1.3915971394517281</v>
      </c>
      <c r="V35" s="25">
        <v>2.0139673913043477</v>
      </c>
      <c r="W35" s="25">
        <v>2.9941283754355399</v>
      </c>
      <c r="X35" s="25">
        <v>1.9396875</v>
      </c>
      <c r="Y35" s="25">
        <v>1.5846625766871167</v>
      </c>
      <c r="Z35" s="25">
        <v>1.6454545454545455</v>
      </c>
      <c r="AA35" s="23" t="s">
        <v>72</v>
      </c>
      <c r="AB35" s="24" t="s">
        <v>237</v>
      </c>
      <c r="AC35" s="25">
        <v>0</v>
      </c>
      <c r="AD35" s="25">
        <v>0</v>
      </c>
      <c r="AE35" s="25">
        <v>0.9848792858592007</v>
      </c>
      <c r="AF35" s="25">
        <v>0.58456790123456781</v>
      </c>
      <c r="AG35" s="25">
        <v>0</v>
      </c>
      <c r="AH35" s="25">
        <v>0</v>
      </c>
      <c r="AI35" s="25">
        <v>2.5</v>
      </c>
      <c r="AJ35" s="25">
        <v>0</v>
      </c>
      <c r="AK35" s="25">
        <v>0</v>
      </c>
      <c r="AL35" s="25">
        <v>0</v>
      </c>
      <c r="AM35" s="25">
        <v>0</v>
      </c>
      <c r="AN35" s="23" t="s">
        <v>72</v>
      </c>
      <c r="AO35" s="24" t="s">
        <v>237</v>
      </c>
      <c r="AP35" s="25">
        <v>0</v>
      </c>
      <c r="AQ35" s="25">
        <v>1.2</v>
      </c>
      <c r="AR35" s="25">
        <v>1.5</v>
      </c>
      <c r="AS35" s="25">
        <v>0.83676741803278687</v>
      </c>
      <c r="AT35" s="25">
        <v>0</v>
      </c>
      <c r="AU35" s="25">
        <v>1</v>
      </c>
      <c r="AV35" s="25">
        <v>0</v>
      </c>
      <c r="AW35" s="25">
        <v>8</v>
      </c>
      <c r="AX35" s="25">
        <v>0</v>
      </c>
      <c r="AY35" s="25">
        <v>0</v>
      </c>
      <c r="AZ35" s="23" t="s">
        <v>72</v>
      </c>
      <c r="BA35" s="24" t="s">
        <v>237</v>
      </c>
      <c r="BB35" s="25">
        <v>0</v>
      </c>
      <c r="BC35" s="25">
        <v>0</v>
      </c>
      <c r="BD35" s="25">
        <v>0</v>
      </c>
      <c r="BE35" s="25">
        <v>0.2651804767309876</v>
      </c>
      <c r="BF35" s="25">
        <v>0.30907590759075909</v>
      </c>
      <c r="BG35" s="25">
        <v>0</v>
      </c>
      <c r="BH35" s="25">
        <v>0</v>
      </c>
      <c r="BI35" s="25">
        <v>2.1194444444444445</v>
      </c>
      <c r="BJ35" s="25">
        <v>0</v>
      </c>
      <c r="BK35" s="25">
        <v>6.45</v>
      </c>
    </row>
    <row r="36" spans="1:63" ht="11.45" customHeight="1" x14ac:dyDescent="0.25">
      <c r="A36" s="23"/>
      <c r="B36" s="24" t="s">
        <v>287</v>
      </c>
      <c r="C36" s="25">
        <v>0</v>
      </c>
      <c r="D36" s="25">
        <v>1.3833388127853883</v>
      </c>
      <c r="E36" s="25">
        <v>3.2170940170940172</v>
      </c>
      <c r="F36" s="25">
        <v>1.5987230708094282</v>
      </c>
      <c r="G36" s="25">
        <v>0</v>
      </c>
      <c r="H36" s="25">
        <v>0</v>
      </c>
      <c r="I36" s="25">
        <v>3</v>
      </c>
      <c r="J36" s="25">
        <v>0</v>
      </c>
      <c r="K36" s="25">
        <v>0.67142857142857137</v>
      </c>
      <c r="L36" s="25">
        <v>0</v>
      </c>
      <c r="M36" s="25">
        <v>1.0174887892376683</v>
      </c>
      <c r="N36" s="23"/>
      <c r="O36" s="24" t="s">
        <v>287</v>
      </c>
      <c r="P36" s="25">
        <v>0.87895622895622882</v>
      </c>
      <c r="Q36" s="25">
        <v>0</v>
      </c>
      <c r="R36" s="25">
        <v>2</v>
      </c>
      <c r="S36" s="25">
        <v>0.95000000000000007</v>
      </c>
      <c r="T36" s="25">
        <v>0</v>
      </c>
      <c r="U36" s="25">
        <v>1.3716666666666666</v>
      </c>
      <c r="V36" s="25">
        <v>2.1253952321204519</v>
      </c>
      <c r="W36" s="25">
        <v>2.6702429149797573</v>
      </c>
      <c r="X36" s="25">
        <v>1.983525046382189</v>
      </c>
      <c r="Y36" s="25">
        <v>2.5</v>
      </c>
      <c r="Z36" s="25">
        <v>0.82499999999999984</v>
      </c>
      <c r="AA36" s="23"/>
      <c r="AB36" s="24" t="s">
        <v>287</v>
      </c>
      <c r="AC36" s="25">
        <v>0</v>
      </c>
      <c r="AD36" s="25">
        <v>1.4310344827586208</v>
      </c>
      <c r="AE36" s="25">
        <v>0.8758462946020128</v>
      </c>
      <c r="AF36" s="25">
        <v>0.47</v>
      </c>
      <c r="AG36" s="25">
        <v>0</v>
      </c>
      <c r="AH36" s="25">
        <v>0</v>
      </c>
      <c r="AI36" s="25">
        <v>2.5</v>
      </c>
      <c r="AJ36" s="25">
        <v>0</v>
      </c>
      <c r="AK36" s="25">
        <v>0</v>
      </c>
      <c r="AL36" s="25">
        <v>10</v>
      </c>
      <c r="AM36" s="25">
        <v>0</v>
      </c>
      <c r="AN36" s="23"/>
      <c r="AO36" s="24" t="s">
        <v>287</v>
      </c>
      <c r="AP36" s="25">
        <v>0</v>
      </c>
      <c r="AQ36" s="25">
        <v>0</v>
      </c>
      <c r="AR36" s="25">
        <v>1.0113924050632912</v>
      </c>
      <c r="AS36" s="25">
        <v>1.0108415981864549</v>
      </c>
      <c r="AT36" s="25">
        <v>0</v>
      </c>
      <c r="AU36" s="25">
        <v>2</v>
      </c>
      <c r="AV36" s="25">
        <v>13.965250965250966</v>
      </c>
      <c r="AW36" s="25">
        <v>17.252747252747252</v>
      </c>
      <c r="AX36" s="25">
        <v>0</v>
      </c>
      <c r="AY36" s="25">
        <v>10</v>
      </c>
      <c r="AZ36" s="23"/>
      <c r="BA36" s="24" t="s">
        <v>287</v>
      </c>
      <c r="BB36" s="25">
        <v>0</v>
      </c>
      <c r="BC36" s="25">
        <v>4</v>
      </c>
      <c r="BD36" s="25">
        <v>0</v>
      </c>
      <c r="BE36" s="25">
        <v>0.29448488241881299</v>
      </c>
      <c r="BF36" s="25">
        <v>0.20077640203932995</v>
      </c>
      <c r="BG36" s="25">
        <v>0</v>
      </c>
      <c r="BH36" s="25">
        <v>0</v>
      </c>
      <c r="BI36" s="25">
        <v>4.6882344673215774</v>
      </c>
      <c r="BJ36" s="25">
        <v>0</v>
      </c>
      <c r="BK36" s="25">
        <v>10</v>
      </c>
    </row>
    <row r="37" spans="1:63" ht="11.45" customHeight="1" x14ac:dyDescent="0.25">
      <c r="A37" s="23" t="s">
        <v>120</v>
      </c>
      <c r="B37" s="24" t="s">
        <v>237</v>
      </c>
      <c r="C37" s="25">
        <v>1.5</v>
      </c>
      <c r="D37" s="25">
        <v>1.2237137179760131</v>
      </c>
      <c r="E37" s="25">
        <v>3.0584843492586495</v>
      </c>
      <c r="F37" s="25">
        <v>0</v>
      </c>
      <c r="G37" s="25">
        <v>2.8330509319246482</v>
      </c>
      <c r="H37" s="25">
        <v>0</v>
      </c>
      <c r="I37" s="25">
        <v>4.1428571428571432</v>
      </c>
      <c r="J37" s="25">
        <v>0</v>
      </c>
      <c r="K37" s="25">
        <v>2.7078680203045686</v>
      </c>
      <c r="L37" s="25">
        <v>0</v>
      </c>
      <c r="M37" s="25">
        <v>3.3698280972139902</v>
      </c>
      <c r="N37" s="23" t="s">
        <v>120</v>
      </c>
      <c r="O37" s="24" t="s">
        <v>237</v>
      </c>
      <c r="P37" s="25">
        <v>1.9420371219065078</v>
      </c>
      <c r="Q37" s="25">
        <v>1.4013605442176873</v>
      </c>
      <c r="R37" s="25">
        <v>2.2164661965989216</v>
      </c>
      <c r="S37" s="25">
        <v>0.82146739130434787</v>
      </c>
      <c r="T37" s="25">
        <v>4.6428571428571432</v>
      </c>
      <c r="U37" s="25">
        <v>1.9226145755071375</v>
      </c>
      <c r="V37" s="25">
        <v>1.6887015700119505</v>
      </c>
      <c r="W37" s="25">
        <v>2.7098268862434587</v>
      </c>
      <c r="X37" s="25">
        <v>1.253937789543349</v>
      </c>
      <c r="Y37" s="25">
        <v>2.2051948051948052</v>
      </c>
      <c r="Z37" s="25">
        <v>1.3</v>
      </c>
      <c r="AA37" s="23" t="s">
        <v>120</v>
      </c>
      <c r="AB37" s="24" t="s">
        <v>237</v>
      </c>
      <c r="AC37" s="25">
        <v>0</v>
      </c>
      <c r="AD37" s="25">
        <v>1.1000000000000001</v>
      </c>
      <c r="AE37" s="25">
        <v>0</v>
      </c>
      <c r="AF37" s="25">
        <v>0</v>
      </c>
      <c r="AG37" s="25">
        <v>1.2475658057595511</v>
      </c>
      <c r="AH37" s="25">
        <v>0</v>
      </c>
      <c r="AI37" s="25">
        <v>0.84694577280519701</v>
      </c>
      <c r="AJ37" s="25">
        <v>1.1755377378846075</v>
      </c>
      <c r="AK37" s="25">
        <v>1.6</v>
      </c>
      <c r="AL37" s="25">
        <v>1.780365736284889</v>
      </c>
      <c r="AM37" s="25">
        <v>3</v>
      </c>
      <c r="AN37" s="23" t="s">
        <v>120</v>
      </c>
      <c r="AO37" s="24" t="s">
        <v>237</v>
      </c>
      <c r="AP37" s="25">
        <v>0</v>
      </c>
      <c r="AQ37" s="25">
        <v>1.7176568681726738</v>
      </c>
      <c r="AR37" s="25">
        <v>0.96195790007608417</v>
      </c>
      <c r="AS37" s="25">
        <v>0.9434649595925656</v>
      </c>
      <c r="AT37" s="25">
        <v>1.7099137931034485</v>
      </c>
      <c r="AU37" s="25">
        <v>1.9291562994797558</v>
      </c>
      <c r="AV37" s="25">
        <v>0</v>
      </c>
      <c r="AW37" s="25">
        <v>0</v>
      </c>
      <c r="AX37" s="25">
        <v>6.5650746268656723</v>
      </c>
      <c r="AY37" s="25">
        <v>0</v>
      </c>
      <c r="AZ37" s="23" t="s">
        <v>120</v>
      </c>
      <c r="BA37" s="24" t="s">
        <v>237</v>
      </c>
      <c r="BB37" s="25">
        <v>0</v>
      </c>
      <c r="BC37" s="25">
        <v>2.2775193798449607</v>
      </c>
      <c r="BD37" s="25">
        <v>1.8</v>
      </c>
      <c r="BE37" s="25">
        <v>0.33153184202896174</v>
      </c>
      <c r="BF37" s="25">
        <v>0.22990058386048245</v>
      </c>
      <c r="BG37" s="25">
        <v>0</v>
      </c>
      <c r="BH37" s="25">
        <v>0</v>
      </c>
      <c r="BI37" s="25">
        <v>3.4240536222824192</v>
      </c>
      <c r="BJ37" s="25">
        <v>0</v>
      </c>
      <c r="BK37" s="25">
        <v>11.940034512510783</v>
      </c>
    </row>
    <row r="38" spans="1:63" ht="11.45" customHeight="1" x14ac:dyDescent="0.25">
      <c r="A38" s="23"/>
      <c r="B38" s="24" t="s">
        <v>287</v>
      </c>
      <c r="C38" s="25">
        <v>3.3769784172661867</v>
      </c>
      <c r="D38" s="25">
        <v>1.1523369356591215</v>
      </c>
      <c r="E38" s="25">
        <v>3.4958593306863297</v>
      </c>
      <c r="F38" s="25">
        <v>0</v>
      </c>
      <c r="G38" s="25">
        <v>2.7120170656553686</v>
      </c>
      <c r="H38" s="25">
        <v>0</v>
      </c>
      <c r="I38" s="25">
        <v>3.9557233530312983</v>
      </c>
      <c r="J38" s="25">
        <v>0</v>
      </c>
      <c r="K38" s="25">
        <v>2.2634093959731545</v>
      </c>
      <c r="L38" s="25">
        <v>0</v>
      </c>
      <c r="M38" s="25">
        <v>1.807127583749109</v>
      </c>
      <c r="N38" s="23"/>
      <c r="O38" s="24" t="s">
        <v>287</v>
      </c>
      <c r="P38" s="25">
        <v>1.3515099135739705</v>
      </c>
      <c r="Q38" s="25">
        <v>0.57199999999999995</v>
      </c>
      <c r="R38" s="25">
        <v>2.2770581046550382</v>
      </c>
      <c r="S38" s="25">
        <v>0.57046979865771807</v>
      </c>
      <c r="T38" s="25">
        <v>0</v>
      </c>
      <c r="U38" s="25">
        <v>1.5819989573247932</v>
      </c>
      <c r="V38" s="25">
        <v>2.1553459119496856</v>
      </c>
      <c r="W38" s="25">
        <v>3.3024646987249615</v>
      </c>
      <c r="X38" s="25">
        <v>1.4196877154960101</v>
      </c>
      <c r="Y38" s="25">
        <v>2.4571428571428569</v>
      </c>
      <c r="Z38" s="25">
        <v>1.674725274725275</v>
      </c>
      <c r="AA38" s="23"/>
      <c r="AB38" s="24" t="s">
        <v>287</v>
      </c>
      <c r="AC38" s="25">
        <v>0</v>
      </c>
      <c r="AD38" s="25">
        <v>1.122680412371134</v>
      </c>
      <c r="AE38" s="25">
        <v>0</v>
      </c>
      <c r="AF38" s="25">
        <v>1.5314546645320917</v>
      </c>
      <c r="AG38" s="25">
        <v>1.5854479173044349</v>
      </c>
      <c r="AH38" s="25">
        <v>0</v>
      </c>
      <c r="AI38" s="25">
        <v>1.3872576587242857</v>
      </c>
      <c r="AJ38" s="25">
        <v>1.3430995352746125</v>
      </c>
      <c r="AK38" s="25">
        <v>1.7116169544740976</v>
      </c>
      <c r="AL38" s="25">
        <v>2.3869785387026767</v>
      </c>
      <c r="AM38" s="25">
        <v>0</v>
      </c>
      <c r="AN38" s="23"/>
      <c r="AO38" s="24" t="s">
        <v>287</v>
      </c>
      <c r="AP38" s="25">
        <v>0</v>
      </c>
      <c r="AQ38" s="25">
        <v>2.0127556306920438</v>
      </c>
      <c r="AR38" s="25">
        <v>0.38854570852087533</v>
      </c>
      <c r="AS38" s="25">
        <v>1.2950937138987368</v>
      </c>
      <c r="AT38" s="25">
        <v>2.0415329768270944</v>
      </c>
      <c r="AU38" s="25">
        <v>2.4642558746736296</v>
      </c>
      <c r="AV38" s="25">
        <v>0</v>
      </c>
      <c r="AW38" s="25">
        <v>0</v>
      </c>
      <c r="AX38" s="25">
        <v>10.310269882971104</v>
      </c>
      <c r="AY38" s="25">
        <v>4.0773869346733669</v>
      </c>
      <c r="AZ38" s="23"/>
      <c r="BA38" s="24" t="s">
        <v>287</v>
      </c>
      <c r="BB38" s="25">
        <v>0</v>
      </c>
      <c r="BC38" s="25">
        <v>2.5077540106951872</v>
      </c>
      <c r="BD38" s="25">
        <v>1.8</v>
      </c>
      <c r="BE38" s="25">
        <v>0.47710591162249477</v>
      </c>
      <c r="BF38" s="25">
        <v>0.21896086775082832</v>
      </c>
      <c r="BG38" s="25">
        <v>0</v>
      </c>
      <c r="BH38" s="25">
        <v>0</v>
      </c>
      <c r="BI38" s="25">
        <v>3.7776523755441986</v>
      </c>
      <c r="BJ38" s="25">
        <v>0</v>
      </c>
      <c r="BK38" s="25">
        <v>10</v>
      </c>
    </row>
    <row r="39" spans="1:63" ht="11.45" customHeight="1" x14ac:dyDescent="0.25">
      <c r="A39" s="23" t="s">
        <v>123</v>
      </c>
      <c r="B39" s="24" t="s">
        <v>237</v>
      </c>
      <c r="C39" s="25">
        <v>0</v>
      </c>
      <c r="D39" s="25">
        <v>1.3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2.5093243464052288</v>
      </c>
      <c r="L39" s="25">
        <v>0</v>
      </c>
      <c r="M39" s="25">
        <v>2.1234365843449141</v>
      </c>
      <c r="N39" s="23" t="s">
        <v>123</v>
      </c>
      <c r="O39" s="24" t="s">
        <v>237</v>
      </c>
      <c r="P39" s="25">
        <v>1.3333440680149429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3.6951446280991735</v>
      </c>
      <c r="X39" s="25">
        <v>0.66545454545454552</v>
      </c>
      <c r="Y39" s="25">
        <v>0</v>
      </c>
      <c r="Z39" s="25">
        <v>0</v>
      </c>
      <c r="AA39" s="23" t="s">
        <v>123</v>
      </c>
      <c r="AB39" s="24" t="s">
        <v>237</v>
      </c>
      <c r="AC39" s="25">
        <v>0</v>
      </c>
      <c r="AD39" s="25">
        <v>0</v>
      </c>
      <c r="AE39" s="25">
        <v>0</v>
      </c>
      <c r="AF39" s="25">
        <v>0</v>
      </c>
      <c r="AG39" s="25">
        <v>0.63160476524176601</v>
      </c>
      <c r="AH39" s="25">
        <v>0</v>
      </c>
      <c r="AI39" s="25">
        <v>0</v>
      </c>
      <c r="AJ39" s="25">
        <v>1.1166666666666667</v>
      </c>
      <c r="AK39" s="25">
        <v>3</v>
      </c>
      <c r="AL39" s="25">
        <v>1.6</v>
      </c>
      <c r="AM39" s="25">
        <v>4.2</v>
      </c>
      <c r="AN39" s="23" t="s">
        <v>123</v>
      </c>
      <c r="AO39" s="24" t="s">
        <v>237</v>
      </c>
      <c r="AP39" s="25">
        <v>0</v>
      </c>
      <c r="AQ39" s="25">
        <v>0</v>
      </c>
      <c r="AR39" s="25">
        <v>1.4085036582487609</v>
      </c>
      <c r="AS39" s="25">
        <v>0.89421771245243598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3" t="s">
        <v>123</v>
      </c>
      <c r="BA39" s="24" t="s">
        <v>237</v>
      </c>
      <c r="BB39" s="25">
        <v>0</v>
      </c>
      <c r="BC39" s="25">
        <v>0</v>
      </c>
      <c r="BD39" s="25">
        <v>0</v>
      </c>
      <c r="BE39" s="25">
        <v>0.23</v>
      </c>
      <c r="BF39" s="25">
        <v>0.17239401646074057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</row>
    <row r="40" spans="1:63" ht="11.45" customHeight="1" x14ac:dyDescent="0.25">
      <c r="A40" s="23"/>
      <c r="B40" s="24" t="s">
        <v>287</v>
      </c>
      <c r="C40" s="25">
        <v>0</v>
      </c>
      <c r="D40" s="25">
        <v>1.25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2.1181435371658734</v>
      </c>
      <c r="L40" s="25">
        <v>0</v>
      </c>
      <c r="M40" s="25">
        <v>2.1</v>
      </c>
      <c r="N40" s="23"/>
      <c r="O40" s="24" t="s">
        <v>287</v>
      </c>
      <c r="P40" s="25">
        <v>1.1594526627218935</v>
      </c>
      <c r="Q40" s="25">
        <v>0</v>
      </c>
      <c r="R40" s="25">
        <v>4.5</v>
      </c>
      <c r="S40" s="25">
        <v>0.65000000000000013</v>
      </c>
      <c r="T40" s="25">
        <v>0</v>
      </c>
      <c r="U40" s="25">
        <v>0</v>
      </c>
      <c r="V40" s="25">
        <v>0</v>
      </c>
      <c r="W40" s="25">
        <v>3.61551724137931</v>
      </c>
      <c r="X40" s="25">
        <v>0.87</v>
      </c>
      <c r="Y40" s="25">
        <v>4.5</v>
      </c>
      <c r="Z40" s="25">
        <v>0</v>
      </c>
      <c r="AA40" s="23"/>
      <c r="AB40" s="24" t="s">
        <v>287</v>
      </c>
      <c r="AC40" s="25">
        <v>0</v>
      </c>
      <c r="AD40" s="25">
        <v>0</v>
      </c>
      <c r="AE40" s="25">
        <v>0</v>
      </c>
      <c r="AF40" s="25">
        <v>0</v>
      </c>
      <c r="AG40" s="25">
        <v>1.0797192642787998</v>
      </c>
      <c r="AH40" s="25">
        <v>0</v>
      </c>
      <c r="AI40" s="25">
        <v>0</v>
      </c>
      <c r="AJ40" s="25">
        <v>0</v>
      </c>
      <c r="AK40" s="25">
        <v>3.5</v>
      </c>
      <c r="AL40" s="25">
        <v>2.1686234817813763</v>
      </c>
      <c r="AM40" s="25">
        <v>4.3</v>
      </c>
      <c r="AN40" s="23"/>
      <c r="AO40" s="24" t="s">
        <v>287</v>
      </c>
      <c r="AP40" s="25">
        <v>0</v>
      </c>
      <c r="AQ40" s="25">
        <v>0</v>
      </c>
      <c r="AR40" s="25">
        <v>1.2</v>
      </c>
      <c r="AS40" s="25">
        <v>0.83438379942140783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3"/>
      <c r="BA40" s="24" t="s">
        <v>287</v>
      </c>
      <c r="BB40" s="25">
        <v>0</v>
      </c>
      <c r="BC40" s="25">
        <v>0</v>
      </c>
      <c r="BD40" s="25">
        <v>0</v>
      </c>
      <c r="BE40" s="25">
        <v>0.19313725490196082</v>
      </c>
      <c r="BF40" s="25">
        <v>0.21519431940658088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</row>
    <row r="41" spans="1:63" ht="11.45" customHeight="1" x14ac:dyDescent="0.25">
      <c r="A41" s="23" t="s">
        <v>47</v>
      </c>
      <c r="B41" s="24" t="s">
        <v>237</v>
      </c>
      <c r="C41" s="25">
        <v>0</v>
      </c>
      <c r="D41" s="25">
        <v>0.81207852193995378</v>
      </c>
      <c r="E41" s="25">
        <v>0</v>
      </c>
      <c r="F41" s="25">
        <v>0.78107861060329065</v>
      </c>
      <c r="G41" s="25">
        <v>0</v>
      </c>
      <c r="H41" s="25">
        <v>0</v>
      </c>
      <c r="I41" s="25">
        <v>0</v>
      </c>
      <c r="J41" s="25">
        <v>0</v>
      </c>
      <c r="K41" s="25">
        <v>0.34038461538461545</v>
      </c>
      <c r="L41" s="25">
        <v>0</v>
      </c>
      <c r="M41" s="25">
        <v>0</v>
      </c>
      <c r="N41" s="23" t="s">
        <v>47</v>
      </c>
      <c r="O41" s="24" t="s">
        <v>237</v>
      </c>
      <c r="P41" s="25">
        <v>0.36913043478260871</v>
      </c>
      <c r="Q41" s="25">
        <v>0.46249999999999997</v>
      </c>
      <c r="R41" s="25">
        <v>0</v>
      </c>
      <c r="S41" s="25">
        <v>0</v>
      </c>
      <c r="T41" s="25">
        <v>0</v>
      </c>
      <c r="U41" s="25">
        <v>0</v>
      </c>
      <c r="V41" s="25">
        <v>0.41495614035087719</v>
      </c>
      <c r="W41" s="25">
        <v>0.48526041666666658</v>
      </c>
      <c r="X41" s="25">
        <v>0.4075443415111028</v>
      </c>
      <c r="Y41" s="25">
        <v>0</v>
      </c>
      <c r="Z41" s="25">
        <v>0.43807692307692303</v>
      </c>
      <c r="AA41" s="23" t="s">
        <v>47</v>
      </c>
      <c r="AB41" s="24" t="s">
        <v>237</v>
      </c>
      <c r="AC41" s="25">
        <v>0.39555858310626701</v>
      </c>
      <c r="AD41" s="25">
        <v>0.45692307692307688</v>
      </c>
      <c r="AE41" s="25">
        <v>0.95171762589928077</v>
      </c>
      <c r="AF41" s="25">
        <v>0.48473913043478251</v>
      </c>
      <c r="AG41" s="25">
        <v>0.49134969325153377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3" t="s">
        <v>47</v>
      </c>
      <c r="AO41" s="24" t="s">
        <v>237</v>
      </c>
      <c r="AP41" s="25">
        <v>0.43871689059500962</v>
      </c>
      <c r="AQ41" s="25">
        <v>0</v>
      </c>
      <c r="AR41" s="25">
        <v>0.3942132938694542</v>
      </c>
      <c r="AS41" s="25">
        <v>0</v>
      </c>
      <c r="AT41" s="25">
        <v>0</v>
      </c>
      <c r="AU41" s="25">
        <v>0</v>
      </c>
      <c r="AV41" s="25">
        <v>0</v>
      </c>
      <c r="AW41" s="25">
        <v>2.7527777777777778</v>
      </c>
      <c r="AX41" s="25">
        <v>0</v>
      </c>
      <c r="AY41" s="25">
        <v>0</v>
      </c>
      <c r="AZ41" s="23" t="s">
        <v>47</v>
      </c>
      <c r="BA41" s="24" t="s">
        <v>237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</row>
    <row r="42" spans="1:63" ht="11.45" customHeight="1" x14ac:dyDescent="0.25">
      <c r="A42" s="23"/>
      <c r="B42" s="24" t="s">
        <v>287</v>
      </c>
      <c r="C42" s="25">
        <v>0</v>
      </c>
      <c r="D42" s="25">
        <v>0.82854014598540149</v>
      </c>
      <c r="E42" s="25">
        <v>0</v>
      </c>
      <c r="F42" s="25">
        <v>0.78963025210084026</v>
      </c>
      <c r="G42" s="25">
        <v>0</v>
      </c>
      <c r="H42" s="25">
        <v>0</v>
      </c>
      <c r="I42" s="25">
        <v>0</v>
      </c>
      <c r="J42" s="25">
        <v>0</v>
      </c>
      <c r="K42" s="25">
        <v>0.35185185185185186</v>
      </c>
      <c r="L42" s="25">
        <v>0</v>
      </c>
      <c r="M42" s="25">
        <v>0</v>
      </c>
      <c r="N42" s="23"/>
      <c r="O42" s="24" t="s">
        <v>287</v>
      </c>
      <c r="P42" s="25">
        <v>0.37608695652173912</v>
      </c>
      <c r="Q42" s="25">
        <v>0.48499999999999999</v>
      </c>
      <c r="R42" s="25">
        <v>0</v>
      </c>
      <c r="S42" s="25">
        <v>0</v>
      </c>
      <c r="T42" s="25">
        <v>0</v>
      </c>
      <c r="U42" s="25">
        <v>0</v>
      </c>
      <c r="V42" s="25">
        <v>0.42535353535353537</v>
      </c>
      <c r="W42" s="25">
        <v>0.49526881720430116</v>
      </c>
      <c r="X42" s="25">
        <v>0.40677775652672843</v>
      </c>
      <c r="Y42" s="25">
        <v>0</v>
      </c>
      <c r="Z42" s="25">
        <v>0.43043375394321765</v>
      </c>
      <c r="AA42" s="23"/>
      <c r="AB42" s="24" t="s">
        <v>287</v>
      </c>
      <c r="AC42" s="25">
        <v>0.40559999999999991</v>
      </c>
      <c r="AD42" s="25">
        <v>0.45333333333333337</v>
      </c>
      <c r="AE42" s="25">
        <v>0.96797127468581656</v>
      </c>
      <c r="AF42" s="25">
        <v>0.49548245614035075</v>
      </c>
      <c r="AG42" s="25">
        <v>0.50316455696202533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3"/>
      <c r="AO42" s="24" t="s">
        <v>287</v>
      </c>
      <c r="AP42" s="25">
        <v>0.42882150043115835</v>
      </c>
      <c r="AQ42" s="25">
        <v>0</v>
      </c>
      <c r="AR42" s="25">
        <v>0.39719336099585045</v>
      </c>
      <c r="AS42" s="25">
        <v>0</v>
      </c>
      <c r="AT42" s="25">
        <v>0</v>
      </c>
      <c r="AU42" s="25">
        <v>0</v>
      </c>
      <c r="AV42" s="25">
        <v>0</v>
      </c>
      <c r="AW42" s="25">
        <v>2.7600000000000002</v>
      </c>
      <c r="AX42" s="25">
        <v>0</v>
      </c>
      <c r="AY42" s="25">
        <v>0</v>
      </c>
      <c r="AZ42" s="23"/>
      <c r="BA42" s="24" t="s">
        <v>287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</row>
    <row r="43" spans="1:63" ht="11.45" customHeight="1" x14ac:dyDescent="0.25">
      <c r="A43" s="23" t="s">
        <v>73</v>
      </c>
      <c r="B43" s="24" t="s">
        <v>237</v>
      </c>
      <c r="C43" s="25">
        <v>0</v>
      </c>
      <c r="D43" s="25">
        <v>1.2545515394912987</v>
      </c>
      <c r="E43" s="25">
        <v>0</v>
      </c>
      <c r="F43" s="25">
        <v>1.2734753857457752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3" t="s">
        <v>73</v>
      </c>
      <c r="O43" s="24" t="s">
        <v>237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1.0641381645783949</v>
      </c>
      <c r="Y43" s="25">
        <v>0</v>
      </c>
      <c r="Z43" s="25">
        <v>1.3087804878048781</v>
      </c>
      <c r="AA43" s="23" t="s">
        <v>73</v>
      </c>
      <c r="AB43" s="24" t="s">
        <v>237</v>
      </c>
      <c r="AC43" s="25">
        <v>1.7189823874755379</v>
      </c>
      <c r="AD43" s="25">
        <v>0</v>
      </c>
      <c r="AE43" s="25">
        <v>2.7342569269521411</v>
      </c>
      <c r="AF43" s="25">
        <v>1.0202453987730062</v>
      </c>
      <c r="AG43" s="25">
        <v>1.0706930693069308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3" t="s">
        <v>73</v>
      </c>
      <c r="AO43" s="24" t="s">
        <v>237</v>
      </c>
      <c r="AP43" s="25">
        <v>0</v>
      </c>
      <c r="AQ43" s="25">
        <v>0</v>
      </c>
      <c r="AR43" s="25">
        <v>1.2385261194029851</v>
      </c>
      <c r="AS43" s="25">
        <v>1.2490259740259739</v>
      </c>
      <c r="AT43" s="25">
        <v>0</v>
      </c>
      <c r="AU43" s="25">
        <v>0</v>
      </c>
      <c r="AV43" s="25">
        <v>4.5611587982832624</v>
      </c>
      <c r="AW43" s="25">
        <v>6.5003909165215541</v>
      </c>
      <c r="AX43" s="25">
        <v>0</v>
      </c>
      <c r="AY43" s="25">
        <v>0</v>
      </c>
      <c r="AZ43" s="23" t="s">
        <v>73</v>
      </c>
      <c r="BA43" s="24" t="s">
        <v>237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</row>
    <row r="44" spans="1:63" ht="11.45" customHeight="1" x14ac:dyDescent="0.25">
      <c r="A44" s="23"/>
      <c r="B44" s="24" t="s">
        <v>287</v>
      </c>
      <c r="C44" s="25">
        <v>0</v>
      </c>
      <c r="D44" s="25">
        <v>1.2479419703103913</v>
      </c>
      <c r="E44" s="25">
        <v>0</v>
      </c>
      <c r="F44" s="25">
        <v>1.4000000000000001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3"/>
      <c r="O44" s="24" t="s">
        <v>287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1</v>
      </c>
      <c r="Y44" s="25">
        <v>0</v>
      </c>
      <c r="Z44" s="25">
        <v>1.7154362416107385</v>
      </c>
      <c r="AA44" s="23"/>
      <c r="AB44" s="24" t="s">
        <v>287</v>
      </c>
      <c r="AC44" s="25">
        <v>1.7902534113060429</v>
      </c>
      <c r="AD44" s="25">
        <v>0</v>
      </c>
      <c r="AE44" s="25">
        <v>2.7752721617418348</v>
      </c>
      <c r="AF44" s="25">
        <v>1.4653846153846153</v>
      </c>
      <c r="AG44" s="25">
        <v>1.4108748977923138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3"/>
      <c r="AO44" s="24" t="s">
        <v>287</v>
      </c>
      <c r="AP44" s="25">
        <v>0</v>
      </c>
      <c r="AQ44" s="25">
        <v>0</v>
      </c>
      <c r="AR44" s="25">
        <v>1.0077824267782427</v>
      </c>
      <c r="AS44" s="25">
        <v>2</v>
      </c>
      <c r="AT44" s="25">
        <v>0</v>
      </c>
      <c r="AU44" s="25">
        <v>0</v>
      </c>
      <c r="AV44" s="25">
        <v>9.674418604651164</v>
      </c>
      <c r="AW44" s="25">
        <v>23.219319353729805</v>
      </c>
      <c r="AX44" s="25">
        <v>0</v>
      </c>
      <c r="AY44" s="25">
        <v>0</v>
      </c>
      <c r="AZ44" s="23"/>
      <c r="BA44" s="24" t="s">
        <v>287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</row>
    <row r="45" spans="1:63" ht="11.45" customHeight="1" x14ac:dyDescent="0.25">
      <c r="A45" s="23" t="s">
        <v>74</v>
      </c>
      <c r="B45" s="24" t="s">
        <v>237</v>
      </c>
      <c r="C45" s="25">
        <v>2.9661855670103088</v>
      </c>
      <c r="D45" s="25">
        <v>1.6</v>
      </c>
      <c r="E45" s="25">
        <v>5.1899121622297582</v>
      </c>
      <c r="F45" s="25">
        <v>0</v>
      </c>
      <c r="G45" s="25">
        <v>3.0000000000000004</v>
      </c>
      <c r="H45" s="25">
        <v>6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3" t="s">
        <v>74</v>
      </c>
      <c r="O45" s="24" t="s">
        <v>237</v>
      </c>
      <c r="P45" s="25">
        <v>0</v>
      </c>
      <c r="Q45" s="25">
        <v>0</v>
      </c>
      <c r="R45" s="25">
        <v>1.9499999999999997</v>
      </c>
      <c r="S45" s="25">
        <v>0</v>
      </c>
      <c r="T45" s="25">
        <v>0</v>
      </c>
      <c r="U45" s="25">
        <v>0.61</v>
      </c>
      <c r="V45" s="25">
        <v>1.75</v>
      </c>
      <c r="W45" s="25">
        <v>6.3707381639684453</v>
      </c>
      <c r="X45" s="25">
        <v>0</v>
      </c>
      <c r="Y45" s="25">
        <v>2.5</v>
      </c>
      <c r="Z45" s="25">
        <v>2.5</v>
      </c>
      <c r="AA45" s="23" t="s">
        <v>74</v>
      </c>
      <c r="AB45" s="24" t="s">
        <v>237</v>
      </c>
      <c r="AC45" s="25">
        <v>0</v>
      </c>
      <c r="AD45" s="25">
        <v>0</v>
      </c>
      <c r="AE45" s="25">
        <v>0</v>
      </c>
      <c r="AF45" s="25">
        <v>1.6</v>
      </c>
      <c r="AG45" s="25">
        <v>0</v>
      </c>
      <c r="AH45" s="25">
        <v>0</v>
      </c>
      <c r="AI45" s="25">
        <v>3</v>
      </c>
      <c r="AJ45" s="25">
        <v>2.8255813953488373</v>
      </c>
      <c r="AK45" s="25">
        <v>2</v>
      </c>
      <c r="AL45" s="25">
        <v>1.7674937273487592</v>
      </c>
      <c r="AM45" s="25">
        <v>3</v>
      </c>
      <c r="AN45" s="23" t="s">
        <v>74</v>
      </c>
      <c r="AO45" s="24" t="s">
        <v>237</v>
      </c>
      <c r="AP45" s="25">
        <v>0</v>
      </c>
      <c r="AQ45" s="25">
        <v>2.0893986802435833</v>
      </c>
      <c r="AR45" s="25">
        <v>0</v>
      </c>
      <c r="AS45" s="25">
        <v>0</v>
      </c>
      <c r="AT45" s="25">
        <v>2.4676024518064477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3" t="s">
        <v>74</v>
      </c>
      <c r="BA45" s="24" t="s">
        <v>237</v>
      </c>
      <c r="BB45" s="25">
        <v>0</v>
      </c>
      <c r="BC45" s="25">
        <v>5</v>
      </c>
      <c r="BD45" s="25">
        <v>0</v>
      </c>
      <c r="BE45" s="25">
        <v>8.3717567163746842E-2</v>
      </c>
      <c r="BF45" s="25">
        <v>5.9999999999999991E-2</v>
      </c>
      <c r="BG45" s="25">
        <v>0</v>
      </c>
      <c r="BH45" s="25">
        <v>0.4</v>
      </c>
      <c r="BI45" s="25">
        <v>0</v>
      </c>
      <c r="BJ45" s="25">
        <v>5.8178312781366213</v>
      </c>
      <c r="BK45" s="25">
        <v>0</v>
      </c>
    </row>
    <row r="46" spans="1:63" ht="11.45" customHeight="1" x14ac:dyDescent="0.25">
      <c r="A46" s="23"/>
      <c r="B46" s="24" t="s">
        <v>287</v>
      </c>
      <c r="C46" s="25">
        <v>3.3026315789473681</v>
      </c>
      <c r="D46" s="25">
        <v>1.575</v>
      </c>
      <c r="E46" s="25">
        <v>6.55691145922962</v>
      </c>
      <c r="F46" s="25">
        <v>0</v>
      </c>
      <c r="G46" s="25">
        <v>3.2031662269129288</v>
      </c>
      <c r="H46" s="25">
        <v>6</v>
      </c>
      <c r="I46" s="25">
        <v>0</v>
      </c>
      <c r="J46" s="25">
        <v>0</v>
      </c>
      <c r="K46" s="25">
        <v>2</v>
      </c>
      <c r="L46" s="25">
        <v>0</v>
      </c>
      <c r="M46" s="25">
        <v>0</v>
      </c>
      <c r="N46" s="23"/>
      <c r="O46" s="24" t="s">
        <v>287</v>
      </c>
      <c r="P46" s="25">
        <v>2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2.5</v>
      </c>
      <c r="W46" s="25">
        <v>4.0477560988896251</v>
      </c>
      <c r="X46" s="25">
        <v>0</v>
      </c>
      <c r="Y46" s="25">
        <v>3.3833333333333333</v>
      </c>
      <c r="Z46" s="25">
        <v>3</v>
      </c>
      <c r="AA46" s="23"/>
      <c r="AB46" s="24" t="s">
        <v>287</v>
      </c>
      <c r="AC46" s="25">
        <v>0</v>
      </c>
      <c r="AD46" s="25">
        <v>0</v>
      </c>
      <c r="AE46" s="25">
        <v>4</v>
      </c>
      <c r="AF46" s="25">
        <v>2.5</v>
      </c>
      <c r="AG46" s="25">
        <v>0</v>
      </c>
      <c r="AH46" s="25">
        <v>0</v>
      </c>
      <c r="AI46" s="25">
        <v>3.2124999999999999</v>
      </c>
      <c r="AJ46" s="25">
        <v>1.6913035131503165</v>
      </c>
      <c r="AK46" s="25">
        <v>0</v>
      </c>
      <c r="AL46" s="25">
        <v>2.3979591836734695</v>
      </c>
      <c r="AM46" s="25">
        <v>0</v>
      </c>
      <c r="AN46" s="23"/>
      <c r="AO46" s="24" t="s">
        <v>287</v>
      </c>
      <c r="AP46" s="25">
        <v>0</v>
      </c>
      <c r="AQ46" s="25">
        <v>1.9906972998006565</v>
      </c>
      <c r="AR46" s="25">
        <v>0</v>
      </c>
      <c r="AS46" s="25">
        <v>0</v>
      </c>
      <c r="AT46" s="25">
        <v>1.5</v>
      </c>
      <c r="AU46" s="25">
        <v>0</v>
      </c>
      <c r="AV46" s="25">
        <v>0</v>
      </c>
      <c r="AW46" s="25">
        <v>0</v>
      </c>
      <c r="AX46" s="25">
        <v>8</v>
      </c>
      <c r="AY46" s="25">
        <v>0</v>
      </c>
      <c r="AZ46" s="23"/>
      <c r="BA46" s="24" t="s">
        <v>287</v>
      </c>
      <c r="BB46" s="25">
        <v>0</v>
      </c>
      <c r="BC46" s="25">
        <v>4.0244122965641953</v>
      </c>
      <c r="BD46" s="25">
        <v>0</v>
      </c>
      <c r="BE46" s="25">
        <v>0.27983614441579879</v>
      </c>
      <c r="BF46" s="25">
        <v>5.3999999999999999E-2</v>
      </c>
      <c r="BG46" s="25">
        <v>0</v>
      </c>
      <c r="BH46" s="25">
        <v>1.5</v>
      </c>
      <c r="BI46" s="25">
        <v>0</v>
      </c>
      <c r="BJ46" s="25">
        <v>6.2289039767216288</v>
      </c>
      <c r="BK46" s="25">
        <v>0</v>
      </c>
    </row>
    <row r="47" spans="1:63" ht="11.45" customHeight="1" x14ac:dyDescent="0.25">
      <c r="A47" s="23" t="s">
        <v>23</v>
      </c>
      <c r="B47" s="24" t="s">
        <v>237</v>
      </c>
      <c r="C47" s="25">
        <v>0</v>
      </c>
      <c r="D47" s="25">
        <v>1.0996732026143794</v>
      </c>
      <c r="E47" s="25">
        <v>0</v>
      </c>
      <c r="F47" s="25">
        <v>1.9280171112229492</v>
      </c>
      <c r="G47" s="25">
        <v>0</v>
      </c>
      <c r="H47" s="25">
        <v>0</v>
      </c>
      <c r="I47" s="25">
        <v>0</v>
      </c>
      <c r="J47" s="25">
        <v>0</v>
      </c>
      <c r="K47" s="25">
        <v>2.0603012960781015</v>
      </c>
      <c r="L47" s="25">
        <v>0</v>
      </c>
      <c r="M47" s="25">
        <v>0</v>
      </c>
      <c r="N47" s="23" t="s">
        <v>23</v>
      </c>
      <c r="O47" s="24" t="s">
        <v>237</v>
      </c>
      <c r="P47" s="25">
        <v>0</v>
      </c>
      <c r="Q47" s="25">
        <v>1.0926857009935769</v>
      </c>
      <c r="R47" s="25">
        <v>2.2799999999999998</v>
      </c>
      <c r="S47" s="25">
        <v>0.80735294117647061</v>
      </c>
      <c r="T47" s="25">
        <v>0</v>
      </c>
      <c r="U47" s="25">
        <v>0</v>
      </c>
      <c r="V47" s="25">
        <v>0.77993174061433446</v>
      </c>
      <c r="W47" s="25">
        <v>2.0198861382673416</v>
      </c>
      <c r="X47" s="25">
        <v>0.98034012284360272</v>
      </c>
      <c r="Y47" s="25">
        <v>0</v>
      </c>
      <c r="Z47" s="25">
        <v>1.003015792798484</v>
      </c>
      <c r="AA47" s="23" t="s">
        <v>23</v>
      </c>
      <c r="AB47" s="24" t="s">
        <v>237</v>
      </c>
      <c r="AC47" s="25">
        <v>1.6193489835430781</v>
      </c>
      <c r="AD47" s="25">
        <v>1.9324248722125486</v>
      </c>
      <c r="AE47" s="25">
        <v>5</v>
      </c>
      <c r="AF47" s="25">
        <v>1</v>
      </c>
      <c r="AG47" s="25">
        <v>1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3" t="s">
        <v>23</v>
      </c>
      <c r="AO47" s="24" t="s">
        <v>237</v>
      </c>
      <c r="AP47" s="25">
        <v>0</v>
      </c>
      <c r="AQ47" s="25">
        <v>1.074872994303409</v>
      </c>
      <c r="AR47" s="25">
        <v>1.1565233292157455</v>
      </c>
      <c r="AS47" s="25">
        <v>0</v>
      </c>
      <c r="AT47" s="25">
        <v>0.54333838747163965</v>
      </c>
      <c r="AU47" s="25">
        <v>1.0134632005850674</v>
      </c>
      <c r="AV47" s="25">
        <v>10.712066173396408</v>
      </c>
      <c r="AW47" s="25">
        <v>8.3985302147601946</v>
      </c>
      <c r="AX47" s="25">
        <v>0</v>
      </c>
      <c r="AY47" s="25">
        <v>2.8512084592145017</v>
      </c>
      <c r="AZ47" s="23" t="s">
        <v>23</v>
      </c>
      <c r="BA47" s="24" t="s">
        <v>237</v>
      </c>
      <c r="BB47" s="25">
        <v>0</v>
      </c>
      <c r="BC47" s="25">
        <v>0</v>
      </c>
      <c r="BD47" s="25">
        <v>0</v>
      </c>
      <c r="BE47" s="25">
        <v>0.55636249616767453</v>
      </c>
      <c r="BF47" s="25">
        <v>0</v>
      </c>
      <c r="BG47" s="25">
        <v>0.4</v>
      </c>
      <c r="BH47" s="25">
        <v>0</v>
      </c>
      <c r="BI47" s="25">
        <v>0</v>
      </c>
      <c r="BJ47" s="25">
        <v>0</v>
      </c>
      <c r="BK47" s="25">
        <v>0</v>
      </c>
    </row>
    <row r="48" spans="1:63" ht="11.45" customHeight="1" x14ac:dyDescent="0.25">
      <c r="A48" s="23"/>
      <c r="B48" s="24" t="s">
        <v>287</v>
      </c>
      <c r="C48" s="25">
        <v>0</v>
      </c>
      <c r="D48" s="25">
        <v>1.3800600386689734</v>
      </c>
      <c r="E48" s="25">
        <v>0</v>
      </c>
      <c r="F48" s="25">
        <v>2.0686497801967763</v>
      </c>
      <c r="G48" s="25">
        <v>0</v>
      </c>
      <c r="H48" s="25">
        <v>0</v>
      </c>
      <c r="I48" s="25">
        <v>0</v>
      </c>
      <c r="J48" s="25">
        <v>0</v>
      </c>
      <c r="K48" s="25">
        <v>1.1785022962275709</v>
      </c>
      <c r="L48" s="25">
        <v>0</v>
      </c>
      <c r="M48" s="25">
        <v>0</v>
      </c>
      <c r="N48" s="23"/>
      <c r="O48" s="24" t="s">
        <v>287</v>
      </c>
      <c r="P48" s="25">
        <v>0</v>
      </c>
      <c r="Q48" s="25">
        <v>1.095047420333839</v>
      </c>
      <c r="R48" s="25">
        <v>3</v>
      </c>
      <c r="S48" s="25">
        <v>0.71764210272056239</v>
      </c>
      <c r="T48" s="25">
        <v>4</v>
      </c>
      <c r="U48" s="25">
        <v>0</v>
      </c>
      <c r="V48" s="25">
        <v>1.038233003298906</v>
      </c>
      <c r="W48" s="25">
        <v>2.1407661791698738</v>
      </c>
      <c r="X48" s="25">
        <v>1.1459400877902997</v>
      </c>
      <c r="Y48" s="25">
        <v>0</v>
      </c>
      <c r="Z48" s="25">
        <v>1.4289820739510573</v>
      </c>
      <c r="AA48" s="23"/>
      <c r="AB48" s="24" t="s">
        <v>287</v>
      </c>
      <c r="AC48" s="25">
        <v>1.3140727835849788</v>
      </c>
      <c r="AD48" s="25">
        <v>2.0403421350594972</v>
      </c>
      <c r="AE48" s="25">
        <v>2</v>
      </c>
      <c r="AF48" s="25">
        <v>1</v>
      </c>
      <c r="AG48" s="25">
        <v>0.9</v>
      </c>
      <c r="AH48" s="25">
        <v>0</v>
      </c>
      <c r="AI48" s="25">
        <v>0</v>
      </c>
      <c r="AJ48" s="25">
        <v>0</v>
      </c>
      <c r="AK48" s="25">
        <v>0</v>
      </c>
      <c r="AL48" s="25">
        <v>3.5</v>
      </c>
      <c r="AM48" s="25">
        <v>0</v>
      </c>
      <c r="AN48" s="23"/>
      <c r="AO48" s="24" t="s">
        <v>287</v>
      </c>
      <c r="AP48" s="25">
        <v>0</v>
      </c>
      <c r="AQ48" s="25">
        <v>1.3785846460863691</v>
      </c>
      <c r="AR48" s="25">
        <v>0.83195056880044826</v>
      </c>
      <c r="AS48" s="25">
        <v>0</v>
      </c>
      <c r="AT48" s="25">
        <v>0.5</v>
      </c>
      <c r="AU48" s="25">
        <v>0.81991573673422924</v>
      </c>
      <c r="AV48" s="25">
        <v>10.48189265043462</v>
      </c>
      <c r="AW48" s="25">
        <v>24.631656526148053</v>
      </c>
      <c r="AX48" s="25">
        <v>0</v>
      </c>
      <c r="AY48" s="25">
        <v>2.5</v>
      </c>
      <c r="AZ48" s="23"/>
      <c r="BA48" s="24" t="s">
        <v>287</v>
      </c>
      <c r="BB48" s="25">
        <v>0</v>
      </c>
      <c r="BC48" s="25">
        <v>3.1347424892703861</v>
      </c>
      <c r="BD48" s="25">
        <v>3.3144523859575363</v>
      </c>
      <c r="BE48" s="25">
        <v>0.48349624018305354</v>
      </c>
      <c r="BF48" s="25">
        <v>0</v>
      </c>
      <c r="BG48" s="25">
        <v>0.4</v>
      </c>
      <c r="BH48" s="25">
        <v>0.2</v>
      </c>
      <c r="BI48" s="25">
        <v>0</v>
      </c>
      <c r="BJ48" s="25">
        <v>0</v>
      </c>
      <c r="BK48" s="25">
        <v>0</v>
      </c>
    </row>
    <row r="49" spans="1:63" ht="11.45" customHeight="1" x14ac:dyDescent="0.25">
      <c r="A49" s="23" t="s">
        <v>25</v>
      </c>
      <c r="B49" s="24" t="s">
        <v>237</v>
      </c>
      <c r="C49" s="25">
        <v>0</v>
      </c>
      <c r="D49" s="25">
        <v>1.7093100097181728</v>
      </c>
      <c r="E49" s="25">
        <v>0</v>
      </c>
      <c r="F49" s="25">
        <v>1.4195580110497237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1.21</v>
      </c>
      <c r="M49" s="25">
        <v>1.2</v>
      </c>
      <c r="N49" s="23" t="s">
        <v>25</v>
      </c>
      <c r="O49" s="24" t="s">
        <v>237</v>
      </c>
      <c r="P49" s="25">
        <v>3</v>
      </c>
      <c r="Q49" s="25">
        <v>1.1100000000000001</v>
      </c>
      <c r="R49" s="25">
        <v>2.5099999999999998</v>
      </c>
      <c r="S49" s="25">
        <v>1.51</v>
      </c>
      <c r="T49" s="25">
        <v>0</v>
      </c>
      <c r="U49" s="25">
        <v>0</v>
      </c>
      <c r="V49" s="25">
        <v>0</v>
      </c>
      <c r="W49" s="25">
        <v>2.1242763873775843</v>
      </c>
      <c r="X49" s="25">
        <v>1.0398553300197151</v>
      </c>
      <c r="Y49" s="25">
        <v>1</v>
      </c>
      <c r="Z49" s="25">
        <v>1.749806451612903</v>
      </c>
      <c r="AA49" s="23" t="s">
        <v>25</v>
      </c>
      <c r="AB49" s="24" t="s">
        <v>237</v>
      </c>
      <c r="AC49" s="25">
        <v>0</v>
      </c>
      <c r="AD49" s="25">
        <v>2.6167073170731707</v>
      </c>
      <c r="AE49" s="25">
        <v>1.1763558873358746</v>
      </c>
      <c r="AF49" s="25">
        <v>0.97772357723577241</v>
      </c>
      <c r="AG49" s="25">
        <v>0</v>
      </c>
      <c r="AH49" s="25">
        <v>0</v>
      </c>
      <c r="AI49" s="25">
        <v>3.5099999999999993</v>
      </c>
      <c r="AJ49" s="25">
        <v>0</v>
      </c>
      <c r="AK49" s="25">
        <v>0</v>
      </c>
      <c r="AL49" s="25">
        <v>0</v>
      </c>
      <c r="AM49" s="25">
        <v>0</v>
      </c>
      <c r="AN49" s="23" t="s">
        <v>25</v>
      </c>
      <c r="AO49" s="24" t="s">
        <v>237</v>
      </c>
      <c r="AP49" s="25">
        <v>0</v>
      </c>
      <c r="AQ49" s="25">
        <v>1.5410368098159508</v>
      </c>
      <c r="AR49" s="25">
        <v>1.6099326599326598</v>
      </c>
      <c r="AS49" s="25">
        <v>1.0956250000000001</v>
      </c>
      <c r="AT49" s="25">
        <v>1.9945126353790614</v>
      </c>
      <c r="AU49" s="25">
        <v>1.9350666666666667</v>
      </c>
      <c r="AV49" s="25">
        <v>6.1598984771573608</v>
      </c>
      <c r="AW49" s="25">
        <v>6.8119266055045875</v>
      </c>
      <c r="AX49" s="25">
        <v>0</v>
      </c>
      <c r="AY49" s="25">
        <v>3</v>
      </c>
      <c r="AZ49" s="23" t="s">
        <v>25</v>
      </c>
      <c r="BA49" s="24" t="s">
        <v>237</v>
      </c>
      <c r="BB49" s="25">
        <v>0</v>
      </c>
      <c r="BC49" s="25">
        <v>2.3333333333333335</v>
      </c>
      <c r="BD49" s="25">
        <v>3</v>
      </c>
      <c r="BE49" s="25">
        <v>0.60823529411764721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4.51</v>
      </c>
    </row>
    <row r="50" spans="1:63" ht="11.45" customHeight="1" x14ac:dyDescent="0.25">
      <c r="A50" s="23"/>
      <c r="B50" s="24" t="s">
        <v>287</v>
      </c>
      <c r="C50" s="25">
        <v>2.0930056710775049</v>
      </c>
      <c r="D50" s="25">
        <v>1.6637691237830319</v>
      </c>
      <c r="E50" s="25">
        <v>2.8117154811715479</v>
      </c>
      <c r="F50" s="25">
        <v>1.49840591148956</v>
      </c>
      <c r="G50" s="25">
        <v>2.4526315789473685</v>
      </c>
      <c r="H50" s="25">
        <v>0</v>
      </c>
      <c r="I50" s="25">
        <v>0</v>
      </c>
      <c r="J50" s="25">
        <v>0</v>
      </c>
      <c r="K50" s="25">
        <v>0</v>
      </c>
      <c r="L50" s="25">
        <v>1.2</v>
      </c>
      <c r="M50" s="25">
        <v>1.2</v>
      </c>
      <c r="N50" s="23"/>
      <c r="O50" s="24" t="s">
        <v>287</v>
      </c>
      <c r="P50" s="25">
        <v>1.7398701298701298</v>
      </c>
      <c r="Q50" s="25">
        <v>1.0526315789473684</v>
      </c>
      <c r="R50" s="25">
        <v>3.13986013986014</v>
      </c>
      <c r="S50" s="25">
        <v>1.6938775510204083</v>
      </c>
      <c r="T50" s="25">
        <v>0</v>
      </c>
      <c r="U50" s="25">
        <v>2</v>
      </c>
      <c r="V50" s="25">
        <v>0</v>
      </c>
      <c r="W50" s="25">
        <v>2.0132369299221358</v>
      </c>
      <c r="X50" s="25">
        <v>1.0299698936241382</v>
      </c>
      <c r="Y50" s="25">
        <v>0.875</v>
      </c>
      <c r="Z50" s="25">
        <v>1.822826086956522</v>
      </c>
      <c r="AA50" s="23"/>
      <c r="AB50" s="24" t="s">
        <v>287</v>
      </c>
      <c r="AC50" s="25">
        <v>0</v>
      </c>
      <c r="AD50" s="25">
        <v>2.7708750000000002</v>
      </c>
      <c r="AE50" s="25">
        <v>0.84391336347387236</v>
      </c>
      <c r="AF50" s="25">
        <v>1.0217228464419477</v>
      </c>
      <c r="AG50" s="25">
        <v>0</v>
      </c>
      <c r="AH50" s="25">
        <v>0</v>
      </c>
      <c r="AI50" s="25">
        <v>3.4</v>
      </c>
      <c r="AJ50" s="25">
        <v>0</v>
      </c>
      <c r="AK50" s="25">
        <v>0</v>
      </c>
      <c r="AL50" s="25">
        <v>0</v>
      </c>
      <c r="AM50" s="25">
        <v>0</v>
      </c>
      <c r="AN50" s="23"/>
      <c r="AO50" s="24" t="s">
        <v>287</v>
      </c>
      <c r="AP50" s="25">
        <v>0</v>
      </c>
      <c r="AQ50" s="25">
        <v>1.0563627049180329</v>
      </c>
      <c r="AR50" s="25">
        <v>1.6810450450450451</v>
      </c>
      <c r="AS50" s="25">
        <v>1.125</v>
      </c>
      <c r="AT50" s="25">
        <v>2.3242424242424242</v>
      </c>
      <c r="AU50" s="25">
        <v>2.8461538461538463</v>
      </c>
      <c r="AV50" s="25">
        <v>6.6162162162162161</v>
      </c>
      <c r="AW50" s="25">
        <v>16.318840579710145</v>
      </c>
      <c r="AX50" s="25">
        <v>0</v>
      </c>
      <c r="AY50" s="25">
        <v>3.05</v>
      </c>
      <c r="AZ50" s="23"/>
      <c r="BA50" s="24" t="s">
        <v>287</v>
      </c>
      <c r="BB50" s="25">
        <v>0</v>
      </c>
      <c r="BC50" s="25">
        <v>3</v>
      </c>
      <c r="BD50" s="25">
        <v>3</v>
      </c>
      <c r="BE50" s="25">
        <v>0.66527204502814252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3.5</v>
      </c>
    </row>
    <row r="51" spans="1:63" ht="11.45" customHeight="1" x14ac:dyDescent="0.25">
      <c r="A51" s="23" t="s">
        <v>26</v>
      </c>
      <c r="B51" s="24" t="s">
        <v>237</v>
      </c>
      <c r="C51" s="25">
        <v>2.3804333955336183</v>
      </c>
      <c r="D51" s="25">
        <v>2.2483737310959189</v>
      </c>
      <c r="E51" s="25">
        <v>2.765186761395185</v>
      </c>
      <c r="F51" s="25">
        <v>2</v>
      </c>
      <c r="G51" s="25">
        <v>1.3779766849392112</v>
      </c>
      <c r="H51" s="25">
        <v>4.7296790736063166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3" t="s">
        <v>26</v>
      </c>
      <c r="O51" s="24" t="s">
        <v>237</v>
      </c>
      <c r="P51" s="25">
        <v>0</v>
      </c>
      <c r="Q51" s="25">
        <v>0.98477157360406109</v>
      </c>
      <c r="R51" s="25">
        <v>0</v>
      </c>
      <c r="S51" s="25">
        <v>2.4117850953206239</v>
      </c>
      <c r="T51" s="25">
        <v>1.2</v>
      </c>
      <c r="U51" s="25">
        <v>1.1752817371500379</v>
      </c>
      <c r="V51" s="25">
        <v>0</v>
      </c>
      <c r="W51" s="25">
        <v>0</v>
      </c>
      <c r="X51" s="25">
        <v>1.0938001899663243</v>
      </c>
      <c r="Y51" s="25">
        <v>0</v>
      </c>
      <c r="Z51" s="25">
        <v>2.5404315864358544</v>
      </c>
      <c r="AA51" s="23" t="s">
        <v>26</v>
      </c>
      <c r="AB51" s="24" t="s">
        <v>237</v>
      </c>
      <c r="AC51" s="25">
        <v>0</v>
      </c>
      <c r="AD51" s="25">
        <v>1.9719673802242608</v>
      </c>
      <c r="AE51" s="25">
        <v>1.168831168831169</v>
      </c>
      <c r="AF51" s="25">
        <v>0.9870456944653897</v>
      </c>
      <c r="AG51" s="25">
        <v>1.1476660092044708</v>
      </c>
      <c r="AH51" s="25">
        <v>0</v>
      </c>
      <c r="AI51" s="25">
        <v>0</v>
      </c>
      <c r="AJ51" s="25">
        <v>0</v>
      </c>
      <c r="AK51" s="25">
        <v>0.98658743633276746</v>
      </c>
      <c r="AL51" s="25">
        <v>0</v>
      </c>
      <c r="AM51" s="25">
        <v>0</v>
      </c>
      <c r="AN51" s="23" t="s">
        <v>26</v>
      </c>
      <c r="AO51" s="24" t="s">
        <v>237</v>
      </c>
      <c r="AP51" s="25">
        <v>0</v>
      </c>
      <c r="AQ51" s="25">
        <v>2.5559224413653818</v>
      </c>
      <c r="AR51" s="25">
        <v>2.0369708598153253</v>
      </c>
      <c r="AS51" s="25">
        <v>1.2929403804225246</v>
      </c>
      <c r="AT51" s="25">
        <v>2.1206868696428534</v>
      </c>
      <c r="AU51" s="25">
        <v>2.4962955691877782</v>
      </c>
      <c r="AV51" s="25">
        <v>13.618998628257888</v>
      </c>
      <c r="AW51" s="25">
        <v>8.01953125</v>
      </c>
      <c r="AX51" s="25">
        <v>0</v>
      </c>
      <c r="AY51" s="25">
        <v>2.3536796536796536</v>
      </c>
      <c r="AZ51" s="23" t="s">
        <v>26</v>
      </c>
      <c r="BA51" s="24" t="s">
        <v>237</v>
      </c>
      <c r="BB51" s="25">
        <v>0</v>
      </c>
      <c r="BC51" s="25">
        <v>2.3534162572470714</v>
      </c>
      <c r="BD51" s="25">
        <v>2.0515641052892621</v>
      </c>
      <c r="BE51" s="25">
        <v>0.47972587587582377</v>
      </c>
      <c r="BF51" s="25">
        <v>0</v>
      </c>
      <c r="BG51" s="25">
        <v>0.60967380307395069</v>
      </c>
      <c r="BH51" s="25">
        <v>0.68597448964407148</v>
      </c>
      <c r="BI51" s="25">
        <v>0</v>
      </c>
      <c r="BJ51" s="25">
        <v>4</v>
      </c>
      <c r="BK51" s="25">
        <v>0</v>
      </c>
    </row>
    <row r="52" spans="1:63" ht="11.45" customHeight="1" x14ac:dyDescent="0.25">
      <c r="A52" s="23"/>
      <c r="B52" s="24" t="s">
        <v>287</v>
      </c>
      <c r="C52" s="25">
        <v>2.4833002603448064</v>
      </c>
      <c r="D52" s="25">
        <v>3.0960682964029993</v>
      </c>
      <c r="E52" s="25">
        <v>4.3179373210788023</v>
      </c>
      <c r="F52" s="25">
        <v>1.2</v>
      </c>
      <c r="G52" s="25">
        <v>2.1152563302007805</v>
      </c>
      <c r="H52" s="25">
        <v>5.3140873479070585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3"/>
      <c r="O52" s="24" t="s">
        <v>287</v>
      </c>
      <c r="P52" s="25">
        <v>0</v>
      </c>
      <c r="Q52" s="25">
        <v>0.9346733668341709</v>
      </c>
      <c r="R52" s="25">
        <v>0</v>
      </c>
      <c r="S52" s="25">
        <v>1.5000000000000002</v>
      </c>
      <c r="T52" s="25">
        <v>0</v>
      </c>
      <c r="U52" s="25">
        <v>1.0309104820198929</v>
      </c>
      <c r="V52" s="25">
        <v>0</v>
      </c>
      <c r="W52" s="25">
        <v>0</v>
      </c>
      <c r="X52" s="25">
        <v>1.1783837510803803</v>
      </c>
      <c r="Y52" s="25">
        <v>0</v>
      </c>
      <c r="Z52" s="25">
        <v>2.737724268177526</v>
      </c>
      <c r="AA52" s="23"/>
      <c r="AB52" s="24" t="s">
        <v>287</v>
      </c>
      <c r="AC52" s="25">
        <v>0</v>
      </c>
      <c r="AD52" s="25">
        <v>2.0537148594377514</v>
      </c>
      <c r="AE52" s="25">
        <v>1.3834355828220857</v>
      </c>
      <c r="AF52" s="25">
        <v>1.0431951770911831</v>
      </c>
      <c r="AG52" s="25">
        <v>1.3346354166666667</v>
      </c>
      <c r="AH52" s="25">
        <v>0</v>
      </c>
      <c r="AI52" s="25">
        <v>0</v>
      </c>
      <c r="AJ52" s="25">
        <v>0</v>
      </c>
      <c r="AK52" s="25">
        <v>1.39119341563786</v>
      </c>
      <c r="AL52" s="25">
        <v>0</v>
      </c>
      <c r="AM52" s="25">
        <v>0</v>
      </c>
      <c r="AN52" s="23"/>
      <c r="AO52" s="24" t="s">
        <v>287</v>
      </c>
      <c r="AP52" s="25">
        <v>0</v>
      </c>
      <c r="AQ52" s="25">
        <v>1.7944840029818767</v>
      </c>
      <c r="AR52" s="25">
        <v>2.4746350173301126</v>
      </c>
      <c r="AS52" s="25">
        <v>1.2895672333848531</v>
      </c>
      <c r="AT52" s="25">
        <v>2.413689050102017</v>
      </c>
      <c r="AU52" s="25">
        <v>2.5494787850502032</v>
      </c>
      <c r="AV52" s="25">
        <v>14.070892978868439</v>
      </c>
      <c r="AW52" s="25">
        <v>8.0040207522697795</v>
      </c>
      <c r="AX52" s="25">
        <v>0</v>
      </c>
      <c r="AY52" s="25">
        <v>2.6953935437069281</v>
      </c>
      <c r="AZ52" s="23"/>
      <c r="BA52" s="24" t="s">
        <v>287</v>
      </c>
      <c r="BB52" s="25">
        <v>0</v>
      </c>
      <c r="BC52" s="25">
        <v>2.7627844826650163</v>
      </c>
      <c r="BD52" s="25">
        <v>3.0477450450007377</v>
      </c>
      <c r="BE52" s="25">
        <v>0.45596807129075106</v>
      </c>
      <c r="BF52" s="25">
        <v>0</v>
      </c>
      <c r="BG52" s="25">
        <v>0.30295733120494656</v>
      </c>
      <c r="BH52" s="25">
        <v>0.51941844152704653</v>
      </c>
      <c r="BI52" s="25">
        <v>0</v>
      </c>
      <c r="BJ52" s="25">
        <v>1</v>
      </c>
      <c r="BK52" s="25">
        <v>0</v>
      </c>
    </row>
    <row r="53" spans="1:63" ht="11.45" customHeight="1" x14ac:dyDescent="0.25">
      <c r="A53" s="23" t="s">
        <v>75</v>
      </c>
      <c r="B53" s="24" t="s">
        <v>237</v>
      </c>
      <c r="C53" s="25">
        <v>0</v>
      </c>
      <c r="D53" s="25">
        <v>1.0222522840450141</v>
      </c>
      <c r="E53" s="25">
        <v>0</v>
      </c>
      <c r="F53" s="25">
        <v>1.2204649563673644</v>
      </c>
      <c r="G53" s="25">
        <v>0</v>
      </c>
      <c r="H53" s="25">
        <v>0</v>
      </c>
      <c r="I53" s="25">
        <v>0</v>
      </c>
      <c r="J53" s="25">
        <v>0</v>
      </c>
      <c r="K53" s="25">
        <v>2</v>
      </c>
      <c r="L53" s="25">
        <v>0</v>
      </c>
      <c r="M53" s="25">
        <v>0</v>
      </c>
      <c r="N53" s="23" t="s">
        <v>75</v>
      </c>
      <c r="O53" s="24" t="s">
        <v>237</v>
      </c>
      <c r="P53" s="25">
        <v>2.6612149532710281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1.28</v>
      </c>
      <c r="X53" s="25">
        <v>0.78572524979485436</v>
      </c>
      <c r="Y53" s="25">
        <v>0</v>
      </c>
      <c r="Z53" s="25">
        <v>1.1219659527732015</v>
      </c>
      <c r="AA53" s="23" t="s">
        <v>75</v>
      </c>
      <c r="AB53" s="24" t="s">
        <v>237</v>
      </c>
      <c r="AC53" s="25">
        <v>1.8035019455252919</v>
      </c>
      <c r="AD53" s="25">
        <v>0</v>
      </c>
      <c r="AE53" s="25">
        <v>1.7290468986384269</v>
      </c>
      <c r="AF53" s="25">
        <v>0.31760369361186813</v>
      </c>
      <c r="AG53" s="25">
        <v>0.72959641255605379</v>
      </c>
      <c r="AH53" s="25">
        <v>0</v>
      </c>
      <c r="AI53" s="25">
        <v>3.2342007434944238</v>
      </c>
      <c r="AJ53" s="25">
        <v>0</v>
      </c>
      <c r="AK53" s="25">
        <v>0</v>
      </c>
      <c r="AL53" s="25">
        <v>0</v>
      </c>
      <c r="AM53" s="25">
        <v>0</v>
      </c>
      <c r="AN53" s="23" t="s">
        <v>75</v>
      </c>
      <c r="AO53" s="24" t="s">
        <v>237</v>
      </c>
      <c r="AP53" s="25">
        <v>0.54877242046951891</v>
      </c>
      <c r="AQ53" s="25">
        <v>0</v>
      </c>
      <c r="AR53" s="25">
        <v>0.67760298300287136</v>
      </c>
      <c r="AS53" s="25">
        <v>0</v>
      </c>
      <c r="AT53" s="25">
        <v>0</v>
      </c>
      <c r="AU53" s="25">
        <v>0</v>
      </c>
      <c r="AV53" s="25">
        <v>9.779508987701039</v>
      </c>
      <c r="AW53" s="25">
        <v>8.5834071425669354</v>
      </c>
      <c r="AX53" s="25">
        <v>0</v>
      </c>
      <c r="AY53" s="25">
        <v>7.1149354640442537</v>
      </c>
      <c r="AZ53" s="23" t="s">
        <v>75</v>
      </c>
      <c r="BA53" s="24" t="s">
        <v>237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</row>
    <row r="54" spans="1:63" ht="11.45" customHeight="1" x14ac:dyDescent="0.25">
      <c r="A54" s="23"/>
      <c r="B54" s="24" t="s">
        <v>287</v>
      </c>
      <c r="C54" s="25">
        <v>0</v>
      </c>
      <c r="D54" s="25">
        <v>1.2176466374280641</v>
      </c>
      <c r="E54" s="25">
        <v>0</v>
      </c>
      <c r="F54" s="25">
        <v>1.4475400160423328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3"/>
      <c r="O54" s="24" t="s">
        <v>287</v>
      </c>
      <c r="P54" s="25">
        <v>2.2309457190822606</v>
      </c>
      <c r="Q54" s="25">
        <v>2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1.1961538461538461</v>
      </c>
      <c r="X54" s="25">
        <v>0.98165816266547534</v>
      </c>
      <c r="Y54" s="25">
        <v>0</v>
      </c>
      <c r="Z54" s="25">
        <v>0.73952628839146273</v>
      </c>
      <c r="AA54" s="23"/>
      <c r="AB54" s="24" t="s">
        <v>287</v>
      </c>
      <c r="AC54" s="25">
        <v>1.5817024320457798</v>
      </c>
      <c r="AD54" s="25">
        <v>0</v>
      </c>
      <c r="AE54" s="25">
        <v>0.91416803953871506</v>
      </c>
      <c r="AF54" s="25">
        <v>0.40940529059664038</v>
      </c>
      <c r="AG54" s="25">
        <v>1.1698630136986301</v>
      </c>
      <c r="AH54" s="25">
        <v>0</v>
      </c>
      <c r="AI54" s="25">
        <v>3.6479591836734695</v>
      </c>
      <c r="AJ54" s="25">
        <v>0</v>
      </c>
      <c r="AK54" s="25">
        <v>0</v>
      </c>
      <c r="AL54" s="25">
        <v>0</v>
      </c>
      <c r="AM54" s="25">
        <v>0</v>
      </c>
      <c r="AN54" s="23"/>
      <c r="AO54" s="24" t="s">
        <v>287</v>
      </c>
      <c r="AP54" s="25">
        <v>0.64202716839022067</v>
      </c>
      <c r="AQ54" s="25">
        <v>0</v>
      </c>
      <c r="AR54" s="25">
        <v>0.74332132602453671</v>
      </c>
      <c r="AS54" s="25">
        <v>0</v>
      </c>
      <c r="AT54" s="25">
        <v>0</v>
      </c>
      <c r="AU54" s="25">
        <v>0</v>
      </c>
      <c r="AV54" s="25">
        <v>8.8633562297271524</v>
      </c>
      <c r="AW54" s="25">
        <v>26.255173774697219</v>
      </c>
      <c r="AX54" s="25">
        <v>0</v>
      </c>
      <c r="AY54" s="25">
        <v>7.2051282051282035</v>
      </c>
      <c r="AZ54" s="23"/>
      <c r="BA54" s="24" t="s">
        <v>287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</row>
    <row r="55" spans="1:63" ht="11.45" customHeight="1" x14ac:dyDescent="0.25">
      <c r="A55" s="23" t="s">
        <v>18</v>
      </c>
      <c r="B55" s="24" t="s">
        <v>237</v>
      </c>
      <c r="C55" s="25">
        <v>0</v>
      </c>
      <c r="D55" s="25">
        <v>0</v>
      </c>
      <c r="E55" s="25">
        <v>5.2948717948717947</v>
      </c>
      <c r="F55" s="25">
        <v>0</v>
      </c>
      <c r="G55" s="25">
        <v>0</v>
      </c>
      <c r="H55" s="25">
        <v>5.387323943661972</v>
      </c>
      <c r="I55" s="25">
        <v>0</v>
      </c>
      <c r="J55" s="25">
        <v>0</v>
      </c>
      <c r="K55" s="25">
        <v>2.9073561544064095</v>
      </c>
      <c r="L55" s="25">
        <v>0</v>
      </c>
      <c r="M55" s="25">
        <v>4</v>
      </c>
      <c r="N55" s="23" t="s">
        <v>18</v>
      </c>
      <c r="O55" s="24" t="s">
        <v>237</v>
      </c>
      <c r="P55" s="25">
        <v>2.0381162619573217</v>
      </c>
      <c r="Q55" s="25">
        <v>2.9748878923766817</v>
      </c>
      <c r="R55" s="25">
        <v>0</v>
      </c>
      <c r="S55" s="25">
        <v>0</v>
      </c>
      <c r="T55" s="25">
        <v>0</v>
      </c>
      <c r="U55" s="25">
        <v>0.97772312016865792</v>
      </c>
      <c r="V55" s="25">
        <v>3.5</v>
      </c>
      <c r="W55" s="25">
        <v>5.0217391304347823</v>
      </c>
      <c r="X55" s="25">
        <v>0</v>
      </c>
      <c r="Y55" s="25">
        <v>0</v>
      </c>
      <c r="Z55" s="25">
        <v>0</v>
      </c>
      <c r="AA55" s="23" t="s">
        <v>18</v>
      </c>
      <c r="AB55" s="24" t="s">
        <v>237</v>
      </c>
      <c r="AC55" s="25">
        <v>0</v>
      </c>
      <c r="AD55" s="25">
        <v>0</v>
      </c>
      <c r="AE55" s="25">
        <v>0</v>
      </c>
      <c r="AF55" s="25">
        <v>0.90665294924554196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3.5487314538315031</v>
      </c>
      <c r="AN55" s="23" t="s">
        <v>18</v>
      </c>
      <c r="AO55" s="24" t="s">
        <v>237</v>
      </c>
      <c r="AP55" s="25">
        <v>0</v>
      </c>
      <c r="AQ55" s="25">
        <v>2.6712095400340714</v>
      </c>
      <c r="AR55" s="25">
        <v>0</v>
      </c>
      <c r="AS55" s="25">
        <v>1.9906771344455347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3" t="s">
        <v>18</v>
      </c>
      <c r="BA55" s="24" t="s">
        <v>237</v>
      </c>
      <c r="BB55" s="25">
        <v>0</v>
      </c>
      <c r="BC55" s="25">
        <v>0</v>
      </c>
      <c r="BD55" s="25">
        <v>0</v>
      </c>
      <c r="BE55" s="25">
        <v>0.55318975003930204</v>
      </c>
      <c r="BF55" s="25">
        <v>0.67169765166340512</v>
      </c>
      <c r="BG55" s="25">
        <v>0</v>
      </c>
      <c r="BH55" s="25">
        <v>0</v>
      </c>
      <c r="BI55" s="25">
        <v>0</v>
      </c>
      <c r="BJ55" s="25">
        <v>4.6859676577986438</v>
      </c>
      <c r="BK55" s="25">
        <v>0</v>
      </c>
    </row>
    <row r="56" spans="1:63" ht="11.45" customHeight="1" x14ac:dyDescent="0.25">
      <c r="A56" s="23"/>
      <c r="B56" s="24" t="s">
        <v>287</v>
      </c>
      <c r="C56" s="25">
        <v>0</v>
      </c>
      <c r="D56" s="25">
        <v>0</v>
      </c>
      <c r="E56" s="25">
        <v>5.7881745120551082</v>
      </c>
      <c r="F56" s="25">
        <v>0</v>
      </c>
      <c r="G56" s="25">
        <v>0</v>
      </c>
      <c r="H56" s="25">
        <v>5</v>
      </c>
      <c r="I56" s="25">
        <v>0</v>
      </c>
      <c r="J56" s="25">
        <v>0</v>
      </c>
      <c r="K56" s="25">
        <v>2.9882193268186756</v>
      </c>
      <c r="L56" s="25">
        <v>0</v>
      </c>
      <c r="M56" s="25">
        <v>2.8095238095238093</v>
      </c>
      <c r="N56" s="23"/>
      <c r="O56" s="24" t="s">
        <v>287</v>
      </c>
      <c r="P56" s="25">
        <v>1.406268656716418</v>
      </c>
      <c r="Q56" s="25">
        <v>0</v>
      </c>
      <c r="R56" s="25">
        <v>5</v>
      </c>
      <c r="S56" s="25">
        <v>0</v>
      </c>
      <c r="T56" s="25">
        <v>0</v>
      </c>
      <c r="U56" s="25">
        <v>2.1919502971366827</v>
      </c>
      <c r="V56" s="25">
        <v>3.3189655172413794</v>
      </c>
      <c r="W56" s="25">
        <v>5</v>
      </c>
      <c r="X56" s="25">
        <v>0</v>
      </c>
      <c r="Y56" s="25">
        <v>0</v>
      </c>
      <c r="Z56" s="25">
        <v>0</v>
      </c>
      <c r="AA56" s="23"/>
      <c r="AB56" s="24" t="s">
        <v>287</v>
      </c>
      <c r="AC56" s="25">
        <v>0</v>
      </c>
      <c r="AD56" s="25">
        <v>0</v>
      </c>
      <c r="AE56" s="25">
        <v>0</v>
      </c>
      <c r="AF56" s="25">
        <v>1.9633163698049194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7</v>
      </c>
      <c r="AN56" s="23"/>
      <c r="AO56" s="24" t="s">
        <v>287</v>
      </c>
      <c r="AP56" s="25">
        <v>0</v>
      </c>
      <c r="AQ56" s="25">
        <v>1.5</v>
      </c>
      <c r="AR56" s="25">
        <v>0</v>
      </c>
      <c r="AS56" s="25">
        <v>0.9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3"/>
      <c r="BA56" s="24" t="s">
        <v>287</v>
      </c>
      <c r="BB56" s="25">
        <v>0</v>
      </c>
      <c r="BC56" s="25">
        <v>0</v>
      </c>
      <c r="BD56" s="25">
        <v>0</v>
      </c>
      <c r="BE56" s="25">
        <v>0.57290379171484396</v>
      </c>
      <c r="BF56" s="25">
        <v>0.70370370370370372</v>
      </c>
      <c r="BG56" s="25">
        <v>0</v>
      </c>
      <c r="BH56" s="25">
        <v>0</v>
      </c>
      <c r="BI56" s="25">
        <v>0</v>
      </c>
      <c r="BJ56" s="25">
        <v>6.250232558139535</v>
      </c>
      <c r="BK56" s="25">
        <v>0</v>
      </c>
    </row>
    <row r="57" spans="1:63" ht="11.45" customHeight="1" x14ac:dyDescent="0.25">
      <c r="A57" s="23" t="s">
        <v>37</v>
      </c>
      <c r="B57" s="24" t="s">
        <v>237</v>
      </c>
      <c r="C57" s="25">
        <v>0</v>
      </c>
      <c r="D57" s="25">
        <v>1.6000000000000003</v>
      </c>
      <c r="E57" s="25">
        <v>0</v>
      </c>
      <c r="F57" s="25">
        <v>1.4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2.5</v>
      </c>
      <c r="N57" s="23" t="s">
        <v>37</v>
      </c>
      <c r="O57" s="24" t="s">
        <v>237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1.4338665290677672</v>
      </c>
      <c r="W57" s="25">
        <v>0</v>
      </c>
      <c r="X57" s="25">
        <v>1.3679570556952989</v>
      </c>
      <c r="Y57" s="25">
        <v>0</v>
      </c>
      <c r="Z57" s="25">
        <v>1.4999877928197365</v>
      </c>
      <c r="AA57" s="23" t="s">
        <v>37</v>
      </c>
      <c r="AB57" s="24" t="s">
        <v>237</v>
      </c>
      <c r="AC57" s="25">
        <v>0</v>
      </c>
      <c r="AD57" s="25">
        <v>0</v>
      </c>
      <c r="AE57" s="25">
        <v>1.0917961735569355</v>
      </c>
      <c r="AF57" s="25">
        <v>1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3" t="s">
        <v>37</v>
      </c>
      <c r="AO57" s="24" t="s">
        <v>237</v>
      </c>
      <c r="AP57" s="25">
        <v>0</v>
      </c>
      <c r="AQ57" s="25">
        <v>0</v>
      </c>
      <c r="AR57" s="25">
        <v>2.0859375</v>
      </c>
      <c r="AS57" s="25">
        <v>0</v>
      </c>
      <c r="AT57" s="25">
        <v>0</v>
      </c>
      <c r="AU57" s="25">
        <v>0</v>
      </c>
      <c r="AV57" s="25">
        <v>0</v>
      </c>
      <c r="AW57" s="25">
        <v>7.0512188210787503</v>
      </c>
      <c r="AX57" s="25">
        <v>0</v>
      </c>
      <c r="AY57" s="25">
        <v>0</v>
      </c>
      <c r="AZ57" s="23" t="s">
        <v>37</v>
      </c>
      <c r="BA57" s="24" t="s">
        <v>237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</row>
    <row r="58" spans="1:63" ht="11.45" customHeight="1" x14ac:dyDescent="0.25">
      <c r="A58" s="23"/>
      <c r="B58" s="24" t="s">
        <v>287</v>
      </c>
      <c r="C58" s="25">
        <v>0</v>
      </c>
      <c r="D58" s="25">
        <v>1.5000000000000002</v>
      </c>
      <c r="E58" s="25">
        <v>0</v>
      </c>
      <c r="F58" s="25">
        <v>1.7007790778969503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2.5</v>
      </c>
      <c r="N58" s="23"/>
      <c r="O58" s="24" t="s">
        <v>287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1.2140064446831365</v>
      </c>
      <c r="W58" s="25">
        <v>0</v>
      </c>
      <c r="X58" s="25">
        <v>1.0180896447698335</v>
      </c>
      <c r="Y58" s="25">
        <v>0</v>
      </c>
      <c r="Z58" s="25">
        <v>1.1882850551140733</v>
      </c>
      <c r="AA58" s="23"/>
      <c r="AB58" s="24" t="s">
        <v>287</v>
      </c>
      <c r="AC58" s="25">
        <v>0</v>
      </c>
      <c r="AD58" s="25">
        <v>0</v>
      </c>
      <c r="AE58" s="25">
        <v>1.5859280032767824</v>
      </c>
      <c r="AF58" s="25">
        <v>1.5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3"/>
      <c r="AO58" s="24" t="s">
        <v>287</v>
      </c>
      <c r="AP58" s="25">
        <v>0</v>
      </c>
      <c r="AQ58" s="25">
        <v>0</v>
      </c>
      <c r="AR58" s="25">
        <v>1.3971774193548387</v>
      </c>
      <c r="AS58" s="25">
        <v>0</v>
      </c>
      <c r="AT58" s="25">
        <v>0</v>
      </c>
      <c r="AU58" s="25">
        <v>0</v>
      </c>
      <c r="AV58" s="25">
        <v>0</v>
      </c>
      <c r="AW58" s="25">
        <v>16.842501883948753</v>
      </c>
      <c r="AX58" s="25">
        <v>0</v>
      </c>
      <c r="AY58" s="25">
        <v>0</v>
      </c>
      <c r="AZ58" s="23"/>
      <c r="BA58" s="24" t="s">
        <v>287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</row>
    <row r="59" spans="1:63" ht="11.45" customHeight="1" x14ac:dyDescent="0.25">
      <c r="A59" s="23" t="s">
        <v>46</v>
      </c>
      <c r="B59" s="24" t="s">
        <v>237</v>
      </c>
      <c r="C59" s="25">
        <v>0</v>
      </c>
      <c r="D59" s="25">
        <v>1.5077171602311934</v>
      </c>
      <c r="E59" s="25">
        <v>0</v>
      </c>
      <c r="F59" s="25">
        <v>1.1449097298706759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3" t="s">
        <v>46</v>
      </c>
      <c r="O59" s="24" t="s">
        <v>237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1.4044235003655243</v>
      </c>
      <c r="X59" s="25">
        <v>1.2385783139985309</v>
      </c>
      <c r="Y59" s="25">
        <v>0</v>
      </c>
      <c r="Z59" s="25">
        <v>1.2639869214198509</v>
      </c>
      <c r="AA59" s="23" t="s">
        <v>46</v>
      </c>
      <c r="AB59" s="24" t="s">
        <v>237</v>
      </c>
      <c r="AC59" s="25">
        <v>1.2546592819031939</v>
      </c>
      <c r="AD59" s="25">
        <v>1.2160358362748531</v>
      </c>
      <c r="AE59" s="25">
        <v>1.7194784586495995</v>
      </c>
      <c r="AF59" s="25">
        <v>1.5722822174226063</v>
      </c>
      <c r="AG59" s="25">
        <v>1.5023288784219329</v>
      </c>
      <c r="AH59" s="25">
        <v>1.6001991206256534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3" t="s">
        <v>46</v>
      </c>
      <c r="AO59" s="24" t="s">
        <v>237</v>
      </c>
      <c r="AP59" s="25">
        <v>0.6458356352276845</v>
      </c>
      <c r="AQ59" s="25">
        <v>0</v>
      </c>
      <c r="AR59" s="25">
        <v>0.95626967379165417</v>
      </c>
      <c r="AS59" s="25">
        <v>1.25</v>
      </c>
      <c r="AT59" s="25">
        <v>0</v>
      </c>
      <c r="AU59" s="25">
        <v>0</v>
      </c>
      <c r="AV59" s="25">
        <v>8.2934967082564022</v>
      </c>
      <c r="AW59" s="25">
        <v>8.1290846376469581</v>
      </c>
      <c r="AX59" s="25">
        <v>0</v>
      </c>
      <c r="AY59" s="25">
        <v>0</v>
      </c>
      <c r="AZ59" s="23" t="s">
        <v>46</v>
      </c>
      <c r="BA59" s="24" t="s">
        <v>237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</row>
    <row r="60" spans="1:63" ht="11.45" customHeight="1" x14ac:dyDescent="0.25">
      <c r="A60" s="26"/>
      <c r="B60" s="27" t="s">
        <v>287</v>
      </c>
      <c r="C60" s="28">
        <v>0</v>
      </c>
      <c r="D60" s="28">
        <v>1.3198866732047514</v>
      </c>
      <c r="E60" s="28">
        <v>0</v>
      </c>
      <c r="F60" s="28">
        <v>1.2506935004814741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6"/>
      <c r="O60" s="27" t="s">
        <v>287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1.3694910055074079</v>
      </c>
      <c r="X60" s="28">
        <v>1.3228294118567059</v>
      </c>
      <c r="Y60" s="28">
        <v>0</v>
      </c>
      <c r="Z60" s="28">
        <v>1.3286674328744663</v>
      </c>
      <c r="AA60" s="26"/>
      <c r="AB60" s="27" t="s">
        <v>287</v>
      </c>
      <c r="AC60" s="28">
        <v>1.5023508494666138</v>
      </c>
      <c r="AD60" s="28">
        <v>1.3861802184466021</v>
      </c>
      <c r="AE60" s="28">
        <v>3.6980546933045253</v>
      </c>
      <c r="AF60" s="28">
        <v>1.5508933762368831</v>
      </c>
      <c r="AG60" s="28">
        <v>1.4574822337134106</v>
      </c>
      <c r="AH60" s="28">
        <v>1.6158297343779862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6"/>
      <c r="AO60" s="27" t="s">
        <v>287</v>
      </c>
      <c r="AP60" s="28">
        <v>0.56000000000000016</v>
      </c>
      <c r="AQ60" s="28">
        <v>0</v>
      </c>
      <c r="AR60" s="28">
        <v>0.78045889671652802</v>
      </c>
      <c r="AS60" s="28">
        <v>1.1778159931212384</v>
      </c>
      <c r="AT60" s="28">
        <v>0</v>
      </c>
      <c r="AU60" s="28">
        <v>0</v>
      </c>
      <c r="AV60" s="28">
        <v>10.684654300168633</v>
      </c>
      <c r="AW60" s="28">
        <v>8.307521383486268</v>
      </c>
      <c r="AX60" s="28">
        <v>0</v>
      </c>
      <c r="AY60" s="28">
        <v>0</v>
      </c>
      <c r="AZ60" s="26"/>
      <c r="BA60" s="27" t="s">
        <v>287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</row>
    <row r="61" spans="1:63" ht="9.9499999999999993" customHeight="1" x14ac:dyDescent="0.25">
      <c r="A61" s="88"/>
      <c r="B61" s="22"/>
      <c r="C61" s="22"/>
      <c r="D61" s="93"/>
      <c r="E61" s="22"/>
      <c r="F61" s="22"/>
      <c r="G61" s="22"/>
      <c r="H61" s="22"/>
      <c r="I61" s="22"/>
      <c r="J61" s="22"/>
      <c r="K61" s="22"/>
      <c r="L61" s="22"/>
      <c r="M61" s="94" t="s">
        <v>89</v>
      </c>
      <c r="N61" s="22"/>
      <c r="O61" s="22"/>
      <c r="P61" s="95"/>
      <c r="Q61" s="95"/>
      <c r="R61" s="95"/>
      <c r="S61" s="95"/>
      <c r="T61" s="22"/>
      <c r="U61" s="22"/>
      <c r="V61" s="22"/>
      <c r="W61" s="22"/>
      <c r="X61" s="22"/>
      <c r="Y61" s="95"/>
      <c r="Z61" s="94" t="s">
        <v>89</v>
      </c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94" t="s">
        <v>89</v>
      </c>
      <c r="AN61" s="22"/>
      <c r="AO61" s="22"/>
      <c r="AP61" s="22"/>
      <c r="AQ61" s="22"/>
      <c r="AR61" s="22"/>
      <c r="AS61" s="22"/>
      <c r="AT61" s="95"/>
      <c r="AU61" s="95"/>
      <c r="AV61" s="22"/>
      <c r="AW61" s="22"/>
      <c r="AX61" s="22"/>
      <c r="AY61" s="96" t="s">
        <v>89</v>
      </c>
      <c r="AZ61" s="88" t="s">
        <v>240</v>
      </c>
      <c r="BA61" s="22"/>
      <c r="BB61" s="29"/>
      <c r="BC61" s="29"/>
      <c r="BD61" s="29"/>
      <c r="BE61" s="29"/>
      <c r="BF61" s="29"/>
      <c r="BG61" s="22"/>
      <c r="BH61" s="22"/>
      <c r="BI61" s="22"/>
      <c r="BJ61" s="22"/>
      <c r="BK61" s="22"/>
    </row>
    <row r="62" spans="1:63" ht="9.9499999999999993" customHeight="1" x14ac:dyDescent="0.25">
      <c r="A62" s="88"/>
      <c r="B62" s="339"/>
      <c r="C62" s="339"/>
      <c r="D62" s="339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9"/>
      <c r="Q62" s="338"/>
      <c r="R62" s="338"/>
      <c r="S62" s="338"/>
      <c r="T62" s="338"/>
      <c r="U62" s="338"/>
      <c r="V62" s="338"/>
      <c r="W62" s="338"/>
      <c r="X62" s="338"/>
      <c r="Y62" s="338"/>
      <c r="Z62" s="338"/>
      <c r="AA62" s="338"/>
      <c r="AB62" s="338"/>
      <c r="AC62" s="339"/>
      <c r="AD62" s="338"/>
      <c r="AE62" s="338"/>
      <c r="AF62" s="338"/>
      <c r="AG62" s="338"/>
      <c r="AH62" s="338"/>
      <c r="AI62" s="338"/>
      <c r="AJ62" s="338"/>
      <c r="AK62" s="338"/>
      <c r="AL62" s="338"/>
      <c r="AM62" s="338"/>
      <c r="AN62" s="338"/>
      <c r="AO62" s="338"/>
      <c r="AP62" s="339"/>
      <c r="AQ62" s="338"/>
      <c r="AR62" s="338"/>
      <c r="AS62" s="338"/>
      <c r="AT62" s="338"/>
      <c r="AU62" s="338"/>
      <c r="AV62" s="338"/>
      <c r="AW62" s="338"/>
      <c r="AX62" s="338"/>
      <c r="AY62" s="338"/>
      <c r="AZ62" s="29" t="s">
        <v>62</v>
      </c>
      <c r="BA62" s="30"/>
      <c r="BB62" s="30"/>
      <c r="BC62" s="29"/>
      <c r="BD62" s="29"/>
      <c r="BE62" s="29"/>
      <c r="BF62" s="29"/>
      <c r="BG62" s="29"/>
      <c r="BH62" s="22"/>
      <c r="BI62" s="22"/>
      <c r="BJ62" s="22"/>
      <c r="BK62" s="22"/>
    </row>
    <row r="63" spans="1:63" ht="9.9499999999999993" customHeight="1" x14ac:dyDescent="0.25">
      <c r="A63" s="92"/>
      <c r="B63" s="338"/>
      <c r="C63" s="338"/>
      <c r="D63" s="338"/>
      <c r="E63" s="338"/>
      <c r="F63" s="338"/>
      <c r="G63" s="338"/>
      <c r="H63" s="338"/>
      <c r="I63" s="338"/>
      <c r="J63" s="338"/>
      <c r="K63" s="338"/>
      <c r="L63" s="338"/>
      <c r="M63" s="338"/>
      <c r="N63" s="338"/>
      <c r="O63" s="338"/>
      <c r="P63" s="338"/>
      <c r="Q63" s="338"/>
      <c r="R63" s="338"/>
      <c r="S63" s="338"/>
      <c r="T63" s="338"/>
      <c r="U63" s="338"/>
      <c r="V63" s="338"/>
      <c r="W63" s="338"/>
      <c r="X63" s="338"/>
      <c r="Y63" s="338"/>
      <c r="Z63" s="338"/>
      <c r="AA63" s="338"/>
      <c r="AB63" s="338"/>
      <c r="AC63" s="338"/>
      <c r="AD63" s="338"/>
      <c r="AE63" s="338"/>
      <c r="AF63" s="338"/>
      <c r="AG63" s="338"/>
      <c r="AH63" s="338"/>
      <c r="AI63" s="338"/>
      <c r="AJ63" s="338"/>
      <c r="AK63" s="338"/>
      <c r="AL63" s="338"/>
      <c r="AM63" s="338"/>
      <c r="AN63" s="338"/>
      <c r="AO63" s="338"/>
      <c r="AP63" s="338"/>
      <c r="AQ63" s="338"/>
      <c r="AR63" s="338"/>
      <c r="AS63" s="338"/>
      <c r="AT63" s="338"/>
      <c r="AU63" s="338"/>
      <c r="AV63" s="338"/>
      <c r="AW63" s="338"/>
      <c r="AX63" s="338"/>
      <c r="AY63" s="338"/>
      <c r="AZ63" s="391" t="s">
        <v>177</v>
      </c>
      <c r="BA63" s="391"/>
      <c r="BB63" s="391"/>
      <c r="BC63" s="391"/>
      <c r="BD63" s="391"/>
      <c r="BE63" s="391"/>
      <c r="BF63" s="391"/>
      <c r="BG63" s="391"/>
      <c r="BH63" s="338"/>
      <c r="BI63" s="338"/>
      <c r="BJ63" s="338"/>
      <c r="BK63" s="338"/>
    </row>
  </sheetData>
  <mergeCells count="10">
    <mergeCell ref="A7:A8"/>
    <mergeCell ref="N7:N8"/>
    <mergeCell ref="AA7:AA8"/>
    <mergeCell ref="AN7:AN8"/>
    <mergeCell ref="AZ7:AZ8"/>
    <mergeCell ref="AZ63:BG63"/>
    <mergeCell ref="N4:N5"/>
    <mergeCell ref="AA4:AA5"/>
    <mergeCell ref="AN4:AN5"/>
    <mergeCell ref="AZ4:AZ5"/>
  </mergeCells>
  <pageMargins left="0" right="0" top="0" bottom="0" header="0" footer="0"/>
  <pageSetup paperSize="9" orientation="portrait" r:id="rId1"/>
  <colBreaks count="4" manualBreakCount="4">
    <brk id="13" max="1048575" man="1"/>
    <brk id="26" max="1048575" man="1"/>
    <brk id="39" max="1048575" man="1"/>
    <brk id="5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FF0000"/>
  </sheetPr>
  <dimension ref="A1:X61"/>
  <sheetViews>
    <sheetView showGridLines="0" zoomScaleNormal="100" workbookViewId="0">
      <selection sqref="A1:N61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23" width="7.33203125" style="50"/>
    <col min="24" max="24" width="12.6640625" style="50" bestFit="1" customWidth="1"/>
    <col min="25" max="16384" width="7.33203125" style="50"/>
  </cols>
  <sheetData>
    <row r="1" spans="1:24" ht="17.25" customHeight="1" x14ac:dyDescent="0.3">
      <c r="A1" s="33" t="s">
        <v>312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</row>
    <row r="2" spans="1:24" ht="12" customHeight="1" x14ac:dyDescent="0.3">
      <c r="A2" s="33" t="s">
        <v>83</v>
      </c>
      <c r="B2" s="61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4"/>
    </row>
    <row r="3" spans="1:2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4" ht="18" customHeight="1" x14ac:dyDescent="0.2">
      <c r="A4" s="237" t="s">
        <v>30</v>
      </c>
      <c r="B4" s="237" t="s">
        <v>31</v>
      </c>
      <c r="C4" s="237" t="s">
        <v>0</v>
      </c>
      <c r="D4" s="237" t="s">
        <v>1</v>
      </c>
      <c r="E4" s="238" t="s">
        <v>2</v>
      </c>
      <c r="F4" s="237" t="s">
        <v>42</v>
      </c>
      <c r="G4" s="237" t="s">
        <v>43</v>
      </c>
      <c r="H4" s="237" t="s">
        <v>44</v>
      </c>
      <c r="I4" s="237" t="s">
        <v>45</v>
      </c>
      <c r="J4" s="237" t="s">
        <v>64</v>
      </c>
      <c r="K4" s="237" t="s">
        <v>65</v>
      </c>
      <c r="L4" s="237" t="s">
        <v>66</v>
      </c>
      <c r="M4" s="237" t="s">
        <v>67</v>
      </c>
      <c r="N4" s="237" t="s">
        <v>68</v>
      </c>
    </row>
    <row r="5" spans="1:24" ht="15.95" customHeight="1" x14ac:dyDescent="0.2">
      <c r="A5" s="396" t="s">
        <v>27</v>
      </c>
      <c r="B5" s="240">
        <v>2023</v>
      </c>
      <c r="C5" s="241">
        <v>6.6099321380984399</v>
      </c>
      <c r="D5" s="241">
        <v>6.9046892845512717</v>
      </c>
      <c r="E5" s="241">
        <v>6.962785556590771</v>
      </c>
      <c r="F5" s="241">
        <v>6.9934923352582867</v>
      </c>
      <c r="G5" s="241">
        <v>7.019409157474823</v>
      </c>
      <c r="H5" s="241">
        <v>7.0298170935326949</v>
      </c>
      <c r="I5" s="241">
        <v>7.0509455082272696</v>
      </c>
      <c r="J5" s="241">
        <v>7.0549252508552298</v>
      </c>
      <c r="K5" s="241">
        <v>7.0578041210187958</v>
      </c>
      <c r="L5" s="241">
        <v>7.0590215450330112</v>
      </c>
      <c r="M5" s="241">
        <v>7.060362187898118</v>
      </c>
      <c r="N5" s="241">
        <v>7.088641067453632</v>
      </c>
      <c r="P5" s="62"/>
    </row>
    <row r="6" spans="1:24" ht="15.95" customHeight="1" x14ac:dyDescent="0.2">
      <c r="A6" s="397"/>
      <c r="B6" s="242" t="s">
        <v>280</v>
      </c>
      <c r="C6" s="243">
        <v>7.0447561286085589</v>
      </c>
      <c r="D6" s="243">
        <v>7.0576327294110177</v>
      </c>
      <c r="E6" s="243">
        <v>7.0954890349901003</v>
      </c>
      <c r="F6" s="243">
        <v>7.1019001609290262</v>
      </c>
      <c r="G6" s="243">
        <v>7.1072811553705835</v>
      </c>
      <c r="H6" s="243"/>
      <c r="I6" s="243"/>
      <c r="J6" s="243"/>
      <c r="K6" s="243"/>
      <c r="L6" s="243"/>
      <c r="M6" s="243"/>
      <c r="N6" s="243"/>
      <c r="P6" s="62"/>
    </row>
    <row r="7" spans="1:24" ht="11.45" customHeight="1" x14ac:dyDescent="0.2">
      <c r="A7" s="36" t="s">
        <v>28</v>
      </c>
      <c r="B7" s="37">
        <v>2023</v>
      </c>
      <c r="C7" s="38">
        <v>6.64</v>
      </c>
      <c r="D7" s="38">
        <v>6.95</v>
      </c>
      <c r="E7" s="38">
        <v>6.992</v>
      </c>
      <c r="F7" s="38">
        <v>7.0200000000000005</v>
      </c>
      <c r="G7" s="38">
        <v>6.9899999999999984</v>
      </c>
      <c r="H7" s="38">
        <v>7.0110000000000019</v>
      </c>
      <c r="I7" s="38">
        <v>7.0320000000000018</v>
      </c>
      <c r="J7" s="38">
        <v>7.04</v>
      </c>
      <c r="K7" s="38">
        <v>7.0510000000000019</v>
      </c>
      <c r="L7" s="38">
        <v>7.0490000000000004</v>
      </c>
      <c r="M7" s="38">
        <v>7.0619999999999985</v>
      </c>
      <c r="N7" s="38">
        <v>7.0810000000000004</v>
      </c>
    </row>
    <row r="8" spans="1:24" ht="11.45" customHeight="1" x14ac:dyDescent="0.2">
      <c r="A8" s="36"/>
      <c r="B8" s="37">
        <v>2024</v>
      </c>
      <c r="C8" s="38">
        <v>7.0555000000000003</v>
      </c>
      <c r="D8" s="38">
        <v>7.069</v>
      </c>
      <c r="E8" s="38">
        <v>7.101</v>
      </c>
      <c r="F8" s="38">
        <v>7.1110000000000007</v>
      </c>
      <c r="G8" s="38">
        <v>7.1210000000000004</v>
      </c>
      <c r="H8" s="38"/>
      <c r="I8" s="38"/>
      <c r="J8" s="38"/>
      <c r="K8" s="38"/>
      <c r="L8" s="38"/>
      <c r="M8" s="38"/>
      <c r="N8" s="38"/>
    </row>
    <row r="9" spans="1:24" ht="11.45" customHeight="1" x14ac:dyDescent="0.2">
      <c r="A9" s="36" t="s">
        <v>29</v>
      </c>
      <c r="B9" s="37">
        <v>2023</v>
      </c>
      <c r="C9" s="38">
        <v>6.5319999999999991</v>
      </c>
      <c r="D9" s="38">
        <v>6.86</v>
      </c>
      <c r="E9" s="38">
        <v>6.92</v>
      </c>
      <c r="F9" s="38">
        <v>6.9419999999999984</v>
      </c>
      <c r="G9" s="38">
        <v>6.9720000000000004</v>
      </c>
      <c r="H9" s="38">
        <v>6.9729999999999999</v>
      </c>
      <c r="I9" s="38">
        <v>6.9940000000000007</v>
      </c>
      <c r="J9" s="38">
        <v>6.9930000000000003</v>
      </c>
      <c r="K9" s="38">
        <v>6.9909999999999997</v>
      </c>
      <c r="L9" s="38">
        <v>6.9920000000000018</v>
      </c>
      <c r="M9" s="38">
        <v>6.9830000000000005</v>
      </c>
      <c r="N9" s="38">
        <v>6.9930000000000003</v>
      </c>
    </row>
    <row r="10" spans="1:24" ht="11.45" customHeight="1" x14ac:dyDescent="0.2">
      <c r="A10" s="36"/>
      <c r="B10" s="37">
        <v>2024</v>
      </c>
      <c r="C10" s="38">
        <v>6.9874999999999998</v>
      </c>
      <c r="D10" s="38">
        <v>7.0010000000000003</v>
      </c>
      <c r="E10" s="38">
        <v>7.0350000000000001</v>
      </c>
      <c r="F10" s="38">
        <v>7.0469999999999997</v>
      </c>
      <c r="G10" s="38">
        <v>7.0519999999999996</v>
      </c>
      <c r="H10" s="38"/>
      <c r="I10" s="38"/>
      <c r="J10" s="38"/>
      <c r="K10" s="38"/>
      <c r="L10" s="38"/>
      <c r="M10" s="38"/>
      <c r="N10" s="38"/>
    </row>
    <row r="11" spans="1:24" ht="11.45" customHeight="1" x14ac:dyDescent="0.2">
      <c r="A11" s="39" t="s">
        <v>35</v>
      </c>
      <c r="B11" s="37">
        <v>2023</v>
      </c>
      <c r="C11" s="38">
        <v>6.3078653934169457</v>
      </c>
      <c r="D11" s="38">
        <v>6.4774622300952496</v>
      </c>
      <c r="E11" s="38">
        <v>6.5851893741283014</v>
      </c>
      <c r="F11" s="38">
        <v>6.6052319435664426</v>
      </c>
      <c r="G11" s="38">
        <v>6.5754694787031172</v>
      </c>
      <c r="H11" s="38">
        <v>6.5750017972549673</v>
      </c>
      <c r="I11" s="38">
        <v>6.5803453122735842</v>
      </c>
      <c r="J11" s="38">
        <v>6.5771363131052105</v>
      </c>
      <c r="K11" s="38">
        <v>6.5853302271485878</v>
      </c>
      <c r="L11" s="38">
        <v>6.582696976838136</v>
      </c>
      <c r="M11" s="38">
        <v>6.5803021312955252</v>
      </c>
      <c r="N11" s="38">
        <v>6.5923837493450002</v>
      </c>
      <c r="X11" s="337"/>
    </row>
    <row r="12" spans="1:24" ht="11.45" customHeight="1" x14ac:dyDescent="0.2">
      <c r="A12" s="39"/>
      <c r="B12" s="37">
        <v>2024</v>
      </c>
      <c r="C12" s="38">
        <v>6.5817331620162163</v>
      </c>
      <c r="D12" s="38">
        <v>6.5888935915451983</v>
      </c>
      <c r="E12" s="38">
        <v>6.6186880554000442</v>
      </c>
      <c r="F12" s="38">
        <v>6.6265266220413883</v>
      </c>
      <c r="G12" s="38">
        <v>6.6315089100618465</v>
      </c>
      <c r="H12" s="38"/>
      <c r="I12" s="38"/>
      <c r="J12" s="38"/>
      <c r="K12" s="38"/>
      <c r="L12" s="38"/>
      <c r="M12" s="38"/>
      <c r="N12" s="38"/>
      <c r="X12" s="337"/>
    </row>
    <row r="13" spans="1:24" ht="11.45" customHeight="1" x14ac:dyDescent="0.2">
      <c r="A13" s="36" t="s">
        <v>34</v>
      </c>
      <c r="B13" s="37">
        <v>2023</v>
      </c>
      <c r="C13" s="38">
        <v>6.5300000000000011</v>
      </c>
      <c r="D13" s="38">
        <v>6.84</v>
      </c>
      <c r="E13" s="38">
        <v>6.9</v>
      </c>
      <c r="F13" s="38">
        <v>6.9319999999999995</v>
      </c>
      <c r="G13" s="38">
        <v>6.9620000000000006</v>
      </c>
      <c r="H13" s="38">
        <v>6.97</v>
      </c>
      <c r="I13" s="38">
        <v>6.9909999999999979</v>
      </c>
      <c r="J13" s="38">
        <v>6.9830000000000005</v>
      </c>
      <c r="K13" s="38">
        <v>6.9810000000000016</v>
      </c>
      <c r="L13" s="38">
        <v>6.9830000000000005</v>
      </c>
      <c r="M13" s="38">
        <v>6.9804999999999984</v>
      </c>
      <c r="N13" s="38">
        <v>7.0110000000000001</v>
      </c>
      <c r="X13" s="337"/>
    </row>
    <row r="14" spans="1:24" ht="11.45" customHeight="1" x14ac:dyDescent="0.2">
      <c r="A14" s="36"/>
      <c r="B14" s="37">
        <v>2024</v>
      </c>
      <c r="C14" s="38">
        <v>6.981749999999999</v>
      </c>
      <c r="D14" s="38">
        <v>6.9949999999999983</v>
      </c>
      <c r="E14" s="38">
        <v>7.0340000000000007</v>
      </c>
      <c r="F14" s="38">
        <v>7.0419999999999998</v>
      </c>
      <c r="G14" s="38">
        <v>7.0470000000000006</v>
      </c>
      <c r="H14" s="38"/>
      <c r="I14" s="38"/>
      <c r="J14" s="38"/>
      <c r="K14" s="38"/>
      <c r="L14" s="38"/>
      <c r="M14" s="38"/>
      <c r="N14" s="38"/>
      <c r="X14" s="337"/>
    </row>
    <row r="15" spans="1:24" ht="11.45" customHeight="1" x14ac:dyDescent="0.2">
      <c r="A15" s="36" t="s">
        <v>36</v>
      </c>
      <c r="B15" s="37">
        <v>2023</v>
      </c>
      <c r="C15" s="38">
        <v>6.12</v>
      </c>
      <c r="D15" s="38">
        <v>6.5000000000000009</v>
      </c>
      <c r="E15" s="38">
        <v>6.6200000000000019</v>
      </c>
      <c r="F15" s="38">
        <v>6.6420000000000003</v>
      </c>
      <c r="G15" s="38">
        <v>6.6119999999999992</v>
      </c>
      <c r="H15" s="38">
        <v>6.6020000000000003</v>
      </c>
      <c r="I15" s="38">
        <v>6.6230000000000002</v>
      </c>
      <c r="J15" s="38">
        <v>6.629999999999999</v>
      </c>
      <c r="K15" s="38">
        <v>6.6499999999999995</v>
      </c>
      <c r="L15" s="38">
        <v>6.64</v>
      </c>
      <c r="M15" s="38">
        <v>6.6310000000000002</v>
      </c>
      <c r="N15" s="38">
        <v>6.6510000000000016</v>
      </c>
      <c r="X15" s="337"/>
    </row>
    <row r="16" spans="1:24" ht="11.45" customHeight="1" x14ac:dyDescent="0.2">
      <c r="A16" s="36"/>
      <c r="B16" s="37">
        <v>2024</v>
      </c>
      <c r="C16" s="38">
        <v>6.5620000000000003</v>
      </c>
      <c r="D16" s="38">
        <v>6.5730000000000013</v>
      </c>
      <c r="E16" s="38">
        <v>6.602999999999998</v>
      </c>
      <c r="F16" s="38">
        <v>6.6130000000000013</v>
      </c>
      <c r="G16" s="38">
        <v>6.6169999999999991</v>
      </c>
      <c r="H16" s="38"/>
      <c r="I16" s="38"/>
      <c r="J16" s="38"/>
      <c r="K16" s="38"/>
      <c r="L16" s="38"/>
      <c r="M16" s="38"/>
      <c r="N16" s="38"/>
      <c r="X16" s="337"/>
    </row>
    <row r="17" spans="1:24" ht="11.45" customHeight="1" x14ac:dyDescent="0.2">
      <c r="A17" s="39" t="s">
        <v>69</v>
      </c>
      <c r="B17" s="37">
        <v>2023</v>
      </c>
      <c r="C17" s="38">
        <v>6.6445904028768021</v>
      </c>
      <c r="D17" s="38">
        <v>6.8469406064082632</v>
      </c>
      <c r="E17" s="38">
        <v>6.9321537342492165</v>
      </c>
      <c r="F17" s="38">
        <v>6.9620775746299506</v>
      </c>
      <c r="G17" s="38">
        <v>6.9422037689439442</v>
      </c>
      <c r="H17" s="38">
        <v>6.9604516505737459</v>
      </c>
      <c r="I17" s="38">
        <v>6.9710508386089698</v>
      </c>
      <c r="J17" s="38">
        <v>6.9789828140490986</v>
      </c>
      <c r="K17" s="38">
        <v>6.982382839572149</v>
      </c>
      <c r="L17" s="38">
        <v>6.9778825091524315</v>
      </c>
      <c r="M17" s="38">
        <v>6.9847331439148359</v>
      </c>
      <c r="N17" s="38">
        <v>7.0016334956782478</v>
      </c>
      <c r="X17" s="337"/>
    </row>
    <row r="18" spans="1:24" ht="11.45" customHeight="1" x14ac:dyDescent="0.2">
      <c r="A18" s="39"/>
      <c r="B18" s="37">
        <v>2024</v>
      </c>
      <c r="C18" s="38">
        <v>6.935839863793837</v>
      </c>
      <c r="D18" s="38">
        <v>6.9460896055107728</v>
      </c>
      <c r="E18" s="38">
        <v>6.9761085797046247</v>
      </c>
      <c r="F18" s="38">
        <v>6.9791550528120183</v>
      </c>
      <c r="G18" s="38">
        <v>6.9852798610690705</v>
      </c>
      <c r="H18" s="38"/>
      <c r="I18" s="38"/>
      <c r="J18" s="38"/>
      <c r="K18" s="38"/>
      <c r="L18" s="38"/>
      <c r="M18" s="38"/>
      <c r="N18" s="38"/>
      <c r="X18" s="337"/>
    </row>
    <row r="19" spans="1:24" ht="11.45" customHeight="1" x14ac:dyDescent="0.2">
      <c r="A19" s="40" t="s">
        <v>70</v>
      </c>
      <c r="B19" s="37">
        <v>2023</v>
      </c>
      <c r="C19" s="38">
        <v>6.63</v>
      </c>
      <c r="D19" s="38">
        <v>6.9199999999999982</v>
      </c>
      <c r="E19" s="38">
        <v>6.95</v>
      </c>
      <c r="F19" s="38">
        <v>6.9720000000000004</v>
      </c>
      <c r="G19" s="38">
        <v>7.0020000000000007</v>
      </c>
      <c r="H19" s="38">
        <v>7.02</v>
      </c>
      <c r="I19" s="38">
        <v>7.0410000000000004</v>
      </c>
      <c r="J19" s="38">
        <v>7.04</v>
      </c>
      <c r="K19" s="38">
        <v>7.0309999999999997</v>
      </c>
      <c r="L19" s="38">
        <v>7.0340000000000007</v>
      </c>
      <c r="M19" s="38">
        <v>7.0305</v>
      </c>
      <c r="N19" s="38">
        <v>7.05</v>
      </c>
      <c r="X19" s="337"/>
    </row>
    <row r="20" spans="1:24" ht="11.45" customHeight="1" x14ac:dyDescent="0.2">
      <c r="A20" s="39"/>
      <c r="B20" s="37">
        <v>2024</v>
      </c>
      <c r="C20" s="38">
        <v>7.0322499999999986</v>
      </c>
      <c r="D20" s="38">
        <v>7.0420000000000007</v>
      </c>
      <c r="E20" s="38">
        <v>7.0740000000000007</v>
      </c>
      <c r="F20" s="38">
        <v>7.0830000000000002</v>
      </c>
      <c r="G20" s="38">
        <v>7.0910000000000002</v>
      </c>
      <c r="H20" s="38"/>
      <c r="I20" s="38"/>
      <c r="J20" s="38"/>
      <c r="K20" s="38"/>
      <c r="L20" s="38"/>
      <c r="M20" s="38"/>
      <c r="N20" s="38"/>
      <c r="X20" s="337"/>
    </row>
    <row r="21" spans="1:24" ht="11.45" customHeight="1" x14ac:dyDescent="0.2">
      <c r="A21" s="36" t="s">
        <v>24</v>
      </c>
      <c r="B21" s="37">
        <v>2023</v>
      </c>
      <c r="C21" s="38">
        <v>6.7539999999999996</v>
      </c>
      <c r="D21" s="38">
        <v>6.94</v>
      </c>
      <c r="E21" s="38">
        <v>6.9760000000000018</v>
      </c>
      <c r="F21" s="38">
        <v>7.0180000000000007</v>
      </c>
      <c r="G21" s="38">
        <v>7.048</v>
      </c>
      <c r="H21" s="38">
        <v>7.05</v>
      </c>
      <c r="I21" s="38">
        <v>7.0600000000000005</v>
      </c>
      <c r="J21" s="38">
        <v>7.07</v>
      </c>
      <c r="K21" s="38">
        <v>7.0810000000000004</v>
      </c>
      <c r="L21" s="38">
        <v>7.077</v>
      </c>
      <c r="M21" s="38">
        <v>7.0740000000000007</v>
      </c>
      <c r="N21" s="38">
        <v>7.09</v>
      </c>
      <c r="X21" s="337"/>
    </row>
    <row r="22" spans="1:24" ht="11.45" customHeight="1" x14ac:dyDescent="0.2">
      <c r="A22" s="36"/>
      <c r="B22" s="37">
        <v>2024</v>
      </c>
      <c r="C22" s="38">
        <v>6.9210000000000003</v>
      </c>
      <c r="D22" s="38">
        <v>6.9340000000000002</v>
      </c>
      <c r="E22" s="38">
        <v>6.9649999999999999</v>
      </c>
      <c r="F22" s="38">
        <v>6.9749999999999996</v>
      </c>
      <c r="G22" s="38">
        <v>6.9830000000000005</v>
      </c>
      <c r="H22" s="38"/>
      <c r="I22" s="38"/>
      <c r="J22" s="38"/>
      <c r="K22" s="38"/>
      <c r="L22" s="38"/>
      <c r="M22" s="38"/>
      <c r="N22" s="38"/>
      <c r="X22" s="337"/>
    </row>
    <row r="23" spans="1:24" ht="11.45" customHeight="1" x14ac:dyDescent="0.2">
      <c r="A23" s="36" t="s">
        <v>33</v>
      </c>
      <c r="B23" s="37">
        <v>2023</v>
      </c>
      <c r="C23" s="38">
        <v>6.719999999999998</v>
      </c>
      <c r="D23" s="38">
        <v>6.9340000000000002</v>
      </c>
      <c r="E23" s="38">
        <v>6.96</v>
      </c>
      <c r="F23" s="38">
        <v>6.9809999999999999</v>
      </c>
      <c r="G23" s="38">
        <v>6.9509999999999978</v>
      </c>
      <c r="H23" s="38">
        <v>6.95</v>
      </c>
      <c r="I23" s="38">
        <v>6.9610000000000003</v>
      </c>
      <c r="J23" s="38">
        <v>6.9540000000000006</v>
      </c>
      <c r="K23" s="38">
        <v>6.9550000000000018</v>
      </c>
      <c r="L23" s="38">
        <v>6.9545000000000003</v>
      </c>
      <c r="M23" s="38">
        <v>6.9550000000000001</v>
      </c>
      <c r="N23" s="38">
        <v>6.9740000000000002</v>
      </c>
    </row>
    <row r="24" spans="1:24" ht="11.45" customHeight="1" x14ac:dyDescent="0.2">
      <c r="A24" s="36"/>
      <c r="B24" s="37">
        <v>2024</v>
      </c>
      <c r="C24" s="38">
        <v>6.3609999999999998</v>
      </c>
      <c r="D24" s="38">
        <v>6.3710000000000013</v>
      </c>
      <c r="E24" s="38">
        <v>6.4009999999999989</v>
      </c>
      <c r="F24" s="38">
        <v>6.4119999999999999</v>
      </c>
      <c r="G24" s="38">
        <v>6.4180000000000001</v>
      </c>
      <c r="H24" s="38"/>
      <c r="I24" s="38"/>
      <c r="J24" s="38"/>
      <c r="K24" s="38"/>
      <c r="L24" s="38"/>
      <c r="M24" s="38"/>
      <c r="N24" s="38"/>
    </row>
    <row r="25" spans="1:24" ht="11.45" customHeight="1" x14ac:dyDescent="0.2">
      <c r="A25" s="36" t="s">
        <v>32</v>
      </c>
      <c r="B25" s="37">
        <v>2023</v>
      </c>
      <c r="C25" s="38">
        <v>6.62</v>
      </c>
      <c r="D25" s="38">
        <v>6.85</v>
      </c>
      <c r="E25" s="38">
        <v>6.91</v>
      </c>
      <c r="F25" s="38">
        <v>6.93</v>
      </c>
      <c r="G25" s="38">
        <v>6.9</v>
      </c>
      <c r="H25" s="38">
        <v>6.9009999999999998</v>
      </c>
      <c r="I25" s="38">
        <v>6.9109999999999996</v>
      </c>
      <c r="J25" s="38">
        <v>6.92</v>
      </c>
      <c r="K25" s="38">
        <v>6.93</v>
      </c>
      <c r="L25" s="38">
        <v>6.924999999999998</v>
      </c>
      <c r="M25" s="38">
        <v>6.92</v>
      </c>
      <c r="N25" s="38">
        <v>6.9400000000000022</v>
      </c>
    </row>
    <row r="26" spans="1:24" ht="11.45" customHeight="1" x14ac:dyDescent="0.2">
      <c r="A26" s="36"/>
      <c r="B26" s="37">
        <v>2024</v>
      </c>
      <c r="C26" s="38">
        <v>6.6224999999999996</v>
      </c>
      <c r="D26" s="38">
        <v>6.633</v>
      </c>
      <c r="E26" s="38">
        <v>6.665</v>
      </c>
      <c r="F26" s="38">
        <v>6.6740000000000022</v>
      </c>
      <c r="G26" s="38">
        <v>6.6879999999999997</v>
      </c>
      <c r="H26" s="38"/>
      <c r="I26" s="38"/>
      <c r="J26" s="38"/>
      <c r="K26" s="38"/>
      <c r="L26" s="38"/>
      <c r="M26" s="38"/>
      <c r="N26" s="38"/>
    </row>
    <row r="27" spans="1:24" ht="11.45" customHeight="1" x14ac:dyDescent="0.2">
      <c r="A27" s="36" t="s">
        <v>17</v>
      </c>
      <c r="B27" s="37">
        <v>2023</v>
      </c>
      <c r="C27" s="38">
        <v>6.3319999999999999</v>
      </c>
      <c r="D27" s="38">
        <v>6.68</v>
      </c>
      <c r="E27" s="38">
        <v>6.7099999999999991</v>
      </c>
      <c r="F27" s="38">
        <v>6.7320000000000002</v>
      </c>
      <c r="G27" s="38">
        <v>6.7620000000000022</v>
      </c>
      <c r="H27" s="38">
        <v>6.77</v>
      </c>
      <c r="I27" s="38">
        <v>6.7909999999999995</v>
      </c>
      <c r="J27" s="38">
        <v>6.78</v>
      </c>
      <c r="K27" s="38">
        <v>6.7719999999999994</v>
      </c>
      <c r="L27" s="38">
        <v>6.7749999999999995</v>
      </c>
      <c r="M27" s="38">
        <v>6.7805</v>
      </c>
      <c r="N27" s="38">
        <v>6.8010000000000019</v>
      </c>
    </row>
    <row r="28" spans="1:24" ht="11.45" customHeight="1" x14ac:dyDescent="0.2">
      <c r="A28" s="36"/>
      <c r="B28" s="37">
        <v>2024</v>
      </c>
      <c r="C28" s="38">
        <v>6.7777499999999993</v>
      </c>
      <c r="D28" s="38">
        <v>6.7919999999999998</v>
      </c>
      <c r="E28" s="38">
        <v>6.8340000000000005</v>
      </c>
      <c r="F28" s="38">
        <v>6.8459999999999992</v>
      </c>
      <c r="G28" s="38">
        <v>6.852999999999998</v>
      </c>
      <c r="H28" s="38"/>
      <c r="I28" s="38"/>
      <c r="J28" s="38"/>
      <c r="K28" s="38"/>
      <c r="L28" s="38"/>
      <c r="M28" s="38"/>
      <c r="N28" s="38"/>
    </row>
    <row r="29" spans="1:24" ht="11.45" customHeight="1" x14ac:dyDescent="0.2">
      <c r="A29" s="36" t="s">
        <v>22</v>
      </c>
      <c r="B29" s="37">
        <v>2023</v>
      </c>
      <c r="C29" s="38">
        <v>6.53</v>
      </c>
      <c r="D29" s="38">
        <v>6.95</v>
      </c>
      <c r="E29" s="38">
        <v>6.98</v>
      </c>
      <c r="F29" s="38">
        <v>7.01</v>
      </c>
      <c r="G29" s="38">
        <v>6.9799999999999995</v>
      </c>
      <c r="H29" s="38">
        <v>6.992</v>
      </c>
      <c r="I29" s="38">
        <v>7.009999999999998</v>
      </c>
      <c r="J29" s="38">
        <v>7.0200000000000005</v>
      </c>
      <c r="K29" s="38">
        <v>7.0309999999999997</v>
      </c>
      <c r="L29" s="38">
        <v>7.0279999999999996</v>
      </c>
      <c r="M29" s="38">
        <v>7.0270000000000019</v>
      </c>
      <c r="N29" s="38">
        <v>7.0330000000000021</v>
      </c>
    </row>
    <row r="30" spans="1:24" ht="11.45" customHeight="1" x14ac:dyDescent="0.2">
      <c r="A30" s="36"/>
      <c r="B30" s="37">
        <v>2024</v>
      </c>
      <c r="C30" s="38">
        <v>6.9459999999999997</v>
      </c>
      <c r="D30" s="38">
        <v>6.9559999999999995</v>
      </c>
      <c r="E30" s="38">
        <v>6.9870000000000001</v>
      </c>
      <c r="F30" s="38">
        <v>6.9970000000000017</v>
      </c>
      <c r="G30" s="38">
        <v>7.01</v>
      </c>
      <c r="H30" s="38"/>
      <c r="I30" s="38"/>
      <c r="J30" s="38"/>
      <c r="K30" s="38"/>
      <c r="L30" s="38"/>
      <c r="M30" s="38"/>
      <c r="N30" s="38"/>
    </row>
    <row r="31" spans="1:24" ht="11.45" customHeight="1" x14ac:dyDescent="0.2">
      <c r="A31" s="36" t="s">
        <v>71</v>
      </c>
      <c r="B31" s="37">
        <v>2023</v>
      </c>
      <c r="C31" s="38">
        <v>6.6040000000000001</v>
      </c>
      <c r="D31" s="38">
        <v>6.86</v>
      </c>
      <c r="E31" s="38">
        <v>7.0540000000000003</v>
      </c>
      <c r="F31" s="38">
        <v>7.0910000000000002</v>
      </c>
      <c r="G31" s="38">
        <v>7.1210000000000004</v>
      </c>
      <c r="H31" s="38">
        <v>7.1319999999999997</v>
      </c>
      <c r="I31" s="38">
        <v>7.1529999999999996</v>
      </c>
      <c r="J31" s="38">
        <v>7.1559999999999997</v>
      </c>
      <c r="K31" s="38">
        <v>7.1579999999999986</v>
      </c>
      <c r="L31" s="38">
        <v>7.1570000000000018</v>
      </c>
      <c r="M31" s="38">
        <v>7.1559999999999997</v>
      </c>
      <c r="N31" s="38">
        <v>7.1820000000000004</v>
      </c>
    </row>
    <row r="32" spans="1:24" ht="11.45" customHeight="1" x14ac:dyDescent="0.2">
      <c r="A32" s="36"/>
      <c r="B32" s="37">
        <v>2024</v>
      </c>
      <c r="C32" s="38">
        <v>7.0840000000000005</v>
      </c>
      <c r="D32" s="38">
        <v>7.0960000000000001</v>
      </c>
      <c r="E32" s="38">
        <v>7.1280000000000001</v>
      </c>
      <c r="F32" s="38">
        <v>7.141</v>
      </c>
      <c r="G32" s="38">
        <v>7.1520000000000001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6.67</v>
      </c>
      <c r="D33" s="38">
        <v>6.9800000000000022</v>
      </c>
      <c r="E33" s="38">
        <v>6.984</v>
      </c>
      <c r="F33" s="38">
        <v>7.0200000000000005</v>
      </c>
      <c r="G33" s="38">
        <v>6.99</v>
      </c>
      <c r="H33" s="38">
        <v>7.0309999999999997</v>
      </c>
      <c r="I33" s="38">
        <v>7.0519999999999996</v>
      </c>
      <c r="J33" s="38">
        <v>7.0510000000000019</v>
      </c>
      <c r="K33" s="38">
        <v>7.0620000000000003</v>
      </c>
      <c r="L33" s="38">
        <v>7.0640000000000001</v>
      </c>
      <c r="M33" s="38">
        <v>7.0650000000000022</v>
      </c>
      <c r="N33" s="38">
        <v>7.09</v>
      </c>
    </row>
    <row r="34" spans="1:14" ht="11.45" customHeight="1" x14ac:dyDescent="0.2">
      <c r="A34" s="36"/>
      <c r="B34" s="37">
        <v>2024</v>
      </c>
      <c r="C34" s="38">
        <v>7.0645000000000007</v>
      </c>
      <c r="D34" s="38">
        <v>7.0789999999999997</v>
      </c>
      <c r="E34" s="38">
        <v>7.1210000000000004</v>
      </c>
      <c r="F34" s="38">
        <v>7.133</v>
      </c>
      <c r="G34" s="38">
        <v>7.1379999999999999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6.67</v>
      </c>
      <c r="D35" s="38">
        <v>6.96</v>
      </c>
      <c r="E35" s="38">
        <v>6.984</v>
      </c>
      <c r="F35" s="38">
        <v>7.016</v>
      </c>
      <c r="G35" s="38">
        <v>7.0460000000000003</v>
      </c>
      <c r="H35" s="38">
        <v>7.0510000000000019</v>
      </c>
      <c r="I35" s="38">
        <v>7.0720000000000018</v>
      </c>
      <c r="J35" s="38">
        <v>7.0800000000000018</v>
      </c>
      <c r="K35" s="38">
        <v>7.0830000000000002</v>
      </c>
      <c r="L35" s="38">
        <v>7.0810000000000004</v>
      </c>
      <c r="M35" s="38">
        <v>7.0830000000000002</v>
      </c>
      <c r="N35" s="38">
        <v>7.1130000000000004</v>
      </c>
    </row>
    <row r="36" spans="1:14" ht="11.45" customHeight="1" x14ac:dyDescent="0.2">
      <c r="A36" s="36"/>
      <c r="B36" s="37">
        <v>2024</v>
      </c>
      <c r="C36" s="38">
        <v>7.0819999999999999</v>
      </c>
      <c r="D36" s="38">
        <v>7.0949999999999998</v>
      </c>
      <c r="E36" s="38">
        <v>7.1369999999999996</v>
      </c>
      <c r="F36" s="38">
        <v>7.1430000000000007</v>
      </c>
      <c r="G36" s="38">
        <v>7.1480000000000006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6.5199999999999978</v>
      </c>
      <c r="D37" s="38">
        <v>6.93</v>
      </c>
      <c r="E37" s="38">
        <v>6.9619999999999997</v>
      </c>
      <c r="F37" s="38">
        <v>7.0039999999999996</v>
      </c>
      <c r="G37" s="38">
        <v>7.0340000000000007</v>
      </c>
      <c r="H37" s="38">
        <v>7.04</v>
      </c>
      <c r="I37" s="38">
        <v>7.0609999999999999</v>
      </c>
      <c r="J37" s="38">
        <v>7.0629999999999997</v>
      </c>
      <c r="K37" s="38">
        <v>7.0620000000000003</v>
      </c>
      <c r="L37" s="38">
        <v>7.0624999999999982</v>
      </c>
      <c r="M37" s="38">
        <v>7.0730000000000004</v>
      </c>
      <c r="N37" s="38">
        <v>7.1019999999999985</v>
      </c>
    </row>
    <row r="38" spans="1:14" ht="11.45" customHeight="1" x14ac:dyDescent="0.2">
      <c r="A38" s="36"/>
      <c r="B38" s="37">
        <v>2024</v>
      </c>
      <c r="C38" s="38">
        <v>7.0677499999999993</v>
      </c>
      <c r="D38" s="38">
        <v>7.0810000000000004</v>
      </c>
      <c r="E38" s="38">
        <v>7.1229999999999984</v>
      </c>
      <c r="F38" s="38">
        <v>7.1369999999999996</v>
      </c>
      <c r="G38" s="38">
        <v>7.141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6.8340000000000005</v>
      </c>
      <c r="D39" s="38">
        <v>7.032</v>
      </c>
      <c r="E39" s="38">
        <v>7.049999999999998</v>
      </c>
      <c r="F39" s="38">
        <v>7.0919999999999996</v>
      </c>
      <c r="G39" s="38">
        <v>7.1220000000000008</v>
      </c>
      <c r="H39" s="38">
        <v>7.13</v>
      </c>
      <c r="I39" s="38">
        <v>7.1609999999999996</v>
      </c>
      <c r="J39" s="38">
        <v>7.1630000000000003</v>
      </c>
      <c r="K39" s="38">
        <v>7.1710000000000003</v>
      </c>
      <c r="L39" s="38">
        <v>7.1670000000000007</v>
      </c>
      <c r="M39" s="38">
        <v>7.165</v>
      </c>
      <c r="N39" s="38">
        <v>7.1940000000000008</v>
      </c>
    </row>
    <row r="40" spans="1:14" ht="11.45" customHeight="1" x14ac:dyDescent="0.2">
      <c r="A40" s="36"/>
      <c r="B40" s="37">
        <v>2024</v>
      </c>
      <c r="C40" s="38">
        <v>7.1660000000000004</v>
      </c>
      <c r="D40" s="38">
        <v>7.1789999999999985</v>
      </c>
      <c r="E40" s="38">
        <v>7.22</v>
      </c>
      <c r="F40" s="38">
        <v>7.2300000000000022</v>
      </c>
      <c r="G40" s="38">
        <v>7.2410000000000005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6.74</v>
      </c>
      <c r="D41" s="38">
        <v>6.97</v>
      </c>
      <c r="E41" s="38">
        <v>6.98</v>
      </c>
      <c r="F41" s="38">
        <v>6.9999999999999982</v>
      </c>
      <c r="G41" s="38">
        <v>7.03</v>
      </c>
      <c r="H41" s="38">
        <v>7.0419999999999998</v>
      </c>
      <c r="I41" s="38">
        <v>7.0629999999999997</v>
      </c>
      <c r="J41" s="38">
        <v>7.05</v>
      </c>
      <c r="K41" s="38">
        <v>7.0600000000000005</v>
      </c>
      <c r="L41" s="38">
        <v>7.0549999999999997</v>
      </c>
      <c r="M41" s="38">
        <v>7.0570000000000004</v>
      </c>
      <c r="N41" s="38">
        <v>7.0720000000000001</v>
      </c>
    </row>
    <row r="42" spans="1:14" ht="11.45" customHeight="1" x14ac:dyDescent="0.2">
      <c r="A42" s="36"/>
      <c r="B42" s="37">
        <v>2024</v>
      </c>
      <c r="C42" s="38">
        <v>7.056</v>
      </c>
      <c r="D42" s="38">
        <v>7.0689999999999982</v>
      </c>
      <c r="E42" s="38">
        <v>7.0919999999999996</v>
      </c>
      <c r="F42" s="38">
        <v>7.101</v>
      </c>
      <c r="G42" s="38">
        <v>7.1079999999999997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5.830000000000001</v>
      </c>
      <c r="D43" s="38">
        <v>6.12</v>
      </c>
      <c r="E43" s="38">
        <v>6.15</v>
      </c>
      <c r="F43" s="38">
        <v>6.173</v>
      </c>
      <c r="G43" s="38">
        <v>6.2030000000000012</v>
      </c>
      <c r="H43" s="38">
        <v>6.1999999999999993</v>
      </c>
      <c r="I43" s="38">
        <v>6.21</v>
      </c>
      <c r="J43" s="38">
        <v>6.2050000000000001</v>
      </c>
      <c r="K43" s="38">
        <v>6.2069999999999999</v>
      </c>
      <c r="L43" s="38">
        <v>6.2059999999999986</v>
      </c>
      <c r="M43" s="38">
        <v>6.2050000000000001</v>
      </c>
      <c r="N43" s="38">
        <v>6.2199999999999989</v>
      </c>
    </row>
    <row r="44" spans="1:14" ht="11.45" customHeight="1" x14ac:dyDescent="0.2">
      <c r="A44" s="36"/>
      <c r="B44" s="37">
        <v>2024</v>
      </c>
      <c r="C44" s="38">
        <v>6.4830000000000005</v>
      </c>
      <c r="D44" s="38">
        <v>6.4930000000000003</v>
      </c>
      <c r="E44" s="38">
        <v>6.524</v>
      </c>
      <c r="F44" s="38">
        <v>6.5329999999999986</v>
      </c>
      <c r="G44" s="38">
        <v>6.5389999999999997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6.7</v>
      </c>
      <c r="D45" s="38">
        <v>6.9400000000000022</v>
      </c>
      <c r="E45" s="38">
        <v>6.9719999999999995</v>
      </c>
      <c r="F45" s="38">
        <v>6.992</v>
      </c>
      <c r="G45" s="38">
        <v>6.9619999999999997</v>
      </c>
      <c r="H45" s="38">
        <v>6.96</v>
      </c>
      <c r="I45" s="38">
        <v>6.97</v>
      </c>
      <c r="J45" s="38">
        <v>6.9720000000000004</v>
      </c>
      <c r="K45" s="38">
        <v>6.9640000000000004</v>
      </c>
      <c r="L45" s="38">
        <v>6.9660000000000002</v>
      </c>
      <c r="M45" s="38">
        <v>6.9649999999999999</v>
      </c>
      <c r="N45" s="38">
        <v>6.9730000000000016</v>
      </c>
    </row>
    <row r="46" spans="1:14" ht="11.45" customHeight="1" x14ac:dyDescent="0.2">
      <c r="A46" s="36"/>
      <c r="B46" s="37">
        <v>2024</v>
      </c>
      <c r="C46" s="38">
        <v>6.455000000000001</v>
      </c>
      <c r="D46" s="38">
        <v>6.4620000000000006</v>
      </c>
      <c r="E46" s="38">
        <v>6.492</v>
      </c>
      <c r="F46" s="38">
        <v>6.5010000000000012</v>
      </c>
      <c r="G46" s="38">
        <v>6.508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6.79</v>
      </c>
      <c r="D47" s="38">
        <v>6.93</v>
      </c>
      <c r="E47" s="38">
        <v>6.9730000000000016</v>
      </c>
      <c r="F47" s="38">
        <v>7.0149999999999997</v>
      </c>
      <c r="G47" s="38">
        <v>6.9850000000000003</v>
      </c>
      <c r="H47" s="38">
        <v>7.0200000000000005</v>
      </c>
      <c r="I47" s="38">
        <v>7.04</v>
      </c>
      <c r="J47" s="38">
        <v>7.05</v>
      </c>
      <c r="K47" s="38">
        <v>7.0609999999999999</v>
      </c>
      <c r="L47" s="38">
        <v>7.0620000000000003</v>
      </c>
      <c r="M47" s="38">
        <v>7.0810000000000004</v>
      </c>
      <c r="N47" s="38">
        <v>7.1199999999999983</v>
      </c>
    </row>
    <row r="48" spans="1:14" ht="11.45" customHeight="1" x14ac:dyDescent="0.2">
      <c r="A48" s="36"/>
      <c r="B48" s="37">
        <v>2024</v>
      </c>
      <c r="C48" s="38">
        <v>7.0715000000000003</v>
      </c>
      <c r="D48" s="38">
        <v>7.0949999999999998</v>
      </c>
      <c r="E48" s="38">
        <v>7.1469999999999985</v>
      </c>
      <c r="F48" s="38">
        <v>7.1580000000000004</v>
      </c>
      <c r="G48" s="38">
        <v>7.165</v>
      </c>
      <c r="H48" s="38"/>
      <c r="I48" s="38"/>
      <c r="J48" s="38"/>
      <c r="K48" s="38"/>
      <c r="L48" s="38"/>
      <c r="M48" s="38"/>
      <c r="N48" s="38"/>
    </row>
    <row r="49" spans="1:15" ht="11.45" customHeight="1" x14ac:dyDescent="0.2">
      <c r="A49" s="36" t="s">
        <v>26</v>
      </c>
      <c r="B49" s="37">
        <v>2023</v>
      </c>
      <c r="C49" s="38">
        <v>6.6439999999999992</v>
      </c>
      <c r="D49" s="38">
        <v>6.88</v>
      </c>
      <c r="E49" s="38">
        <v>6.9</v>
      </c>
      <c r="F49" s="38">
        <v>6.9220000000000006</v>
      </c>
      <c r="G49" s="38">
        <v>6.8919999999999995</v>
      </c>
      <c r="H49" s="38">
        <v>6.9</v>
      </c>
      <c r="I49" s="38">
        <v>6.9109999999999978</v>
      </c>
      <c r="J49" s="38">
        <v>6.92</v>
      </c>
      <c r="K49" s="38">
        <v>6.9299999999999979</v>
      </c>
      <c r="L49" s="38">
        <v>6.9249999999999998</v>
      </c>
      <c r="M49" s="38">
        <v>6.9279999999999999</v>
      </c>
      <c r="N49" s="38">
        <v>6.944</v>
      </c>
    </row>
    <row r="50" spans="1:15" ht="11.45" customHeight="1" x14ac:dyDescent="0.2">
      <c r="A50" s="36"/>
      <c r="B50" s="37">
        <v>2024</v>
      </c>
      <c r="C50" s="38">
        <v>6.9019999999999984</v>
      </c>
      <c r="D50" s="38">
        <v>6.9130000000000003</v>
      </c>
      <c r="E50" s="38">
        <v>6.9349999999999996</v>
      </c>
      <c r="F50" s="38">
        <v>6.9390000000000001</v>
      </c>
      <c r="G50" s="38">
        <v>6.9450000000000003</v>
      </c>
      <c r="H50" s="38"/>
      <c r="I50" s="38"/>
      <c r="J50" s="38"/>
      <c r="K50" s="38"/>
      <c r="L50" s="38"/>
      <c r="M50" s="38"/>
      <c r="N50" s="38"/>
    </row>
    <row r="51" spans="1:15" ht="11.45" customHeight="1" x14ac:dyDescent="0.2">
      <c r="A51" s="36" t="s">
        <v>75</v>
      </c>
      <c r="B51" s="37">
        <v>2023</v>
      </c>
      <c r="C51" s="38">
        <v>6.46</v>
      </c>
      <c r="D51" s="38">
        <v>6.8499999999999979</v>
      </c>
      <c r="E51" s="38">
        <v>6.87</v>
      </c>
      <c r="F51" s="38">
        <v>6.9009999999999998</v>
      </c>
      <c r="G51" s="38">
        <v>6.931</v>
      </c>
      <c r="H51" s="38">
        <v>6.9400000000000022</v>
      </c>
      <c r="I51" s="38">
        <v>6.9610000000000021</v>
      </c>
      <c r="J51" s="38">
        <v>6.9630000000000001</v>
      </c>
      <c r="K51" s="38">
        <v>6.97</v>
      </c>
      <c r="L51" s="38">
        <v>6.9664999999999999</v>
      </c>
      <c r="M51" s="38">
        <v>6.9719999999999995</v>
      </c>
      <c r="N51" s="38">
        <v>7.0010000000000003</v>
      </c>
    </row>
    <row r="52" spans="1:15" ht="11.45" customHeight="1" x14ac:dyDescent="0.2">
      <c r="A52" s="36"/>
      <c r="B52" s="37">
        <v>2024</v>
      </c>
      <c r="C52" s="38">
        <v>6.9692500000000006</v>
      </c>
      <c r="D52" s="38">
        <v>6.976</v>
      </c>
      <c r="E52" s="38">
        <v>7.0090000000000003</v>
      </c>
      <c r="F52" s="38">
        <v>7.0209999999999999</v>
      </c>
      <c r="G52" s="38">
        <v>7.0259999999999998</v>
      </c>
      <c r="H52" s="38"/>
      <c r="I52" s="38"/>
      <c r="J52" s="38"/>
      <c r="K52" s="38"/>
      <c r="L52" s="38"/>
      <c r="M52" s="38"/>
      <c r="N52" s="38"/>
    </row>
    <row r="53" spans="1:15" ht="11.45" customHeight="1" x14ac:dyDescent="0.2">
      <c r="A53" s="36" t="s">
        <v>18</v>
      </c>
      <c r="B53" s="37">
        <v>2023</v>
      </c>
      <c r="C53" s="38">
        <v>6.2830000000000013</v>
      </c>
      <c r="D53" s="38">
        <v>6.4600000000000009</v>
      </c>
      <c r="E53" s="38">
        <v>6.4799999999999995</v>
      </c>
      <c r="F53" s="38">
        <v>6.5</v>
      </c>
      <c r="G53" s="38">
        <v>6.5300000000000011</v>
      </c>
      <c r="H53" s="38">
        <v>6.54</v>
      </c>
      <c r="I53" s="38">
        <v>6.5510000000000002</v>
      </c>
      <c r="J53" s="38">
        <v>6.56</v>
      </c>
      <c r="K53" s="38">
        <v>6.58</v>
      </c>
      <c r="L53" s="38">
        <v>6.57</v>
      </c>
      <c r="M53" s="38">
        <v>6.5730000000000013</v>
      </c>
      <c r="N53" s="38">
        <v>6.5909999999999993</v>
      </c>
    </row>
    <row r="54" spans="1:15" ht="11.45" customHeight="1" x14ac:dyDescent="0.2">
      <c r="A54" s="36"/>
      <c r="B54" s="37">
        <v>2024</v>
      </c>
      <c r="C54" s="38">
        <v>6.5779999999999994</v>
      </c>
      <c r="D54" s="38">
        <v>6.5909999999999993</v>
      </c>
      <c r="E54" s="38">
        <v>6.6239999999999997</v>
      </c>
      <c r="F54" s="38">
        <v>6.6319999999999997</v>
      </c>
      <c r="G54" s="38">
        <v>6.6360000000000001</v>
      </c>
      <c r="H54" s="38"/>
      <c r="I54" s="38"/>
      <c r="J54" s="38"/>
      <c r="K54" s="38"/>
      <c r="L54" s="38"/>
      <c r="M54" s="38"/>
      <c r="N54" s="38"/>
    </row>
    <row r="55" spans="1:15" ht="11.45" customHeight="1" x14ac:dyDescent="0.2">
      <c r="A55" s="41" t="s">
        <v>37</v>
      </c>
      <c r="B55" s="37">
        <v>2023</v>
      </c>
      <c r="C55" s="38">
        <v>6.35</v>
      </c>
      <c r="D55" s="38">
        <v>6.54</v>
      </c>
      <c r="E55" s="38">
        <v>6.5510000000000002</v>
      </c>
      <c r="F55" s="38">
        <v>6.59</v>
      </c>
      <c r="G55" s="38">
        <v>6.56</v>
      </c>
      <c r="H55" s="38">
        <v>6.5720000000000001</v>
      </c>
      <c r="I55" s="38">
        <v>6.5810000000000013</v>
      </c>
      <c r="J55" s="38">
        <v>6.5789999999999997</v>
      </c>
      <c r="K55" s="38">
        <v>6.577</v>
      </c>
      <c r="L55" s="38">
        <v>6.5779999999999994</v>
      </c>
      <c r="M55" s="38">
        <v>6.5759999999999996</v>
      </c>
      <c r="N55" s="38">
        <v>6.6059999999999999</v>
      </c>
    </row>
    <row r="56" spans="1:15" ht="11.45" customHeight="1" x14ac:dyDescent="0.2">
      <c r="A56" s="41"/>
      <c r="B56" s="37">
        <v>2024</v>
      </c>
      <c r="C56" s="38">
        <v>6.577</v>
      </c>
      <c r="D56" s="38">
        <v>6.59</v>
      </c>
      <c r="E56" s="38">
        <v>6.6319999999999997</v>
      </c>
      <c r="F56" s="38">
        <v>6.6420000000000003</v>
      </c>
      <c r="G56" s="38">
        <v>6.6479999999999997</v>
      </c>
      <c r="H56" s="38"/>
      <c r="I56" s="38"/>
      <c r="J56" s="38"/>
      <c r="K56" s="38"/>
      <c r="L56" s="38"/>
      <c r="M56" s="38"/>
      <c r="N56" s="38"/>
    </row>
    <row r="57" spans="1:15" ht="11.45" customHeight="1" x14ac:dyDescent="0.2">
      <c r="A57" s="36" t="s">
        <v>46</v>
      </c>
      <c r="B57" s="37">
        <v>2023</v>
      </c>
      <c r="C57" s="38">
        <v>6.73</v>
      </c>
      <c r="D57" s="38">
        <v>6.9039999999999981</v>
      </c>
      <c r="E57" s="38">
        <v>6.9719999999999995</v>
      </c>
      <c r="F57" s="38">
        <v>6.9920000000000018</v>
      </c>
      <c r="G57" s="38">
        <v>7.0220000000000002</v>
      </c>
      <c r="H57" s="38">
        <v>7.0309999999999997</v>
      </c>
      <c r="I57" s="38">
        <v>7.0519999999999996</v>
      </c>
      <c r="J57" s="38">
        <v>7.0414999999999983</v>
      </c>
      <c r="K57" s="38">
        <v>7.05</v>
      </c>
      <c r="L57" s="38">
        <v>7.0457499999999991</v>
      </c>
      <c r="M57" s="38">
        <v>7.0449999999999982</v>
      </c>
      <c r="N57" s="38">
        <v>7.0640000000000001</v>
      </c>
    </row>
    <row r="58" spans="1:15" ht="11.45" customHeight="1" x14ac:dyDescent="0.2">
      <c r="A58" s="42"/>
      <c r="B58" s="43">
        <v>2024</v>
      </c>
      <c r="C58" s="44">
        <v>7.0453749999999991</v>
      </c>
      <c r="D58" s="44">
        <v>7.0590000000000002</v>
      </c>
      <c r="E58" s="44">
        <v>7.093</v>
      </c>
      <c r="F58" s="44">
        <v>7.11</v>
      </c>
      <c r="G58" s="44">
        <v>7.1210000000000004</v>
      </c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0" t="s">
        <v>19</v>
      </c>
      <c r="B59" s="64"/>
      <c r="C59" s="65"/>
      <c r="D59" s="65"/>
      <c r="E59" s="66"/>
      <c r="F59" s="66"/>
      <c r="G59" s="66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0" t="s">
        <v>62</v>
      </c>
      <c r="B60" s="64"/>
      <c r="C60" s="63"/>
      <c r="D60" s="63"/>
      <c r="E60" s="56"/>
      <c r="F60" s="56"/>
      <c r="G60" s="56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FF0000"/>
  </sheetPr>
  <dimension ref="A1:O61"/>
  <sheetViews>
    <sheetView showGridLines="0" zoomScaleNormal="100" workbookViewId="0">
      <selection sqref="A1:N61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6384" width="7.33203125" style="50"/>
  </cols>
  <sheetData>
    <row r="1" spans="1:14" ht="17.25" customHeight="1" x14ac:dyDescent="0.3">
      <c r="A1" s="33" t="s">
        <v>313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398" t="s">
        <v>27</v>
      </c>
      <c r="B5" s="240">
        <v>2023</v>
      </c>
      <c r="C5" s="241">
        <v>5.6247761161617973</v>
      </c>
      <c r="D5" s="241">
        <v>5.6344928934956737</v>
      </c>
      <c r="E5" s="241">
        <v>5.6283327863613124</v>
      </c>
      <c r="F5" s="241">
        <v>5.6442205981216134</v>
      </c>
      <c r="G5" s="241">
        <v>5.6591496078321821</v>
      </c>
      <c r="H5" s="241">
        <v>5.6525489300943743</v>
      </c>
      <c r="I5" s="241">
        <v>5.6523701624693103</v>
      </c>
      <c r="J5" s="241">
        <v>5.6557110298477582</v>
      </c>
      <c r="K5" s="241">
        <v>5.6484915984909101</v>
      </c>
      <c r="L5" s="241">
        <v>5.6403648710199903</v>
      </c>
      <c r="M5" s="241">
        <v>5.6276729087617863</v>
      </c>
      <c r="N5" s="241">
        <v>5.6345836421800159</v>
      </c>
    </row>
    <row r="6" spans="1:14" ht="15.95" customHeight="1" x14ac:dyDescent="0.2">
      <c r="A6" s="399"/>
      <c r="B6" s="242" t="s">
        <v>280</v>
      </c>
      <c r="C6" s="243">
        <v>5.615088626703197</v>
      </c>
      <c r="D6" s="243">
        <v>5.6362721800793576</v>
      </c>
      <c r="E6" s="243">
        <v>5.648400082958112</v>
      </c>
      <c r="F6" s="243">
        <v>5.6666689873501204</v>
      </c>
      <c r="G6" s="243">
        <v>5.6679104500653734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5.4500000000000011</v>
      </c>
      <c r="D7" s="38">
        <v>5.4630000000000001</v>
      </c>
      <c r="E7" s="38">
        <v>5.4720000000000013</v>
      </c>
      <c r="F7" s="38">
        <v>5.4630000000000001</v>
      </c>
      <c r="G7" s="38">
        <v>5.48</v>
      </c>
      <c r="H7" s="38">
        <v>5.47</v>
      </c>
      <c r="I7" s="38">
        <v>5.4669999999999987</v>
      </c>
      <c r="J7" s="38">
        <v>5.468</v>
      </c>
      <c r="K7" s="38">
        <v>5.4690000000000012</v>
      </c>
      <c r="L7" s="38">
        <v>5.468</v>
      </c>
      <c r="M7" s="38">
        <v>5.4660000000000011</v>
      </c>
      <c r="N7" s="38">
        <v>5.468</v>
      </c>
    </row>
    <row r="8" spans="1:14" ht="11.45" customHeight="1" x14ac:dyDescent="0.2">
      <c r="A8" s="36"/>
      <c r="B8" s="37">
        <v>2024</v>
      </c>
      <c r="C8" s="38">
        <v>5.4669999999999996</v>
      </c>
      <c r="D8" s="38">
        <v>5.48</v>
      </c>
      <c r="E8" s="38">
        <v>5.484</v>
      </c>
      <c r="F8" s="38">
        <v>5.4870000000000001</v>
      </c>
      <c r="G8" s="38">
        <v>5.4909999999999997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4.8529999999999998</v>
      </c>
      <c r="D9" s="38">
        <v>4.8630000000000004</v>
      </c>
      <c r="E9" s="38">
        <v>4.870000000000001</v>
      </c>
      <c r="F9" s="38">
        <v>4.8810000000000002</v>
      </c>
      <c r="G9" s="38">
        <v>4.9000000000000004</v>
      </c>
      <c r="H9" s="38">
        <v>4.891</v>
      </c>
      <c r="I9" s="38">
        <v>4.8899999999999997</v>
      </c>
      <c r="J9" s="38">
        <v>4.891</v>
      </c>
      <c r="K9" s="38">
        <v>4.8930000000000007</v>
      </c>
      <c r="L9" s="38">
        <v>4.8900000000000006</v>
      </c>
      <c r="M9" s="38">
        <v>4.8609999999999998</v>
      </c>
      <c r="N9" s="38">
        <v>4.8754999999999997</v>
      </c>
    </row>
    <row r="10" spans="1:14" ht="11.45" customHeight="1" x14ac:dyDescent="0.2">
      <c r="A10" s="36"/>
      <c r="B10" s="37">
        <v>2024</v>
      </c>
      <c r="C10" s="38">
        <v>4.8755000000000006</v>
      </c>
      <c r="D10" s="38">
        <v>4.891</v>
      </c>
      <c r="E10" s="38">
        <v>4.8970000000000011</v>
      </c>
      <c r="F10" s="38">
        <v>4.9029999999999996</v>
      </c>
      <c r="G10" s="38">
        <v>4.9060000000000006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4.9148309763313911</v>
      </c>
      <c r="D11" s="38">
        <v>4.920902503268878</v>
      </c>
      <c r="E11" s="38">
        <v>4.9092387015755738</v>
      </c>
      <c r="F11" s="38">
        <v>4.916092816871533</v>
      </c>
      <c r="G11" s="38">
        <v>4.905522736060802</v>
      </c>
      <c r="H11" s="38">
        <v>4.9069944590403711</v>
      </c>
      <c r="I11" s="38">
        <v>4.901374671651948</v>
      </c>
      <c r="J11" s="38">
        <v>4.9020862336068713</v>
      </c>
      <c r="K11" s="38">
        <v>4.9144975599419123</v>
      </c>
      <c r="L11" s="38">
        <v>4.9081203644398892</v>
      </c>
      <c r="M11" s="38">
        <v>4.9063852093389002</v>
      </c>
      <c r="N11" s="38">
        <v>4.9088616737739876</v>
      </c>
    </row>
    <row r="12" spans="1:14" ht="11.45" customHeight="1" x14ac:dyDescent="0.2">
      <c r="A12" s="39"/>
      <c r="B12" s="37">
        <v>2024</v>
      </c>
      <c r="C12" s="38">
        <v>4.9074796785202475</v>
      </c>
      <c r="D12" s="38">
        <v>4.9177840422705659</v>
      </c>
      <c r="E12" s="38">
        <v>4.9331132545358729</v>
      </c>
      <c r="F12" s="38">
        <v>4.949556313287232</v>
      </c>
      <c r="G12" s="38">
        <v>4.9533117212509232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5.57</v>
      </c>
      <c r="D13" s="38">
        <v>5.5820000000000007</v>
      </c>
      <c r="E13" s="38">
        <v>5.5839999999999996</v>
      </c>
      <c r="F13" s="38">
        <v>5.5830000000000002</v>
      </c>
      <c r="G13" s="38">
        <v>5.6000000000000005</v>
      </c>
      <c r="H13" s="38">
        <v>5.6099999999999994</v>
      </c>
      <c r="I13" s="38">
        <v>5.6220000000000008</v>
      </c>
      <c r="J13" s="38">
        <v>5.63</v>
      </c>
      <c r="K13" s="38">
        <v>5.6499999999999986</v>
      </c>
      <c r="L13" s="38">
        <v>5.64</v>
      </c>
      <c r="M13" s="38">
        <v>5.620000000000001</v>
      </c>
      <c r="N13" s="38">
        <v>5.6319999999999988</v>
      </c>
    </row>
    <row r="14" spans="1:14" ht="11.45" customHeight="1" x14ac:dyDescent="0.2">
      <c r="A14" s="36"/>
      <c r="B14" s="37">
        <v>2024</v>
      </c>
      <c r="C14" s="38">
        <v>5.6300000000000008</v>
      </c>
      <c r="D14" s="38">
        <v>5.6529999999999987</v>
      </c>
      <c r="E14" s="38">
        <v>5.6709999999999994</v>
      </c>
      <c r="F14" s="38">
        <v>5.6891999999999996</v>
      </c>
      <c r="G14" s="38">
        <v>5.6920000000000002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5.42</v>
      </c>
      <c r="D15" s="38">
        <v>5.4230000000000009</v>
      </c>
      <c r="E15" s="38">
        <v>5.41</v>
      </c>
      <c r="F15" s="38">
        <v>5.4130000000000003</v>
      </c>
      <c r="G15" s="38">
        <v>5.4420000000000002</v>
      </c>
      <c r="H15" s="38">
        <v>5.4400000000000013</v>
      </c>
      <c r="I15" s="38">
        <v>5.4309999999999992</v>
      </c>
      <c r="J15" s="38">
        <v>5.4349999999999987</v>
      </c>
      <c r="K15" s="38">
        <v>5.44</v>
      </c>
      <c r="L15" s="38">
        <v>5.4370000000000012</v>
      </c>
      <c r="M15" s="38">
        <v>5.4349999999999996</v>
      </c>
      <c r="N15" s="38">
        <v>5.4370000000000003</v>
      </c>
    </row>
    <row r="16" spans="1:14" ht="11.45" customHeight="1" x14ac:dyDescent="0.2">
      <c r="A16" s="36"/>
      <c r="B16" s="37">
        <v>2024</v>
      </c>
      <c r="C16" s="38">
        <v>5.4359999999999999</v>
      </c>
      <c r="D16" s="38">
        <v>5.4530000000000003</v>
      </c>
      <c r="E16" s="38">
        <v>5.4569999999999999</v>
      </c>
      <c r="F16" s="38">
        <v>5.4630000000000001</v>
      </c>
      <c r="G16" s="38">
        <v>5.4660000000000011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4.8236977081988996</v>
      </c>
      <c r="D17" s="38">
        <v>4.828538424421307</v>
      </c>
      <c r="E17" s="38">
        <v>4.8364184684992857</v>
      </c>
      <c r="F17" s="38">
        <v>4.8397113055424281</v>
      </c>
      <c r="G17" s="38">
        <v>4.8419776051556145</v>
      </c>
      <c r="H17" s="38">
        <v>4.8256336196863501</v>
      </c>
      <c r="I17" s="38">
        <v>4.831928326747077</v>
      </c>
      <c r="J17" s="38">
        <v>4.8364551980028594</v>
      </c>
      <c r="K17" s="38">
        <v>4.8432855250475484</v>
      </c>
      <c r="L17" s="38">
        <v>4.8399639629413826</v>
      </c>
      <c r="M17" s="38">
        <v>4.8340152548613071</v>
      </c>
      <c r="N17" s="38">
        <v>4.8381266276875339</v>
      </c>
    </row>
    <row r="18" spans="1:14" ht="11.45" customHeight="1" x14ac:dyDescent="0.2">
      <c r="A18" s="39"/>
      <c r="B18" s="37">
        <v>2024</v>
      </c>
      <c r="C18" s="38">
        <v>4.8449196193568218</v>
      </c>
      <c r="D18" s="38">
        <v>4.8626265665413015</v>
      </c>
      <c r="E18" s="38">
        <v>4.8788914407852637</v>
      </c>
      <c r="F18" s="38">
        <v>4.8829320483513197</v>
      </c>
      <c r="G18" s="38">
        <v>4.8756509104336825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5.5599999999999987</v>
      </c>
      <c r="D21" s="38">
        <v>5.5730000000000013</v>
      </c>
      <c r="E21" s="38">
        <v>5.5800000000000018</v>
      </c>
      <c r="F21" s="38">
        <v>5.5760000000000005</v>
      </c>
      <c r="G21" s="38">
        <v>5.5959999999999992</v>
      </c>
      <c r="H21" s="38">
        <v>5.6000000000000005</v>
      </c>
      <c r="I21" s="38">
        <v>5.6109999999999989</v>
      </c>
      <c r="J21" s="38">
        <v>5.6050000000000013</v>
      </c>
      <c r="K21" s="38">
        <v>5.6060000000000008</v>
      </c>
      <c r="L21" s="38">
        <v>5.6054999999999993</v>
      </c>
      <c r="M21" s="38">
        <v>5.6032000000000002</v>
      </c>
      <c r="N21" s="38">
        <v>5.6050000000000004</v>
      </c>
    </row>
    <row r="22" spans="1:14" ht="11.45" customHeight="1" x14ac:dyDescent="0.2">
      <c r="A22" s="36"/>
      <c r="B22" s="37">
        <v>2024</v>
      </c>
      <c r="C22" s="38">
        <v>5.6043500000000002</v>
      </c>
      <c r="D22" s="38">
        <v>5.6230000000000002</v>
      </c>
      <c r="E22" s="38">
        <v>5.6470000000000002</v>
      </c>
      <c r="F22" s="38">
        <v>5.6730000000000009</v>
      </c>
      <c r="G22" s="38">
        <v>5.6749999999999989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5.22</v>
      </c>
      <c r="D23" s="38">
        <v>5.2320000000000002</v>
      </c>
      <c r="E23" s="38">
        <v>5.2210000000000001</v>
      </c>
      <c r="F23" s="38">
        <v>5.2510000000000003</v>
      </c>
      <c r="G23" s="38">
        <v>5.2619999999999987</v>
      </c>
      <c r="H23" s="38">
        <v>5.25</v>
      </c>
      <c r="I23" s="38">
        <v>5.2439999999999998</v>
      </c>
      <c r="J23" s="38">
        <v>5.2299999999999995</v>
      </c>
      <c r="K23" s="38">
        <v>5.2409999999999997</v>
      </c>
      <c r="L23" s="38">
        <v>5.2380000000000004</v>
      </c>
      <c r="M23" s="38">
        <v>5.2359999999999989</v>
      </c>
      <c r="N23" s="38">
        <v>5.2379999999999995</v>
      </c>
    </row>
    <row r="24" spans="1:14" ht="11.45" customHeight="1" x14ac:dyDescent="0.2">
      <c r="A24" s="36"/>
      <c r="B24" s="37">
        <v>2024</v>
      </c>
      <c r="C24" s="38">
        <v>5.2369999999999992</v>
      </c>
      <c r="D24" s="38">
        <v>5.245000000000001</v>
      </c>
      <c r="E24" s="38">
        <v>5.2489999999999988</v>
      </c>
      <c r="F24" s="38">
        <v>5.2529999999999992</v>
      </c>
      <c r="G24" s="38">
        <v>5.2560000000000002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5.49</v>
      </c>
      <c r="D25" s="38">
        <v>5.5</v>
      </c>
      <c r="E25" s="38">
        <v>5.4999999999999991</v>
      </c>
      <c r="F25" s="38">
        <v>5.5119999999999996</v>
      </c>
      <c r="G25" s="38">
        <v>5.5301999999999998</v>
      </c>
      <c r="H25" s="38">
        <v>5.5220000000000011</v>
      </c>
      <c r="I25" s="38">
        <v>5.5300000000000011</v>
      </c>
      <c r="J25" s="38">
        <v>5.5259999999999998</v>
      </c>
      <c r="K25" s="38">
        <v>5.5279999999999987</v>
      </c>
      <c r="L25" s="38">
        <v>5.5269999999999992</v>
      </c>
      <c r="M25" s="38">
        <v>5.5249999999999995</v>
      </c>
      <c r="N25" s="38">
        <v>5.5279999999999987</v>
      </c>
    </row>
    <row r="26" spans="1:14" ht="11.45" customHeight="1" x14ac:dyDescent="0.2">
      <c r="A26" s="36"/>
      <c r="B26" s="37">
        <v>2024</v>
      </c>
      <c r="C26" s="38">
        <v>5.5259999999999998</v>
      </c>
      <c r="D26" s="38">
        <v>5.5329999999999995</v>
      </c>
      <c r="E26" s="38">
        <v>5.5369999999999999</v>
      </c>
      <c r="F26" s="38">
        <v>5.5430000000000001</v>
      </c>
      <c r="G26" s="38">
        <v>5.5460000000000003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5.58</v>
      </c>
      <c r="D27" s="38">
        <v>5.5910000000000002</v>
      </c>
      <c r="E27" s="38">
        <v>5.6</v>
      </c>
      <c r="F27" s="38">
        <v>5.5910000000000011</v>
      </c>
      <c r="G27" s="38">
        <v>5.61</v>
      </c>
      <c r="H27" s="38">
        <v>5.6</v>
      </c>
      <c r="I27" s="38">
        <v>5.5950000000000006</v>
      </c>
      <c r="J27" s="38">
        <v>5.5999999999999988</v>
      </c>
      <c r="K27" s="38">
        <v>5.62</v>
      </c>
      <c r="L27" s="38">
        <v>5.6099999999999994</v>
      </c>
      <c r="M27" s="38">
        <v>5.6020000000000003</v>
      </c>
      <c r="N27" s="38">
        <v>5.6040000000000001</v>
      </c>
    </row>
    <row r="28" spans="1:14" ht="11.45" customHeight="1" x14ac:dyDescent="0.2">
      <c r="A28" s="36"/>
      <c r="B28" s="37">
        <v>2024</v>
      </c>
      <c r="C28" s="38">
        <v>5.6059999999999999</v>
      </c>
      <c r="D28" s="38">
        <v>5.6130000000000004</v>
      </c>
      <c r="E28" s="38">
        <v>5.6189999999999998</v>
      </c>
      <c r="F28" s="38">
        <v>5.6254</v>
      </c>
      <c r="G28" s="38">
        <v>5.6302000000000003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5.96</v>
      </c>
      <c r="D29" s="38">
        <v>5.9699999999999989</v>
      </c>
      <c r="E29" s="38">
        <v>5.9520000000000008</v>
      </c>
      <c r="F29" s="38">
        <v>5.96</v>
      </c>
      <c r="G29" s="38">
        <v>5.9710000000000001</v>
      </c>
      <c r="H29" s="38">
        <v>5.9600000000000009</v>
      </c>
      <c r="I29" s="38">
        <v>5.9610000000000003</v>
      </c>
      <c r="J29" s="38">
        <v>5.9630000000000001</v>
      </c>
      <c r="K29" s="38">
        <v>5.9640000000000022</v>
      </c>
      <c r="L29" s="38">
        <v>5.9634999999999989</v>
      </c>
      <c r="M29" s="38">
        <v>5.9629999999999992</v>
      </c>
      <c r="N29" s="38">
        <v>5.9640000000000013</v>
      </c>
    </row>
    <row r="30" spans="1:14" ht="11.45" customHeight="1" x14ac:dyDescent="0.2">
      <c r="A30" s="36"/>
      <c r="B30" s="37">
        <v>2024</v>
      </c>
      <c r="C30" s="38">
        <v>5.7619999999999996</v>
      </c>
      <c r="D30" s="38">
        <v>5.8129999999999997</v>
      </c>
      <c r="E30" s="38">
        <v>5.839999999999999</v>
      </c>
      <c r="F30" s="38">
        <v>5.7940000000000005</v>
      </c>
      <c r="G30" s="38">
        <v>5.798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5.96</v>
      </c>
      <c r="D31" s="38">
        <v>5.963000000000001</v>
      </c>
      <c r="E31" s="38">
        <v>5.9640000000000013</v>
      </c>
      <c r="F31" s="38">
        <v>5.9634999999999998</v>
      </c>
      <c r="G31" s="38">
        <v>5.9820000000000002</v>
      </c>
      <c r="H31" s="38">
        <v>5.98</v>
      </c>
      <c r="I31" s="38">
        <v>5.9770000000000003</v>
      </c>
      <c r="J31" s="38">
        <v>5.9779999999999998</v>
      </c>
      <c r="K31" s="38">
        <v>5.9759999999999991</v>
      </c>
      <c r="L31" s="38">
        <v>5.9770000000000003</v>
      </c>
      <c r="M31" s="38">
        <v>5.9749999999999996</v>
      </c>
      <c r="N31" s="38">
        <v>5.9780000000000006</v>
      </c>
    </row>
    <row r="32" spans="1:14" ht="11.45" customHeight="1" x14ac:dyDescent="0.2">
      <c r="A32" s="36"/>
      <c r="B32" s="37">
        <v>2024</v>
      </c>
      <c r="C32" s="38">
        <v>5.9759999999999991</v>
      </c>
      <c r="D32" s="38">
        <v>5.9909999999999997</v>
      </c>
      <c r="E32" s="38">
        <v>5.9949999999999992</v>
      </c>
      <c r="F32" s="38">
        <v>5.9970000000000008</v>
      </c>
      <c r="G32" s="38">
        <v>6.0019999999999989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5.9510000000000005</v>
      </c>
      <c r="D33" s="38">
        <v>5.9720000000000004</v>
      </c>
      <c r="E33" s="38">
        <v>5.972999999999999</v>
      </c>
      <c r="F33" s="38">
        <v>5.9710000000000001</v>
      </c>
      <c r="G33" s="38">
        <v>5.9829999999999997</v>
      </c>
      <c r="H33" s="38">
        <v>5.9722</v>
      </c>
      <c r="I33" s="38">
        <v>5.9720000000000004</v>
      </c>
      <c r="J33" s="38">
        <v>5.9729999999999999</v>
      </c>
      <c r="K33" s="38">
        <v>5.9741</v>
      </c>
      <c r="L33" s="38">
        <v>5.972999999999999</v>
      </c>
      <c r="M33" s="38">
        <v>5.9710000000000001</v>
      </c>
      <c r="N33" s="38">
        <v>5.9729999999999999</v>
      </c>
    </row>
    <row r="34" spans="1:14" ht="11.45" customHeight="1" x14ac:dyDescent="0.2">
      <c r="A34" s="36"/>
      <c r="B34" s="37">
        <v>2024</v>
      </c>
      <c r="C34" s="38">
        <v>5.9720000000000004</v>
      </c>
      <c r="D34" s="38">
        <v>5.9820000000000002</v>
      </c>
      <c r="E34" s="38">
        <v>5.9969999999999999</v>
      </c>
      <c r="F34" s="38">
        <v>6.011000000000001</v>
      </c>
      <c r="G34" s="38">
        <v>6.0149999999999997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6.1230000000000002</v>
      </c>
      <c r="D35" s="38">
        <v>6.1300000000000008</v>
      </c>
      <c r="E35" s="38">
        <v>6.1420000000000012</v>
      </c>
      <c r="F35" s="38">
        <v>6.1360000000000001</v>
      </c>
      <c r="G35" s="38">
        <v>6.1519999999999992</v>
      </c>
      <c r="H35" s="38">
        <v>6.1500000000000012</v>
      </c>
      <c r="I35" s="38">
        <v>6.1519999999999992</v>
      </c>
      <c r="J35" s="38">
        <v>6.1509999999999998</v>
      </c>
      <c r="K35" s="38">
        <v>6.1529999999999987</v>
      </c>
      <c r="L35" s="38">
        <v>6.1519999999999992</v>
      </c>
      <c r="M35" s="38">
        <v>6.1500000000000012</v>
      </c>
      <c r="N35" s="38">
        <v>6.1529999999999987</v>
      </c>
    </row>
    <row r="36" spans="1:14" ht="11.45" customHeight="1" x14ac:dyDescent="0.2">
      <c r="A36" s="36"/>
      <c r="B36" s="37">
        <v>2024</v>
      </c>
      <c r="C36" s="38">
        <v>6.1300000000000008</v>
      </c>
      <c r="D36" s="38">
        <v>6.1429999999999998</v>
      </c>
      <c r="E36" s="38">
        <v>6.1509999999999998</v>
      </c>
      <c r="F36" s="38">
        <v>6.16</v>
      </c>
      <c r="G36" s="38">
        <v>6.1640000000000006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6.1999999999999993</v>
      </c>
      <c r="D37" s="38">
        <v>6.23</v>
      </c>
      <c r="E37" s="38">
        <v>6.2499999999999991</v>
      </c>
      <c r="F37" s="38">
        <v>6.2399999999999993</v>
      </c>
      <c r="G37" s="38">
        <v>6.25</v>
      </c>
      <c r="H37" s="38">
        <v>6.24</v>
      </c>
      <c r="I37" s="38">
        <v>6.2420000000000009</v>
      </c>
      <c r="J37" s="38">
        <v>6.2409999999999997</v>
      </c>
      <c r="K37" s="38">
        <v>6.2519999999999989</v>
      </c>
      <c r="L37" s="38">
        <v>6.2510000000000012</v>
      </c>
      <c r="M37" s="38">
        <v>6.2480000000000002</v>
      </c>
      <c r="N37" s="38">
        <v>6.2540000000000004</v>
      </c>
    </row>
    <row r="38" spans="1:14" ht="11.45" customHeight="1" x14ac:dyDescent="0.2">
      <c r="A38" s="36"/>
      <c r="B38" s="37">
        <v>2024</v>
      </c>
      <c r="C38" s="38">
        <v>6.2495000000000003</v>
      </c>
      <c r="D38" s="38">
        <v>6.2530000000000001</v>
      </c>
      <c r="E38" s="38">
        <v>6.2670000000000003</v>
      </c>
      <c r="F38" s="38">
        <v>6.2819999999999991</v>
      </c>
      <c r="G38" s="38">
        <v>6.2850000000000001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4.67</v>
      </c>
      <c r="D39" s="38">
        <v>4.6799999999999988</v>
      </c>
      <c r="E39" s="38">
        <v>4.6840000000000002</v>
      </c>
      <c r="F39" s="38">
        <v>4.6820000000000004</v>
      </c>
      <c r="G39" s="38">
        <v>4.6929999999999996</v>
      </c>
      <c r="H39" s="38">
        <v>4.6799999999999988</v>
      </c>
      <c r="I39" s="38">
        <v>4.6820000000000004</v>
      </c>
      <c r="J39" s="38">
        <v>4.6840000000000002</v>
      </c>
      <c r="K39" s="38">
        <v>4.6900000000000004</v>
      </c>
      <c r="L39" s="38">
        <v>4.6870000000000003</v>
      </c>
      <c r="M39" s="38">
        <v>4.6849999999999996</v>
      </c>
      <c r="N39" s="38">
        <v>4.6919999999999993</v>
      </c>
    </row>
    <row r="40" spans="1:14" ht="11.45" customHeight="1" x14ac:dyDescent="0.2">
      <c r="A40" s="36"/>
      <c r="B40" s="37">
        <v>2024</v>
      </c>
      <c r="C40" s="38">
        <v>4.6859999999999999</v>
      </c>
      <c r="D40" s="38">
        <v>4.6929999999999996</v>
      </c>
      <c r="E40" s="38">
        <v>4.7029999999999994</v>
      </c>
      <c r="F40" s="38">
        <v>4.7149999999999999</v>
      </c>
      <c r="G40" s="38">
        <v>4.718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5.1100000000000003</v>
      </c>
      <c r="D41" s="38">
        <v>5.12</v>
      </c>
      <c r="E41" s="38">
        <v>5.1000000000000005</v>
      </c>
      <c r="F41" s="38">
        <v>5.1100000000000003</v>
      </c>
      <c r="G41" s="38">
        <v>5.0999999999999996</v>
      </c>
      <c r="H41" s="38">
        <v>5.0940000000000012</v>
      </c>
      <c r="I41" s="38">
        <v>5.0999999999999996</v>
      </c>
      <c r="J41" s="38">
        <v>5.12</v>
      </c>
      <c r="K41" s="38">
        <v>5.1310000000000002</v>
      </c>
      <c r="L41" s="38">
        <v>5.1280000000000001</v>
      </c>
      <c r="M41" s="38">
        <v>5.1260000000000003</v>
      </c>
      <c r="N41" s="38">
        <v>5.1289999999999996</v>
      </c>
    </row>
    <row r="42" spans="1:14" ht="11.45" customHeight="1" x14ac:dyDescent="0.2">
      <c r="A42" s="36"/>
      <c r="B42" s="37">
        <v>2024</v>
      </c>
      <c r="C42" s="38">
        <v>5.1059999999999999</v>
      </c>
      <c r="D42" s="38">
        <v>5.1130000000000004</v>
      </c>
      <c r="E42" s="38">
        <v>5.1269999999999989</v>
      </c>
      <c r="F42" s="38">
        <v>5.1170000000000018</v>
      </c>
      <c r="G42" s="38">
        <v>5.1202000000000005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5.25</v>
      </c>
      <c r="D43" s="38">
        <v>5.2629999999999999</v>
      </c>
      <c r="E43" s="38">
        <v>5.261000000000001</v>
      </c>
      <c r="F43" s="38">
        <v>5.2620000000000005</v>
      </c>
      <c r="G43" s="38">
        <v>5.2729999999999997</v>
      </c>
      <c r="H43" s="38">
        <v>5.2619999999999996</v>
      </c>
      <c r="I43" s="38">
        <v>5.261000000000001</v>
      </c>
      <c r="J43" s="38">
        <v>5.2630000000000008</v>
      </c>
      <c r="K43" s="38">
        <v>5.2640000000000002</v>
      </c>
      <c r="L43" s="38">
        <v>5.2635000000000005</v>
      </c>
      <c r="M43" s="38">
        <v>5.2629999999999999</v>
      </c>
      <c r="N43" s="38">
        <v>5.2799999999999994</v>
      </c>
    </row>
    <row r="44" spans="1:14" ht="11.45" customHeight="1" x14ac:dyDescent="0.2">
      <c r="A44" s="36"/>
      <c r="B44" s="37">
        <v>2024</v>
      </c>
      <c r="C44" s="38">
        <v>5.2632499999999993</v>
      </c>
      <c r="D44" s="38">
        <v>5.2759999999999998</v>
      </c>
      <c r="E44" s="38">
        <v>5.29</v>
      </c>
      <c r="F44" s="38">
        <v>5.3030000000000008</v>
      </c>
      <c r="G44" s="38">
        <v>5.306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5.4320000000000004</v>
      </c>
      <c r="D45" s="38">
        <v>5.4339999999999993</v>
      </c>
      <c r="E45" s="38">
        <v>5.4230000000000009</v>
      </c>
      <c r="F45" s="38">
        <v>5.4219999999999997</v>
      </c>
      <c r="G45" s="38">
        <v>5.4329999999999998</v>
      </c>
      <c r="H45" s="38">
        <v>5.4230000000000009</v>
      </c>
      <c r="I45" s="38">
        <v>5.4284999999999997</v>
      </c>
      <c r="J45" s="38">
        <v>5.43</v>
      </c>
      <c r="K45" s="38">
        <v>5.45</v>
      </c>
      <c r="L45" s="38">
        <v>5.4399999999999986</v>
      </c>
      <c r="M45" s="38">
        <v>5.42</v>
      </c>
      <c r="N45" s="38">
        <v>5.4399999999999995</v>
      </c>
    </row>
    <row r="46" spans="1:14" ht="11.45" customHeight="1" x14ac:dyDescent="0.2">
      <c r="A46" s="36"/>
      <c r="B46" s="37">
        <v>2024</v>
      </c>
      <c r="C46" s="38">
        <v>5.43</v>
      </c>
      <c r="D46" s="38">
        <v>5.4429999999999987</v>
      </c>
      <c r="E46" s="38">
        <v>5.4450000000000003</v>
      </c>
      <c r="F46" s="38">
        <v>5.448999999999999</v>
      </c>
      <c r="G46" s="38">
        <v>5.4520000000000008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5.9399999999999995</v>
      </c>
      <c r="D47" s="38">
        <v>5.95</v>
      </c>
      <c r="E47" s="38">
        <v>5.9600000000000009</v>
      </c>
      <c r="F47" s="38">
        <v>5.9549999999999992</v>
      </c>
      <c r="G47" s="38">
        <v>5.9720000000000004</v>
      </c>
      <c r="H47" s="38">
        <v>5.9700000000000006</v>
      </c>
      <c r="I47" s="38">
        <v>5.972999999999999</v>
      </c>
      <c r="J47" s="38">
        <v>5.9710000000000001</v>
      </c>
      <c r="K47" s="38">
        <v>5.9720000000000004</v>
      </c>
      <c r="L47" s="38">
        <v>5.9710000000000001</v>
      </c>
      <c r="M47" s="38">
        <v>5.9699999999999989</v>
      </c>
      <c r="N47" s="38">
        <v>5.9729999999999999</v>
      </c>
    </row>
    <row r="48" spans="1:14" ht="11.45" customHeight="1" x14ac:dyDescent="0.2">
      <c r="A48" s="36"/>
      <c r="B48" s="37">
        <v>2024</v>
      </c>
      <c r="C48" s="38">
        <v>5.9609999999999994</v>
      </c>
      <c r="D48" s="38">
        <v>5.9729999999999999</v>
      </c>
      <c r="E48" s="38">
        <v>5.9789999999999992</v>
      </c>
      <c r="F48" s="38">
        <v>5.9860000000000007</v>
      </c>
      <c r="G48" s="38">
        <v>5.99</v>
      </c>
      <c r="H48" s="38"/>
      <c r="I48" s="38"/>
      <c r="J48" s="38"/>
      <c r="K48" s="38"/>
      <c r="L48" s="38"/>
      <c r="M48" s="38"/>
      <c r="N48" s="38"/>
    </row>
    <row r="49" spans="1:15" ht="11.45" customHeight="1" x14ac:dyDescent="0.2">
      <c r="A49" s="36" t="s">
        <v>26</v>
      </c>
      <c r="B49" s="37">
        <v>2023</v>
      </c>
      <c r="C49" s="38">
        <v>5.78</v>
      </c>
      <c r="D49" s="38">
        <v>5.782</v>
      </c>
      <c r="E49" s="38">
        <v>5.7600000000000007</v>
      </c>
      <c r="F49" s="38">
        <v>5.77</v>
      </c>
      <c r="G49" s="38">
        <v>5.7799999999999994</v>
      </c>
      <c r="H49" s="38">
        <v>5.7659999999999991</v>
      </c>
      <c r="I49" s="38">
        <v>5.77</v>
      </c>
      <c r="J49" s="38">
        <v>5.7680000000000007</v>
      </c>
      <c r="K49" s="38">
        <v>5.77</v>
      </c>
      <c r="L49" s="38">
        <v>5.7689999999999992</v>
      </c>
      <c r="M49" s="38">
        <v>5.7480000000000011</v>
      </c>
      <c r="N49" s="38">
        <v>5.7579999999999991</v>
      </c>
    </row>
    <row r="50" spans="1:15" ht="11.45" customHeight="1" x14ac:dyDescent="0.2">
      <c r="A50" s="36"/>
      <c r="B50" s="37">
        <v>2024</v>
      </c>
      <c r="C50" s="38">
        <v>5.7584999999999997</v>
      </c>
      <c r="D50" s="38">
        <v>5.7629999999999999</v>
      </c>
      <c r="E50" s="38">
        <v>5.7729999999999997</v>
      </c>
      <c r="F50" s="38">
        <v>5.7850000000000001</v>
      </c>
      <c r="G50" s="38">
        <v>5.7899999999999991</v>
      </c>
      <c r="H50" s="38"/>
      <c r="I50" s="38"/>
      <c r="J50" s="38"/>
      <c r="K50" s="38"/>
      <c r="L50" s="38"/>
      <c r="M50" s="38"/>
      <c r="N50" s="38"/>
    </row>
    <row r="51" spans="1:15" ht="11.45" customHeight="1" x14ac:dyDescent="0.2">
      <c r="A51" s="36" t="s">
        <v>75</v>
      </c>
      <c r="B51" s="37">
        <v>2023</v>
      </c>
      <c r="C51" s="38">
        <v>5.34</v>
      </c>
      <c r="D51" s="38">
        <v>5.3500000000000014</v>
      </c>
      <c r="E51" s="38">
        <v>5.34</v>
      </c>
      <c r="F51" s="38">
        <v>5.3449999999999989</v>
      </c>
      <c r="G51" s="38">
        <v>5.3550000000000004</v>
      </c>
      <c r="H51" s="38">
        <v>5.3510000000000009</v>
      </c>
      <c r="I51" s="38">
        <v>5.3449999999999989</v>
      </c>
      <c r="J51" s="38">
        <v>5.3479999999999999</v>
      </c>
      <c r="K51" s="38">
        <v>5.36</v>
      </c>
      <c r="L51" s="38">
        <v>5.354000000000001</v>
      </c>
      <c r="M51" s="38">
        <v>5.3520000000000003</v>
      </c>
      <c r="N51" s="38">
        <v>5.354000000000001</v>
      </c>
    </row>
    <row r="52" spans="1:15" ht="11.45" customHeight="1" x14ac:dyDescent="0.2">
      <c r="A52" s="36"/>
      <c r="B52" s="37">
        <v>2024</v>
      </c>
      <c r="C52" s="38">
        <v>5.3529999999999998</v>
      </c>
      <c r="D52" s="38">
        <v>5.3639999999999999</v>
      </c>
      <c r="E52" s="38">
        <v>5.3730000000000011</v>
      </c>
      <c r="F52" s="38">
        <v>5.3840000000000003</v>
      </c>
      <c r="G52" s="38">
        <v>5.3879999999999999</v>
      </c>
      <c r="H52" s="38"/>
      <c r="I52" s="38"/>
      <c r="J52" s="38"/>
      <c r="K52" s="38"/>
      <c r="L52" s="38"/>
      <c r="M52" s="38"/>
      <c r="N52" s="38"/>
    </row>
    <row r="53" spans="1:15" ht="11.45" customHeight="1" x14ac:dyDescent="0.2">
      <c r="A53" s="36" t="s">
        <v>18</v>
      </c>
      <c r="B53" s="37">
        <v>2023</v>
      </c>
      <c r="C53" s="38">
        <v>5.32</v>
      </c>
      <c r="D53" s="38">
        <v>5.34</v>
      </c>
      <c r="E53" s="38">
        <v>5.35</v>
      </c>
      <c r="F53" s="38">
        <v>5.343</v>
      </c>
      <c r="G53" s="38">
        <v>5.3500000000000005</v>
      </c>
      <c r="H53" s="38">
        <v>5.36</v>
      </c>
      <c r="I53" s="38">
        <v>5.3620000000000001</v>
      </c>
      <c r="J53" s="38">
        <v>5.3610000000000007</v>
      </c>
      <c r="K53" s="38">
        <v>5.3620999999999999</v>
      </c>
      <c r="L53" s="38">
        <v>5.3617999999999997</v>
      </c>
      <c r="M53" s="38">
        <v>5.361600000000001</v>
      </c>
      <c r="N53" s="38">
        <v>5.3810000000000002</v>
      </c>
    </row>
    <row r="54" spans="1:15" ht="11.45" customHeight="1" x14ac:dyDescent="0.2">
      <c r="A54" s="36"/>
      <c r="B54" s="37">
        <v>2024</v>
      </c>
      <c r="C54" s="38">
        <v>5.361699999999999</v>
      </c>
      <c r="D54" s="38">
        <v>5.3739999999999997</v>
      </c>
      <c r="E54" s="38">
        <v>5.391</v>
      </c>
      <c r="F54" s="38">
        <v>5.407</v>
      </c>
      <c r="G54" s="38">
        <v>5.41</v>
      </c>
      <c r="H54" s="38"/>
      <c r="I54" s="38"/>
      <c r="J54" s="38"/>
      <c r="K54" s="38"/>
      <c r="L54" s="38"/>
      <c r="M54" s="38"/>
      <c r="N54" s="38"/>
    </row>
    <row r="55" spans="1:15" ht="11.45" customHeight="1" x14ac:dyDescent="0.2">
      <c r="A55" s="41" t="s">
        <v>37</v>
      </c>
      <c r="B55" s="37">
        <v>2023</v>
      </c>
      <c r="C55" s="38">
        <v>5.7319999999999993</v>
      </c>
      <c r="D55" s="38">
        <v>5.7429999999999994</v>
      </c>
      <c r="E55" s="38">
        <v>5.75</v>
      </c>
      <c r="F55" s="38">
        <v>5.7420000000000009</v>
      </c>
      <c r="G55" s="38">
        <v>5.75</v>
      </c>
      <c r="H55" s="38">
        <v>5.7409999999999997</v>
      </c>
      <c r="I55" s="38">
        <v>5.74</v>
      </c>
      <c r="J55" s="38">
        <v>5.7404999999999999</v>
      </c>
      <c r="K55" s="38">
        <v>5.7420000000000009</v>
      </c>
      <c r="L55" s="38">
        <v>5.7409999999999997</v>
      </c>
      <c r="M55" s="38">
        <v>5.74</v>
      </c>
      <c r="N55" s="38">
        <v>5.7429999999999994</v>
      </c>
    </row>
    <row r="56" spans="1:15" ht="11.45" customHeight="1" x14ac:dyDescent="0.2">
      <c r="A56" s="41"/>
      <c r="B56" s="37">
        <v>2024</v>
      </c>
      <c r="C56" s="38">
        <v>5.7404999999999999</v>
      </c>
      <c r="D56" s="38">
        <v>5.7519999999999998</v>
      </c>
      <c r="E56" s="38">
        <v>5.7569999999999997</v>
      </c>
      <c r="F56" s="38">
        <v>5.7639999999999993</v>
      </c>
      <c r="G56" s="38">
        <v>5.7679999999999998</v>
      </c>
      <c r="H56" s="38"/>
      <c r="I56" s="38"/>
      <c r="J56" s="38"/>
      <c r="K56" s="38"/>
      <c r="L56" s="38"/>
      <c r="M56" s="38"/>
      <c r="N56" s="38"/>
    </row>
    <row r="57" spans="1:15" ht="11.45" customHeight="1" x14ac:dyDescent="0.2">
      <c r="A57" s="36" t="s">
        <v>46</v>
      </c>
      <c r="B57" s="37">
        <v>2023</v>
      </c>
      <c r="C57" s="38">
        <v>4.8719999999999999</v>
      </c>
      <c r="D57" s="38">
        <v>4.8740000000000006</v>
      </c>
      <c r="E57" s="38">
        <v>4.8499999999999996</v>
      </c>
      <c r="F57" s="38">
        <v>4.8600000000000003</v>
      </c>
      <c r="G57" s="38">
        <v>4.87</v>
      </c>
      <c r="H57" s="38">
        <v>4.862000000000001</v>
      </c>
      <c r="I57" s="38">
        <v>4.8600000000000003</v>
      </c>
      <c r="J57" s="38">
        <v>4.87</v>
      </c>
      <c r="K57" s="38">
        <v>4.879999999999999</v>
      </c>
      <c r="L57" s="38">
        <v>4.88</v>
      </c>
      <c r="M57" s="38">
        <v>4.8720000000000008</v>
      </c>
      <c r="N57" s="38">
        <v>4.8759999999999994</v>
      </c>
    </row>
    <row r="58" spans="1:15" ht="11.45" customHeight="1" x14ac:dyDescent="0.2">
      <c r="A58" s="42"/>
      <c r="B58" s="43">
        <v>2024</v>
      </c>
      <c r="C58" s="44">
        <v>4.8759999999999986</v>
      </c>
      <c r="D58" s="44">
        <v>4.8849999999999989</v>
      </c>
      <c r="E58" s="44">
        <v>4.9020000000000001</v>
      </c>
      <c r="F58" s="44">
        <v>4.9170000000000007</v>
      </c>
      <c r="G58" s="44">
        <v>4.9200000000000008</v>
      </c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7"/>
      <c r="G59" s="58"/>
      <c r="H59" s="58"/>
      <c r="I59" s="58"/>
      <c r="J59" s="58"/>
      <c r="K59" s="58"/>
      <c r="L59" s="58"/>
      <c r="M59" s="58"/>
      <c r="N59" s="58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59"/>
      <c r="G60" s="60"/>
      <c r="H60" s="60"/>
      <c r="I60" s="60"/>
      <c r="J60" s="60"/>
      <c r="K60" s="60"/>
      <c r="L60" s="60"/>
      <c r="M60" s="60"/>
      <c r="N60" s="60"/>
      <c r="O60" s="56"/>
    </row>
    <row r="61" spans="1:15" ht="9" customHeight="1" x14ac:dyDescent="0.15">
      <c r="A61" s="32" t="s">
        <v>177</v>
      </c>
      <c r="B61" s="48"/>
      <c r="C61" s="48"/>
      <c r="D61" s="48"/>
      <c r="E61" s="49"/>
      <c r="F61" s="31"/>
      <c r="G61" s="31"/>
      <c r="H61" s="60"/>
      <c r="I61" s="60"/>
      <c r="J61" s="60"/>
      <c r="K61" s="60"/>
      <c r="L61" s="60"/>
      <c r="M61" s="60"/>
      <c r="N61" s="60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FF0000"/>
  </sheetPr>
  <dimension ref="A1:O61"/>
  <sheetViews>
    <sheetView showGridLines="0" zoomScaleNormal="100" workbookViewId="0">
      <selection sqref="A1:N61"/>
    </sheetView>
  </sheetViews>
  <sheetFormatPr baseColWidth="10" defaultColWidth="8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6384" width="8" style="50"/>
  </cols>
  <sheetData>
    <row r="1" spans="1:14" ht="17.25" customHeight="1" x14ac:dyDescent="0.3">
      <c r="A1" s="33" t="s">
        <v>314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81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398" t="s">
        <v>27</v>
      </c>
      <c r="B5" s="240">
        <v>2023</v>
      </c>
      <c r="C5" s="241">
        <v>7.0313977913108321</v>
      </c>
      <c r="D5" s="241">
        <v>7.0866983862909017</v>
      </c>
      <c r="E5" s="241">
        <v>7.1045108547687947</v>
      </c>
      <c r="F5" s="241">
        <v>7.1418767453771927</v>
      </c>
      <c r="G5" s="241">
        <v>7.1545773566710054</v>
      </c>
      <c r="H5" s="241">
        <v>7.1764034264451499</v>
      </c>
      <c r="I5" s="241">
        <v>7.2366340662224609</v>
      </c>
      <c r="J5" s="241">
        <v>7.2412085753054125</v>
      </c>
      <c r="K5" s="241">
        <v>7.2419794344715349</v>
      </c>
      <c r="L5" s="241">
        <v>7.2486005481420026</v>
      </c>
      <c r="M5" s="241">
        <v>7.2547963340899715</v>
      </c>
      <c r="N5" s="241">
        <v>7.3057029606914785</v>
      </c>
    </row>
    <row r="6" spans="1:14" ht="15.95" customHeight="1" x14ac:dyDescent="0.2">
      <c r="A6" s="399"/>
      <c r="B6" s="242" t="s">
        <v>280</v>
      </c>
      <c r="C6" s="243">
        <v>7.237770991256502</v>
      </c>
      <c r="D6" s="243">
        <v>7.2611651563797182</v>
      </c>
      <c r="E6" s="243">
        <v>7.2829793265701621</v>
      </c>
      <c r="F6" s="243">
        <v>7.3168408928371669</v>
      </c>
      <c r="G6" s="243">
        <v>7.3150444607387604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3</v>
      </c>
      <c r="B7" s="37">
        <v>2023</v>
      </c>
      <c r="C7" s="38">
        <v>6.6340000000000003</v>
      </c>
      <c r="D7" s="38">
        <v>6.6420000000000012</v>
      </c>
      <c r="E7" s="38">
        <v>6.6539999999999999</v>
      </c>
      <c r="F7" s="38">
        <v>6.6840000000000011</v>
      </c>
      <c r="G7" s="38">
        <v>6.6999999999999993</v>
      </c>
      <c r="H7" s="38">
        <v>6.705000000000001</v>
      </c>
      <c r="I7" s="38">
        <v>6.7330000000000005</v>
      </c>
      <c r="J7" s="38">
        <v>6.7220000000000004</v>
      </c>
      <c r="K7" s="38">
        <v>6.7240000000000002</v>
      </c>
      <c r="L7" s="38">
        <v>6.7230000000000016</v>
      </c>
      <c r="M7" s="38">
        <v>6.7010000000000005</v>
      </c>
      <c r="N7" s="38">
        <v>6.7910000000000004</v>
      </c>
    </row>
    <row r="8" spans="1:14" ht="11.45" customHeight="1" x14ac:dyDescent="0.2">
      <c r="A8" s="36"/>
      <c r="B8" s="37">
        <v>2024</v>
      </c>
      <c r="C8" s="38">
        <v>6.7235000000000014</v>
      </c>
      <c r="D8" s="38">
        <v>6.7329999999999988</v>
      </c>
      <c r="E8" s="38">
        <v>6.7569999999999997</v>
      </c>
      <c r="F8" s="38">
        <v>6.7799999999999994</v>
      </c>
      <c r="G8" s="38">
        <v>6.7840000000000007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4</v>
      </c>
      <c r="B9" s="37">
        <v>2023</v>
      </c>
      <c r="C9" s="38">
        <v>7.0230000000000006</v>
      </c>
      <c r="D9" s="38">
        <v>7.0599999999999978</v>
      </c>
      <c r="E9" s="38">
        <v>7.073999999999999</v>
      </c>
      <c r="F9" s="38">
        <v>7.102999999999998</v>
      </c>
      <c r="G9" s="38">
        <v>7.121999999999999</v>
      </c>
      <c r="H9" s="38">
        <v>7.1330000000000009</v>
      </c>
      <c r="I9" s="38">
        <v>7.16</v>
      </c>
      <c r="J9" s="38">
        <v>7.1465000000000014</v>
      </c>
      <c r="K9" s="38">
        <v>7.1440000000000001</v>
      </c>
      <c r="L9" s="38">
        <v>7.1451999999999991</v>
      </c>
      <c r="M9" s="38">
        <v>7.1446000000000005</v>
      </c>
      <c r="N9" s="38">
        <v>7.2140000000000004</v>
      </c>
    </row>
    <row r="10" spans="1:14" ht="11.45" customHeight="1" x14ac:dyDescent="0.2">
      <c r="A10" s="36"/>
      <c r="B10" s="37">
        <v>2024</v>
      </c>
      <c r="C10" s="38">
        <v>7.2000000000000011</v>
      </c>
      <c r="D10" s="38">
        <v>7.2119999999999997</v>
      </c>
      <c r="E10" s="38">
        <v>7.234</v>
      </c>
      <c r="F10" s="38">
        <v>7.2560000000000002</v>
      </c>
      <c r="G10" s="38">
        <v>7.2620000000000022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5</v>
      </c>
      <c r="B11" s="37">
        <v>2023</v>
      </c>
      <c r="C11" s="38">
        <v>5.3538848758516497</v>
      </c>
      <c r="D11" s="38">
        <v>5.3583538128843724</v>
      </c>
      <c r="E11" s="38">
        <v>5.3664392478243714</v>
      </c>
      <c r="F11" s="38">
        <v>5.3862304952731161</v>
      </c>
      <c r="G11" s="38">
        <v>5.3934571610257667</v>
      </c>
      <c r="H11" s="38">
        <v>5.4088386584397332</v>
      </c>
      <c r="I11" s="38">
        <v>5.4242879700264179</v>
      </c>
      <c r="J11" s="38">
        <v>5.4177155449231895</v>
      </c>
      <c r="K11" s="38">
        <v>5.4169244975736728</v>
      </c>
      <c r="L11" s="38">
        <v>5.4174781435948516</v>
      </c>
      <c r="M11" s="38">
        <v>5.4151765700658405</v>
      </c>
      <c r="N11" s="38">
        <v>5.4894823036569349</v>
      </c>
    </row>
    <row r="12" spans="1:14" ht="11.45" customHeight="1" x14ac:dyDescent="0.2">
      <c r="A12" s="39"/>
      <c r="B12" s="37">
        <v>2024</v>
      </c>
      <c r="C12" s="38">
        <v>5.4169013516206155</v>
      </c>
      <c r="D12" s="38">
        <v>5.4280199410120638</v>
      </c>
      <c r="E12" s="38">
        <v>5.4424129461941924</v>
      </c>
      <c r="F12" s="38">
        <v>5.4559725338649905</v>
      </c>
      <c r="G12" s="38">
        <v>5.4598972485262385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6</v>
      </c>
      <c r="B13" s="37">
        <v>2023</v>
      </c>
      <c r="C13" s="38">
        <v>6.22</v>
      </c>
      <c r="D13" s="38">
        <v>6.2419999999999991</v>
      </c>
      <c r="E13" s="38">
        <v>6.2620000000000005</v>
      </c>
      <c r="F13" s="38">
        <v>6.2839999999999989</v>
      </c>
      <c r="G13" s="38">
        <v>6.3099999999999987</v>
      </c>
      <c r="H13" s="38">
        <v>6.33</v>
      </c>
      <c r="I13" s="38">
        <v>6.3610000000000007</v>
      </c>
      <c r="J13" s="38">
        <v>6.3719999999999999</v>
      </c>
      <c r="K13" s="38">
        <v>6.3800000000000008</v>
      </c>
      <c r="L13" s="38">
        <v>6.3919999999999995</v>
      </c>
      <c r="M13" s="38">
        <v>6.3960000000000008</v>
      </c>
      <c r="N13" s="38">
        <v>6.53</v>
      </c>
    </row>
    <row r="14" spans="1:14" ht="11.45" customHeight="1" x14ac:dyDescent="0.2">
      <c r="A14" s="36"/>
      <c r="B14" s="37">
        <v>2024</v>
      </c>
      <c r="C14" s="38">
        <v>6.5859999999999994</v>
      </c>
      <c r="D14" s="38">
        <v>6.5939999999999994</v>
      </c>
      <c r="E14" s="38">
        <v>6.625</v>
      </c>
      <c r="F14" s="38">
        <v>6.6580000000000013</v>
      </c>
      <c r="G14" s="38">
        <v>6.6620000000000008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7</v>
      </c>
      <c r="B15" s="37">
        <v>2023</v>
      </c>
      <c r="C15" s="38">
        <v>6.3939999999999992</v>
      </c>
      <c r="D15" s="38">
        <v>6.4009999999999998</v>
      </c>
      <c r="E15" s="38">
        <v>6.4029999999999996</v>
      </c>
      <c r="F15" s="38">
        <v>6.43</v>
      </c>
      <c r="G15" s="38">
        <v>6.4450000000000003</v>
      </c>
      <c r="H15" s="38">
        <v>6.46</v>
      </c>
      <c r="I15" s="38">
        <v>6.4809999999999999</v>
      </c>
      <c r="J15" s="38">
        <v>6.4704999999999995</v>
      </c>
      <c r="K15" s="38">
        <v>6.4610000000000012</v>
      </c>
      <c r="L15" s="38">
        <v>6.463000000000001</v>
      </c>
      <c r="M15" s="38">
        <v>6.452</v>
      </c>
      <c r="N15" s="38">
        <v>6.5220000000000002</v>
      </c>
    </row>
    <row r="16" spans="1:14" ht="11.45" customHeight="1" x14ac:dyDescent="0.2">
      <c r="A16" s="36"/>
      <c r="B16" s="37">
        <v>2024</v>
      </c>
      <c r="C16" s="38">
        <v>6.461999999999998</v>
      </c>
      <c r="D16" s="38">
        <v>6.4639999999999995</v>
      </c>
      <c r="E16" s="38">
        <v>6.4890000000000008</v>
      </c>
      <c r="F16" s="38">
        <v>6.5119999999999996</v>
      </c>
      <c r="G16" s="38">
        <v>6.5159999999999982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8</v>
      </c>
      <c r="B17" s="37">
        <v>2023</v>
      </c>
      <c r="C17" s="38">
        <v>6.3068797639162542</v>
      </c>
      <c r="D17" s="38">
        <v>6.3128170950064053</v>
      </c>
      <c r="E17" s="38">
        <v>6.3453825900758734</v>
      </c>
      <c r="F17" s="38">
        <v>6.4445592541232628</v>
      </c>
      <c r="G17" s="38">
        <v>6.470162644065427</v>
      </c>
      <c r="H17" s="38">
        <v>6.4021186641367809</v>
      </c>
      <c r="I17" s="38">
        <v>6.4160232907094112</v>
      </c>
      <c r="J17" s="38">
        <v>6.4036537156358788</v>
      </c>
      <c r="K17" s="38">
        <v>6.4151651517449828</v>
      </c>
      <c r="L17" s="38">
        <v>6.4105372600270041</v>
      </c>
      <c r="M17" s="38">
        <v>6.3355149775309032</v>
      </c>
      <c r="N17" s="38">
        <v>6.4663036755026582</v>
      </c>
    </row>
    <row r="18" spans="1:14" ht="11.45" customHeight="1" x14ac:dyDescent="0.2">
      <c r="A18" s="39"/>
      <c r="B18" s="37">
        <v>2024</v>
      </c>
      <c r="C18" s="38">
        <v>6.4160121816203279</v>
      </c>
      <c r="D18" s="38">
        <v>6.4199175983367009</v>
      </c>
      <c r="E18" s="38">
        <v>6.4805668695218479</v>
      </c>
      <c r="F18" s="38">
        <v>6.5750869815425634</v>
      </c>
      <c r="G18" s="38">
        <v>6.5661288701281588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9</v>
      </c>
      <c r="B19" s="37">
        <v>2023</v>
      </c>
      <c r="C19" s="38">
        <v>7.1829999999999998</v>
      </c>
      <c r="D19" s="38">
        <v>7.2000000000000011</v>
      </c>
      <c r="E19" s="38">
        <v>7.21</v>
      </c>
      <c r="F19" s="38">
        <v>7.2329999999999988</v>
      </c>
      <c r="G19" s="38">
        <v>7.2500000000000009</v>
      </c>
      <c r="H19" s="38">
        <v>7.2720000000000002</v>
      </c>
      <c r="I19" s="38">
        <v>7.2900000000000009</v>
      </c>
      <c r="J19" s="38">
        <v>7.3000000000000007</v>
      </c>
      <c r="K19" s="38">
        <v>7.3200000000000012</v>
      </c>
      <c r="L19" s="38">
        <v>7.3100000000000005</v>
      </c>
      <c r="M19" s="38">
        <v>7.33</v>
      </c>
      <c r="N19" s="38">
        <v>7.4999999999999982</v>
      </c>
    </row>
    <row r="20" spans="1:14" ht="11.45" customHeight="1" x14ac:dyDescent="0.2">
      <c r="A20" s="39"/>
      <c r="B20" s="37">
        <v>2024</v>
      </c>
      <c r="C20" s="38">
        <v>7.3149999999999995</v>
      </c>
      <c r="D20" s="38">
        <v>7.3200000000000012</v>
      </c>
      <c r="E20" s="38">
        <v>7.3420000000000005</v>
      </c>
      <c r="F20" s="38">
        <v>7.3609999999999989</v>
      </c>
      <c r="G20" s="38">
        <v>7.3650000000000002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10</v>
      </c>
      <c r="B21" s="37">
        <v>2023</v>
      </c>
      <c r="C21" s="38">
        <v>7.48</v>
      </c>
      <c r="D21" s="38">
        <v>7.5699999999999976</v>
      </c>
      <c r="E21" s="38">
        <v>7.52</v>
      </c>
      <c r="F21" s="38">
        <v>7.5400000000000009</v>
      </c>
      <c r="G21" s="38">
        <v>7.5530000000000008</v>
      </c>
      <c r="H21" s="38">
        <v>7.5699999999999985</v>
      </c>
      <c r="I21" s="38">
        <v>7.5900000000000007</v>
      </c>
      <c r="J21" s="38">
        <v>7.6009999999999991</v>
      </c>
      <c r="K21" s="38">
        <v>7.602999999999998</v>
      </c>
      <c r="L21" s="38">
        <v>7.6019999999999994</v>
      </c>
      <c r="M21" s="38">
        <v>7.6050000000000004</v>
      </c>
      <c r="N21" s="38">
        <v>7.7050000000000001</v>
      </c>
    </row>
    <row r="22" spans="1:14" ht="11.45" customHeight="1" x14ac:dyDescent="0.2">
      <c r="A22" s="36"/>
      <c r="B22" s="37">
        <v>2024</v>
      </c>
      <c r="C22" s="38">
        <v>7.6025</v>
      </c>
      <c r="D22" s="38">
        <v>7.62</v>
      </c>
      <c r="E22" s="38">
        <v>7.6439999999999984</v>
      </c>
      <c r="F22" s="38">
        <v>7.6650000000000018</v>
      </c>
      <c r="G22" s="38">
        <v>7.67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11</v>
      </c>
      <c r="B23" s="37">
        <v>2023</v>
      </c>
      <c r="C23" s="38">
        <v>5.93</v>
      </c>
      <c r="D23" s="38">
        <v>5.95</v>
      </c>
      <c r="E23" s="38">
        <v>5.97</v>
      </c>
      <c r="F23" s="38">
        <v>5.9880000000000013</v>
      </c>
      <c r="G23" s="38">
        <v>6</v>
      </c>
      <c r="H23" s="38">
        <v>6.0199999999999978</v>
      </c>
      <c r="I23" s="38">
        <v>6.05</v>
      </c>
      <c r="J23" s="38">
        <v>6.043000000000001</v>
      </c>
      <c r="K23" s="38">
        <v>6.0420000000000007</v>
      </c>
      <c r="L23" s="38">
        <v>6.0425000000000004</v>
      </c>
      <c r="M23" s="38">
        <v>6.0421999999999993</v>
      </c>
      <c r="N23" s="38">
        <v>6.2122000000000011</v>
      </c>
    </row>
    <row r="24" spans="1:14" ht="11.45" customHeight="1" x14ac:dyDescent="0.2">
      <c r="A24" s="36"/>
      <c r="B24" s="37">
        <v>2024</v>
      </c>
      <c r="C24" s="38">
        <v>6.1750000000000007</v>
      </c>
      <c r="D24" s="38">
        <v>6.1820000000000004</v>
      </c>
      <c r="E24" s="38">
        <v>6.2060000000000013</v>
      </c>
      <c r="F24" s="38">
        <v>6.234</v>
      </c>
      <c r="G24" s="38">
        <v>6.2380000000000004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12</v>
      </c>
      <c r="B25" s="37">
        <v>2023</v>
      </c>
      <c r="C25" s="38">
        <v>7.0699999999999985</v>
      </c>
      <c r="D25" s="38">
        <v>7.080000000000001</v>
      </c>
      <c r="E25" s="38">
        <v>7.0840000000000005</v>
      </c>
      <c r="F25" s="38">
        <v>7.1020000000000003</v>
      </c>
      <c r="G25" s="38">
        <v>7.1240000000000006</v>
      </c>
      <c r="H25" s="38">
        <v>7.1400000000000006</v>
      </c>
      <c r="I25" s="38">
        <v>7.1619999999999999</v>
      </c>
      <c r="J25" s="38">
        <v>7.150999999999998</v>
      </c>
      <c r="K25" s="38">
        <v>7.1420000000000012</v>
      </c>
      <c r="L25" s="38">
        <v>7.1464999999999996</v>
      </c>
      <c r="M25" s="38">
        <v>7.1440000000000019</v>
      </c>
      <c r="N25" s="38">
        <v>7.1900000000000022</v>
      </c>
    </row>
    <row r="26" spans="1:14" ht="11.45" customHeight="1" x14ac:dyDescent="0.2">
      <c r="A26" s="36"/>
      <c r="B26" s="37">
        <v>2024</v>
      </c>
      <c r="C26" s="38">
        <v>7.1442500000000013</v>
      </c>
      <c r="D26" s="38">
        <v>7.1529999999999987</v>
      </c>
      <c r="E26" s="38">
        <v>7.1850000000000005</v>
      </c>
      <c r="F26" s="38">
        <v>7.2149999999999999</v>
      </c>
      <c r="G26" s="38">
        <v>7.2210000000000019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13</v>
      </c>
      <c r="B27" s="37">
        <v>2023</v>
      </c>
      <c r="C27" s="38">
        <v>6.8739999999999997</v>
      </c>
      <c r="D27" s="38">
        <v>6.8999999999999995</v>
      </c>
      <c r="E27" s="38">
        <v>6.9200000000000017</v>
      </c>
      <c r="F27" s="38">
        <v>6.9510000000000005</v>
      </c>
      <c r="G27" s="38">
        <v>6.9720000000000013</v>
      </c>
      <c r="H27" s="38">
        <v>6.9819999999999993</v>
      </c>
      <c r="I27" s="38">
        <v>7.02</v>
      </c>
      <c r="J27" s="38">
        <v>7.0410000000000004</v>
      </c>
      <c r="K27" s="38">
        <v>7.0429999999999993</v>
      </c>
      <c r="L27" s="38">
        <v>7.0420000000000016</v>
      </c>
      <c r="M27" s="38">
        <v>7.0439999999999996</v>
      </c>
      <c r="N27" s="38">
        <v>7.1739999999999995</v>
      </c>
    </row>
    <row r="28" spans="1:14" ht="11.45" customHeight="1" x14ac:dyDescent="0.2">
      <c r="A28" s="36"/>
      <c r="B28" s="37">
        <v>2024</v>
      </c>
      <c r="C28" s="38">
        <v>7.0425000000000004</v>
      </c>
      <c r="D28" s="38">
        <v>7.0599999999999987</v>
      </c>
      <c r="E28" s="38">
        <v>7.101</v>
      </c>
      <c r="F28" s="38">
        <v>7.141</v>
      </c>
      <c r="G28" s="38">
        <v>7.1460000000000008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48</v>
      </c>
      <c r="B29" s="37">
        <v>2023</v>
      </c>
      <c r="C29" s="38">
        <v>7.0640000000000001</v>
      </c>
      <c r="D29" s="38">
        <v>7.08</v>
      </c>
      <c r="E29" s="38">
        <v>7.1</v>
      </c>
      <c r="F29" s="38">
        <v>7.1230000000000002</v>
      </c>
      <c r="G29" s="38">
        <v>7.1319999999999997</v>
      </c>
      <c r="H29" s="38">
        <v>7.1420000000000012</v>
      </c>
      <c r="I29" s="38">
        <v>7.1710000000000012</v>
      </c>
      <c r="J29" s="38">
        <v>7.18</v>
      </c>
      <c r="K29" s="38">
        <v>7.17</v>
      </c>
      <c r="L29" s="38">
        <v>7.1749999999999998</v>
      </c>
      <c r="M29" s="38">
        <v>7.1769999999999996</v>
      </c>
      <c r="N29" s="38">
        <v>7.2469999999999999</v>
      </c>
    </row>
    <row r="30" spans="1:14" ht="11.45" customHeight="1" x14ac:dyDescent="0.2">
      <c r="A30" s="36"/>
      <c r="B30" s="37">
        <v>2024</v>
      </c>
      <c r="C30" s="38">
        <v>7.2200000000000006</v>
      </c>
      <c r="D30" s="38">
        <v>7.2239999999999984</v>
      </c>
      <c r="E30" s="38">
        <v>7.2529999999999992</v>
      </c>
      <c r="F30" s="38">
        <v>7.2789999999999999</v>
      </c>
      <c r="G30" s="38">
        <v>7.2839999999999998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49</v>
      </c>
      <c r="B31" s="37">
        <v>2023</v>
      </c>
      <c r="C31" s="38">
        <v>7.2309999999999999</v>
      </c>
      <c r="D31" s="38">
        <v>7.251999999999998</v>
      </c>
      <c r="E31" s="38">
        <v>7.2720000000000002</v>
      </c>
      <c r="F31" s="38">
        <v>7.3199999999999985</v>
      </c>
      <c r="G31" s="38">
        <v>7.3450000000000006</v>
      </c>
      <c r="H31" s="38">
        <v>7.3630000000000004</v>
      </c>
      <c r="I31" s="38">
        <v>7.4020000000000001</v>
      </c>
      <c r="J31" s="38">
        <v>7.4029999999999987</v>
      </c>
      <c r="K31" s="38">
        <v>7.4039999999999999</v>
      </c>
      <c r="L31" s="38">
        <v>7.4059999999999997</v>
      </c>
      <c r="M31" s="38">
        <v>7.4079999999999995</v>
      </c>
      <c r="N31" s="38">
        <v>7.55</v>
      </c>
    </row>
    <row r="32" spans="1:14" ht="11.45" customHeight="1" x14ac:dyDescent="0.2">
      <c r="A32" s="36"/>
      <c r="B32" s="37">
        <v>2024</v>
      </c>
      <c r="C32" s="38">
        <v>7.4049999999999994</v>
      </c>
      <c r="D32" s="38">
        <v>7.42</v>
      </c>
      <c r="E32" s="38">
        <v>7.4320000000000004</v>
      </c>
      <c r="F32" s="38">
        <v>7.4420000000000011</v>
      </c>
      <c r="G32" s="38">
        <v>7.4489999999999998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50</v>
      </c>
      <c r="B33" s="37">
        <v>2023</v>
      </c>
      <c r="C33" s="38">
        <v>6.4300000000000006</v>
      </c>
      <c r="D33" s="38">
        <v>6.4499999999999993</v>
      </c>
      <c r="E33" s="38">
        <v>6.4740000000000011</v>
      </c>
      <c r="F33" s="38">
        <v>6.51</v>
      </c>
      <c r="G33" s="38">
        <v>6.5339999999999998</v>
      </c>
      <c r="H33" s="38">
        <v>6.5510000000000019</v>
      </c>
      <c r="I33" s="38">
        <v>6.5930000000000017</v>
      </c>
      <c r="J33" s="38">
        <v>6.6010000000000009</v>
      </c>
      <c r="K33" s="38">
        <v>6.6020000000000021</v>
      </c>
      <c r="L33" s="38">
        <v>6.6014999999999997</v>
      </c>
      <c r="M33" s="38">
        <v>6.601700000000001</v>
      </c>
      <c r="N33" s="38">
        <v>6.73</v>
      </c>
    </row>
    <row r="34" spans="1:14" ht="11.45" customHeight="1" x14ac:dyDescent="0.2">
      <c r="A34" s="36"/>
      <c r="B34" s="37">
        <v>2024</v>
      </c>
      <c r="C34" s="38">
        <v>6.60175</v>
      </c>
      <c r="D34" s="38">
        <v>6.6159999999999988</v>
      </c>
      <c r="E34" s="38">
        <v>6.636000000000001</v>
      </c>
      <c r="F34" s="38">
        <v>6.6580000000000013</v>
      </c>
      <c r="G34" s="38">
        <v>6.6630000000000003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51</v>
      </c>
      <c r="B35" s="37">
        <v>2023</v>
      </c>
      <c r="C35" s="38">
        <v>7.2539999999999996</v>
      </c>
      <c r="D35" s="38">
        <v>7.27</v>
      </c>
      <c r="E35" s="38">
        <v>7.2899999999999991</v>
      </c>
      <c r="F35" s="38">
        <v>7.32</v>
      </c>
      <c r="G35" s="38">
        <v>7.3500000000000005</v>
      </c>
      <c r="H35" s="38">
        <v>7.370000000000001</v>
      </c>
      <c r="I35" s="38">
        <v>7.4099999999999993</v>
      </c>
      <c r="J35" s="38">
        <v>7.4229999999999992</v>
      </c>
      <c r="K35" s="38">
        <v>7.43</v>
      </c>
      <c r="L35" s="38">
        <v>7.4559999999999995</v>
      </c>
      <c r="M35" s="38">
        <v>7.452</v>
      </c>
      <c r="N35" s="38">
        <v>7.5800000000000018</v>
      </c>
    </row>
    <row r="36" spans="1:14" ht="11.45" customHeight="1" x14ac:dyDescent="0.2">
      <c r="A36" s="36"/>
      <c r="B36" s="37">
        <v>2024</v>
      </c>
      <c r="C36" s="38">
        <v>7.4429999999999996</v>
      </c>
      <c r="D36" s="38">
        <v>7.4539999999999997</v>
      </c>
      <c r="E36" s="38">
        <v>7.4960000000000004</v>
      </c>
      <c r="F36" s="38">
        <v>7.5359999999999987</v>
      </c>
      <c r="G36" s="38">
        <v>7.5439999999999987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52</v>
      </c>
      <c r="B37" s="37">
        <v>2023</v>
      </c>
      <c r="C37" s="38">
        <v>7.45</v>
      </c>
      <c r="D37" s="38">
        <v>7.5599999999999987</v>
      </c>
      <c r="E37" s="38">
        <v>7.6299999999999972</v>
      </c>
      <c r="F37" s="38">
        <v>7.6529999999999987</v>
      </c>
      <c r="G37" s="38">
        <v>7.6810000000000009</v>
      </c>
      <c r="H37" s="38">
        <v>7.694</v>
      </c>
      <c r="I37" s="38">
        <v>7.7309999999999999</v>
      </c>
      <c r="J37" s="38">
        <v>7.7329999999999997</v>
      </c>
      <c r="K37" s="38">
        <v>7.7339999999999982</v>
      </c>
      <c r="L37" s="38">
        <v>7.7350000000000012</v>
      </c>
      <c r="M37" s="38">
        <v>7.77</v>
      </c>
      <c r="N37" s="38">
        <v>7.629999999999999</v>
      </c>
    </row>
    <row r="38" spans="1:14" ht="11.45" customHeight="1" x14ac:dyDescent="0.2">
      <c r="A38" s="36"/>
      <c r="B38" s="37">
        <v>2024</v>
      </c>
      <c r="C38" s="38">
        <v>7.7345000000000006</v>
      </c>
      <c r="D38" s="38">
        <v>7.7430000000000012</v>
      </c>
      <c r="E38" s="38">
        <v>7.7769999999999992</v>
      </c>
      <c r="F38" s="38">
        <v>7.8089999999999993</v>
      </c>
      <c r="G38" s="38">
        <v>7.8170000000000002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53</v>
      </c>
      <c r="B39" s="37">
        <v>2023</v>
      </c>
      <c r="C39" s="38">
        <v>6.8200000000000021</v>
      </c>
      <c r="D39" s="38">
        <v>6.84</v>
      </c>
      <c r="E39" s="38">
        <v>6.8510000000000009</v>
      </c>
      <c r="F39" s="38">
        <v>6.87</v>
      </c>
      <c r="G39" s="38">
        <v>6.8899999999999988</v>
      </c>
      <c r="H39" s="38">
        <v>6.9009999999999998</v>
      </c>
      <c r="I39" s="38">
        <v>6.9309999999999992</v>
      </c>
      <c r="J39" s="38">
        <v>6.9459999999999997</v>
      </c>
      <c r="K39" s="38">
        <v>6.9500000000000011</v>
      </c>
      <c r="L39" s="38">
        <v>6.9480000000000004</v>
      </c>
      <c r="M39" s="38">
        <v>6.9720000000000013</v>
      </c>
      <c r="N39" s="38">
        <v>7.0419999999999998</v>
      </c>
    </row>
    <row r="40" spans="1:14" ht="11.45" customHeight="1" x14ac:dyDescent="0.2">
      <c r="A40" s="36"/>
      <c r="B40" s="37">
        <v>2024</v>
      </c>
      <c r="C40" s="38">
        <v>6.9490000000000007</v>
      </c>
      <c r="D40" s="38">
        <v>6.9660000000000002</v>
      </c>
      <c r="E40" s="38">
        <v>7.0010000000000012</v>
      </c>
      <c r="F40" s="38">
        <v>7.0330000000000013</v>
      </c>
      <c r="G40" s="38">
        <v>7.0380000000000003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54</v>
      </c>
      <c r="B41" s="37">
        <v>2023</v>
      </c>
      <c r="C41" s="38">
        <v>6.5220000000000002</v>
      </c>
      <c r="D41" s="38">
        <v>6.5400000000000018</v>
      </c>
      <c r="E41" s="38">
        <v>6.5630000000000006</v>
      </c>
      <c r="F41" s="38">
        <v>6.5910000000000002</v>
      </c>
      <c r="G41" s="38">
        <v>6.6020000000000003</v>
      </c>
      <c r="H41" s="38">
        <v>6.6199999999999992</v>
      </c>
      <c r="I41" s="38">
        <v>6.6609999999999996</v>
      </c>
      <c r="J41" s="38">
        <v>6.673</v>
      </c>
      <c r="K41" s="38">
        <v>6.68</v>
      </c>
      <c r="L41" s="38">
        <v>6.6929999999999996</v>
      </c>
      <c r="M41" s="38">
        <v>6.7199999999999989</v>
      </c>
      <c r="N41" s="38">
        <v>6.74</v>
      </c>
    </row>
    <row r="42" spans="1:14" ht="11.45" customHeight="1" x14ac:dyDescent="0.2">
      <c r="A42" s="36"/>
      <c r="B42" s="37">
        <v>2024</v>
      </c>
      <c r="C42" s="38">
        <v>6.6865000000000006</v>
      </c>
      <c r="D42" s="38">
        <v>6.6940000000000008</v>
      </c>
      <c r="E42" s="38">
        <v>6.7159999999999993</v>
      </c>
      <c r="F42" s="38">
        <v>6.7360000000000007</v>
      </c>
      <c r="G42" s="38">
        <v>6.7389999999999999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55</v>
      </c>
      <c r="B43" s="37">
        <v>2023</v>
      </c>
      <c r="C43" s="38">
        <v>5.9320000000000004</v>
      </c>
      <c r="D43" s="38">
        <v>5.9420000000000002</v>
      </c>
      <c r="E43" s="38">
        <v>5.9519999999999982</v>
      </c>
      <c r="F43" s="38">
        <v>5.9719999999999995</v>
      </c>
      <c r="G43" s="38">
        <v>5.98</v>
      </c>
      <c r="H43" s="38">
        <v>5.9939999999999998</v>
      </c>
      <c r="I43" s="38">
        <v>6.0309999999999988</v>
      </c>
      <c r="J43" s="38">
        <v>6.0229999999999988</v>
      </c>
      <c r="K43" s="38">
        <v>6.027000000000001</v>
      </c>
      <c r="L43" s="38">
        <v>6.0250000000000004</v>
      </c>
      <c r="M43" s="38">
        <v>6.027000000000001</v>
      </c>
      <c r="N43" s="38">
        <v>6.0969999999999995</v>
      </c>
    </row>
    <row r="44" spans="1:14" ht="11.45" customHeight="1" x14ac:dyDescent="0.2">
      <c r="A44" s="36"/>
      <c r="B44" s="37">
        <v>2024</v>
      </c>
      <c r="C44" s="38">
        <v>6.0260000000000016</v>
      </c>
      <c r="D44" s="38">
        <v>6.0300000000000011</v>
      </c>
      <c r="E44" s="38">
        <v>6.0629999999999997</v>
      </c>
      <c r="F44" s="38">
        <v>6.094400000000002</v>
      </c>
      <c r="G44" s="38">
        <v>6.1001999999999992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56</v>
      </c>
      <c r="B45" s="37">
        <v>2023</v>
      </c>
      <c r="C45" s="38">
        <v>6.4830000000000005</v>
      </c>
      <c r="D45" s="38">
        <v>6.4920000000000009</v>
      </c>
      <c r="E45" s="38">
        <v>6.4939999999999989</v>
      </c>
      <c r="F45" s="38">
        <v>6.5440000000000005</v>
      </c>
      <c r="G45" s="38">
        <v>6.5499999999999989</v>
      </c>
      <c r="H45" s="38">
        <v>6.5719999999999992</v>
      </c>
      <c r="I45" s="38">
        <v>6.5909999999999993</v>
      </c>
      <c r="J45" s="38">
        <v>6.5814999999999992</v>
      </c>
      <c r="K45" s="38">
        <v>6.5739999999999998</v>
      </c>
      <c r="L45" s="38">
        <v>6.5759999999999987</v>
      </c>
      <c r="M45" s="38">
        <v>6.5520000000000005</v>
      </c>
      <c r="N45" s="38">
        <v>6.6220000000000008</v>
      </c>
    </row>
    <row r="46" spans="1:14" ht="11.45" customHeight="1" x14ac:dyDescent="0.2">
      <c r="A46" s="36"/>
      <c r="B46" s="37">
        <v>2024</v>
      </c>
      <c r="C46" s="38">
        <v>6.5750000000000011</v>
      </c>
      <c r="D46" s="38">
        <v>6.5819999999999999</v>
      </c>
      <c r="E46" s="38">
        <v>6.6210000000000004</v>
      </c>
      <c r="F46" s="38">
        <v>6.641</v>
      </c>
      <c r="G46" s="38">
        <v>6.6440000000000001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57</v>
      </c>
      <c r="B47" s="37">
        <v>2023</v>
      </c>
      <c r="C47" s="38">
        <v>6.4899999999999993</v>
      </c>
      <c r="D47" s="38">
        <v>6.5010000000000012</v>
      </c>
      <c r="E47" s="38">
        <v>6.52</v>
      </c>
      <c r="F47" s="38">
        <v>6.5520000000000005</v>
      </c>
      <c r="G47" s="38">
        <v>6.5809999999999995</v>
      </c>
      <c r="H47" s="38">
        <v>6.6</v>
      </c>
      <c r="I47" s="38">
        <v>6.6409999999999982</v>
      </c>
      <c r="J47" s="38">
        <v>6.65</v>
      </c>
      <c r="K47" s="38">
        <v>6.66</v>
      </c>
      <c r="L47" s="38">
        <v>6.67</v>
      </c>
      <c r="M47" s="38">
        <v>6.6819999999999995</v>
      </c>
      <c r="N47" s="38">
        <v>6.8230000000000004</v>
      </c>
    </row>
    <row r="48" spans="1:14" ht="11.45" customHeight="1" x14ac:dyDescent="0.2">
      <c r="A48" s="36"/>
      <c r="B48" s="37">
        <v>2024</v>
      </c>
      <c r="C48" s="38">
        <v>6.8</v>
      </c>
      <c r="D48" s="38">
        <v>6.8149999999999995</v>
      </c>
      <c r="E48" s="38">
        <v>6.8290000000000006</v>
      </c>
      <c r="F48" s="38">
        <v>6.8450000000000006</v>
      </c>
      <c r="G48" s="38">
        <v>6.85</v>
      </c>
      <c r="H48" s="38"/>
      <c r="I48" s="38"/>
      <c r="J48" s="38"/>
      <c r="K48" s="38"/>
      <c r="L48" s="38"/>
      <c r="M48" s="38"/>
      <c r="N48" s="38"/>
    </row>
    <row r="49" spans="1:15" ht="11.45" customHeight="1" x14ac:dyDescent="0.2">
      <c r="A49" s="36" t="s">
        <v>58</v>
      </c>
      <c r="B49" s="37">
        <v>2023</v>
      </c>
      <c r="C49" s="38">
        <v>7.38</v>
      </c>
      <c r="D49" s="38">
        <v>7.3999999999999986</v>
      </c>
      <c r="E49" s="38">
        <v>7.41</v>
      </c>
      <c r="F49" s="38">
        <v>7.43</v>
      </c>
      <c r="G49" s="38">
        <v>7.45</v>
      </c>
      <c r="H49" s="38">
        <v>7.4630000000000001</v>
      </c>
      <c r="I49" s="38">
        <v>7.4920000000000009</v>
      </c>
      <c r="J49" s="38">
        <v>7.4789999999999992</v>
      </c>
      <c r="K49" s="38">
        <v>7.4799999999999995</v>
      </c>
      <c r="L49" s="38">
        <v>7.4794999999999998</v>
      </c>
      <c r="M49" s="38">
        <v>7.4809999999999999</v>
      </c>
      <c r="N49" s="38">
        <v>7.551000000000001</v>
      </c>
    </row>
    <row r="50" spans="1:15" ht="11.45" customHeight="1" x14ac:dyDescent="0.2">
      <c r="A50" s="36"/>
      <c r="B50" s="37">
        <v>2024</v>
      </c>
      <c r="C50" s="38">
        <v>7.479750000000001</v>
      </c>
      <c r="D50" s="38">
        <v>7.4860000000000007</v>
      </c>
      <c r="E50" s="38">
        <v>7.5130000000000017</v>
      </c>
      <c r="F50" s="38">
        <v>7.52</v>
      </c>
      <c r="G50" s="38">
        <v>7.5240000000000009</v>
      </c>
      <c r="H50" s="38"/>
      <c r="I50" s="38"/>
      <c r="J50" s="38"/>
      <c r="K50" s="38"/>
      <c r="L50" s="38"/>
      <c r="M50" s="38"/>
      <c r="N50" s="38"/>
    </row>
    <row r="51" spans="1:15" ht="11.45" customHeight="1" x14ac:dyDescent="0.2">
      <c r="A51" s="36" t="s">
        <v>59</v>
      </c>
      <c r="B51" s="37">
        <v>2023</v>
      </c>
      <c r="C51" s="38">
        <v>6.854000000000001</v>
      </c>
      <c r="D51" s="38">
        <v>6.8629999999999995</v>
      </c>
      <c r="E51" s="38">
        <v>6.8640000000000008</v>
      </c>
      <c r="F51" s="38">
        <v>6.8900000000000006</v>
      </c>
      <c r="G51" s="38">
        <v>6.9120000000000008</v>
      </c>
      <c r="H51" s="38">
        <v>6.93</v>
      </c>
      <c r="I51" s="38">
        <v>6.9619999999999997</v>
      </c>
      <c r="J51" s="38">
        <v>6.9759999999999991</v>
      </c>
      <c r="K51" s="38">
        <v>6.98</v>
      </c>
      <c r="L51" s="38">
        <v>6.9929999999999986</v>
      </c>
      <c r="M51" s="38">
        <v>6.9969999999999999</v>
      </c>
      <c r="N51" s="38">
        <v>7.0670000000000011</v>
      </c>
    </row>
    <row r="52" spans="1:15" ht="11.45" customHeight="1" x14ac:dyDescent="0.2">
      <c r="A52" s="36"/>
      <c r="B52" s="37">
        <v>2024</v>
      </c>
      <c r="C52" s="38">
        <v>6.9864999999999995</v>
      </c>
      <c r="D52" s="38">
        <v>7.0039999999999996</v>
      </c>
      <c r="E52" s="38">
        <v>7.0179999999999998</v>
      </c>
      <c r="F52" s="38">
        <v>7.0320000000000009</v>
      </c>
      <c r="G52" s="38">
        <v>7.036999999999999</v>
      </c>
      <c r="H52" s="38"/>
      <c r="I52" s="38"/>
      <c r="J52" s="38"/>
      <c r="K52" s="38"/>
      <c r="L52" s="38"/>
      <c r="M52" s="38"/>
      <c r="N52" s="38"/>
    </row>
    <row r="53" spans="1:15" ht="11.45" customHeight="1" x14ac:dyDescent="0.2">
      <c r="A53" s="36" t="s">
        <v>60</v>
      </c>
      <c r="B53" s="37">
        <v>2023</v>
      </c>
      <c r="C53" s="38">
        <v>6.6329999999999991</v>
      </c>
      <c r="D53" s="38">
        <v>6.65</v>
      </c>
      <c r="E53" s="38">
        <v>6.663000000000002</v>
      </c>
      <c r="F53" s="38">
        <v>6.6900000000000013</v>
      </c>
      <c r="G53" s="38">
        <v>6.7</v>
      </c>
      <c r="H53" s="38">
        <v>6.7029999999999985</v>
      </c>
      <c r="I53" s="38">
        <v>6.73</v>
      </c>
      <c r="J53" s="38">
        <v>6.7419999999999991</v>
      </c>
      <c r="K53" s="38">
        <v>6.7400000000000011</v>
      </c>
      <c r="L53" s="38">
        <v>6.7410000000000014</v>
      </c>
      <c r="M53" s="38">
        <v>6.76</v>
      </c>
      <c r="N53" s="38">
        <v>6.8100000000000005</v>
      </c>
    </row>
    <row r="54" spans="1:15" ht="11.45" customHeight="1" x14ac:dyDescent="0.2">
      <c r="A54" s="36"/>
      <c r="B54" s="37">
        <v>2024</v>
      </c>
      <c r="C54" s="38">
        <v>6.7405000000000008</v>
      </c>
      <c r="D54" s="38">
        <v>6.753000000000001</v>
      </c>
      <c r="E54" s="38">
        <v>6.7830000000000004</v>
      </c>
      <c r="F54" s="38">
        <v>6.8102</v>
      </c>
      <c r="G54" s="38">
        <v>6.8160000000000007</v>
      </c>
      <c r="H54" s="38"/>
      <c r="I54" s="38"/>
      <c r="J54" s="38"/>
      <c r="K54" s="38"/>
      <c r="L54" s="38"/>
      <c r="M54" s="38"/>
      <c r="N54" s="38"/>
    </row>
    <row r="55" spans="1:15" ht="11.45" customHeight="1" x14ac:dyDescent="0.2">
      <c r="A55" s="41" t="s">
        <v>61</v>
      </c>
      <c r="B55" s="37">
        <v>2023</v>
      </c>
      <c r="C55" s="38">
        <v>7.0410000000000004</v>
      </c>
      <c r="D55" s="38">
        <v>7.0599999999999987</v>
      </c>
      <c r="E55" s="38">
        <v>7.08</v>
      </c>
      <c r="F55" s="38">
        <v>7.101</v>
      </c>
      <c r="G55" s="38">
        <v>7.129999999999999</v>
      </c>
      <c r="H55" s="38">
        <v>7.1500000000000012</v>
      </c>
      <c r="I55" s="38">
        <v>7.1820000000000004</v>
      </c>
      <c r="J55" s="38">
        <v>7.1910000000000007</v>
      </c>
      <c r="K55" s="38">
        <v>7.1900000000000013</v>
      </c>
      <c r="L55" s="38">
        <v>7.1905000000000001</v>
      </c>
      <c r="M55" s="38">
        <v>7.21</v>
      </c>
      <c r="N55" s="38">
        <v>7.3219999999999992</v>
      </c>
    </row>
    <row r="56" spans="1:15" ht="11.45" customHeight="1" x14ac:dyDescent="0.2">
      <c r="A56" s="41"/>
      <c r="B56" s="37">
        <v>2024</v>
      </c>
      <c r="C56" s="38">
        <v>6.3509999999999991</v>
      </c>
      <c r="D56" s="38">
        <v>6.4210000000000003</v>
      </c>
      <c r="E56" s="38">
        <v>6.4430000000000005</v>
      </c>
      <c r="F56" s="38">
        <v>6.3639999999999999</v>
      </c>
      <c r="G56" s="38">
        <v>6.3669999999999991</v>
      </c>
      <c r="H56" s="38"/>
      <c r="I56" s="38"/>
      <c r="J56" s="38"/>
      <c r="K56" s="38"/>
      <c r="L56" s="38"/>
      <c r="M56" s="38"/>
      <c r="N56" s="38"/>
    </row>
    <row r="57" spans="1:15" ht="11.45" customHeight="1" x14ac:dyDescent="0.2">
      <c r="A57" s="36" t="s">
        <v>14</v>
      </c>
      <c r="B57" s="37">
        <v>2023</v>
      </c>
      <c r="C57" s="38">
        <v>6.8299999999999992</v>
      </c>
      <c r="D57" s="38">
        <v>6.85</v>
      </c>
      <c r="E57" s="38">
        <v>6.8739999999999997</v>
      </c>
      <c r="F57" s="38">
        <v>6.8899999999999988</v>
      </c>
      <c r="G57" s="38">
        <v>6.9120000000000008</v>
      </c>
      <c r="H57" s="38">
        <v>6.9219999999999997</v>
      </c>
      <c r="I57" s="38">
        <v>6.9610000000000003</v>
      </c>
      <c r="J57" s="38">
        <v>6.9710000000000001</v>
      </c>
      <c r="K57" s="38">
        <v>6.98</v>
      </c>
      <c r="L57" s="38">
        <v>6.9755000000000003</v>
      </c>
      <c r="M57" s="38">
        <v>6.9829999999999988</v>
      </c>
      <c r="N57" s="38">
        <v>7.0529999999999999</v>
      </c>
    </row>
    <row r="58" spans="1:15" ht="11.45" customHeight="1" x14ac:dyDescent="0.2">
      <c r="A58" s="42"/>
      <c r="B58" s="43">
        <v>2024</v>
      </c>
      <c r="C58" s="44">
        <v>6.9777500000000003</v>
      </c>
      <c r="D58" s="44">
        <v>6.995000000000001</v>
      </c>
      <c r="E58" s="44">
        <v>7.019000000000001</v>
      </c>
      <c r="F58" s="44">
        <v>7.0410000000000013</v>
      </c>
      <c r="G58" s="44">
        <v>7.0449999999999982</v>
      </c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FF0000"/>
  </sheetPr>
  <dimension ref="A1:O61"/>
  <sheetViews>
    <sheetView showGridLines="0" zoomScaleNormal="100" workbookViewId="0">
      <selection sqref="A1:N61"/>
    </sheetView>
  </sheetViews>
  <sheetFormatPr baseColWidth="10" defaultColWidth="7.66406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6384" width="7.6640625" style="50"/>
  </cols>
  <sheetData>
    <row r="1" spans="1:14" ht="17.25" customHeight="1" x14ac:dyDescent="0.3">
      <c r="A1" s="33" t="s">
        <v>315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0" t="s">
        <v>78</v>
      </c>
      <c r="B5" s="240">
        <v>2023</v>
      </c>
      <c r="C5" s="246">
        <v>5.8638496570524765</v>
      </c>
      <c r="D5" s="246">
        <v>5.8705441974655947</v>
      </c>
      <c r="E5" s="246">
        <v>5.8591164133662712</v>
      </c>
      <c r="F5" s="246">
        <v>5.8536293466457625</v>
      </c>
      <c r="G5" s="247">
        <v>5.8601760749716307</v>
      </c>
      <c r="H5" s="246">
        <v>5.8554887535303193</v>
      </c>
      <c r="I5" s="246">
        <v>5.8530358611448392</v>
      </c>
      <c r="J5" s="246">
        <v>5.8621897944360351</v>
      </c>
      <c r="K5" s="246">
        <v>5.866672041902496</v>
      </c>
      <c r="L5" s="246">
        <v>5.8699930520857482</v>
      </c>
      <c r="M5" s="246">
        <v>5.8569466619265382</v>
      </c>
      <c r="N5" s="246">
        <v>5.8471593510059794</v>
      </c>
    </row>
    <row r="6" spans="1:14" ht="15.95" customHeight="1" x14ac:dyDescent="0.2">
      <c r="A6" s="401"/>
      <c r="B6" s="242" t="s">
        <v>280</v>
      </c>
      <c r="C6" s="243">
        <v>5.8494743129861835</v>
      </c>
      <c r="D6" s="243">
        <v>5.8575183129075397</v>
      </c>
      <c r="E6" s="243">
        <v>5.8764587037832996</v>
      </c>
      <c r="F6" s="243">
        <v>5.893079077689376</v>
      </c>
      <c r="G6" s="248">
        <v>5.9041581301455004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5.72</v>
      </c>
      <c r="D7" s="38">
        <v>5.7319999999999993</v>
      </c>
      <c r="E7" s="38">
        <v>5.72</v>
      </c>
      <c r="F7" s="38">
        <v>5.7299999999999995</v>
      </c>
      <c r="G7" s="69">
        <v>5.7249999999999988</v>
      </c>
      <c r="H7" s="38">
        <v>5.72</v>
      </c>
      <c r="I7" s="38">
        <v>5.730999999999999</v>
      </c>
      <c r="J7" s="38">
        <v>5.7409999999999997</v>
      </c>
      <c r="K7" s="38">
        <v>5.7420000000000009</v>
      </c>
      <c r="L7" s="38">
        <v>5.74</v>
      </c>
      <c r="M7" s="38">
        <v>5.76</v>
      </c>
      <c r="N7" s="38">
        <v>5.75</v>
      </c>
    </row>
    <row r="8" spans="1:14" ht="11.45" customHeight="1" x14ac:dyDescent="0.2">
      <c r="A8" s="36"/>
      <c r="B8" s="37">
        <v>2024</v>
      </c>
      <c r="C8" s="38">
        <v>5.7409999999999988</v>
      </c>
      <c r="D8" s="38">
        <v>5.75</v>
      </c>
      <c r="E8" s="38">
        <v>5.77</v>
      </c>
      <c r="F8" s="38">
        <v>5.7709999999999999</v>
      </c>
      <c r="G8" s="69">
        <v>5.769000000000001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5.53</v>
      </c>
      <c r="D9" s="38">
        <v>5.55</v>
      </c>
      <c r="E9" s="38">
        <v>5.54</v>
      </c>
      <c r="F9" s="38">
        <v>5.5319999999999991</v>
      </c>
      <c r="G9" s="69">
        <v>5.5339999999999998</v>
      </c>
      <c r="H9" s="38">
        <v>5.52</v>
      </c>
      <c r="I9" s="38">
        <v>5.5139999999999993</v>
      </c>
      <c r="J9" s="38">
        <v>5.524</v>
      </c>
      <c r="K9" s="38">
        <v>5.5200000000000014</v>
      </c>
      <c r="L9" s="38">
        <v>5.5220000000000002</v>
      </c>
      <c r="M9" s="38">
        <v>5.5200000000000005</v>
      </c>
      <c r="N9" s="38">
        <v>5.5139999999999993</v>
      </c>
    </row>
    <row r="10" spans="1:14" ht="11.45" customHeight="1" x14ac:dyDescent="0.2">
      <c r="A10" s="36"/>
      <c r="B10" s="37">
        <v>2024</v>
      </c>
      <c r="C10" s="38">
        <v>5.5269999999999992</v>
      </c>
      <c r="D10" s="38">
        <v>5.5359999999999996</v>
      </c>
      <c r="E10" s="38">
        <v>5.5519999999999987</v>
      </c>
      <c r="F10" s="38">
        <v>5.5659999999999998</v>
      </c>
      <c r="G10" s="69">
        <v>5.5700000000000012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5.1485728904183876</v>
      </c>
      <c r="D11" s="38">
        <v>5.1536209636744701</v>
      </c>
      <c r="E11" s="38">
        <v>5.1499660587069629</v>
      </c>
      <c r="F11" s="38">
        <v>5.14592002713478</v>
      </c>
      <c r="G11" s="69">
        <v>5.1480389045781303</v>
      </c>
      <c r="H11" s="38">
        <v>5.1375270483859801</v>
      </c>
      <c r="I11" s="38">
        <v>5.1350087114241187</v>
      </c>
      <c r="J11" s="38">
        <v>5.1319425050830922</v>
      </c>
      <c r="K11" s="38">
        <v>5.13247123733212</v>
      </c>
      <c r="L11" s="38">
        <v>5.1321993872271232</v>
      </c>
      <c r="M11" s="38">
        <v>5.1298725497590629</v>
      </c>
      <c r="N11" s="38">
        <v>5.1348604977140715</v>
      </c>
    </row>
    <row r="12" spans="1:14" ht="11.45" customHeight="1" x14ac:dyDescent="0.2">
      <c r="A12" s="39"/>
      <c r="B12" s="37">
        <v>2024</v>
      </c>
      <c r="C12" s="38">
        <v>5.1426977730007186</v>
      </c>
      <c r="D12" s="38">
        <v>5.1459553769433173</v>
      </c>
      <c r="E12" s="38">
        <v>5.167942001707881</v>
      </c>
      <c r="F12" s="38">
        <v>5.1810111149643516</v>
      </c>
      <c r="G12" s="69">
        <v>5.1749801063829786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5.9599999999999991</v>
      </c>
      <c r="D13" s="38">
        <v>5.9730000000000008</v>
      </c>
      <c r="E13" s="38">
        <v>5.9509999999999996</v>
      </c>
      <c r="F13" s="38">
        <v>5.9619999999999997</v>
      </c>
      <c r="G13" s="69">
        <v>5.963000000000001</v>
      </c>
      <c r="H13" s="38">
        <v>5.9530000000000003</v>
      </c>
      <c r="I13" s="38">
        <v>5.9619999999999997</v>
      </c>
      <c r="J13" s="38">
        <v>5.9719999999999995</v>
      </c>
      <c r="K13" s="38">
        <v>5.9740000000000002</v>
      </c>
      <c r="L13" s="38">
        <v>5.9730000000000016</v>
      </c>
      <c r="M13" s="38">
        <v>5.9500000000000011</v>
      </c>
      <c r="N13" s="38">
        <v>5.9620000000000006</v>
      </c>
    </row>
    <row r="14" spans="1:14" ht="11.45" customHeight="1" x14ac:dyDescent="0.2">
      <c r="A14" s="36"/>
      <c r="B14" s="37">
        <v>2024</v>
      </c>
      <c r="C14" s="38">
        <v>5.9580000000000011</v>
      </c>
      <c r="D14" s="38">
        <v>5.9669999999999996</v>
      </c>
      <c r="E14" s="38">
        <v>5.9829999999999997</v>
      </c>
      <c r="F14" s="38">
        <v>5.9969999999999999</v>
      </c>
      <c r="G14" s="69">
        <v>6.0060000000000002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5.4619999999999989</v>
      </c>
      <c r="D15" s="38">
        <v>5.4729999999999999</v>
      </c>
      <c r="E15" s="38">
        <v>5.4509999999999996</v>
      </c>
      <c r="F15" s="38">
        <v>5.4429999999999987</v>
      </c>
      <c r="G15" s="69">
        <v>5.4470000000000001</v>
      </c>
      <c r="H15" s="38">
        <v>5.4399999999999995</v>
      </c>
      <c r="I15" s="38">
        <v>5.4240000000000004</v>
      </c>
      <c r="J15" s="38">
        <v>5.4160000000000004</v>
      </c>
      <c r="K15" s="38">
        <v>5.4210000000000003</v>
      </c>
      <c r="L15" s="38">
        <v>5.42</v>
      </c>
      <c r="M15" s="38">
        <v>5.4000000000000012</v>
      </c>
      <c r="N15" s="38">
        <v>5.4119999999999999</v>
      </c>
    </row>
    <row r="16" spans="1:14" ht="11.45" customHeight="1" x14ac:dyDescent="0.2">
      <c r="A16" s="36"/>
      <c r="B16" s="37">
        <v>2024</v>
      </c>
      <c r="C16" s="38">
        <v>5.4435000000000011</v>
      </c>
      <c r="D16" s="38">
        <v>5.4519999999999991</v>
      </c>
      <c r="E16" s="38">
        <v>5.4639999999999995</v>
      </c>
      <c r="F16" s="38">
        <v>5.4729999999999999</v>
      </c>
      <c r="G16" s="69">
        <v>5.471000000000001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6.1533413452485926</v>
      </c>
      <c r="D17" s="38">
        <v>6.1588205025708191</v>
      </c>
      <c r="E17" s="38">
        <v>6.1535235371653423</v>
      </c>
      <c r="F17" s="38">
        <v>6.1586586453705241</v>
      </c>
      <c r="G17" s="69">
        <v>6.1811824514105798</v>
      </c>
      <c r="H17" s="38">
        <v>6.1820191669620561</v>
      </c>
      <c r="I17" s="38">
        <v>6.1793126866996451</v>
      </c>
      <c r="J17" s="38">
        <v>6.1816924595370626</v>
      </c>
      <c r="K17" s="38">
        <v>6.1833922896011995</v>
      </c>
      <c r="L17" s="38">
        <v>6.1838147764709319</v>
      </c>
      <c r="M17" s="38">
        <v>6.1776088985028839</v>
      </c>
      <c r="N17" s="38">
        <v>6.1857969656548457</v>
      </c>
    </row>
    <row r="18" spans="1:14" ht="11.45" customHeight="1" x14ac:dyDescent="0.2">
      <c r="A18" s="39"/>
      <c r="B18" s="37">
        <v>2024</v>
      </c>
      <c r="C18" s="38">
        <v>6.1435093736841955</v>
      </c>
      <c r="D18" s="38">
        <v>6.1525578762437441</v>
      </c>
      <c r="E18" s="38">
        <v>6.1760511703379279</v>
      </c>
      <c r="F18" s="38">
        <v>6.2000703052296995</v>
      </c>
      <c r="G18" s="69">
        <v>6.2135599063854494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69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6.22</v>
      </c>
      <c r="D21" s="38">
        <v>6.24</v>
      </c>
      <c r="E21" s="38">
        <v>6.25</v>
      </c>
      <c r="F21" s="38">
        <v>6.242</v>
      </c>
      <c r="G21" s="69">
        <v>6.2439999999999998</v>
      </c>
      <c r="H21" s="38">
        <v>6.2320000000000002</v>
      </c>
      <c r="I21" s="38">
        <v>6.25</v>
      </c>
      <c r="J21" s="38">
        <v>6.2429999999999994</v>
      </c>
      <c r="K21" s="38">
        <v>6.25</v>
      </c>
      <c r="L21" s="38">
        <v>6.2459999999999996</v>
      </c>
      <c r="M21" s="38">
        <v>6.2439999999999989</v>
      </c>
      <c r="N21" s="38">
        <v>6.25</v>
      </c>
    </row>
    <row r="22" spans="1:14" ht="11.45" customHeight="1" x14ac:dyDescent="0.2">
      <c r="A22" s="36"/>
      <c r="B22" s="37">
        <v>2024</v>
      </c>
      <c r="C22" s="38">
        <v>6.22</v>
      </c>
      <c r="D22" s="38">
        <v>6.2290000000000001</v>
      </c>
      <c r="E22" s="38">
        <v>6.2509999999999994</v>
      </c>
      <c r="F22" s="38">
        <v>6.2710000000000008</v>
      </c>
      <c r="G22" s="69">
        <v>6.2819999999999991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5.35</v>
      </c>
      <c r="D23" s="38">
        <v>5.3529999999999998</v>
      </c>
      <c r="E23" s="38">
        <v>5.3299999999999992</v>
      </c>
      <c r="F23" s="38">
        <v>5.3209999999999997</v>
      </c>
      <c r="G23" s="69">
        <v>5.3219999999999992</v>
      </c>
      <c r="H23" s="38">
        <v>5.3000000000000007</v>
      </c>
      <c r="I23" s="38">
        <v>5.2859999999999996</v>
      </c>
      <c r="J23" s="38">
        <v>5.2920000000000007</v>
      </c>
      <c r="K23" s="38">
        <v>5.29</v>
      </c>
      <c r="L23" s="38">
        <v>5.2910000000000004</v>
      </c>
      <c r="M23" s="38">
        <v>5.2550000000000008</v>
      </c>
      <c r="N23" s="38">
        <v>5.2540000000000004</v>
      </c>
    </row>
    <row r="24" spans="1:14" ht="11.45" customHeight="1" x14ac:dyDescent="0.2">
      <c r="A24" s="36"/>
      <c r="B24" s="37">
        <v>2024</v>
      </c>
      <c r="C24" s="38">
        <v>5.2730000000000006</v>
      </c>
      <c r="D24" s="38">
        <v>5.2819999999999991</v>
      </c>
      <c r="E24" s="38">
        <v>5.3</v>
      </c>
      <c r="F24" s="38">
        <v>5.3150000000000013</v>
      </c>
      <c r="G24" s="69">
        <v>5.31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5.620000000000001</v>
      </c>
      <c r="D25" s="38">
        <v>5.6130000000000013</v>
      </c>
      <c r="E25" s="38">
        <v>5.6</v>
      </c>
      <c r="F25" s="38">
        <v>5.6009999999999991</v>
      </c>
      <c r="G25" s="69">
        <v>5.6020000000000012</v>
      </c>
      <c r="H25" s="38">
        <v>5.6</v>
      </c>
      <c r="I25" s="38">
        <v>5.5860000000000003</v>
      </c>
      <c r="J25" s="38">
        <v>5.59</v>
      </c>
      <c r="K25" s="38">
        <v>5.593</v>
      </c>
      <c r="L25" s="38">
        <v>5.5920000000000005</v>
      </c>
      <c r="M25" s="38">
        <v>5.5699999999999994</v>
      </c>
      <c r="N25" s="38">
        <v>5.58</v>
      </c>
    </row>
    <row r="26" spans="1:14" ht="11.45" customHeight="1" x14ac:dyDescent="0.2">
      <c r="A26" s="36"/>
      <c r="B26" s="37">
        <v>2024</v>
      </c>
      <c r="C26" s="38">
        <v>5.601</v>
      </c>
      <c r="D26" s="38">
        <v>5.6120000000000001</v>
      </c>
      <c r="E26" s="38">
        <v>5.6319999999999997</v>
      </c>
      <c r="F26" s="38">
        <v>5.6509999999999998</v>
      </c>
      <c r="G26" s="69">
        <v>5.6580000000000004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5.7330000000000005</v>
      </c>
      <c r="D27" s="38">
        <v>5.7439999999999998</v>
      </c>
      <c r="E27" s="38">
        <v>5.7319999999999993</v>
      </c>
      <c r="F27" s="38">
        <v>5.7299999999999995</v>
      </c>
      <c r="G27" s="69">
        <v>5.7309999999999999</v>
      </c>
      <c r="H27" s="38">
        <v>5.7220000000000004</v>
      </c>
      <c r="I27" s="38">
        <v>5.73</v>
      </c>
      <c r="J27" s="38">
        <v>5.742</v>
      </c>
      <c r="K27" s="38">
        <v>5.7429999999999994</v>
      </c>
      <c r="L27" s="38">
        <v>5.7424999999999997</v>
      </c>
      <c r="M27" s="38">
        <v>5.7459999999999996</v>
      </c>
      <c r="N27" s="38">
        <v>5.7439999999999998</v>
      </c>
    </row>
    <row r="28" spans="1:14" ht="11.45" customHeight="1" x14ac:dyDescent="0.2">
      <c r="A28" s="36"/>
      <c r="B28" s="37">
        <v>2024</v>
      </c>
      <c r="C28" s="38">
        <v>5.7264999999999997</v>
      </c>
      <c r="D28" s="38">
        <v>5.734</v>
      </c>
      <c r="E28" s="38">
        <v>5.7530000000000001</v>
      </c>
      <c r="F28" s="38">
        <v>5.77</v>
      </c>
      <c r="G28" s="69">
        <v>5.7809999999999997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6.4009999999999998</v>
      </c>
      <c r="D29" s="38">
        <v>6.4030000000000014</v>
      </c>
      <c r="E29" s="38">
        <v>6.3800000000000008</v>
      </c>
      <c r="F29" s="38">
        <v>6.3739999999999979</v>
      </c>
      <c r="G29" s="69">
        <v>6.3519999999999994</v>
      </c>
      <c r="H29" s="38">
        <v>6.3509999999999991</v>
      </c>
      <c r="I29" s="38">
        <v>6.3500000000000005</v>
      </c>
      <c r="J29" s="38">
        <v>6.36</v>
      </c>
      <c r="K29" s="38">
        <v>6.3699999999999992</v>
      </c>
      <c r="L29" s="38">
        <v>6.3650000000000011</v>
      </c>
      <c r="M29" s="38">
        <v>6.3630000000000004</v>
      </c>
      <c r="N29" s="38">
        <v>6.3650000000000002</v>
      </c>
    </row>
    <row r="30" spans="1:14" ht="11.45" customHeight="1" x14ac:dyDescent="0.2">
      <c r="A30" s="36"/>
      <c r="B30" s="37">
        <v>2024</v>
      </c>
      <c r="C30" s="38">
        <v>6.3520000000000003</v>
      </c>
      <c r="D30" s="38">
        <v>6.36</v>
      </c>
      <c r="E30" s="38">
        <v>6.3810000000000011</v>
      </c>
      <c r="F30" s="38">
        <v>6.3979999999999997</v>
      </c>
      <c r="G30" s="69">
        <v>6.407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6.44</v>
      </c>
      <c r="D31" s="38">
        <v>6.46</v>
      </c>
      <c r="E31" s="38">
        <v>6.4529999999999994</v>
      </c>
      <c r="F31" s="38">
        <v>6.4500000000000011</v>
      </c>
      <c r="G31" s="69">
        <v>6.452</v>
      </c>
      <c r="H31" s="38">
        <v>6.4399999999999995</v>
      </c>
      <c r="I31" s="38">
        <v>6.4530000000000012</v>
      </c>
      <c r="J31" s="38">
        <v>6.4730000000000008</v>
      </c>
      <c r="K31" s="38">
        <v>6.4740000000000011</v>
      </c>
      <c r="L31" s="38">
        <v>6.4729999999999999</v>
      </c>
      <c r="M31" s="38">
        <v>6.4730000000000008</v>
      </c>
      <c r="N31" s="38">
        <v>6.4749999999999996</v>
      </c>
    </row>
    <row r="32" spans="1:14" ht="11.45" customHeight="1" x14ac:dyDescent="0.2">
      <c r="A32" s="36"/>
      <c r="B32" s="37">
        <v>2024</v>
      </c>
      <c r="C32" s="38">
        <v>6.4459999999999997</v>
      </c>
      <c r="D32" s="38">
        <v>6.452</v>
      </c>
      <c r="E32" s="38">
        <v>6.472999999999999</v>
      </c>
      <c r="F32" s="38">
        <v>6.4909999999999988</v>
      </c>
      <c r="G32" s="69">
        <v>6.5009999999999994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6.05</v>
      </c>
      <c r="D33" s="38">
        <v>6.06</v>
      </c>
      <c r="E33" s="38">
        <v>6.0519999999999996</v>
      </c>
      <c r="F33" s="38">
        <v>6.052999999999999</v>
      </c>
      <c r="G33" s="69">
        <v>6.0540000000000003</v>
      </c>
      <c r="H33" s="38">
        <v>6.04</v>
      </c>
      <c r="I33" s="38">
        <v>6.0509999999999993</v>
      </c>
      <c r="J33" s="38">
        <v>6.0410000000000013</v>
      </c>
      <c r="K33" s="38">
        <v>6.0499999999999989</v>
      </c>
      <c r="L33" s="38">
        <v>6.0469999999999997</v>
      </c>
      <c r="M33" s="38">
        <v>6.0490000000000004</v>
      </c>
      <c r="N33" s="38">
        <v>6.0519999999999996</v>
      </c>
    </row>
    <row r="34" spans="1:14" ht="11.45" customHeight="1" x14ac:dyDescent="0.2">
      <c r="A34" s="36"/>
      <c r="B34" s="37">
        <v>2024</v>
      </c>
      <c r="C34" s="38">
        <v>6.0470000000000006</v>
      </c>
      <c r="D34" s="38">
        <v>6.0529999999999982</v>
      </c>
      <c r="E34" s="38">
        <v>6.0819999999999999</v>
      </c>
      <c r="F34" s="38">
        <v>6.109</v>
      </c>
      <c r="G34" s="69">
        <v>6.1180000000000003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5.8410000000000002</v>
      </c>
      <c r="D35" s="38">
        <v>5.8529999999999998</v>
      </c>
      <c r="E35" s="38">
        <v>5.843</v>
      </c>
      <c r="F35" s="38">
        <v>5.839999999999999</v>
      </c>
      <c r="G35" s="69">
        <v>5.8420000000000005</v>
      </c>
      <c r="H35" s="38">
        <v>5.8309999999999995</v>
      </c>
      <c r="I35" s="38">
        <v>5.8420000000000014</v>
      </c>
      <c r="J35" s="38">
        <v>5.8500000000000005</v>
      </c>
      <c r="K35" s="38">
        <v>5.86</v>
      </c>
      <c r="L35" s="38">
        <v>5.8550000000000004</v>
      </c>
      <c r="M35" s="38">
        <v>5.8620000000000001</v>
      </c>
      <c r="N35" s="38">
        <v>5.863999999999999</v>
      </c>
    </row>
    <row r="36" spans="1:14" ht="11.45" customHeight="1" x14ac:dyDescent="0.2">
      <c r="A36" s="36"/>
      <c r="B36" s="37">
        <v>2024</v>
      </c>
      <c r="C36" s="38">
        <v>5.8519999999999994</v>
      </c>
      <c r="D36" s="38">
        <v>5.8630000000000004</v>
      </c>
      <c r="E36" s="38">
        <v>5.8909999999999991</v>
      </c>
      <c r="F36" s="38">
        <v>5.9169999999999998</v>
      </c>
      <c r="G36" s="69">
        <v>5.9310000000000009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5.8600000000000012</v>
      </c>
      <c r="D37" s="38">
        <v>5.8630000000000004</v>
      </c>
      <c r="E37" s="38">
        <v>5.8520000000000003</v>
      </c>
      <c r="F37" s="38">
        <v>5.86</v>
      </c>
      <c r="G37" s="69">
        <v>5.8529999999999989</v>
      </c>
      <c r="H37" s="38">
        <v>5.839999999999999</v>
      </c>
      <c r="I37" s="38">
        <v>5.8500000000000005</v>
      </c>
      <c r="J37" s="38">
        <v>5.8600000000000012</v>
      </c>
      <c r="K37" s="38">
        <v>5.862000000000001</v>
      </c>
      <c r="L37" s="38">
        <v>5.8610000000000015</v>
      </c>
      <c r="M37" s="38">
        <v>5.8630000000000004</v>
      </c>
      <c r="N37" s="38">
        <v>5.8650000000000002</v>
      </c>
    </row>
    <row r="38" spans="1:14" ht="11.45" customHeight="1" x14ac:dyDescent="0.2">
      <c r="A38" s="36"/>
      <c r="B38" s="37">
        <v>2024</v>
      </c>
      <c r="C38" s="38">
        <v>5.8464999999999998</v>
      </c>
      <c r="D38" s="38">
        <v>5.8570000000000002</v>
      </c>
      <c r="E38" s="38">
        <v>5.8970000000000011</v>
      </c>
      <c r="F38" s="38">
        <v>5.9340000000000002</v>
      </c>
      <c r="G38" s="69">
        <v>5.9470000000000001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5.9000000000000012</v>
      </c>
      <c r="D39" s="38">
        <v>5.92</v>
      </c>
      <c r="E39" s="38">
        <v>5.9</v>
      </c>
      <c r="F39" s="38">
        <v>5.9139999999999997</v>
      </c>
      <c r="G39" s="69">
        <v>5.915</v>
      </c>
      <c r="H39" s="38">
        <v>5.9</v>
      </c>
      <c r="I39" s="38">
        <v>5.9120000000000008</v>
      </c>
      <c r="J39" s="38">
        <v>5.9200000000000008</v>
      </c>
      <c r="K39" s="38">
        <v>5.9230000000000009</v>
      </c>
      <c r="L39" s="38">
        <v>5.92</v>
      </c>
      <c r="M39" s="38">
        <v>5.9009999999999998</v>
      </c>
      <c r="N39" s="38">
        <v>5.9120000000000008</v>
      </c>
    </row>
    <row r="40" spans="1:14" ht="11.45" customHeight="1" x14ac:dyDescent="0.2">
      <c r="A40" s="36"/>
      <c r="B40" s="37">
        <v>2024</v>
      </c>
      <c r="C40" s="38">
        <v>5.9075000000000015</v>
      </c>
      <c r="D40" s="38">
        <v>5.9170000000000007</v>
      </c>
      <c r="E40" s="38">
        <v>5.944</v>
      </c>
      <c r="F40" s="38">
        <v>5.9530000000000003</v>
      </c>
      <c r="G40" s="69">
        <v>5.9619999999999989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5.7729999999999997</v>
      </c>
      <c r="D41" s="38">
        <v>5.7839999999999998</v>
      </c>
      <c r="E41" s="38">
        <v>5.7730000000000006</v>
      </c>
      <c r="F41" s="38">
        <v>5.7629999999999999</v>
      </c>
      <c r="G41" s="69">
        <v>5.7700000000000005</v>
      </c>
      <c r="H41" s="38">
        <v>5.7499999999999991</v>
      </c>
      <c r="I41" s="38">
        <v>5.7600000000000007</v>
      </c>
      <c r="J41" s="38">
        <v>5.7709999999999999</v>
      </c>
      <c r="K41" s="38">
        <v>5.7729999999999988</v>
      </c>
      <c r="L41" s="38">
        <v>5.7700000000000005</v>
      </c>
      <c r="M41" s="38">
        <v>5.7520000000000007</v>
      </c>
      <c r="N41" s="38">
        <v>5.7600000000000007</v>
      </c>
    </row>
    <row r="42" spans="1:14" ht="11.45" customHeight="1" x14ac:dyDescent="0.2">
      <c r="A42" s="36"/>
      <c r="B42" s="37">
        <v>2024</v>
      </c>
      <c r="C42" s="38">
        <v>5.7600000000000007</v>
      </c>
      <c r="D42" s="38">
        <v>5.7690000000000001</v>
      </c>
      <c r="E42" s="38">
        <v>5.782</v>
      </c>
      <c r="F42" s="38">
        <v>5.7919999999999998</v>
      </c>
      <c r="G42" s="69">
        <v>5.8009999999999993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5.7399999999999993</v>
      </c>
      <c r="D43" s="38">
        <v>5.7519999999999998</v>
      </c>
      <c r="E43" s="38">
        <v>5.7299999999999995</v>
      </c>
      <c r="F43" s="38">
        <v>5.72</v>
      </c>
      <c r="G43" s="69">
        <v>5.7249999999999996</v>
      </c>
      <c r="H43" s="38">
        <v>5.71</v>
      </c>
      <c r="I43" s="38">
        <v>5.7009999999999996</v>
      </c>
      <c r="J43" s="38">
        <v>5.7000000000000011</v>
      </c>
      <c r="K43" s="38">
        <v>5.6929999999999996</v>
      </c>
      <c r="L43" s="38">
        <v>5.694</v>
      </c>
      <c r="M43" s="38">
        <v>5.6920000000000002</v>
      </c>
      <c r="N43" s="38">
        <v>5.6900000000000013</v>
      </c>
    </row>
    <row r="44" spans="1:14" ht="11.45" customHeight="1" x14ac:dyDescent="0.2">
      <c r="A44" s="36"/>
      <c r="B44" s="37">
        <v>2024</v>
      </c>
      <c r="C44" s="38">
        <v>5.7174999999999994</v>
      </c>
      <c r="D44" s="38">
        <v>5.7270000000000003</v>
      </c>
      <c r="E44" s="38">
        <v>5.7570000000000006</v>
      </c>
      <c r="F44" s="38">
        <v>5.7849999999999984</v>
      </c>
      <c r="G44" s="69">
        <v>5.7910000000000013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5.5519999999999996</v>
      </c>
      <c r="D45" s="38">
        <v>5.5510000000000002</v>
      </c>
      <c r="E45" s="38">
        <v>5.5600000000000014</v>
      </c>
      <c r="F45" s="38">
        <v>5.5509999999999993</v>
      </c>
      <c r="G45" s="69">
        <v>5.552999999999999</v>
      </c>
      <c r="H45" s="38">
        <v>5.55</v>
      </c>
      <c r="I45" s="38">
        <v>5.5429999999999993</v>
      </c>
      <c r="J45" s="38">
        <v>5.5509999999999993</v>
      </c>
      <c r="K45" s="38">
        <v>5.55</v>
      </c>
      <c r="L45" s="38">
        <v>5.5519999999999996</v>
      </c>
      <c r="M45" s="38">
        <v>5.55</v>
      </c>
      <c r="N45" s="38">
        <v>5.5439999999999996</v>
      </c>
    </row>
    <row r="46" spans="1:14" ht="11.45" customHeight="1" x14ac:dyDescent="0.2">
      <c r="A46" s="36"/>
      <c r="B46" s="37">
        <v>2024</v>
      </c>
      <c r="C46" s="38">
        <v>5.551499999999999</v>
      </c>
      <c r="D46" s="38">
        <v>5.5600000000000005</v>
      </c>
      <c r="E46" s="38">
        <v>5.581999999999999</v>
      </c>
      <c r="F46" s="38">
        <v>5.6009999999999991</v>
      </c>
      <c r="G46" s="69">
        <v>5.5929999999999991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5.9520000000000008</v>
      </c>
      <c r="D47" s="38">
        <v>5.9609999999999994</v>
      </c>
      <c r="E47" s="38">
        <v>5.9539999999999997</v>
      </c>
      <c r="F47" s="38">
        <v>5.9500000000000011</v>
      </c>
      <c r="G47" s="69">
        <v>5.952</v>
      </c>
      <c r="H47" s="38">
        <v>5.9420000000000002</v>
      </c>
      <c r="I47" s="38">
        <v>5.9519999999999991</v>
      </c>
      <c r="J47" s="38">
        <v>5.9619999999999989</v>
      </c>
      <c r="K47" s="38">
        <v>5.963000000000001</v>
      </c>
      <c r="L47" s="38">
        <v>5.9625000000000004</v>
      </c>
      <c r="M47" s="38">
        <v>5.9639999999999995</v>
      </c>
      <c r="N47" s="38">
        <v>5.9650000000000007</v>
      </c>
    </row>
    <row r="48" spans="1:14" ht="11.45" customHeight="1" x14ac:dyDescent="0.2">
      <c r="A48" s="36"/>
      <c r="B48" s="37">
        <v>2024</v>
      </c>
      <c r="C48" s="38">
        <v>5.947000000000001</v>
      </c>
      <c r="D48" s="38">
        <v>5.9530000000000003</v>
      </c>
      <c r="E48" s="38">
        <v>5.98</v>
      </c>
      <c r="F48" s="38">
        <v>6.0039999999999996</v>
      </c>
      <c r="G48" s="69">
        <v>6.0160000000000009</v>
      </c>
      <c r="H48" s="38"/>
      <c r="I48" s="38"/>
      <c r="J48" s="38"/>
      <c r="K48" s="38"/>
      <c r="L48" s="38"/>
      <c r="M48" s="38"/>
      <c r="N48" s="38"/>
    </row>
    <row r="49" spans="1:15" ht="11.45" customHeight="1" x14ac:dyDescent="0.2">
      <c r="A49" s="36" t="s">
        <v>26</v>
      </c>
      <c r="B49" s="37">
        <v>2023</v>
      </c>
      <c r="C49" s="38">
        <v>5.8719999999999999</v>
      </c>
      <c r="D49" s="38">
        <v>5.8739999999999988</v>
      </c>
      <c r="E49" s="38">
        <v>5.85</v>
      </c>
      <c r="F49" s="38">
        <v>5.8440000000000012</v>
      </c>
      <c r="G49" s="69">
        <v>5.8449999999999998</v>
      </c>
      <c r="H49" s="38">
        <v>5.8319999999999999</v>
      </c>
      <c r="I49" s="38">
        <v>5.83</v>
      </c>
      <c r="J49" s="38">
        <v>5.8230000000000013</v>
      </c>
      <c r="K49" s="38">
        <v>5.83</v>
      </c>
      <c r="L49" s="38">
        <v>5.8260000000000005</v>
      </c>
      <c r="M49" s="38">
        <v>5.823999999999999</v>
      </c>
      <c r="N49" s="38">
        <v>5.8299999999999992</v>
      </c>
    </row>
    <row r="50" spans="1:15" ht="11.45" customHeight="1" x14ac:dyDescent="0.2">
      <c r="A50" s="36"/>
      <c r="B50" s="37">
        <v>2024</v>
      </c>
      <c r="C50" s="38">
        <v>5.8360000000000003</v>
      </c>
      <c r="D50" s="38">
        <v>5.839999999999999</v>
      </c>
      <c r="E50" s="38">
        <v>5.8609999999999998</v>
      </c>
      <c r="F50" s="38">
        <v>5.8800000000000008</v>
      </c>
      <c r="G50" s="69">
        <v>5.8899999999999988</v>
      </c>
      <c r="H50" s="38"/>
      <c r="I50" s="38"/>
      <c r="J50" s="38"/>
      <c r="K50" s="38"/>
      <c r="L50" s="38"/>
      <c r="M50" s="38"/>
      <c r="N50" s="38"/>
    </row>
    <row r="51" spans="1:15" ht="11.45" customHeight="1" x14ac:dyDescent="0.2">
      <c r="A51" s="36" t="s">
        <v>75</v>
      </c>
      <c r="B51" s="37">
        <v>2023</v>
      </c>
      <c r="C51" s="38">
        <v>5.9340000000000011</v>
      </c>
      <c r="D51" s="38">
        <v>5.9500000000000011</v>
      </c>
      <c r="E51" s="38">
        <v>5.96</v>
      </c>
      <c r="F51" s="38">
        <v>5.95</v>
      </c>
      <c r="G51" s="69">
        <v>5.9530000000000003</v>
      </c>
      <c r="H51" s="38">
        <v>5.9409999999999998</v>
      </c>
      <c r="I51" s="38">
        <v>5.9500000000000011</v>
      </c>
      <c r="J51" s="38">
        <v>5.9600000000000009</v>
      </c>
      <c r="K51" s="38">
        <v>5.9619999999999989</v>
      </c>
      <c r="L51" s="38">
        <v>5.9609999999999994</v>
      </c>
      <c r="M51" s="38">
        <v>5.9589999999999987</v>
      </c>
      <c r="N51" s="38">
        <v>5.9619999999999997</v>
      </c>
    </row>
    <row r="52" spans="1:15" ht="11.45" customHeight="1" x14ac:dyDescent="0.2">
      <c r="A52" s="36"/>
      <c r="B52" s="37">
        <v>2024</v>
      </c>
      <c r="C52" s="38">
        <v>5.9470000000000001</v>
      </c>
      <c r="D52" s="38">
        <v>5.9560000000000004</v>
      </c>
      <c r="E52" s="38">
        <v>5.987000000000001</v>
      </c>
      <c r="F52" s="38">
        <v>6.0159999999999991</v>
      </c>
      <c r="G52" s="69">
        <v>6.0279999999999996</v>
      </c>
      <c r="H52" s="38"/>
      <c r="I52" s="38"/>
      <c r="J52" s="38"/>
      <c r="K52" s="38"/>
      <c r="L52" s="38"/>
      <c r="M52" s="38"/>
      <c r="N52" s="38"/>
    </row>
    <row r="53" spans="1:15" ht="11.45" customHeight="1" x14ac:dyDescent="0.2">
      <c r="A53" s="36" t="s">
        <v>18</v>
      </c>
      <c r="B53" s="37">
        <v>2023</v>
      </c>
      <c r="C53" s="38">
        <v>5.8600000000000012</v>
      </c>
      <c r="D53" s="38">
        <v>5.8730000000000002</v>
      </c>
      <c r="E53" s="38">
        <v>5.88</v>
      </c>
      <c r="F53" s="38">
        <v>5.9000000000000012</v>
      </c>
      <c r="G53" s="69">
        <v>5.9109999999999996</v>
      </c>
      <c r="H53" s="38">
        <v>5.9000000000000012</v>
      </c>
      <c r="I53" s="38">
        <v>5.9210000000000003</v>
      </c>
      <c r="J53" s="38">
        <v>5.913000000000002</v>
      </c>
      <c r="K53" s="38">
        <v>5.9200000000000008</v>
      </c>
      <c r="L53" s="38">
        <v>5.916500000000001</v>
      </c>
      <c r="M53" s="38">
        <v>5.9130000000000011</v>
      </c>
      <c r="N53" s="38">
        <v>5.9150000000000009</v>
      </c>
    </row>
    <row r="54" spans="1:15" ht="11.45" customHeight="1" x14ac:dyDescent="0.2">
      <c r="A54" s="36"/>
      <c r="B54" s="37">
        <v>2024</v>
      </c>
      <c r="C54" s="38">
        <v>5.9054999999999991</v>
      </c>
      <c r="D54" s="38">
        <v>5.9150000000000009</v>
      </c>
      <c r="E54" s="38">
        <v>5.9359999999999999</v>
      </c>
      <c r="F54" s="38">
        <v>5.9539999999999997</v>
      </c>
      <c r="G54" s="69">
        <v>5.9610000000000003</v>
      </c>
      <c r="H54" s="38"/>
      <c r="I54" s="38"/>
      <c r="J54" s="38"/>
      <c r="K54" s="38"/>
      <c r="L54" s="38"/>
      <c r="M54" s="38"/>
      <c r="N54" s="38"/>
    </row>
    <row r="55" spans="1:15" ht="11.45" customHeight="1" x14ac:dyDescent="0.2">
      <c r="A55" s="41" t="s">
        <v>37</v>
      </c>
      <c r="B55" s="37">
        <v>2023</v>
      </c>
      <c r="C55" s="38">
        <v>5.923</v>
      </c>
      <c r="D55" s="38">
        <v>5.9399999999999995</v>
      </c>
      <c r="E55" s="38">
        <v>5.9329999999999998</v>
      </c>
      <c r="F55" s="38">
        <v>5.94</v>
      </c>
      <c r="G55" s="69">
        <v>5.9359999999999999</v>
      </c>
      <c r="H55" s="38">
        <v>5.9329999999999998</v>
      </c>
      <c r="I55" s="38">
        <v>5.94</v>
      </c>
      <c r="J55" s="38">
        <v>5.9509999999999987</v>
      </c>
      <c r="K55" s="38">
        <v>5.9530000000000003</v>
      </c>
      <c r="L55" s="38">
        <v>5.952</v>
      </c>
      <c r="M55" s="38">
        <v>5.9500000000000011</v>
      </c>
      <c r="N55" s="38">
        <v>5.9530000000000003</v>
      </c>
    </row>
    <row r="56" spans="1:15" ht="11.45" customHeight="1" x14ac:dyDescent="0.2">
      <c r="A56" s="41"/>
      <c r="B56" s="37">
        <v>2024</v>
      </c>
      <c r="C56" s="38">
        <v>5.934499999999999</v>
      </c>
      <c r="D56" s="38">
        <v>5.94</v>
      </c>
      <c r="E56" s="38">
        <v>5.963000000000001</v>
      </c>
      <c r="F56" s="38">
        <v>5.9840000000000018</v>
      </c>
      <c r="G56" s="69">
        <v>5.9939999999999989</v>
      </c>
      <c r="H56" s="38"/>
      <c r="I56" s="38"/>
      <c r="J56" s="38"/>
      <c r="K56" s="38"/>
      <c r="L56" s="38"/>
      <c r="M56" s="38"/>
      <c r="N56" s="38"/>
    </row>
    <row r="57" spans="1:15" ht="11.45" customHeight="1" x14ac:dyDescent="0.2">
      <c r="A57" s="36" t="s">
        <v>46</v>
      </c>
      <c r="B57" s="37">
        <v>2023</v>
      </c>
      <c r="C57" s="38">
        <v>5.7499999999999991</v>
      </c>
      <c r="D57" s="38">
        <v>5.7710000000000017</v>
      </c>
      <c r="E57" s="38">
        <v>5.7539999999999996</v>
      </c>
      <c r="F57" s="38">
        <v>5.7510000000000003</v>
      </c>
      <c r="G57" s="69">
        <v>5.7520000000000007</v>
      </c>
      <c r="H57" s="38">
        <v>5.7410000000000005</v>
      </c>
      <c r="I57" s="38">
        <v>5.75</v>
      </c>
      <c r="J57" s="38">
        <v>5.7469999999999999</v>
      </c>
      <c r="K57" s="38">
        <v>5.75</v>
      </c>
      <c r="L57" s="38">
        <v>5.7485000000000008</v>
      </c>
      <c r="M57" s="38">
        <v>5.7480000000000002</v>
      </c>
      <c r="N57" s="38">
        <v>5.75</v>
      </c>
    </row>
    <row r="58" spans="1:15" ht="11.45" customHeight="1" x14ac:dyDescent="0.2">
      <c r="A58" s="42"/>
      <c r="B58" s="43">
        <v>2024</v>
      </c>
      <c r="C58" s="44">
        <v>5.7464999999999993</v>
      </c>
      <c r="D58" s="44">
        <v>5.7560000000000011</v>
      </c>
      <c r="E58" s="44">
        <v>5.7740000000000009</v>
      </c>
      <c r="F58" s="44">
        <v>5.79</v>
      </c>
      <c r="G58" s="44">
        <v>5.8009999999999993</v>
      </c>
      <c r="H58" s="44"/>
      <c r="I58" s="44"/>
      <c r="J58" s="44"/>
      <c r="K58" s="44"/>
      <c r="L58" s="44"/>
      <c r="M58" s="44"/>
      <c r="N58" s="44"/>
    </row>
    <row r="59" spans="1:15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6"/>
    </row>
    <row r="60" spans="1:15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56"/>
    </row>
    <row r="61" spans="1:15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  <c r="O61" s="5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rgb="FFFF0000"/>
  </sheetPr>
  <dimension ref="A1:N61"/>
  <sheetViews>
    <sheetView showGridLines="0" zoomScaleNormal="100" workbookViewId="0">
      <selection sqref="A1:N61"/>
    </sheetView>
  </sheetViews>
  <sheetFormatPr baseColWidth="10" defaultColWidth="7.66406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0.33203125" style="50" customWidth="1"/>
    <col min="16" max="16384" width="7.6640625" style="50"/>
  </cols>
  <sheetData>
    <row r="1" spans="1:14" ht="17.25" customHeight="1" x14ac:dyDescent="0.3">
      <c r="A1" s="33" t="s">
        <v>316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1">
        <v>4.8091400192351204</v>
      </c>
      <c r="D5" s="241">
        <v>4.8347653889946489</v>
      </c>
      <c r="E5" s="241">
        <v>4.8073187810869706</v>
      </c>
      <c r="F5" s="241">
        <v>4.802635110139259</v>
      </c>
      <c r="G5" s="241">
        <v>4.8014883424276498</v>
      </c>
      <c r="H5" s="241">
        <v>4.8054180823240733</v>
      </c>
      <c r="I5" s="241">
        <v>4.807673143993715</v>
      </c>
      <c r="J5" s="241">
        <v>4.8133626612546339</v>
      </c>
      <c r="K5" s="241">
        <v>4.8165248629193158</v>
      </c>
      <c r="L5" s="241">
        <v>4.809954264477418</v>
      </c>
      <c r="M5" s="241">
        <v>4.8091431464137155</v>
      </c>
      <c r="N5" s="241">
        <v>4.8150343484806264</v>
      </c>
    </row>
    <row r="6" spans="1:14" ht="15.95" customHeight="1" x14ac:dyDescent="0.2">
      <c r="A6" s="401"/>
      <c r="B6" s="242" t="s">
        <v>280</v>
      </c>
      <c r="C6" s="243">
        <v>4.8002061506836826</v>
      </c>
      <c r="D6" s="243">
        <v>4.8292767695590388</v>
      </c>
      <c r="E6" s="243">
        <v>4.8223059875059668</v>
      </c>
      <c r="F6" s="243">
        <v>4.8243735697181549</v>
      </c>
      <c r="G6" s="243">
        <v>4.8155441190986217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4.5199999999999987</v>
      </c>
      <c r="D7" s="38">
        <v>4.5309999999999997</v>
      </c>
      <c r="E7" s="38">
        <v>4.5199999999999987</v>
      </c>
      <c r="F7" s="38">
        <v>4.516</v>
      </c>
      <c r="G7" s="38">
        <v>4.5129999999999999</v>
      </c>
      <c r="H7" s="38">
        <v>4.51</v>
      </c>
      <c r="I7" s="38">
        <v>4.5114999999999998</v>
      </c>
      <c r="J7" s="38">
        <v>4.5119999999999996</v>
      </c>
      <c r="K7" s="38">
        <v>4.5099999999999989</v>
      </c>
      <c r="L7" s="38">
        <v>4.5119999999999996</v>
      </c>
      <c r="M7" s="38">
        <v>4.5140000000000011</v>
      </c>
      <c r="N7" s="38">
        <v>4.5159999999999991</v>
      </c>
    </row>
    <row r="8" spans="1:14" ht="11.45" customHeight="1" x14ac:dyDescent="0.2">
      <c r="A8" s="36"/>
      <c r="B8" s="37">
        <v>2024</v>
      </c>
      <c r="C8" s="38">
        <v>4.5010000000000003</v>
      </c>
      <c r="D8" s="38">
        <v>4.5250000000000012</v>
      </c>
      <c r="E8" s="38">
        <v>4.543000000000001</v>
      </c>
      <c r="F8" s="38">
        <v>4.5629999999999988</v>
      </c>
      <c r="G8" s="38">
        <v>4.5679999999999996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4.423</v>
      </c>
      <c r="D9" s="38">
        <v>4.4320000000000013</v>
      </c>
      <c r="E9" s="38">
        <v>4.4329999999999989</v>
      </c>
      <c r="F9" s="38">
        <v>4.42</v>
      </c>
      <c r="G9" s="38">
        <v>4.4219999999999997</v>
      </c>
      <c r="H9" s="38">
        <v>4.4130000000000003</v>
      </c>
      <c r="I9" s="38">
        <v>4.4129999999999994</v>
      </c>
      <c r="J9" s="38">
        <v>4.4139999999999997</v>
      </c>
      <c r="K9" s="38">
        <v>4.4119999999999999</v>
      </c>
      <c r="L9" s="38">
        <v>4.4129999999999994</v>
      </c>
      <c r="M9" s="38">
        <v>4.4140000000000006</v>
      </c>
      <c r="N9" s="38">
        <v>4.4160000000000004</v>
      </c>
    </row>
    <row r="10" spans="1:14" ht="11.45" customHeight="1" x14ac:dyDescent="0.2">
      <c r="A10" s="36"/>
      <c r="B10" s="37">
        <v>2024</v>
      </c>
      <c r="C10" s="38">
        <v>4.42</v>
      </c>
      <c r="D10" s="38">
        <v>4.4420000000000002</v>
      </c>
      <c r="E10" s="38">
        <v>4.4509999999999996</v>
      </c>
      <c r="F10" s="38">
        <v>4.4450000000000003</v>
      </c>
      <c r="G10" s="38">
        <v>4.4489999999999998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3.5653523021487405</v>
      </c>
      <c r="D11" s="38">
        <v>3.5698563079888213</v>
      </c>
      <c r="E11" s="38">
        <v>3.5617358902660095</v>
      </c>
      <c r="F11" s="38">
        <v>3.5634398195441799</v>
      </c>
      <c r="G11" s="38">
        <v>3.5646884852462613</v>
      </c>
      <c r="H11" s="38">
        <v>3.5546582276425838</v>
      </c>
      <c r="I11" s="38">
        <v>3.5470769123773822</v>
      </c>
      <c r="J11" s="38">
        <v>3.5553855842952844</v>
      </c>
      <c r="K11" s="38">
        <v>3.5481543935574544</v>
      </c>
      <c r="L11" s="38">
        <v>3.5496317815996501</v>
      </c>
      <c r="M11" s="38">
        <v>3.5488775749911023</v>
      </c>
      <c r="N11" s="38">
        <v>3.5454675135788061</v>
      </c>
    </row>
    <row r="12" spans="1:14" ht="11.45" customHeight="1" x14ac:dyDescent="0.2">
      <c r="A12" s="39"/>
      <c r="B12" s="37">
        <v>2024</v>
      </c>
      <c r="C12" s="38">
        <v>3.5166129139734785</v>
      </c>
      <c r="D12" s="38">
        <v>3.5225798150901917</v>
      </c>
      <c r="E12" s="38">
        <v>3.5375043837675353</v>
      </c>
      <c r="F12" s="38">
        <v>3.5485697666776197</v>
      </c>
      <c r="G12" s="38">
        <v>3.5504521661670716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4.74</v>
      </c>
      <c r="D13" s="38">
        <v>4.75</v>
      </c>
      <c r="E13" s="38">
        <v>4.7629999999999999</v>
      </c>
      <c r="F13" s="38">
        <v>4.7599999999999989</v>
      </c>
      <c r="G13" s="38">
        <v>4.7610000000000001</v>
      </c>
      <c r="H13" s="38">
        <v>4.7529999999999992</v>
      </c>
      <c r="I13" s="38">
        <v>4.7539999999999996</v>
      </c>
      <c r="J13" s="38">
        <v>4.7599999999999989</v>
      </c>
      <c r="K13" s="38">
        <v>4.7569999999999997</v>
      </c>
      <c r="L13" s="38">
        <v>4.7582000000000004</v>
      </c>
      <c r="M13" s="38">
        <v>4.7709999999999999</v>
      </c>
      <c r="N13" s="38">
        <v>4.742</v>
      </c>
    </row>
    <row r="14" spans="1:14" ht="11.45" customHeight="1" x14ac:dyDescent="0.2">
      <c r="A14" s="36"/>
      <c r="B14" s="37">
        <v>2024</v>
      </c>
      <c r="C14" s="38">
        <v>4.7199999999999989</v>
      </c>
      <c r="D14" s="38">
        <v>4.7439999999999989</v>
      </c>
      <c r="E14" s="38">
        <v>4.7510000000000003</v>
      </c>
      <c r="F14" s="38">
        <v>4.7580000000000009</v>
      </c>
      <c r="G14" s="38">
        <v>4.761000000000001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4.0999999999999996</v>
      </c>
      <c r="D15" s="38">
        <v>4.1119999999999992</v>
      </c>
      <c r="E15" s="38">
        <v>4.1020000000000003</v>
      </c>
      <c r="F15" s="38">
        <v>4.0940000000000012</v>
      </c>
      <c r="G15" s="38">
        <v>4.09</v>
      </c>
      <c r="H15" s="38">
        <v>4.081999999999999</v>
      </c>
      <c r="I15" s="38">
        <v>4.0810000000000013</v>
      </c>
      <c r="J15" s="38">
        <v>4.081500000000001</v>
      </c>
      <c r="K15" s="38">
        <v>4.0810000000000004</v>
      </c>
      <c r="L15" s="38">
        <v>4.080000000000001</v>
      </c>
      <c r="M15" s="38">
        <v>4.0710000000000006</v>
      </c>
      <c r="N15" s="38">
        <v>4.0759999999999996</v>
      </c>
    </row>
    <row r="16" spans="1:14" ht="11.45" customHeight="1" x14ac:dyDescent="0.2">
      <c r="A16" s="36"/>
      <c r="B16" s="37">
        <v>2024</v>
      </c>
      <c r="C16" s="38">
        <v>4.0599999999999987</v>
      </c>
      <c r="D16" s="38">
        <v>4.0730000000000004</v>
      </c>
      <c r="E16" s="38">
        <v>4.0910000000000002</v>
      </c>
      <c r="F16" s="38">
        <v>4.1059999999999999</v>
      </c>
      <c r="G16" s="38">
        <v>4.1090000000000009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4.3639755908975273</v>
      </c>
      <c r="D17" s="38">
        <v>4.3700447991818088</v>
      </c>
      <c r="E17" s="38">
        <v>4.3635899307270334</v>
      </c>
      <c r="F17" s="38">
        <v>4.377242879646186</v>
      </c>
      <c r="G17" s="38">
        <v>4.3842385690525516</v>
      </c>
      <c r="H17" s="38">
        <v>4.3731070594163723</v>
      </c>
      <c r="I17" s="38">
        <v>4.376712743944462</v>
      </c>
      <c r="J17" s="38">
        <v>4.3499612626935136</v>
      </c>
      <c r="K17" s="38">
        <v>4.3534612305193034</v>
      </c>
      <c r="L17" s="38">
        <v>4.3493976166141799</v>
      </c>
      <c r="M17" s="38">
        <v>4.3489366555803937</v>
      </c>
      <c r="N17" s="38">
        <v>4.354535937645851</v>
      </c>
    </row>
    <row r="18" spans="1:14" ht="11.45" customHeight="1" x14ac:dyDescent="0.2">
      <c r="A18" s="39"/>
      <c r="B18" s="37">
        <v>2024</v>
      </c>
      <c r="C18" s="38">
        <v>4.3382423648369786</v>
      </c>
      <c r="D18" s="38">
        <v>4.3545575014267079</v>
      </c>
      <c r="E18" s="38">
        <v>4.3624606286277512</v>
      </c>
      <c r="F18" s="38">
        <v>4.349383738752695</v>
      </c>
      <c r="G18" s="38">
        <v>4.3547135760680176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4.9340000000000011</v>
      </c>
      <c r="D21" s="38">
        <v>4.9409999999999998</v>
      </c>
      <c r="E21" s="38">
        <v>4.9329999999999998</v>
      </c>
      <c r="F21" s="38">
        <v>4.9400000000000004</v>
      </c>
      <c r="G21" s="38">
        <v>4.9409999999999989</v>
      </c>
      <c r="H21" s="38">
        <v>4.931</v>
      </c>
      <c r="I21" s="38">
        <v>4.9340000000000002</v>
      </c>
      <c r="J21" s="38">
        <v>4.9329999999999998</v>
      </c>
      <c r="K21" s="38">
        <v>4.9340000000000011</v>
      </c>
      <c r="L21" s="38">
        <v>4.9350000000000005</v>
      </c>
      <c r="M21" s="38">
        <v>4.9359999999999999</v>
      </c>
      <c r="N21" s="38">
        <v>4.9341999999999997</v>
      </c>
    </row>
    <row r="22" spans="1:14" ht="11.45" customHeight="1" x14ac:dyDescent="0.2">
      <c r="A22" s="36"/>
      <c r="B22" s="37">
        <v>2024</v>
      </c>
      <c r="C22" s="38">
        <v>4.9009999999999998</v>
      </c>
      <c r="D22" s="38">
        <v>4.915</v>
      </c>
      <c r="E22" s="38">
        <v>4.9219999999999997</v>
      </c>
      <c r="F22" s="38">
        <v>4.9289999999999985</v>
      </c>
      <c r="G22" s="38">
        <v>4.9310000000000009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4.1319999999999988</v>
      </c>
      <c r="D23" s="38">
        <v>4.1420000000000003</v>
      </c>
      <c r="E23" s="38">
        <v>4.1319999999999988</v>
      </c>
      <c r="F23" s="38">
        <v>4.1239999999999997</v>
      </c>
      <c r="G23" s="38">
        <v>4.121999999999999</v>
      </c>
      <c r="H23" s="38">
        <v>4.1030000000000006</v>
      </c>
      <c r="I23" s="38">
        <v>4.1100000000000003</v>
      </c>
      <c r="J23" s="38">
        <v>4.1000000000000005</v>
      </c>
      <c r="K23" s="38">
        <v>4.1050000000000004</v>
      </c>
      <c r="L23" s="38">
        <v>4.1029999999999998</v>
      </c>
      <c r="M23" s="38">
        <v>4.1040000000000001</v>
      </c>
      <c r="N23" s="38">
        <v>4.1024000000000003</v>
      </c>
    </row>
    <row r="24" spans="1:14" ht="11.45" customHeight="1" x14ac:dyDescent="0.2">
      <c r="A24" s="36"/>
      <c r="B24" s="37">
        <v>2024</v>
      </c>
      <c r="C24" s="38">
        <v>4.08</v>
      </c>
      <c r="D24" s="38">
        <v>4.0999999999999996</v>
      </c>
      <c r="E24" s="38">
        <v>4.1100000000000003</v>
      </c>
      <c r="F24" s="38">
        <v>4.120000000000001</v>
      </c>
      <c r="G24" s="38">
        <v>4.1210000000000004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4.8800000000000008</v>
      </c>
      <c r="D25" s="38">
        <v>4.8840000000000003</v>
      </c>
      <c r="E25" s="38">
        <v>4.8730000000000002</v>
      </c>
      <c r="F25" s="38">
        <v>4.87</v>
      </c>
      <c r="G25" s="38">
        <v>4.8719999999999999</v>
      </c>
      <c r="H25" s="38">
        <v>4.8599999999999994</v>
      </c>
      <c r="I25" s="38">
        <v>4.862000000000001</v>
      </c>
      <c r="J25" s="38">
        <v>4.8610000000000015</v>
      </c>
      <c r="K25" s="38">
        <v>4.8600000000000003</v>
      </c>
      <c r="L25" s="38">
        <v>4.8630000000000013</v>
      </c>
      <c r="M25" s="38">
        <v>4.8650000000000002</v>
      </c>
      <c r="N25" s="38">
        <v>4.8659999999999997</v>
      </c>
    </row>
    <row r="26" spans="1:14" ht="11.45" customHeight="1" x14ac:dyDescent="0.2">
      <c r="A26" s="36"/>
      <c r="B26" s="37">
        <v>2024</v>
      </c>
      <c r="C26" s="38">
        <v>4.8499999999999996</v>
      </c>
      <c r="D26" s="38">
        <v>4.8620000000000001</v>
      </c>
      <c r="E26" s="38">
        <v>4.8730000000000011</v>
      </c>
      <c r="F26" s="38">
        <v>4.8580000000000005</v>
      </c>
      <c r="G26" s="38">
        <v>4.8609999999999998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5.2110000000000012</v>
      </c>
      <c r="D27" s="38">
        <v>5.2229999999999999</v>
      </c>
      <c r="E27" s="38">
        <v>5.2140000000000013</v>
      </c>
      <c r="F27" s="38">
        <v>5.2110000000000012</v>
      </c>
      <c r="G27" s="38">
        <v>5.2</v>
      </c>
      <c r="H27" s="38">
        <v>5.1920000000000002</v>
      </c>
      <c r="I27" s="38">
        <v>5.1940000000000008</v>
      </c>
      <c r="J27" s="38">
        <v>5.2</v>
      </c>
      <c r="K27" s="38">
        <v>5.1969999999999992</v>
      </c>
      <c r="L27" s="38">
        <v>5.1982999999999997</v>
      </c>
      <c r="M27" s="38">
        <v>5.1987999999999994</v>
      </c>
      <c r="N27" s="38">
        <v>5.22</v>
      </c>
    </row>
    <row r="28" spans="1:14" ht="11.45" customHeight="1" x14ac:dyDescent="0.2">
      <c r="A28" s="36"/>
      <c r="B28" s="37">
        <v>2024</v>
      </c>
      <c r="C28" s="38">
        <v>5.2019999999999991</v>
      </c>
      <c r="D28" s="38">
        <v>5.2259999999999991</v>
      </c>
      <c r="E28" s="38">
        <v>5.2340000000000009</v>
      </c>
      <c r="F28" s="38">
        <v>5.2400000000000011</v>
      </c>
      <c r="G28" s="38">
        <v>5.242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4.7119999999999997</v>
      </c>
      <c r="D29" s="38">
        <v>4.72</v>
      </c>
      <c r="E29" s="38">
        <v>4.7130000000000001</v>
      </c>
      <c r="F29" s="38">
        <v>4.7230000000000008</v>
      </c>
      <c r="G29" s="38">
        <v>4.72</v>
      </c>
      <c r="H29" s="38">
        <v>4.7120000000000006</v>
      </c>
      <c r="I29" s="38">
        <v>4.7129999999999992</v>
      </c>
      <c r="J29" s="38">
        <v>4.7140000000000004</v>
      </c>
      <c r="K29" s="38">
        <v>4.7120000000000006</v>
      </c>
      <c r="L29" s="38">
        <v>4.7140000000000004</v>
      </c>
      <c r="M29" s="38">
        <v>4.7130000000000001</v>
      </c>
      <c r="N29" s="38">
        <v>4.714999999999999</v>
      </c>
    </row>
    <row r="30" spans="1:14" ht="11.45" customHeight="1" x14ac:dyDescent="0.2">
      <c r="A30" s="36"/>
      <c r="B30" s="37">
        <v>2024</v>
      </c>
      <c r="C30" s="38">
        <v>4.7160000000000002</v>
      </c>
      <c r="D30" s="38">
        <v>4.7300000000000013</v>
      </c>
      <c r="E30" s="38">
        <v>4.7409999999999997</v>
      </c>
      <c r="F30" s="38">
        <v>4.7500000000000009</v>
      </c>
      <c r="G30" s="38">
        <v>4.7530000000000001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5.620000000000001</v>
      </c>
      <c r="D31" s="38">
        <v>5.6400000000000006</v>
      </c>
      <c r="E31" s="38">
        <v>5.6310000000000002</v>
      </c>
      <c r="F31" s="38">
        <v>5.6400000000000006</v>
      </c>
      <c r="G31" s="38">
        <v>5.6219999999999999</v>
      </c>
      <c r="H31" s="38">
        <v>5.61</v>
      </c>
      <c r="I31" s="38">
        <v>5.6129999999999995</v>
      </c>
      <c r="J31" s="38">
        <v>5.62</v>
      </c>
      <c r="K31" s="38">
        <v>5.617</v>
      </c>
      <c r="L31" s="38">
        <v>5.6189999999999998</v>
      </c>
      <c r="M31" s="38">
        <v>5.6219999999999999</v>
      </c>
      <c r="N31" s="38">
        <v>5.6310000000000002</v>
      </c>
    </row>
    <row r="32" spans="1:14" ht="11.45" customHeight="1" x14ac:dyDescent="0.2">
      <c r="A32" s="36"/>
      <c r="B32" s="37">
        <v>2024</v>
      </c>
      <c r="C32" s="38">
        <v>5.6230000000000011</v>
      </c>
      <c r="D32" s="38">
        <v>5.6430000000000007</v>
      </c>
      <c r="E32" s="38">
        <v>5.6529999999999996</v>
      </c>
      <c r="F32" s="38">
        <v>5.66</v>
      </c>
      <c r="G32" s="38">
        <v>5.6660000000000013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4.7519999999999998</v>
      </c>
      <c r="D33" s="38">
        <v>4.7619999999999996</v>
      </c>
      <c r="E33" s="38">
        <v>4.75</v>
      </c>
      <c r="F33" s="38">
        <v>4.7519999999999989</v>
      </c>
      <c r="G33" s="38">
        <v>4.74</v>
      </c>
      <c r="H33" s="38">
        <v>4.7329999999999997</v>
      </c>
      <c r="I33" s="38">
        <v>4.7320000000000002</v>
      </c>
      <c r="J33" s="38">
        <v>4.7300000000000004</v>
      </c>
      <c r="K33" s="38">
        <v>4.7309999999999999</v>
      </c>
      <c r="L33" s="38">
        <v>4.7300000000000004</v>
      </c>
      <c r="M33" s="38">
        <v>4.7305000000000001</v>
      </c>
      <c r="N33" s="38">
        <v>4.7340000000000009</v>
      </c>
    </row>
    <row r="34" spans="1:14" ht="11.45" customHeight="1" x14ac:dyDescent="0.2">
      <c r="A34" s="36"/>
      <c r="B34" s="37">
        <v>2024</v>
      </c>
      <c r="C34" s="38">
        <v>4.7210000000000001</v>
      </c>
      <c r="D34" s="38">
        <v>4.7350000000000003</v>
      </c>
      <c r="E34" s="38">
        <v>4.7510000000000012</v>
      </c>
      <c r="F34" s="38">
        <v>4.7640000000000002</v>
      </c>
      <c r="G34" s="38">
        <v>4.7709999999999999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5.620000000000001</v>
      </c>
      <c r="D35" s="38">
        <v>5.6310000000000002</v>
      </c>
      <c r="E35" s="38">
        <v>5.64</v>
      </c>
      <c r="F35" s="38">
        <v>5.65</v>
      </c>
      <c r="G35" s="38">
        <v>5.6630000000000011</v>
      </c>
      <c r="H35" s="38">
        <v>5.6499999999999995</v>
      </c>
      <c r="I35" s="38">
        <v>5.6609999999999996</v>
      </c>
      <c r="J35" s="38">
        <v>5.6700000000000008</v>
      </c>
      <c r="K35" s="38">
        <v>5.6660000000000013</v>
      </c>
      <c r="L35" s="38">
        <v>5.66</v>
      </c>
      <c r="M35" s="38">
        <v>5.6630000000000003</v>
      </c>
      <c r="N35" s="38">
        <v>5.6639999999999997</v>
      </c>
    </row>
    <row r="36" spans="1:14" ht="11.45" customHeight="1" x14ac:dyDescent="0.2">
      <c r="A36" s="36"/>
      <c r="B36" s="37">
        <v>2024</v>
      </c>
      <c r="C36" s="38">
        <v>5.5999999999999988</v>
      </c>
      <c r="D36" s="38">
        <v>5.6239999999999997</v>
      </c>
      <c r="E36" s="38">
        <v>5.633</v>
      </c>
      <c r="F36" s="38">
        <v>5.641</v>
      </c>
      <c r="G36" s="38">
        <v>5.6450000000000005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5.5519999999999996</v>
      </c>
      <c r="D37" s="38">
        <v>5.5599999999999987</v>
      </c>
      <c r="E37" s="38">
        <v>5.5609999999999999</v>
      </c>
      <c r="F37" s="38">
        <v>5.5399999999999991</v>
      </c>
      <c r="G37" s="38">
        <v>5.5510000000000002</v>
      </c>
      <c r="H37" s="38">
        <v>5.5429999999999993</v>
      </c>
      <c r="I37" s="38">
        <v>5.5429999999999993</v>
      </c>
      <c r="J37" s="38">
        <v>5.55</v>
      </c>
      <c r="K37" s="38">
        <v>5.5469999999999997</v>
      </c>
      <c r="L37" s="38">
        <v>5.5483000000000002</v>
      </c>
      <c r="M37" s="38">
        <v>5.5489999999999995</v>
      </c>
      <c r="N37" s="38">
        <v>5.5519999999999996</v>
      </c>
    </row>
    <row r="38" spans="1:14" ht="11.45" customHeight="1" x14ac:dyDescent="0.2">
      <c r="A38" s="36"/>
      <c r="B38" s="37">
        <v>2024</v>
      </c>
      <c r="C38" s="38">
        <v>5.5309999999999988</v>
      </c>
      <c r="D38" s="38">
        <v>5.5550000000000006</v>
      </c>
      <c r="E38" s="38">
        <v>5.5730000000000004</v>
      </c>
      <c r="F38" s="38">
        <v>5.5890000000000004</v>
      </c>
      <c r="G38" s="38">
        <v>5.5949999999999998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4.8099999999999987</v>
      </c>
      <c r="D39" s="38">
        <v>4.8140000000000001</v>
      </c>
      <c r="E39" s="38">
        <v>4.8020000000000005</v>
      </c>
      <c r="F39" s="38">
        <v>4.8</v>
      </c>
      <c r="G39" s="38">
        <v>4.79</v>
      </c>
      <c r="H39" s="38">
        <v>4.7919999999999998</v>
      </c>
      <c r="I39" s="38">
        <v>4.7910000000000013</v>
      </c>
      <c r="J39" s="38">
        <v>4.7915000000000001</v>
      </c>
      <c r="K39" s="38">
        <v>4.7900000000000009</v>
      </c>
      <c r="L39" s="38">
        <v>4.7919999999999998</v>
      </c>
      <c r="M39" s="38">
        <v>4.7910000000000004</v>
      </c>
      <c r="N39" s="38">
        <v>4.7809999999999997</v>
      </c>
    </row>
    <row r="40" spans="1:14" ht="11.45" customHeight="1" x14ac:dyDescent="0.2">
      <c r="A40" s="36"/>
      <c r="B40" s="37">
        <v>2024</v>
      </c>
      <c r="C40" s="38">
        <v>4.7520000000000007</v>
      </c>
      <c r="D40" s="38">
        <v>4.7610000000000001</v>
      </c>
      <c r="E40" s="38">
        <v>4.7720000000000002</v>
      </c>
      <c r="F40" s="38">
        <v>4.78</v>
      </c>
      <c r="G40" s="38">
        <v>4.78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4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4.2</v>
      </c>
      <c r="D43" s="38">
        <v>4.2200000000000006</v>
      </c>
      <c r="E43" s="38">
        <v>4.2130000000000001</v>
      </c>
      <c r="F43" s="38">
        <v>4.2</v>
      </c>
      <c r="G43" s="38">
        <v>4.21</v>
      </c>
      <c r="H43" s="38">
        <v>4.2030000000000012</v>
      </c>
      <c r="I43" s="38">
        <v>4.2050000000000001</v>
      </c>
      <c r="J43" s="38">
        <v>4.2039999999999997</v>
      </c>
      <c r="K43" s="38">
        <v>4.2050000000000001</v>
      </c>
      <c r="L43" s="38">
        <v>4.2039999999999997</v>
      </c>
      <c r="M43" s="38">
        <v>4.2044999999999986</v>
      </c>
      <c r="N43" s="38">
        <v>4.2060000000000013</v>
      </c>
    </row>
    <row r="44" spans="1:14" ht="11.45" customHeight="1" x14ac:dyDescent="0.2">
      <c r="A44" s="36"/>
      <c r="B44" s="37">
        <v>2024</v>
      </c>
      <c r="C44" s="38">
        <v>4.2</v>
      </c>
      <c r="D44" s="38">
        <v>4.221000000000001</v>
      </c>
      <c r="E44" s="38">
        <v>4.2299999999999995</v>
      </c>
      <c r="F44" s="38">
        <v>4.2389999999999999</v>
      </c>
      <c r="G44" s="38">
        <v>4.2410000000000005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3.9999999999999996</v>
      </c>
      <c r="D45" s="38">
        <v>4.0220000000000002</v>
      </c>
      <c r="E45" s="38">
        <v>4.0109999999999992</v>
      </c>
      <c r="F45" s="38">
        <v>4.0199999999999987</v>
      </c>
      <c r="G45" s="38">
        <v>4.0199999999999996</v>
      </c>
      <c r="H45" s="38">
        <v>4.0110000000000001</v>
      </c>
      <c r="I45" s="38">
        <v>4.0129999999999999</v>
      </c>
      <c r="J45" s="38">
        <v>4.0120000000000005</v>
      </c>
      <c r="K45" s="38">
        <v>4.0099999999999989</v>
      </c>
      <c r="L45" s="38">
        <v>4.0119999999999996</v>
      </c>
      <c r="M45" s="38">
        <v>4.01</v>
      </c>
      <c r="N45" s="38">
        <v>4.0119999999999996</v>
      </c>
    </row>
    <row r="46" spans="1:14" ht="11.45" customHeight="1" x14ac:dyDescent="0.2">
      <c r="A46" s="36"/>
      <c r="B46" s="37">
        <v>2024</v>
      </c>
      <c r="C46" s="38">
        <v>4.0010000000000003</v>
      </c>
      <c r="D46" s="38">
        <v>4.0229999999999997</v>
      </c>
      <c r="E46" s="38">
        <v>4.03</v>
      </c>
      <c r="F46" s="38">
        <v>4.0370000000000008</v>
      </c>
      <c r="G46" s="38">
        <v>4.0389999999999997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4.8630000000000004</v>
      </c>
      <c r="D47" s="38">
        <v>4.87</v>
      </c>
      <c r="E47" s="38">
        <v>4.8620000000000001</v>
      </c>
      <c r="F47" s="38">
        <v>4.8600000000000003</v>
      </c>
      <c r="G47" s="38">
        <v>4.8719999999999999</v>
      </c>
      <c r="H47" s="38">
        <v>4.8620000000000001</v>
      </c>
      <c r="I47" s="38">
        <v>4.867</v>
      </c>
      <c r="J47" s="38">
        <v>4.8639999999999999</v>
      </c>
      <c r="K47" s="38">
        <v>4.8650000000000002</v>
      </c>
      <c r="L47" s="38">
        <v>4.8644999999999996</v>
      </c>
      <c r="M47" s="38">
        <v>4.8639999999999999</v>
      </c>
      <c r="N47" s="38">
        <v>4.8659999999999997</v>
      </c>
    </row>
    <row r="48" spans="1:14" ht="11.45" customHeight="1" x14ac:dyDescent="0.2">
      <c r="A48" s="36"/>
      <c r="B48" s="37">
        <v>2024</v>
      </c>
      <c r="C48" s="38">
        <v>4.8499999999999988</v>
      </c>
      <c r="D48" s="38">
        <v>4.863999999999999</v>
      </c>
      <c r="E48" s="38">
        <v>4.8730000000000011</v>
      </c>
      <c r="F48" s="38">
        <v>4.879999999999999</v>
      </c>
      <c r="G48" s="38">
        <v>4.8640000000000008</v>
      </c>
      <c r="H48" s="38"/>
      <c r="I48" s="38"/>
      <c r="J48" s="38"/>
      <c r="K48" s="38"/>
      <c r="L48" s="38"/>
      <c r="M48" s="38"/>
      <c r="N48" s="38"/>
    </row>
    <row r="49" spans="1:14" ht="11.45" customHeight="1" x14ac:dyDescent="0.2">
      <c r="A49" s="36" t="s">
        <v>26</v>
      </c>
      <c r="B49" s="37">
        <v>2023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</row>
    <row r="50" spans="1:14" ht="11.45" customHeight="1" x14ac:dyDescent="0.2">
      <c r="A50" s="36"/>
      <c r="B50" s="37">
        <v>2024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4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/>
      <c r="I52" s="38"/>
      <c r="J52" s="38"/>
      <c r="K52" s="38"/>
      <c r="L52" s="38"/>
      <c r="M52" s="38"/>
      <c r="N52" s="38"/>
    </row>
    <row r="53" spans="1:14" ht="11.45" customHeight="1" x14ac:dyDescent="0.2">
      <c r="A53" s="36" t="s">
        <v>18</v>
      </c>
      <c r="B53" s="37">
        <v>2023</v>
      </c>
      <c r="C53" s="38">
        <v>4.5220000000000002</v>
      </c>
      <c r="D53" s="38">
        <v>4.53</v>
      </c>
      <c r="E53" s="38">
        <v>4.524</v>
      </c>
      <c r="F53" s="38">
        <v>4.5199999999999987</v>
      </c>
      <c r="G53" s="38">
        <v>4.53</v>
      </c>
      <c r="H53" s="38">
        <v>4.524</v>
      </c>
      <c r="I53" s="38">
        <v>4.5270000000000001</v>
      </c>
      <c r="J53" s="38">
        <v>4.5254999999999992</v>
      </c>
      <c r="K53" s="38">
        <v>4.5259999999999998</v>
      </c>
      <c r="L53" s="38">
        <v>4.5229999999999997</v>
      </c>
      <c r="M53" s="38">
        <v>4.524</v>
      </c>
      <c r="N53" s="38">
        <v>4.5259999999999998</v>
      </c>
    </row>
    <row r="54" spans="1:14" ht="11.45" customHeight="1" x14ac:dyDescent="0.2">
      <c r="A54" s="36"/>
      <c r="B54" s="37">
        <v>2024</v>
      </c>
      <c r="C54" s="38">
        <v>4.5659999999999998</v>
      </c>
      <c r="D54" s="38">
        <v>4.5900000000000007</v>
      </c>
      <c r="E54" s="38">
        <v>4.6100000000000003</v>
      </c>
      <c r="F54" s="38">
        <v>4.5999999999999996</v>
      </c>
      <c r="G54" s="38">
        <v>4.6079999999999997</v>
      </c>
      <c r="H54" s="38"/>
      <c r="I54" s="38"/>
      <c r="J54" s="38"/>
      <c r="K54" s="38"/>
      <c r="L54" s="38"/>
      <c r="M54" s="38"/>
      <c r="N54" s="38"/>
    </row>
    <row r="55" spans="1:14" ht="11.45" customHeight="1" x14ac:dyDescent="0.2">
      <c r="A55" s="41" t="s">
        <v>37</v>
      </c>
      <c r="B55" s="37">
        <v>2023</v>
      </c>
      <c r="C55" s="38">
        <v>4.551000000000001</v>
      </c>
      <c r="D55" s="38">
        <v>4.5599999999999996</v>
      </c>
      <c r="E55" s="38">
        <v>4.5529999999999999</v>
      </c>
      <c r="F55" s="38">
        <v>4.5599999999999987</v>
      </c>
      <c r="G55" s="38">
        <v>4.55</v>
      </c>
      <c r="H55" s="38">
        <v>4.5419999999999998</v>
      </c>
      <c r="I55" s="38">
        <v>4.5459999999999994</v>
      </c>
      <c r="J55" s="38">
        <v>4.5439999999999996</v>
      </c>
      <c r="K55" s="38">
        <v>4.5449999999999999</v>
      </c>
      <c r="L55" s="38">
        <v>4.54</v>
      </c>
      <c r="M55" s="38">
        <v>4.5419999999999998</v>
      </c>
      <c r="N55" s="38">
        <v>4.5410000000000004</v>
      </c>
    </row>
    <row r="56" spans="1:14" ht="11.45" customHeight="1" x14ac:dyDescent="0.2">
      <c r="A56" s="41"/>
      <c r="B56" s="37">
        <v>2024</v>
      </c>
      <c r="C56" s="38">
        <v>4.5209999999999999</v>
      </c>
      <c r="D56" s="38">
        <v>4.5309999999999997</v>
      </c>
      <c r="E56" s="38">
        <v>4.5419999999999998</v>
      </c>
      <c r="F56" s="38">
        <v>4.551000000000001</v>
      </c>
      <c r="G56" s="38">
        <v>4.5549999999999988</v>
      </c>
      <c r="H56" s="38"/>
      <c r="I56" s="38"/>
      <c r="J56" s="38"/>
      <c r="K56" s="38"/>
      <c r="L56" s="38"/>
      <c r="M56" s="38"/>
      <c r="N56" s="38"/>
    </row>
    <row r="57" spans="1:14" ht="11.4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4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FF0000"/>
  </sheetPr>
  <dimension ref="A1:N61"/>
  <sheetViews>
    <sheetView showGridLines="0" zoomScaleNormal="100" workbookViewId="0">
      <selection sqref="A1:N61"/>
    </sheetView>
  </sheetViews>
  <sheetFormatPr baseColWidth="10" defaultColWidth="7.33203125" defaultRowHeight="12.6" customHeight="1" x14ac:dyDescent="0.2"/>
  <cols>
    <col min="1" max="1" width="14" style="50" customWidth="1"/>
    <col min="2" max="2" width="5.83203125" style="50" customWidth="1"/>
    <col min="3" max="14" width="7" style="50" customWidth="1"/>
    <col min="15" max="15" width="12.33203125" style="50" customWidth="1"/>
    <col min="16" max="16384" width="7.33203125" style="50"/>
  </cols>
  <sheetData>
    <row r="1" spans="1:14" ht="17.25" customHeight="1" x14ac:dyDescent="0.3">
      <c r="A1" s="33" t="s">
        <v>317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2" customHeight="1" x14ac:dyDescent="0.3">
      <c r="A2" s="33" t="s">
        <v>82</v>
      </c>
      <c r="B2" s="35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5.0999999999999996" customHeight="1" x14ac:dyDescent="0.3">
      <c r="A3" s="35"/>
      <c r="B3" s="35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8" customHeight="1" x14ac:dyDescent="0.2">
      <c r="A4" s="239" t="s">
        <v>63</v>
      </c>
      <c r="B4" s="239" t="s">
        <v>20</v>
      </c>
      <c r="C4" s="239" t="s">
        <v>0</v>
      </c>
      <c r="D4" s="239" t="s">
        <v>1</v>
      </c>
      <c r="E4" s="239" t="s">
        <v>2</v>
      </c>
      <c r="F4" s="239" t="s">
        <v>42</v>
      </c>
      <c r="G4" s="239" t="s">
        <v>43</v>
      </c>
      <c r="H4" s="239" t="s">
        <v>44</v>
      </c>
      <c r="I4" s="239" t="s">
        <v>45</v>
      </c>
      <c r="J4" s="239" t="s">
        <v>64</v>
      </c>
      <c r="K4" s="239" t="s">
        <v>65</v>
      </c>
      <c r="L4" s="239" t="s">
        <v>66</v>
      </c>
      <c r="M4" s="239" t="s">
        <v>67</v>
      </c>
      <c r="N4" s="239" t="s">
        <v>68</v>
      </c>
    </row>
    <row r="5" spans="1:14" ht="15.95" customHeight="1" x14ac:dyDescent="0.2">
      <c r="A5" s="402" t="s">
        <v>78</v>
      </c>
      <c r="B5" s="240">
        <v>2023</v>
      </c>
      <c r="C5" s="241">
        <v>4.7484699114983302</v>
      </c>
      <c r="D5" s="241">
        <v>4.8096088518438744</v>
      </c>
      <c r="E5" s="241">
        <v>4.8137991845525212</v>
      </c>
      <c r="F5" s="241">
        <v>4.8419665489144101</v>
      </c>
      <c r="G5" s="241">
        <v>4.8234261869484634</v>
      </c>
      <c r="H5" s="241">
        <v>4.7966742783686778</v>
      </c>
      <c r="I5" s="241">
        <v>4.7897057005585921</v>
      </c>
      <c r="J5" s="241">
        <v>4.7859919876070567</v>
      </c>
      <c r="K5" s="241">
        <v>4.7631911216945344</v>
      </c>
      <c r="L5" s="241">
        <v>4.7457209260323276</v>
      </c>
      <c r="M5" s="241">
        <v>4.734250054765389</v>
      </c>
      <c r="N5" s="241">
        <v>4.6770398140173324</v>
      </c>
    </row>
    <row r="6" spans="1:14" ht="15.95" customHeight="1" x14ac:dyDescent="0.2">
      <c r="A6" s="401"/>
      <c r="B6" s="242" t="s">
        <v>280</v>
      </c>
      <c r="C6" s="243">
        <v>4.6928404292573145</v>
      </c>
      <c r="D6" s="243">
        <v>4.7484503231349811</v>
      </c>
      <c r="E6" s="243">
        <v>4.7777045540517795</v>
      </c>
      <c r="F6" s="243">
        <v>4.8218899454861344</v>
      </c>
      <c r="G6" s="243">
        <v>4.8098179902572085</v>
      </c>
      <c r="H6" s="243"/>
      <c r="I6" s="243"/>
      <c r="J6" s="243"/>
      <c r="K6" s="243"/>
      <c r="L6" s="243"/>
      <c r="M6" s="243"/>
      <c r="N6" s="243"/>
    </row>
    <row r="7" spans="1:14" ht="11.45" customHeight="1" x14ac:dyDescent="0.2">
      <c r="A7" s="36" t="s">
        <v>28</v>
      </c>
      <c r="B7" s="37">
        <v>2023</v>
      </c>
      <c r="C7" s="38">
        <v>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</row>
    <row r="8" spans="1:14" ht="11.45" customHeight="1" x14ac:dyDescent="0.2">
      <c r="A8" s="36"/>
      <c r="B8" s="37">
        <v>2024</v>
      </c>
      <c r="C8" s="38">
        <v>0</v>
      </c>
      <c r="D8" s="38">
        <v>0</v>
      </c>
      <c r="E8" s="38">
        <v>0</v>
      </c>
      <c r="F8" s="38">
        <v>0</v>
      </c>
      <c r="G8" s="38">
        <v>0</v>
      </c>
      <c r="H8" s="38"/>
      <c r="I8" s="38"/>
      <c r="J8" s="38"/>
      <c r="K8" s="38"/>
      <c r="L8" s="38"/>
      <c r="M8" s="38"/>
      <c r="N8" s="38"/>
    </row>
    <row r="9" spans="1:14" ht="11.45" customHeight="1" x14ac:dyDescent="0.2">
      <c r="A9" s="36" t="s">
        <v>29</v>
      </c>
      <c r="B9" s="37">
        <v>2023</v>
      </c>
      <c r="C9" s="38">
        <v>4.04</v>
      </c>
      <c r="D9" s="38">
        <v>4.0540000000000003</v>
      </c>
      <c r="E9" s="38">
        <v>4.043000000000001</v>
      </c>
      <c r="F9" s="38">
        <v>4.0400000000000009</v>
      </c>
      <c r="G9" s="38">
        <v>4.0299999999999994</v>
      </c>
      <c r="H9" s="38">
        <v>4.0220000000000002</v>
      </c>
      <c r="I9" s="38">
        <v>4.012999999999999</v>
      </c>
      <c r="J9" s="38">
        <v>4</v>
      </c>
      <c r="K9" s="38">
        <v>4.0199999999999996</v>
      </c>
      <c r="L9" s="38">
        <v>4.01</v>
      </c>
      <c r="M9" s="38">
        <v>4.0149999999999997</v>
      </c>
      <c r="N9" s="38">
        <v>4.0141</v>
      </c>
    </row>
    <row r="10" spans="1:14" ht="11.45" customHeight="1" x14ac:dyDescent="0.2">
      <c r="A10" s="36"/>
      <c r="B10" s="37">
        <v>2024</v>
      </c>
      <c r="C10" s="38">
        <v>4.0010000000000012</v>
      </c>
      <c r="D10" s="38">
        <v>4.0210000000000008</v>
      </c>
      <c r="E10" s="38">
        <v>4.0359999999999996</v>
      </c>
      <c r="F10" s="38">
        <v>4.048</v>
      </c>
      <c r="G10" s="38">
        <v>4.0510000000000002</v>
      </c>
      <c r="H10" s="38"/>
      <c r="I10" s="38"/>
      <c r="J10" s="38"/>
      <c r="K10" s="38"/>
      <c r="L10" s="38"/>
      <c r="M10" s="38"/>
      <c r="N10" s="38"/>
    </row>
    <row r="11" spans="1:14" ht="11.45" customHeight="1" x14ac:dyDescent="0.2">
      <c r="A11" s="39" t="s">
        <v>35</v>
      </c>
      <c r="B11" s="37">
        <v>2023</v>
      </c>
      <c r="C11" s="38">
        <v>3.6675896903129335</v>
      </c>
      <c r="D11" s="38">
        <v>3.6730036784339064</v>
      </c>
      <c r="E11" s="38">
        <v>3.6627845377597699</v>
      </c>
      <c r="F11" s="38">
        <v>3.6503117596364008</v>
      </c>
      <c r="G11" s="38">
        <v>3.638022776906503</v>
      </c>
      <c r="H11" s="38">
        <v>3.6336858858903018</v>
      </c>
      <c r="I11" s="38">
        <v>3.6235382911620961</v>
      </c>
      <c r="J11" s="38">
        <v>3.617450627652103</v>
      </c>
      <c r="K11" s="38">
        <v>3.6038135972624468</v>
      </c>
      <c r="L11" s="38">
        <v>3.6080415098828578</v>
      </c>
      <c r="M11" s="38">
        <v>3.604800670623721</v>
      </c>
      <c r="N11" s="38">
        <v>3.6064366857895602</v>
      </c>
    </row>
    <row r="12" spans="1:14" ht="11.45" customHeight="1" x14ac:dyDescent="0.2">
      <c r="A12" s="39"/>
      <c r="B12" s="37">
        <v>2024</v>
      </c>
      <c r="C12" s="38">
        <v>3.6012590963898155</v>
      </c>
      <c r="D12" s="38">
        <v>3.6126735472321361</v>
      </c>
      <c r="E12" s="38">
        <v>3.6266701973246356</v>
      </c>
      <c r="F12" s="38">
        <v>3.6383419106917003</v>
      </c>
      <c r="G12" s="38">
        <v>3.6406661033175478</v>
      </c>
      <c r="H12" s="38"/>
      <c r="I12" s="38"/>
      <c r="J12" s="38"/>
      <c r="K12" s="38"/>
      <c r="L12" s="38"/>
      <c r="M12" s="38"/>
      <c r="N12" s="38"/>
    </row>
    <row r="13" spans="1:14" ht="11.45" customHeight="1" x14ac:dyDescent="0.2">
      <c r="A13" s="36" t="s">
        <v>34</v>
      </c>
      <c r="B13" s="37">
        <v>2023</v>
      </c>
      <c r="C13" s="38">
        <v>4.6719999999999997</v>
      </c>
      <c r="D13" s="38">
        <v>4.6899999999999995</v>
      </c>
      <c r="E13" s="38">
        <v>4.7</v>
      </c>
      <c r="F13" s="38">
        <v>4.7099999999999991</v>
      </c>
      <c r="G13" s="38">
        <v>4.72</v>
      </c>
      <c r="H13" s="38">
        <v>4.7209999999999992</v>
      </c>
      <c r="I13" s="38">
        <v>4.7140000000000004</v>
      </c>
      <c r="J13" s="38">
        <v>4.72</v>
      </c>
      <c r="K13" s="38">
        <v>4.7170000000000005</v>
      </c>
      <c r="L13" s="38">
        <v>4.714999999999999</v>
      </c>
      <c r="M13" s="38">
        <v>4.7170000000000005</v>
      </c>
      <c r="N13" s="38">
        <v>4.7190000000000003</v>
      </c>
    </row>
    <row r="14" spans="1:14" ht="11.45" customHeight="1" x14ac:dyDescent="0.2">
      <c r="A14" s="36"/>
      <c r="B14" s="37">
        <v>2024</v>
      </c>
      <c r="C14" s="38">
        <v>4.702</v>
      </c>
      <c r="D14" s="38">
        <v>4.7130000000000001</v>
      </c>
      <c r="E14" s="38">
        <v>4.7360000000000007</v>
      </c>
      <c r="F14" s="38">
        <v>4.7560000000000002</v>
      </c>
      <c r="G14" s="38">
        <v>4.7599999999999989</v>
      </c>
      <c r="H14" s="38"/>
      <c r="I14" s="38"/>
      <c r="J14" s="38"/>
      <c r="K14" s="38"/>
      <c r="L14" s="38"/>
      <c r="M14" s="38"/>
      <c r="N14" s="38"/>
    </row>
    <row r="15" spans="1:14" ht="11.45" customHeight="1" x14ac:dyDescent="0.2">
      <c r="A15" s="36" t="s">
        <v>36</v>
      </c>
      <c r="B15" s="37">
        <v>2023</v>
      </c>
      <c r="C15" s="38">
        <v>4.0199999999999996</v>
      </c>
      <c r="D15" s="38">
        <v>4.032</v>
      </c>
      <c r="E15" s="38">
        <v>4.0219999999999994</v>
      </c>
      <c r="F15" s="38">
        <v>4.0199999999999996</v>
      </c>
      <c r="G15" s="38">
        <v>4.03</v>
      </c>
      <c r="H15" s="38">
        <v>4.0100000000000007</v>
      </c>
      <c r="I15" s="38">
        <v>4.0200000000000005</v>
      </c>
      <c r="J15" s="38">
        <v>4.012999999999999</v>
      </c>
      <c r="K15" s="38">
        <v>4.0169999999999995</v>
      </c>
      <c r="L15" s="38">
        <v>4.0150000000000006</v>
      </c>
      <c r="M15" s="38">
        <v>4.016</v>
      </c>
      <c r="N15" s="38">
        <v>4.016</v>
      </c>
    </row>
    <row r="16" spans="1:14" ht="11.45" customHeight="1" x14ac:dyDescent="0.2">
      <c r="A16" s="36"/>
      <c r="B16" s="37">
        <v>2024</v>
      </c>
      <c r="C16" s="38">
        <v>4.0010000000000003</v>
      </c>
      <c r="D16" s="38">
        <v>4.0119999999999996</v>
      </c>
      <c r="E16" s="38">
        <v>4.0250000000000012</v>
      </c>
      <c r="F16" s="38">
        <v>4.0380000000000003</v>
      </c>
      <c r="G16" s="38">
        <v>4.0360000000000005</v>
      </c>
      <c r="H16" s="38"/>
      <c r="I16" s="38"/>
      <c r="J16" s="38"/>
      <c r="K16" s="38"/>
      <c r="L16" s="38"/>
      <c r="M16" s="38"/>
      <c r="N16" s="38"/>
    </row>
    <row r="17" spans="1:14" ht="11.45" customHeight="1" x14ac:dyDescent="0.2">
      <c r="A17" s="39" t="s">
        <v>69</v>
      </c>
      <c r="B17" s="37">
        <v>2023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11.45" customHeight="1" x14ac:dyDescent="0.2">
      <c r="A18" s="39"/>
      <c r="B18" s="37">
        <v>2024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/>
      <c r="I18" s="38"/>
      <c r="J18" s="38"/>
      <c r="K18" s="38"/>
      <c r="L18" s="38"/>
      <c r="M18" s="38"/>
      <c r="N18" s="38"/>
    </row>
    <row r="19" spans="1:14" ht="11.45" customHeight="1" x14ac:dyDescent="0.2">
      <c r="A19" s="40" t="s">
        <v>70</v>
      </c>
      <c r="B19" s="37">
        <v>2023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11.45" customHeight="1" x14ac:dyDescent="0.2">
      <c r="A20" s="39"/>
      <c r="B20" s="37">
        <v>2024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/>
      <c r="I20" s="38"/>
      <c r="J20" s="38"/>
      <c r="K20" s="38"/>
      <c r="L20" s="38"/>
      <c r="M20" s="38"/>
      <c r="N20" s="38"/>
    </row>
    <row r="21" spans="1:14" ht="11.45" customHeight="1" x14ac:dyDescent="0.2">
      <c r="A21" s="36" t="s">
        <v>24</v>
      </c>
      <c r="B21" s="37">
        <v>2023</v>
      </c>
      <c r="C21" s="38">
        <v>4.830000000000001</v>
      </c>
      <c r="D21" s="38">
        <v>4.8520000000000012</v>
      </c>
      <c r="E21" s="38">
        <v>4.8600000000000012</v>
      </c>
      <c r="F21" s="38">
        <v>4.8699999999999992</v>
      </c>
      <c r="G21" s="38">
        <v>4.8819999999999988</v>
      </c>
      <c r="H21" s="38">
        <v>4.8600000000000003</v>
      </c>
      <c r="I21" s="38">
        <v>4.870000000000001</v>
      </c>
      <c r="J21" s="38">
        <v>4.8719999999999999</v>
      </c>
      <c r="K21" s="38">
        <v>4.8699999999999992</v>
      </c>
      <c r="L21" s="38">
        <v>4.8710000000000004</v>
      </c>
      <c r="M21" s="38">
        <v>4.87</v>
      </c>
      <c r="N21" s="38">
        <v>4.8730000000000002</v>
      </c>
    </row>
    <row r="22" spans="1:14" ht="11.45" customHeight="1" x14ac:dyDescent="0.2">
      <c r="A22" s="36"/>
      <c r="B22" s="37">
        <v>2024</v>
      </c>
      <c r="C22" s="38">
        <v>4.8350000000000009</v>
      </c>
      <c r="D22" s="38">
        <v>4.8419999999999996</v>
      </c>
      <c r="E22" s="38">
        <v>4.8570000000000002</v>
      </c>
      <c r="F22" s="38">
        <v>4.870000000000001</v>
      </c>
      <c r="G22" s="38">
        <v>4.8740000000000006</v>
      </c>
      <c r="H22" s="38"/>
      <c r="I22" s="38"/>
      <c r="J22" s="38"/>
      <c r="K22" s="38"/>
      <c r="L22" s="38"/>
      <c r="M22" s="38"/>
      <c r="N22" s="38"/>
    </row>
    <row r="23" spans="1:14" ht="11.45" customHeight="1" x14ac:dyDescent="0.2">
      <c r="A23" s="36" t="s">
        <v>33</v>
      </c>
      <c r="B23" s="37">
        <v>2023</v>
      </c>
      <c r="C23" s="38">
        <v>4.282</v>
      </c>
      <c r="D23" s="38">
        <v>4.2839999999999998</v>
      </c>
      <c r="E23" s="38">
        <v>4.28</v>
      </c>
      <c r="F23" s="38">
        <v>4.2719999999999994</v>
      </c>
      <c r="G23" s="38">
        <v>4.2699999999999996</v>
      </c>
      <c r="H23" s="38">
        <v>4.25</v>
      </c>
      <c r="I23" s="38">
        <v>4.2330000000000005</v>
      </c>
      <c r="J23" s="38">
        <v>4.2210000000000001</v>
      </c>
      <c r="K23" s="38">
        <v>4.2160000000000002</v>
      </c>
      <c r="L23" s="38">
        <v>4.2150000000000007</v>
      </c>
      <c r="M23" s="38">
        <v>4.21</v>
      </c>
      <c r="N23" s="38">
        <v>4.2130000000000001</v>
      </c>
    </row>
    <row r="24" spans="1:14" ht="11.45" customHeight="1" x14ac:dyDescent="0.2">
      <c r="A24" s="36"/>
      <c r="B24" s="37">
        <v>2024</v>
      </c>
      <c r="C24" s="38">
        <v>4.1999999999999993</v>
      </c>
      <c r="D24" s="38">
        <v>4.2130000000000001</v>
      </c>
      <c r="E24" s="38">
        <v>4.2260000000000009</v>
      </c>
      <c r="F24" s="38">
        <v>4.2389999999999999</v>
      </c>
      <c r="G24" s="38">
        <v>4.237000000000001</v>
      </c>
      <c r="H24" s="38"/>
      <c r="I24" s="38"/>
      <c r="J24" s="38"/>
      <c r="K24" s="38"/>
      <c r="L24" s="38"/>
      <c r="M24" s="38"/>
      <c r="N24" s="38"/>
    </row>
    <row r="25" spans="1:14" ht="11.45" customHeight="1" x14ac:dyDescent="0.2">
      <c r="A25" s="36" t="s">
        <v>32</v>
      </c>
      <c r="B25" s="37">
        <v>2023</v>
      </c>
      <c r="C25" s="38">
        <v>4.38</v>
      </c>
      <c r="D25" s="38">
        <v>4.3839999999999995</v>
      </c>
      <c r="E25" s="38">
        <v>4.3719999999999999</v>
      </c>
      <c r="F25" s="38">
        <v>4.3600000000000012</v>
      </c>
      <c r="G25" s="38">
        <v>4.3529999999999998</v>
      </c>
      <c r="H25" s="38">
        <v>4.3499999999999996</v>
      </c>
      <c r="I25" s="38">
        <v>4.3400000000000007</v>
      </c>
      <c r="J25" s="38">
        <v>4.3310000000000013</v>
      </c>
      <c r="K25" s="38">
        <v>4.330000000000001</v>
      </c>
      <c r="L25" s="38">
        <v>4.3319999999999999</v>
      </c>
      <c r="M25" s="38">
        <v>4.3309999999999995</v>
      </c>
      <c r="N25" s="38">
        <v>4.3329999999999984</v>
      </c>
    </row>
    <row r="26" spans="1:14" ht="11.45" customHeight="1" x14ac:dyDescent="0.2">
      <c r="A26" s="36"/>
      <c r="B26" s="37">
        <v>2024</v>
      </c>
      <c r="C26" s="38">
        <v>4.3200000000000012</v>
      </c>
      <c r="D26" s="38">
        <v>4.3319999999999999</v>
      </c>
      <c r="E26" s="38">
        <v>4.3550000000000004</v>
      </c>
      <c r="F26" s="38">
        <v>4.3730000000000011</v>
      </c>
      <c r="G26" s="38">
        <v>4.3780000000000001</v>
      </c>
      <c r="H26" s="38"/>
      <c r="I26" s="38"/>
      <c r="J26" s="38"/>
      <c r="K26" s="38"/>
      <c r="L26" s="38"/>
      <c r="M26" s="38"/>
      <c r="N26" s="38"/>
    </row>
    <row r="27" spans="1:14" ht="11.45" customHeight="1" x14ac:dyDescent="0.2">
      <c r="A27" s="36" t="s">
        <v>17</v>
      </c>
      <c r="B27" s="37">
        <v>2023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4" ht="11.45" customHeight="1" x14ac:dyDescent="0.2">
      <c r="A28" s="36"/>
      <c r="B28" s="37">
        <v>2024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/>
      <c r="I28" s="38"/>
      <c r="J28" s="38"/>
      <c r="K28" s="38"/>
      <c r="L28" s="38"/>
      <c r="M28" s="38"/>
      <c r="N28" s="38"/>
    </row>
    <row r="29" spans="1:14" ht="11.45" customHeight="1" x14ac:dyDescent="0.2">
      <c r="A29" s="36" t="s">
        <v>22</v>
      </c>
      <c r="B29" s="37">
        <v>2023</v>
      </c>
      <c r="C29" s="38">
        <v>4.6100000000000003</v>
      </c>
      <c r="D29" s="38">
        <v>4.6219999999999999</v>
      </c>
      <c r="E29" s="38">
        <v>4.6140000000000008</v>
      </c>
      <c r="F29" s="38">
        <v>4.6020000000000012</v>
      </c>
      <c r="G29" s="38">
        <v>4.6109999999999998</v>
      </c>
      <c r="H29" s="38">
        <v>4.5999999999999996</v>
      </c>
      <c r="I29" s="38">
        <v>4.5910000000000002</v>
      </c>
      <c r="J29" s="38">
        <v>4.580000000000001</v>
      </c>
      <c r="K29" s="38">
        <v>4.5829999999999993</v>
      </c>
      <c r="L29" s="38">
        <v>4.5810000000000004</v>
      </c>
      <c r="M29" s="38">
        <v>4.58</v>
      </c>
      <c r="N29" s="38">
        <v>4.5819999999999999</v>
      </c>
    </row>
    <row r="30" spans="1:14" ht="11.45" customHeight="1" x14ac:dyDescent="0.2">
      <c r="A30" s="36"/>
      <c r="B30" s="37">
        <v>2024</v>
      </c>
      <c r="C30" s="38">
        <v>4.57</v>
      </c>
      <c r="D30" s="38">
        <v>4.581999999999999</v>
      </c>
      <c r="E30" s="38">
        <v>4.5970000000000004</v>
      </c>
      <c r="F30" s="38">
        <v>4.609</v>
      </c>
      <c r="G30" s="38">
        <v>4.6159999999999997</v>
      </c>
      <c r="H30" s="38"/>
      <c r="I30" s="38"/>
      <c r="J30" s="38"/>
      <c r="K30" s="38"/>
      <c r="L30" s="38"/>
      <c r="M30" s="38"/>
      <c r="N30" s="38"/>
    </row>
    <row r="31" spans="1:14" ht="11.45" customHeight="1" x14ac:dyDescent="0.2">
      <c r="A31" s="36" t="s">
        <v>71</v>
      </c>
      <c r="B31" s="37">
        <v>2023</v>
      </c>
      <c r="C31" s="38">
        <v>4.452</v>
      </c>
      <c r="D31" s="38">
        <v>0</v>
      </c>
      <c r="E31" s="38">
        <v>0</v>
      </c>
      <c r="F31" s="38">
        <v>4.45</v>
      </c>
      <c r="G31" s="38">
        <v>4.46</v>
      </c>
      <c r="H31" s="38">
        <v>4.45</v>
      </c>
      <c r="I31" s="38">
        <v>4.4420000000000002</v>
      </c>
      <c r="J31" s="38">
        <v>4.4310000000000009</v>
      </c>
      <c r="K31" s="38">
        <v>4.4370000000000003</v>
      </c>
      <c r="L31" s="38">
        <v>4.4340000000000002</v>
      </c>
      <c r="M31" s="38">
        <v>4.4349999999999996</v>
      </c>
      <c r="N31" s="38">
        <v>4.43</v>
      </c>
    </row>
    <row r="32" spans="1:14" ht="11.45" customHeight="1" x14ac:dyDescent="0.2">
      <c r="A32" s="36"/>
      <c r="B32" s="37">
        <v>2024</v>
      </c>
      <c r="C32" s="38">
        <v>4.4139999999999997</v>
      </c>
      <c r="D32" s="38">
        <v>0</v>
      </c>
      <c r="E32" s="38">
        <v>0</v>
      </c>
      <c r="F32" s="38">
        <v>4.4690000000000003</v>
      </c>
      <c r="G32" s="38">
        <v>4.4740000000000002</v>
      </c>
      <c r="H32" s="38"/>
      <c r="I32" s="38"/>
      <c r="J32" s="38"/>
      <c r="K32" s="38"/>
      <c r="L32" s="38"/>
      <c r="M32" s="38"/>
      <c r="N32" s="38"/>
    </row>
    <row r="33" spans="1:14" ht="11.45" customHeight="1" x14ac:dyDescent="0.2">
      <c r="A33" s="36" t="s">
        <v>72</v>
      </c>
      <c r="B33" s="37">
        <v>2023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</row>
    <row r="34" spans="1:14" ht="11.45" customHeight="1" x14ac:dyDescent="0.2">
      <c r="A34" s="36"/>
      <c r="B34" s="37">
        <v>2024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/>
      <c r="I34" s="38"/>
      <c r="J34" s="38"/>
      <c r="K34" s="38"/>
      <c r="L34" s="38"/>
      <c r="M34" s="38"/>
      <c r="N34" s="38"/>
    </row>
    <row r="35" spans="1:14" ht="11.45" customHeight="1" x14ac:dyDescent="0.2">
      <c r="A35" s="36" t="s">
        <v>21</v>
      </c>
      <c r="B35" s="37">
        <v>2023</v>
      </c>
      <c r="C35" s="38">
        <v>4.16</v>
      </c>
      <c r="D35" s="38">
        <v>4.173</v>
      </c>
      <c r="E35" s="38">
        <v>4.1630000000000011</v>
      </c>
      <c r="F35" s="38">
        <v>4.17</v>
      </c>
      <c r="G35" s="38">
        <v>4.1809999999999992</v>
      </c>
      <c r="H35" s="38">
        <v>4.1800000000000006</v>
      </c>
      <c r="I35" s="38">
        <v>4.1900000000000004</v>
      </c>
      <c r="J35" s="38">
        <v>4.1879999999999997</v>
      </c>
      <c r="K35" s="38">
        <v>4.1860000000000008</v>
      </c>
      <c r="L35" s="38">
        <v>4.1870000000000003</v>
      </c>
      <c r="M35" s="38">
        <v>4.1879999999999997</v>
      </c>
      <c r="N35" s="38">
        <v>4.1909999999999989</v>
      </c>
    </row>
    <row r="36" spans="1:14" ht="11.45" customHeight="1" x14ac:dyDescent="0.2">
      <c r="A36" s="36"/>
      <c r="B36" s="37">
        <v>2024</v>
      </c>
      <c r="C36" s="38">
        <v>4.1829999999999989</v>
      </c>
      <c r="D36" s="38">
        <v>4.1939999999999991</v>
      </c>
      <c r="E36" s="38">
        <v>4.2270000000000003</v>
      </c>
      <c r="F36" s="38">
        <v>4.25</v>
      </c>
      <c r="G36" s="38">
        <v>4.2540000000000004</v>
      </c>
      <c r="H36" s="38"/>
      <c r="I36" s="38"/>
      <c r="J36" s="38"/>
      <c r="K36" s="38"/>
      <c r="L36" s="38"/>
      <c r="M36" s="38"/>
      <c r="N36" s="38"/>
    </row>
    <row r="37" spans="1:14" ht="11.45" customHeight="1" x14ac:dyDescent="0.2">
      <c r="A37" s="36" t="s">
        <v>123</v>
      </c>
      <c r="B37" s="37">
        <v>2023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</row>
    <row r="38" spans="1:14" ht="11.45" customHeight="1" x14ac:dyDescent="0.2">
      <c r="A38" s="36"/>
      <c r="B38" s="37">
        <v>2024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/>
      <c r="I38" s="38"/>
      <c r="J38" s="38"/>
      <c r="K38" s="38"/>
      <c r="L38" s="38"/>
      <c r="M38" s="38"/>
      <c r="N38" s="38"/>
    </row>
    <row r="39" spans="1:14" ht="11.45" customHeight="1" x14ac:dyDescent="0.2">
      <c r="A39" s="36" t="s">
        <v>47</v>
      </c>
      <c r="B39" s="37">
        <v>2023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</row>
    <row r="40" spans="1:14" ht="11.45" customHeight="1" x14ac:dyDescent="0.2">
      <c r="A40" s="36"/>
      <c r="B40" s="37">
        <v>2024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/>
      <c r="I40" s="38"/>
      <c r="J40" s="38"/>
      <c r="K40" s="38"/>
      <c r="L40" s="38"/>
      <c r="M40" s="38"/>
      <c r="N40" s="38"/>
    </row>
    <row r="41" spans="1:14" ht="11.45" customHeight="1" x14ac:dyDescent="0.2">
      <c r="A41" s="36" t="s">
        <v>73</v>
      </c>
      <c r="B41" s="37">
        <v>2023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</row>
    <row r="42" spans="1:14" ht="11.45" customHeight="1" x14ac:dyDescent="0.2">
      <c r="A42" s="36"/>
      <c r="B42" s="37">
        <v>2024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/>
      <c r="I42" s="38"/>
      <c r="J42" s="38"/>
      <c r="K42" s="38"/>
      <c r="L42" s="38"/>
      <c r="M42" s="38"/>
      <c r="N42" s="38"/>
    </row>
    <row r="43" spans="1:14" ht="11.45" customHeight="1" x14ac:dyDescent="0.2">
      <c r="A43" s="36" t="s">
        <v>74</v>
      </c>
      <c r="B43" s="37">
        <v>2023</v>
      </c>
      <c r="C43" s="38">
        <v>4.3819999999999997</v>
      </c>
      <c r="D43" s="38">
        <v>4.3999999999999995</v>
      </c>
      <c r="E43" s="38">
        <v>4.3929999999999998</v>
      </c>
      <c r="F43" s="38">
        <v>4.38</v>
      </c>
      <c r="G43" s="38">
        <v>4.371999999999999</v>
      </c>
      <c r="H43" s="38">
        <v>4.3540000000000001</v>
      </c>
      <c r="I43" s="38">
        <v>4.330000000000001</v>
      </c>
      <c r="J43" s="38">
        <v>4.32</v>
      </c>
      <c r="K43" s="38">
        <v>4.3099999999999996</v>
      </c>
      <c r="L43" s="38">
        <v>4.3150000000000004</v>
      </c>
      <c r="M43" s="38">
        <v>4.3129999999999988</v>
      </c>
      <c r="N43" s="38">
        <v>4.3150000000000004</v>
      </c>
    </row>
    <row r="44" spans="1:14" ht="11.45" customHeight="1" x14ac:dyDescent="0.2">
      <c r="A44" s="36"/>
      <c r="B44" s="37">
        <v>2024</v>
      </c>
      <c r="C44" s="38">
        <v>4.3140000000000009</v>
      </c>
      <c r="D44" s="38">
        <v>4.3250000000000002</v>
      </c>
      <c r="E44" s="38">
        <v>4.3389999999999995</v>
      </c>
      <c r="F44" s="38">
        <v>4.3530000000000006</v>
      </c>
      <c r="G44" s="38">
        <v>4.3559999999999999</v>
      </c>
      <c r="H44" s="38"/>
      <c r="I44" s="38"/>
      <c r="J44" s="38"/>
      <c r="K44" s="38"/>
      <c r="L44" s="38"/>
      <c r="M44" s="38"/>
      <c r="N44" s="38"/>
    </row>
    <row r="45" spans="1:14" ht="11.45" customHeight="1" x14ac:dyDescent="0.2">
      <c r="A45" s="36" t="s">
        <v>23</v>
      </c>
      <c r="B45" s="37">
        <v>2023</v>
      </c>
      <c r="C45" s="38">
        <v>4.3499999999999996</v>
      </c>
      <c r="D45" s="38">
        <v>4.3599999999999994</v>
      </c>
      <c r="E45" s="38">
        <v>4.3530000000000006</v>
      </c>
      <c r="F45" s="38">
        <v>4.3499999999999996</v>
      </c>
      <c r="G45" s="38">
        <v>4.3400000000000007</v>
      </c>
      <c r="H45" s="38">
        <v>4.33</v>
      </c>
      <c r="I45" s="38">
        <v>4.3220000000000001</v>
      </c>
      <c r="J45" s="38">
        <v>4.3200000000000012</v>
      </c>
      <c r="K45" s="38">
        <v>4.3109999999999999</v>
      </c>
      <c r="L45" s="38">
        <v>4.3129999999999997</v>
      </c>
      <c r="M45" s="38">
        <v>4.3119999999999994</v>
      </c>
      <c r="N45" s="38">
        <v>4.3140000000000009</v>
      </c>
    </row>
    <row r="46" spans="1:14" ht="11.45" customHeight="1" x14ac:dyDescent="0.2">
      <c r="A46" s="36"/>
      <c r="B46" s="37">
        <v>2024</v>
      </c>
      <c r="C46" s="38">
        <v>4.3</v>
      </c>
      <c r="D46" s="38">
        <v>4.3109999999999991</v>
      </c>
      <c r="E46" s="38">
        <v>4.3339999999999987</v>
      </c>
      <c r="F46" s="38">
        <v>4.3540000000000001</v>
      </c>
      <c r="G46" s="38">
        <v>4.3540000000000001</v>
      </c>
      <c r="H46" s="38"/>
      <c r="I46" s="38"/>
      <c r="J46" s="38"/>
      <c r="K46" s="38"/>
      <c r="L46" s="38"/>
      <c r="M46" s="38"/>
      <c r="N46" s="38"/>
    </row>
    <row r="47" spans="1:14" ht="11.45" customHeight="1" x14ac:dyDescent="0.2">
      <c r="A47" s="36" t="s">
        <v>25</v>
      </c>
      <c r="B47" s="37">
        <v>2023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</row>
    <row r="48" spans="1:14" ht="11.45" customHeight="1" x14ac:dyDescent="0.2">
      <c r="A48" s="36"/>
      <c r="B48" s="37">
        <v>2024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/>
      <c r="I48" s="38"/>
      <c r="J48" s="38"/>
      <c r="K48" s="38"/>
      <c r="L48" s="38"/>
      <c r="M48" s="38"/>
      <c r="N48" s="38"/>
    </row>
    <row r="49" spans="1:14" ht="11.45" customHeight="1" x14ac:dyDescent="0.2">
      <c r="A49" s="36" t="s">
        <v>26</v>
      </c>
      <c r="B49" s="37">
        <v>2023</v>
      </c>
      <c r="C49" s="38">
        <v>5.12</v>
      </c>
      <c r="D49" s="38">
        <v>5.1240000000000006</v>
      </c>
      <c r="E49" s="38">
        <v>5.0999999999999996</v>
      </c>
      <c r="F49" s="38">
        <v>5.0820000000000007</v>
      </c>
      <c r="G49" s="38">
        <v>5.0730000000000013</v>
      </c>
      <c r="H49" s="38">
        <v>5.05</v>
      </c>
      <c r="I49" s="38">
        <v>5.0439999999999996</v>
      </c>
      <c r="J49" s="38">
        <v>5.0460000000000012</v>
      </c>
      <c r="K49" s="38">
        <v>5.0339999999999998</v>
      </c>
      <c r="L49" s="38">
        <v>5.0359999999999996</v>
      </c>
      <c r="M49" s="38">
        <v>5.0349999999999993</v>
      </c>
      <c r="N49" s="38">
        <v>5.0369999999999999</v>
      </c>
    </row>
    <row r="50" spans="1:14" ht="11.45" customHeight="1" x14ac:dyDescent="0.2">
      <c r="A50" s="36"/>
      <c r="B50" s="37">
        <v>2024</v>
      </c>
      <c r="C50" s="38">
        <v>5.0010000000000012</v>
      </c>
      <c r="D50" s="38">
        <v>5.011000000000001</v>
      </c>
      <c r="E50" s="38">
        <v>5.0249999999999995</v>
      </c>
      <c r="F50" s="38">
        <v>5.0369999999999999</v>
      </c>
      <c r="G50" s="38">
        <v>5.04</v>
      </c>
      <c r="H50" s="38"/>
      <c r="I50" s="38"/>
      <c r="J50" s="38"/>
      <c r="K50" s="38"/>
      <c r="L50" s="38"/>
      <c r="M50" s="38"/>
      <c r="N50" s="38"/>
    </row>
    <row r="51" spans="1:14" ht="11.45" customHeight="1" x14ac:dyDescent="0.2">
      <c r="A51" s="36" t="s">
        <v>75</v>
      </c>
      <c r="B51" s="37">
        <v>2023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</row>
    <row r="52" spans="1:14" ht="11.45" customHeight="1" x14ac:dyDescent="0.2">
      <c r="A52" s="36"/>
      <c r="B52" s="37">
        <v>2024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/>
      <c r="I52" s="38"/>
      <c r="J52" s="38"/>
      <c r="K52" s="38"/>
      <c r="L52" s="38"/>
      <c r="M52" s="38"/>
      <c r="N52" s="38"/>
    </row>
    <row r="53" spans="1:14" ht="11.45" customHeight="1" x14ac:dyDescent="0.2">
      <c r="A53" s="36" t="s">
        <v>18</v>
      </c>
      <c r="B53" s="37">
        <v>2023</v>
      </c>
      <c r="C53" s="38">
        <v>4.8520000000000003</v>
      </c>
      <c r="D53" s="38">
        <v>4.8620000000000001</v>
      </c>
      <c r="E53" s="38">
        <v>4.8550000000000004</v>
      </c>
      <c r="F53" s="38">
        <v>4.8599999999999994</v>
      </c>
      <c r="G53" s="38">
        <v>4.871999999999999</v>
      </c>
      <c r="H53" s="38">
        <v>4.8499999999999996</v>
      </c>
      <c r="I53" s="38">
        <v>4.8599999999999994</v>
      </c>
      <c r="J53" s="38">
        <v>4.8620000000000001</v>
      </c>
      <c r="K53" s="38">
        <v>4.8609999999999989</v>
      </c>
      <c r="L53" s="38">
        <v>4.8630000000000013</v>
      </c>
      <c r="M53" s="38">
        <v>4.8620000000000001</v>
      </c>
      <c r="N53" s="38">
        <v>4.8639999999999999</v>
      </c>
    </row>
    <row r="54" spans="1:14" ht="11.45" customHeight="1" x14ac:dyDescent="0.2">
      <c r="A54" s="36"/>
      <c r="B54" s="37">
        <v>2024</v>
      </c>
      <c r="C54" s="38">
        <v>4.82</v>
      </c>
      <c r="D54" s="38">
        <v>4.8410000000000002</v>
      </c>
      <c r="E54" s="38">
        <v>4.8740000000000006</v>
      </c>
      <c r="F54" s="38">
        <v>4.9010000000000007</v>
      </c>
      <c r="G54" s="38">
        <v>4.9029999999999996</v>
      </c>
      <c r="H54" s="38"/>
      <c r="I54" s="38"/>
      <c r="J54" s="38"/>
      <c r="K54" s="38"/>
      <c r="L54" s="38"/>
      <c r="M54" s="38"/>
      <c r="N54" s="38"/>
    </row>
    <row r="55" spans="1:14" ht="11.45" customHeight="1" x14ac:dyDescent="0.2">
      <c r="A55" s="41" t="s">
        <v>37</v>
      </c>
      <c r="B55" s="37">
        <v>2023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</row>
    <row r="56" spans="1:14" ht="11.45" customHeight="1" x14ac:dyDescent="0.2">
      <c r="A56" s="41"/>
      <c r="B56" s="37">
        <v>2024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/>
      <c r="I56" s="38"/>
      <c r="J56" s="38"/>
      <c r="K56" s="38"/>
      <c r="L56" s="38"/>
      <c r="M56" s="38"/>
      <c r="N56" s="38"/>
    </row>
    <row r="57" spans="1:14" ht="11.45" customHeight="1" x14ac:dyDescent="0.2">
      <c r="A57" s="36" t="s">
        <v>46</v>
      </c>
      <c r="B57" s="37">
        <v>2023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</row>
    <row r="58" spans="1:14" ht="11.45" customHeight="1" x14ac:dyDescent="0.2">
      <c r="A58" s="42"/>
      <c r="B58" s="43">
        <v>2024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/>
      <c r="I58" s="44"/>
      <c r="J58" s="44"/>
      <c r="K58" s="44"/>
      <c r="L58" s="44"/>
      <c r="M58" s="44"/>
      <c r="N58" s="44"/>
    </row>
    <row r="59" spans="1:14" ht="9" customHeight="1" x14ac:dyDescent="0.15">
      <c r="A59" s="71" t="s">
        <v>76</v>
      </c>
      <c r="B59" s="45"/>
      <c r="C59" s="54"/>
      <c r="D59" s="54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9" customHeight="1" x14ac:dyDescent="0.15">
      <c r="A60" s="71" t="s">
        <v>77</v>
      </c>
      <c r="B60" s="45"/>
      <c r="C60" s="46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9" customHeight="1" x14ac:dyDescent="0.15">
      <c r="A61" s="32" t="s">
        <v>177</v>
      </c>
      <c r="B61" s="48"/>
      <c r="C61" s="48"/>
      <c r="D61" s="48"/>
      <c r="E61" s="49"/>
      <c r="F61" s="49"/>
      <c r="G61" s="49"/>
      <c r="H61" s="47"/>
      <c r="I61" s="47"/>
      <c r="J61" s="47"/>
      <c r="K61" s="47"/>
      <c r="L61" s="47"/>
      <c r="M61" s="47"/>
      <c r="N61" s="47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14</vt:i4>
      </vt:variant>
    </vt:vector>
  </HeadingPairs>
  <TitlesOfParts>
    <vt:vector size="37" baseType="lpstr">
      <vt:lpstr>INDICE</vt:lpstr>
      <vt:lpstr>C.52</vt:lpstr>
      <vt:lpstr>C.53</vt:lpstr>
      <vt:lpstr>C.54</vt:lpstr>
      <vt:lpstr>C.55</vt:lpstr>
      <vt:lpstr>C.56</vt:lpstr>
      <vt:lpstr>C.57</vt:lpstr>
      <vt:lpstr>C.58</vt:lpstr>
      <vt:lpstr>C.59</vt:lpstr>
      <vt:lpstr>C. 60</vt:lpstr>
      <vt:lpstr>C.61</vt:lpstr>
      <vt:lpstr>C.62</vt:lpstr>
      <vt:lpstr>C.63</vt:lpstr>
      <vt:lpstr>C.64</vt:lpstr>
      <vt:lpstr>C.65</vt:lpstr>
      <vt:lpstr>C.66</vt:lpstr>
      <vt:lpstr>C.67</vt:lpstr>
      <vt:lpstr>C.68</vt:lpstr>
      <vt:lpstr>69</vt:lpstr>
      <vt:lpstr>C.70</vt:lpstr>
      <vt:lpstr>C.71</vt:lpstr>
      <vt:lpstr>C.72</vt:lpstr>
      <vt:lpstr>C.73</vt:lpstr>
      <vt:lpstr>'C. 60'!Área_de_impresión</vt:lpstr>
      <vt:lpstr>C.53!Área_de_impresión</vt:lpstr>
      <vt:lpstr>C.54!Área_de_impresión</vt:lpstr>
      <vt:lpstr>C.55!Área_de_impresión</vt:lpstr>
      <vt:lpstr>C.56!Área_de_impresión</vt:lpstr>
      <vt:lpstr>C.57!Área_de_impresión</vt:lpstr>
      <vt:lpstr>C.58!Área_de_impresión</vt:lpstr>
      <vt:lpstr>C.59!Área_de_impresión</vt:lpstr>
      <vt:lpstr>C.61!Área_de_impresión</vt:lpstr>
      <vt:lpstr>C.62!Área_de_impresión</vt:lpstr>
      <vt:lpstr>C.63!Área_de_impresión</vt:lpstr>
      <vt:lpstr>C.64!Área_de_impresión</vt:lpstr>
      <vt:lpstr>C.65!Área_de_impresión</vt:lpstr>
      <vt:lpstr>INDICE!Área_de_impresión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Paredes Durand</dc:creator>
  <cp:keywords/>
  <dc:description/>
  <cp:lastModifiedBy>Agueda Sihuas Meza</cp:lastModifiedBy>
  <cp:lastPrinted>2024-01-22T15:25:04Z</cp:lastPrinted>
  <dcterms:created xsi:type="dcterms:W3CDTF">2016-01-11T14:40:50Z</dcterms:created>
  <dcterms:modified xsi:type="dcterms:W3CDTF">2024-07-16T22:16:57Z</dcterms:modified>
  <cp:category/>
</cp:coreProperties>
</file>