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BECD479F-50DD-4141-8474-F9D7222562CF}" xr6:coauthVersionLast="47" xr6:coauthVersionMax="47" xr10:uidLastSave="{00000000-0000-0000-0000-000000000000}"/>
  <bookViews>
    <workbookView xWindow="-120" yWindow="-120" windowWidth="29040" windowHeight="15720" tabRatio="881" xr2:uid="{0041A0A0-B60B-4DC3-BF17-FF251FAA7731}"/>
  </bookViews>
  <sheets>
    <sheet name="Índice" sheetId="39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0" r:id="rId11"/>
    <sheet name="Cuadro 11" sheetId="40" r:id="rId12"/>
    <sheet name="Cuadro 12" sheetId="41" r:id="rId13"/>
    <sheet name="Cuadro 13" sheetId="42" r:id="rId14"/>
    <sheet name="Cuadro 14" sheetId="11" r:id="rId15"/>
    <sheet name="Cuadro 15" sheetId="12" r:id="rId16"/>
    <sheet name="Cuadro 16" sheetId="13" r:id="rId17"/>
    <sheet name="Cuadro 17" sheetId="14" r:id="rId18"/>
    <sheet name="Cuadro 18" sheetId="15" r:id="rId19"/>
    <sheet name="Cuadro 19" sheetId="16" r:id="rId20"/>
    <sheet name="Cuadro 20" sheetId="17" r:id="rId21"/>
    <sheet name="Cuadro 21" sheetId="18" r:id="rId22"/>
    <sheet name="Cuadro 22" sheetId="19" r:id="rId23"/>
    <sheet name="Cuadro 23" sheetId="43" r:id="rId24"/>
    <sheet name="Cuadro 24" sheetId="44" r:id="rId25"/>
    <sheet name="Cuadro 25" sheetId="45" r:id="rId26"/>
    <sheet name="Cuadro 26" sheetId="46" r:id="rId27"/>
    <sheet name="Cuadro 27" sheetId="47" r:id="rId28"/>
    <sheet name="Cuadro 28" sheetId="48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14'!$B$1:$D$32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17'!$B$1:$L$38</definedName>
    <definedName name="_xlnm.Print_Area" localSheetId="18">'Cuadro 18'!$B$1:$H$34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20'!$B$1:$H$35</definedName>
    <definedName name="_xlnm.Print_Area" localSheetId="21">'Cuadro 21'!$B$1:$H$36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26'!$B$1:$J$24</definedName>
    <definedName name="_xlnm.Print_Area" localSheetId="27">'Cuadro 27'!$B$1:$I$42</definedName>
    <definedName name="_xlnm.Print_Area" localSheetId="28">'Cuadro 28'!#REF!</definedName>
    <definedName name="_xlnm.Print_Area" localSheetId="3">'Cuadro 3'!$B$1:$M$35</definedName>
    <definedName name="_xlnm.Print_Area" localSheetId="4">'Cuadro 4'!$B$1:$M$37</definedName>
    <definedName name="_xlnm.Print_Area" localSheetId="5">'Cuadro 5'!$B$1:$J$35</definedName>
    <definedName name="_xlnm.Print_Area" localSheetId="6">'Cuadro 6'!$B$1:$K$34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9'!$B$1:$J$33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46" l="1"/>
  <c r="B37" i="45"/>
  <c r="B37" i="44"/>
  <c r="K35" i="40"/>
  <c r="K36" i="40"/>
</calcChain>
</file>

<file path=xl/sharedStrings.xml><?xml version="1.0" encoding="utf-8"?>
<sst xmlns="http://schemas.openxmlformats.org/spreadsheetml/2006/main" count="877" uniqueCount="448">
  <si>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</si>
  <si>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</si>
  <si>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</si>
  <si>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</si>
  <si>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</si>
  <si>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</si>
  <si>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</si>
  <si>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</si>
  <si>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</si>
  <si>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</si>
  <si>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</si>
  <si>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</si>
  <si>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</si>
  <si>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</si>
  <si>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</si>
  <si>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</si>
  <si>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</si>
  <si>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</si>
  <si>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</si>
  <si>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</si>
  <si>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</si>
  <si>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</si>
  <si>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</si>
  <si>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</si>
  <si>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</si>
  <si>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</si>
  <si>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</si>
  <si>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</si>
  <si>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</si>
  <si>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 a excepción del 2004, 2007, 2011, 2012 y 2013.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</si>
  <si>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</si>
  <si>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</si>
  <si>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4/ Cifras referenciales para todos los años.</t>
  </si>
  <si>
    <t>3/ Cifras referenciales para los años 2004 al 2006.</t>
  </si>
  <si>
    <t>2/ Cifra referencial para el años 2004.</t>
  </si>
  <si>
    <t>1/ Incluye a los empleadores.</t>
  </si>
  <si>
    <t>No especificado</t>
  </si>
  <si>
    <t>De 101 y más trabajadores 3/</t>
  </si>
  <si>
    <t>De 11 a 100 trabajadores 2/</t>
  </si>
  <si>
    <t>De 2 a 10 trabajadores</t>
  </si>
  <si>
    <t>Total PEA ocupada (Miles de personas)</t>
  </si>
  <si>
    <t>Total relativo</t>
  </si>
  <si>
    <t>Trabajador del hogar 4/</t>
  </si>
  <si>
    <t>Trabajador familiar no remunerado 2/</t>
  </si>
  <si>
    <t>Independiente</t>
  </si>
  <si>
    <t>Sector privado 1/</t>
  </si>
  <si>
    <t>Sector público</t>
  </si>
  <si>
    <t>Profesional, técnico, gerente, administrador y funcionario 1/</t>
  </si>
  <si>
    <t>Empleado de oficina 2/</t>
  </si>
  <si>
    <t>Vendedor</t>
  </si>
  <si>
    <t>Agricultor, ganadero, pescador, minero y cantero 3/</t>
  </si>
  <si>
    <t>Artesano y operario 3/</t>
  </si>
  <si>
    <t>Obrero, jornalero 4/</t>
  </si>
  <si>
    <t>Conductor 5/</t>
  </si>
  <si>
    <t>Trabajador de los servicios</t>
  </si>
  <si>
    <t>Trabajador del hogar 6/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</si>
  <si>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</si>
  <si>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</si>
  <si>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</si>
  <si>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</si>
  <si>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 referencial para el año 2004.</t>
  </si>
  <si>
    <t>2/ Cifras referenciales para los años 2004 al 2006 y 2008.</t>
  </si>
  <si>
    <t>3/ Cifra referencial para el año 2006.</t>
  </si>
  <si>
    <t>4/ Cifras referenciales para los años 2004 al 2006 y 2009.</t>
  </si>
  <si>
    <t>5/ Cifras referenciales para los años 2004 al 2006.</t>
  </si>
  <si>
    <t>6/ Cifras referenciales para todos los años.</t>
  </si>
  <si>
    <t>Asalariado privado 1/</t>
  </si>
  <si>
    <t>Empleador 2/</t>
  </si>
  <si>
    <t>Asalariado público 3/</t>
  </si>
  <si>
    <t>Trabajador familiar no remunerado 4/</t>
  </si>
  <si>
    <t>Trabajador del hogar 5/</t>
  </si>
  <si>
    <t xml:space="preserve">1/ Comprende a los empleados y obreros privados. </t>
  </si>
  <si>
    <t>2/ Cifras referenciales para los años 2004, 2005, 2006, 2007, 2008, 2010 y 2016.</t>
  </si>
  <si>
    <t>3/ Comprende a los empleados y obreros públicos.</t>
  </si>
  <si>
    <t>4/ Cifras referenciales para el año 2004.</t>
  </si>
  <si>
    <t xml:space="preserve">         </t>
  </si>
  <si>
    <t>Extractiva 1/</t>
  </si>
  <si>
    <t xml:space="preserve">Comercio </t>
  </si>
  <si>
    <t xml:space="preserve">Servicios no personales </t>
  </si>
  <si>
    <t xml:space="preserve">Servicios personales </t>
  </si>
  <si>
    <t>Hogares 3/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</si>
  <si>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</si>
  <si>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</si>
  <si>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</si>
  <si>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</si>
  <si>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</si>
  <si>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</si>
  <si>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</si>
  <si>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</si>
  <si>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</si>
  <si>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</si>
  <si>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</si>
  <si>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Cifras referenciales para los años 2004 al 2007.</t>
  </si>
  <si>
    <t>Sin nivel 1/</t>
  </si>
  <si>
    <t>Secundaria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</si>
  <si>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</si>
  <si>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</si>
  <si>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</si>
  <si>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todos los años.</t>
  </si>
  <si>
    <t>Hasta 14 horas 1/</t>
  </si>
  <si>
    <t>15 a 34 horas</t>
  </si>
  <si>
    <t>35 a 47 horas</t>
  </si>
  <si>
    <t>48 horas 2/</t>
  </si>
  <si>
    <t>49 a 59 horas</t>
  </si>
  <si>
    <t>60 a más horas</t>
  </si>
  <si>
    <t>1/ Cifras referenciales para los años 2004, 2006, 2016 y 2017.</t>
  </si>
  <si>
    <t>2/ Cifras referenciales para los años 2004 al 2006.</t>
  </si>
  <si>
    <t>Sin ingreso 1/</t>
  </si>
  <si>
    <t>Menos de S/. 500</t>
  </si>
  <si>
    <t>De S/. 500 - S/. 999</t>
  </si>
  <si>
    <t>De S/. 1000 - S/. 1499</t>
  </si>
  <si>
    <t>De S/. 1500 a más 2/</t>
  </si>
  <si>
    <t xml:space="preserve"> Se considera los ingresos totales por trabajo de la ocupación principal y secundaria del trabajador.</t>
  </si>
  <si>
    <t>1/ Cifras referenciales para el año 2004.</t>
  </si>
  <si>
    <t>2/ Cifras referenciales para el año 2004, 2005, 2006 y 2007.</t>
  </si>
  <si>
    <t>Promedio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</si>
  <si>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</si>
  <si>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los años 2004 al 2006.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</si>
  <si>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</si>
  <si>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</si>
  <si>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</si>
  <si>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</si>
  <si>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2004, 2015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</si>
  <si>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</si>
  <si>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 Cifras referenciales para los años 2004 al 2006.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</si>
  <si>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</si>
  <si>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</si>
  <si>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</si>
  <si>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</si>
  <si>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</si>
  <si>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2005 y 2008.</t>
  </si>
  <si>
    <t>4/ Cifras referenciales para los años 2004 al 2006.</t>
  </si>
  <si>
    <t>5/ Cifras referenciales para los años 2010 y 2016.</t>
  </si>
  <si>
    <t>Empleado de oficina 1/</t>
  </si>
  <si>
    <t>Vendedor 2/</t>
  </si>
  <si>
    <t>Artesano y operario 4/</t>
  </si>
  <si>
    <t>Obrero, jornalero</t>
  </si>
  <si>
    <t xml:space="preserve">            Clasificación basada en el “Código de Ocupaciones” (Adaptación de la Clasificación Internacional Uniforme de Ocupaciones. Revisada: CIUO - 88).</t>
  </si>
  <si>
    <t>2/ Cifra referencial para el año 2005.</t>
  </si>
  <si>
    <t>3/ Cifras referenciales para los años 2004 y 2005.</t>
  </si>
  <si>
    <t>4/ Cifras referenciales para los años 2005 y 2006.</t>
  </si>
  <si>
    <t>5/ Cifras referenciales para los años 2004 y 2006.</t>
  </si>
  <si>
    <t>6/ Cifras referenciales para los años 2010 y 2016.</t>
  </si>
  <si>
    <t>Asalariado público</t>
  </si>
  <si>
    <t>Trabajador del 
hogar 3/</t>
  </si>
  <si>
    <t>1/ Comprende a los empleados y obreros del sector privado. Cifras referenciales para los años 2004 al 2006.</t>
  </si>
  <si>
    <t>2/ Cifras referenciales para los años 2005 al 2008, 2010 y 2015.</t>
  </si>
  <si>
    <t>3/ Cifras referenciales para los años 2010 y 2016.</t>
  </si>
  <si>
    <t xml:space="preserve">Industria Manufacturera </t>
  </si>
  <si>
    <t>Servicios no personales</t>
  </si>
  <si>
    <t>Clasificación de ramas de actividad económica basada en el CIIU Rev. 4.</t>
  </si>
  <si>
    <t>30 a 44 años 2/</t>
  </si>
  <si>
    <t>45 a 64 años 3/</t>
  </si>
  <si>
    <t>65 a más años 4/</t>
  </si>
  <si>
    <t>2/ Cifra referencial para el año 2004.</t>
  </si>
  <si>
    <t>3/ Cifras referenciales para los años 2004, 2005 y 2006.</t>
  </si>
  <si>
    <t>4/ Cifras referenciales para los años 2004, 2005, 2006, 2009 y 2011.</t>
  </si>
  <si>
    <t>Superior no universitaria</t>
  </si>
  <si>
    <t>El nivel educativo considera la educación completa e incompleta.</t>
  </si>
  <si>
    <t>1/ Cifras referenciales a excepción del 2004 y 2005.</t>
  </si>
  <si>
    <t>Hasta 14 horas 
1/</t>
  </si>
  <si>
    <t xml:space="preserve">De 15 a 34 horas </t>
  </si>
  <si>
    <t xml:space="preserve">De 35 a 47 horas </t>
  </si>
  <si>
    <t>48 horas 
2/</t>
  </si>
  <si>
    <t>De 49 a 59 horas 3/</t>
  </si>
  <si>
    <t>60 a más horas 4/</t>
  </si>
  <si>
    <t>1/  Cifras referenciales para los años 2004, 2006 al 2008, 2010 al 2011, 2014 , 2015 y 2016.</t>
  </si>
  <si>
    <t>2/  Cifras referenciales para los años 2004, 2005 y 2006.</t>
  </si>
  <si>
    <t>3/ Cifra referencal para el año 2005.</t>
  </si>
  <si>
    <t>4/ Cifras referenciales para los años 2004 y 2006.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</si>
  <si>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</si>
  <si>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</si>
  <si>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</si>
  <si>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</si>
  <si>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</si>
  <si>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</si>
  <si>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</si>
  <si>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</si>
  <si>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</si>
  <si>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</si>
  <si>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</si>
  <si>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</si>
  <si>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</si>
  <si>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</si>
  <si>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</si>
  <si>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</si>
  <si>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</si>
  <si>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</si>
  <si>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</si>
  <si>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</si>
  <si>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</si>
  <si>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ICA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</si>
  <si>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</si>
  <si>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</si>
  <si>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</si>
  <si>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</si>
  <si>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</si>
  <si>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</si>
  <si>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</si>
  <si>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</si>
  <si>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r>
      <t>Elaboración:</t>
    </r>
    <r>
      <rPr>
        <sz val="8"/>
        <rFont val="Calibri"/>
        <family val="2"/>
      </rPr>
      <t xml:space="preserve"> MTPE - DGPE - Dirección de Investigación Socio Económico Laboral (DISEL).</t>
    </r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</si>
  <si>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</si>
  <si>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</si>
  <si>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</si>
  <si>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</si>
  <si>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</si>
  <si>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ICA</t>
  </si>
  <si>
    <t>1.3  Distribución de la PEA ocupada por:</t>
  </si>
  <si>
    <t>Mediana</t>
  </si>
  <si>
    <t>Primaria 2/</t>
  </si>
  <si>
    <t xml:space="preserve">Superior Universitaria 3/ </t>
  </si>
  <si>
    <t>2/ Se incluye la educación básica especial para el año 2017.</t>
  </si>
  <si>
    <t>3/ Cifra referencial para el años 2004.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</si>
  <si>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</si>
  <si>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</si>
  <si>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</si>
  <si>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</si>
  <si>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</si>
  <si>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</si>
  <si>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</si>
  <si>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3/ Cifras referenciales a excepción del 2004 y 2006.</t>
  </si>
  <si>
    <t>4/ Cifras referenciales a excepción del 2004, 2005 y 2006.</t>
  </si>
  <si>
    <t>Secundaria 3/</t>
  </si>
  <si>
    <t>Superior Universitaria 4/</t>
  </si>
  <si>
    <t>(Soles)</t>
  </si>
  <si>
    <t>La suma de las partes puede no coincidir con el total debido al redondeo de las cifras.</t>
  </si>
  <si>
    <t xml:space="preserve">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</si>
  <si>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</si>
  <si>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</si>
  <si>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</si>
  <si>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</si>
  <si>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</si>
  <si>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</si>
  <si>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</si>
  <si>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</si>
  <si>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</si>
  <si>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</si>
  <si>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</si>
  <si>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</si>
  <si>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</si>
  <si>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</si>
  <si>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</si>
  <si>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</si>
  <si>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</si>
  <si>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</si>
  <si>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</si>
  <si>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</si>
  <si>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</si>
  <si>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</si>
  <si>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</si>
  <si>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</si>
  <si>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</si>
  <si>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</si>
  <si>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</si>
  <si>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</si>
  <si>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</si>
  <si>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</si>
  <si>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</si>
  <si>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</si>
  <si>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</si>
  <si>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</si>
  <si>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</si>
  <si>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</si>
  <si>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</si>
  <si>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</si>
  <si>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</si>
  <si>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</si>
  <si>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</si>
  <si>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</si>
  <si>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</si>
  <si>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</si>
  <si>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</si>
  <si>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</si>
  <si>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</si>
  <si>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</si>
  <si>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</si>
  <si>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</si>
  <si>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</si>
  <si>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</si>
  <si>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</si>
  <si>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</si>
  <si>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</si>
  <si>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</si>
  <si>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</si>
  <si>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</si>
  <si>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</si>
  <si>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</si>
  <si>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</si>
  <si>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</si>
  <si>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</si>
  <si>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</si>
  <si>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</si>
  <si>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</si>
  <si>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</si>
  <si>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</si>
  <si>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</si>
  <si>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</si>
  <si>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</si>
  <si>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</si>
  <si>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</si>
  <si>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</si>
  <si>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</si>
  <si>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</si>
  <si>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</si>
  <si>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</si>
  <si>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</si>
  <si>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</si>
  <si>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</si>
  <si>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</si>
  <si>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</si>
  <si>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</si>
  <si>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</si>
  <si>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</si>
  <si>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</si>
  <si>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</si>
  <si>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</si>
  <si>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</si>
  <si>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</si>
  <si>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Hogares 4/</t>
  </si>
  <si>
    <t>Industria Manufacturera</t>
  </si>
  <si>
    <t>Construcción 2/</t>
  </si>
  <si>
    <t>3/ Cifras referenciales para todos los años a excepción de los años 2007, 2012 y 2013.</t>
  </si>
  <si>
    <t xml:space="preserve">               Se considera los ingresos totales por trabajo de la ocupación principal y secundaria del trabajador. </t>
  </si>
  <si>
    <t>Comercio 3/</t>
  </si>
  <si>
    <t>4/ Cifras referenciales para los años 2010 y 2016.</t>
  </si>
  <si>
    <t>1/ Comprende a las ramas Agricultura, ganadería, silvicultura, pesca y minería. Cifras referenciales para los años 2005 y 2006.</t>
  </si>
  <si>
    <t>3/ Cifra referencial para el año 2005.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</si>
  <si>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</si>
  <si>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</si>
  <si>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</si>
  <si>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</si>
  <si>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</si>
  <si>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</si>
  <si>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</si>
  <si>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</si>
  <si>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t xml:space="preserve">ICA: EMPRESA QUE REQUERIRÁN PERSONAL A CONTRATAR,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</si>
  <si>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</si>
  <si>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t>ICA: PERSONAL A CONTRATAR, SEGÚN PRINCIPALES SECTORES ECONÓMICOS, 2022
(Absolutos y porcentaje)</t>
  </si>
  <si>
    <t>ICA: PERSONAL A CONTRATAR SEGÚN OCUPACIONES MÁS REQUERIDAS, 2022
(Porcentaje)</t>
  </si>
  <si>
    <t>ICA: PERSONAL A CONTRATAR SEGÚN GRUPO DE EDAD, 2022
(Porcentaje)</t>
  </si>
  <si>
    <t>ICA: PERSONAL A CONTRATAR SEGÚN NIVEL EDUCATIVO, 2022
(Porcentaje)</t>
  </si>
  <si>
    <t>ICA: REMUNERACIÓN PROMEDIO MENSUAL DE LAS OCUPACIONES MÁS REQUERIDAS A CONTRATAR, 2022
(Soles)</t>
  </si>
  <si>
    <t>3.2.1  Tipo de contrato</t>
  </si>
  <si>
    <t>3.2.5  Nivel educativo requerido</t>
  </si>
  <si>
    <t>3.2.2  Sectores económicos</t>
  </si>
  <si>
    <t>3.2.3  Ocupaciones más requeridas</t>
  </si>
  <si>
    <t>3.2.4  Grupo de edad</t>
  </si>
  <si>
    <r>
      <t xml:space="preserve">ICA: EMPRESAS QUE REQUERIRÁN PERSONAL, SEGÚN RAZÓN DE CONTRATACIÓN, 2022
</t>
    </r>
    <r>
      <rPr>
        <sz val="12"/>
        <rFont val="Arial"/>
        <family val="2"/>
      </rPr>
      <t>(Absoluto y porcentaje)</t>
    </r>
  </si>
  <si>
    <t>ICA: PERSONAL A CONTRATAR, SEGÚN TIPO DE CONTRATO, 2022
(Porcentaje)</t>
  </si>
  <si>
    <t>2/ Se refiere a la PEA ocupada con menos de 35 horas semanales, que desea trabajar horas adicionales y tiene disponibilidad para hacerlo. Cifras referenciales para los años 2014, 2015, 2016, 2017 y 2021.</t>
  </si>
  <si>
    <t>1/ Cifras referenciales para los años 2004 al 2017 y 2021.</t>
  </si>
  <si>
    <t>1/ Cifras referenciales para todos los años a excepción del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</si>
  <si>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</si>
  <si>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</si>
  <si>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</si>
  <si>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</si>
  <si>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</si>
  <si>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</si>
  <si>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</si>
  <si>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</si>
  <si>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</si>
  <si>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</si>
  <si>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</si>
  <si>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</si>
  <si>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</si>
  <si>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ICA: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</si>
  <si>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</si>
  <si>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ICA: DISTRIBUCIÓN DE LA PEA POR NIVEL DE EMPLEO, 2004 - 2022</t>
  </si>
  <si>
    <t>ICA: DISTRIBUCIÓN DE LA PEA OCUPADA POR ESTRUCTURA DE MERCADO, 2004 - 2022</t>
  </si>
  <si>
    <t>ICA: DISTRIBUCIÓN DE LA PEA OCUPADA POR GRUPO OCUPACIONAL, 2004 - 2022</t>
  </si>
  <si>
    <t>ICA: DISTRIBUCIÓN DE LA PEA OCUPADA POR CATEGORÍA OCUPACIONAL, 2004 - 2022</t>
  </si>
  <si>
    <t>ICA: DISTRIBUCIÓN DE LA PEA OCUPADA POR RAMA DE ACTIVIDAD ECONÓMICA, 2004 - 2022</t>
  </si>
  <si>
    <t>ICA: DISTRIBUCIÓN DE LA PEA OCUPADA POR RANGO DE EDAD, 2004 - 2022</t>
  </si>
  <si>
    <t>ICA: DISTRIBUCIÓN DE LA PEA OCUPADA POR NIVEL EDUCATIVO, 2004 - 2022</t>
  </si>
  <si>
    <t>ICA: DISTRIBUCIÓN DE LA PEA OCUPADA POR RANGO DE HORAS SEMANALES 
DE TRABAJO, 2004 - 2022</t>
  </si>
  <si>
    <t>ICA: DISTRIBUCIÓN DE LA PEA OCUPADA POR RANGO DE INGRESOS, 2004 - 2022</t>
  </si>
  <si>
    <t>ICA: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</si>
  <si>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</si>
  <si>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</si>
  <si>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ICA: PEA OCUPADA ASALARIADA CON EMPLEO INFORMAL 
Y TASA DE INFORMALIDAD, 2004 - 2022</t>
  </si>
  <si>
    <t>ICA: POBLACIÓN JUVENIL QUE NI ESTUDIA NI TRABAJA, 2004 - 2022</t>
  </si>
  <si>
    <t>ICA: INGRESO LABORAL MENSUAL PROMEDIO Y MEDIANA DE LA PEA OCUPADA, 2004 - 2022</t>
  </si>
  <si>
    <t>ICA: INGRESO LABORAL PROMEDIO MENSUAL DE LA PEA OCUPADA 
POR NIVEL DE EMPLEO, 2004 - 2022</t>
  </si>
  <si>
    <t>ICA: INGRESO LABORAL PROMEDIO MENSUAL DE LA PEA OCUPADA 
POR ESTRUCTURA DE MERCADO, 2004 - 2022</t>
  </si>
  <si>
    <t>ICA: INGRESO LABORAL PROMEDIO MENSUAL DE LA PEA OCUPADA POR GRUPO OCUPACIONAL, 2004 - 2022</t>
  </si>
  <si>
    <t>ICA: INGRESO LABORAL PROMEDIO MENSUAL DE LA PEA OCUPADA 
POR CATEGORÍA OCUPACIONAL, 2004 - 2022</t>
  </si>
  <si>
    <t>ICA: INGRESO LABORAL PROMEDIO MENSUAL DE LA PEA OCUPADA POR RAMA 
DE ACTIVIDAD ECONÓMICA, 2004 - 2022</t>
  </si>
  <si>
    <t>ICA: INGRESO LABORAL PROMEDIO MENSUAL DE LA PEA OCUPADA 
POR RANGO DE EDAD, 2004 - 2022</t>
  </si>
  <si>
    <t>ICA: INGRESO LABORAL PROMEDIO MENSUAL DE LA PEA OCUPADA 
POR NIVEL EDUCATIVO, 2004 - 2022</t>
  </si>
  <si>
    <t>ICA: INGRESO LABORAL PROMEDIO MENSUAL DE LA PEA OCUPADA 
POR RANGO DE HORAS SEMANALES DE TRABAJO, 2004 - 2022</t>
  </si>
  <si>
    <t>ICA: INGRESO LABORAL PROMEDIO MENSUAL DE LOS ASALARIADOS POR CONDICIÓN DE INFORMALIDAD, 2004 - 2022</t>
  </si>
  <si>
    <t>Informalidad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</si>
  <si>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</si>
  <si>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</si>
  <si>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</si>
  <si>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</si>
  <si>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 xml:space="preserve">ICA: EMPRESA QUE REQUERIRÁN PERSONAL A CONTRATAR, 2023
</t>
    </r>
    <r>
      <rPr>
        <sz val="12"/>
        <rFont val="Arial"/>
        <family val="2"/>
      </rPr>
      <t>(Absoluto y porcentaje)</t>
    </r>
  </si>
  <si>
    <r>
      <t xml:space="preserve">ICA: EMPRESAS QUE REQUERIRÁN PERSONAL, SEGÚN RAZÓN DE CONTRATACIÓN, 2023
</t>
    </r>
    <r>
      <rPr>
        <sz val="12"/>
        <rFont val="Arial"/>
        <family val="2"/>
      </rPr>
      <t>(Absoluto y porcentaje)</t>
    </r>
  </si>
  <si>
    <r>
      <t>Nota:</t>
    </r>
    <r>
      <rPr>
        <sz val="8"/>
        <rFont val="Calibri Light"/>
        <family val="2"/>
      </rPr>
      <t xml:space="preserve"> La suma de las partes puede no coincidir con el total debido al redondeo de las cifras.</t>
    </r>
  </si>
  <si>
    <r>
      <t>Fuente:</t>
    </r>
    <r>
      <rPr>
        <sz val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</si>
  <si>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</si>
  <si>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rFont val="Calibri Light"/>
        <family val="2"/>
      </rPr>
      <t>La suma de las partes puede exceder el 100% por ser respuesta múltiple.</t>
    </r>
  </si>
  <si>
    <r>
      <t>1/</t>
    </r>
    <r>
      <rPr>
        <sz val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</si>
  <si>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</si>
  <si>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rFont val="Calibri Light"/>
        <family val="2"/>
      </rPr>
      <t>Incluye capacidad instalada y/o líneas de financiamiento.</t>
    </r>
  </si>
  <si>
    <t>ICA: PERSONAL A CONTRATAR, SEGÚN TIPO DE CONTRATO, 2023
(Porcentaje)</t>
  </si>
  <si>
    <t>ICA: PERSONAL A CONTRATAR, SEGÚN PRINCIPALES SECTORES ECONÓMICOS, 2023
(Absolutos y porcentaje)</t>
  </si>
  <si>
    <t>ICA: PERSONAL A CONTRATAR SEGÚN OCUPACIONES MÁS REQUERIDAS, 2023
(Porcentaje)</t>
  </si>
  <si>
    <t>ICA: PERSONAL A CONTRATAR SEGÚN NIVEL EDUCATIVO, 2023
(Porcentaje)</t>
  </si>
  <si>
    <t>ICA: REMUNERACIÓN PROMEDIO MENSUAL DE LAS OCUPACIONES MÁS REQUERIDAS A CONTRATAR, 2023
(Soles)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</si>
  <si>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</si>
  <si>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t>Temporal</t>
  </si>
  <si>
    <t>Permanente</t>
  </si>
  <si>
    <r>
      <t xml:space="preserve">Nota: </t>
    </r>
    <r>
      <rPr>
        <sz val="8"/>
        <rFont val="Calibri Light"/>
        <family val="2"/>
      </rPr>
      <t>Clasificación de ocupaciones a 4 dígitos, según CNO 2015, INEI.</t>
    </r>
  </si>
  <si>
    <r>
      <t>1/</t>
    </r>
    <r>
      <rPr>
        <sz val="8"/>
        <rFont val="Calibri Light"/>
        <family val="2"/>
      </rPr>
      <t xml:space="preserve"> De cultivos extensivos.</t>
    </r>
  </si>
  <si>
    <r>
      <t>2/</t>
    </r>
    <r>
      <rPr>
        <sz val="8"/>
        <rFont val="Calibri Light"/>
        <family val="2"/>
      </rPr>
      <t xml:space="preserve"> Y productos afines.</t>
    </r>
  </si>
  <si>
    <r>
      <t>3/</t>
    </r>
    <r>
      <rPr>
        <sz val="8"/>
        <rFont val="Calibri Light"/>
        <family val="2"/>
      </rPr>
      <t xml:space="preserve"> Este grupo incluye a quienes se dedican al funcionamiento y supervisión de máquinas que hacen sombreros, tiendas de campaña, colchones o diversos artículos, como las trenzas u otros adornos.</t>
    </r>
  </si>
  <si>
    <r>
      <t>4/</t>
    </r>
    <r>
      <rPr>
        <sz val="8"/>
        <rFont val="Calibri Light"/>
        <family val="2"/>
      </rPr>
      <t xml:space="preserve"> Productos elaborados a base de frutas, legumbres, verduras y afines.</t>
    </r>
  </si>
  <si>
    <r>
      <t>5/</t>
    </r>
    <r>
      <rPr>
        <sz val="8"/>
        <rFont val="Calibri Light"/>
        <family val="2"/>
      </rPr>
      <t xml:space="preserve"> Y afines.</t>
    </r>
  </si>
  <si>
    <r>
      <t xml:space="preserve">Nota: </t>
    </r>
    <r>
      <rPr>
        <sz val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</si>
  <si>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r>
      <t xml:space="preserve">Fuente: </t>
    </r>
    <r>
      <rPr>
        <sz val="8"/>
        <rFont val="Calibri Light"/>
        <family val="2"/>
      </rPr>
      <t>MTPE - Encuesta de Demanda Ocupacional 2022.</t>
    </r>
  </si>
  <si>
    <r>
      <t xml:space="preserve">Elaboración: </t>
    </r>
    <r>
      <rPr>
        <sz val="8"/>
        <rFont val="Calibri Light"/>
        <family val="2"/>
      </rPr>
      <t>MTPE - DGPE - Dirección de Investigación Socio Económico Laboral (DISEL).</t>
    </r>
  </si>
  <si>
    <r>
      <t xml:space="preserve">Nota 1: </t>
    </r>
    <r>
      <rPr>
        <sz val="8"/>
        <rFont val="Calibri Light"/>
        <family val="2"/>
      </rPr>
      <t>Clasificación de ocupaciones a 4 dígitos, según CNO 2015, INEI.</t>
    </r>
  </si>
  <si>
    <r>
      <t xml:space="preserve">Nota 2: </t>
    </r>
    <r>
      <rPr>
        <sz val="8"/>
        <rFont val="Calibri Light"/>
        <family val="2"/>
      </rPr>
      <t>El cálculo de remuneración excluye casos menores a S/ 1 025.</t>
    </r>
  </si>
  <si>
    <r>
      <t xml:space="preserve">1/ </t>
    </r>
    <r>
      <rPr>
        <sz val="8"/>
        <rFont val="Calibri Light"/>
        <family val="2"/>
      </rPr>
      <t>Y de seguros.</t>
    </r>
  </si>
  <si>
    <r>
      <t xml:space="preserve">2/ </t>
    </r>
    <r>
      <rPr>
        <sz val="8"/>
        <rFont val="Calibri Light"/>
        <family val="2"/>
      </rPr>
      <t>Este grupo incluye a quienes se dedican al funcionamiento y supervisión de máquinas que hacen sombreros, tiendas de campaña, colchones o diversos artículos, como las trenzas u otros adornos.</t>
    </r>
  </si>
  <si>
    <t>Jun-23</t>
  </si>
  <si>
    <t>Jul-23</t>
  </si>
  <si>
    <t>Ago-23</t>
  </si>
  <si>
    <t>Set-23</t>
  </si>
  <si>
    <t>Oct-23</t>
  </si>
  <si>
    <t>Nov-23</t>
  </si>
  <si>
    <t>ICA: EMPRESAS REGISTRADOS EN EL SECTOR PRIVADO FORMAL, 
PERÍODO ANUAL 2012 - 2023</t>
  </si>
  <si>
    <t>ICA: TRABAJADORES (PUESTOS DE TRABAJO) REGISTRADOS EN EL SECTOR 
PRIVADO FORMAL, PERÍODO ANUAL 2012 - 2023</t>
  </si>
  <si>
    <t>ICA: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</si>
  <si>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</si>
  <si>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</si>
  <si>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</si>
  <si>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</si>
  <si>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</si>
  <si>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</si>
  <si>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</si>
  <si>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</si>
  <si>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ICA: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</si>
  <si>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</si>
  <si>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ICA: TRABAJADORES (PUESTOS DE TRABAJO) REGISTRADOS EN EL SECTOR PRIVADO FORMAL, 
PERÍODO MENSUAL ENERO 2022 - ABRIL 2024</t>
  </si>
  <si>
    <t>ICA: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</si>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</sst>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8" formatCode="#,##0_ ;\-#,##0\ "/>
    <numFmt numFmtId="200" formatCode="_-* #,##0_-;\-* #,##0_-;_-* &quot;-&quot;??_-;_-@_-"/>
    <numFmt numFmtId="201" formatCode="_-* #,##0\ _€_-;\-* #,##0\ _€_-;_-* &quot;-&quot;??\ _€_-;_-@_-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8"/>
      <color indexed="8"/>
      <name val="Arial Narrow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56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1">
    <xf numFmtId="0" fontId="0" fillId="0" borderId="0"/>
    <xf numFmtId="0" fontId="2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9" fillId="0" borderId="0"/>
  </cellStyleXfs>
  <cellXfs count="455">
    <xf numFmtId="0" fontId="0" fillId="0" borderId="0" xfId="0"/>
    <xf numFmtId="0" fontId="0" fillId="3" borderId="0" xfId="0" applyFill="1"/>
    <xf numFmtId="186" fontId="1" fillId="3" borderId="0" xfId="2" applyNumberFormat="1" applyFont="1" applyFill="1"/>
    <xf numFmtId="186" fontId="0" fillId="0" borderId="0" xfId="2" applyNumberFormat="1" applyFont="1"/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0" fillId="2" borderId="0" xfId="0" applyFill="1" applyBorder="1"/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1"/>
    </xf>
    <xf numFmtId="187" fontId="1" fillId="3" borderId="0" xfId="0" applyNumberFormat="1" applyFont="1" applyFill="1" applyBorder="1" applyAlignment="1">
      <alignment horizontal="right" vertical="center" indent="2"/>
    </xf>
    <xf numFmtId="3" fontId="5" fillId="2" borderId="0" xfId="0" applyNumberFormat="1" applyFont="1" applyFill="1" applyBorder="1" applyAlignment="1">
      <alignment horizontal="right" indent="1"/>
    </xf>
    <xf numFmtId="187" fontId="5" fillId="2" borderId="0" xfId="0" applyNumberFormat="1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center"/>
    </xf>
    <xf numFmtId="187" fontId="1" fillId="3" borderId="0" xfId="2" applyNumberFormat="1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right" indent="1"/>
    </xf>
    <xf numFmtId="187" fontId="1" fillId="3" borderId="0" xfId="0" applyNumberFormat="1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left" indent="1"/>
    </xf>
    <xf numFmtId="188" fontId="1" fillId="2" borderId="14" xfId="2" applyNumberFormat="1" applyFont="1" applyFill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  <xf numFmtId="189" fontId="1" fillId="2" borderId="14" xfId="0" applyNumberFormat="1" applyFont="1" applyFill="1" applyBorder="1" applyAlignment="1">
      <alignment horizontal="right" indent="3"/>
    </xf>
    <xf numFmtId="0" fontId="6" fillId="3" borderId="0" xfId="0" applyFont="1" applyFill="1" applyAlignment="1">
      <alignment horizontal="left" indent="1"/>
    </xf>
    <xf numFmtId="0" fontId="7" fillId="3" borderId="0" xfId="0" applyFont="1" applyFill="1"/>
    <xf numFmtId="0" fontId="7" fillId="3" borderId="0" xfId="15" applyFont="1" applyFill="1" applyAlignment="1">
      <alignment horizontal="left" indent="1"/>
    </xf>
    <xf numFmtId="0" fontId="7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/>
    <xf numFmtId="0" fontId="6" fillId="3" borderId="0" xfId="7" applyFont="1" applyFill="1" applyAlignment="1">
      <alignment horizontal="left" indent="1"/>
    </xf>
    <xf numFmtId="0" fontId="0" fillId="3" borderId="0" xfId="0" applyFill="1" applyAlignment="1">
      <alignment horizontal="right"/>
    </xf>
    <xf numFmtId="186" fontId="1" fillId="0" borderId="0" xfId="2" applyNumberFormat="1" applyFont="1"/>
    <xf numFmtId="0" fontId="8" fillId="2" borderId="0" xfId="8" applyFill="1"/>
    <xf numFmtId="0" fontId="8" fillId="3" borderId="0" xfId="8" applyFill="1"/>
    <xf numFmtId="0" fontId="8" fillId="0" borderId="0" xfId="8"/>
    <xf numFmtId="0" fontId="8" fillId="2" borderId="0" xfId="8" applyFill="1" applyBorder="1"/>
    <xf numFmtId="0" fontId="5" fillId="4" borderId="15" xfId="8" applyFont="1" applyFill="1" applyBorder="1" applyAlignment="1">
      <alignment horizontal="center" vertical="center" wrapText="1"/>
    </xf>
    <xf numFmtId="0" fontId="5" fillId="3" borderId="13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/>
    </xf>
    <xf numFmtId="187" fontId="1" fillId="2" borderId="0" xfId="8" applyNumberFormat="1" applyFont="1" applyFill="1" applyBorder="1" applyAlignment="1">
      <alignment horizontal="right" indent="2"/>
    </xf>
    <xf numFmtId="186" fontId="1" fillId="3" borderId="0" xfId="2" applyNumberFormat="1" applyFont="1" applyFill="1"/>
    <xf numFmtId="0" fontId="8" fillId="2" borderId="14" xfId="8" applyFill="1" applyBorder="1"/>
    <xf numFmtId="187" fontId="1" fillId="3" borderId="14" xfId="8" applyNumberFormat="1" applyFont="1" applyFill="1" applyBorder="1" applyAlignment="1">
      <alignment horizontal="right" indent="1"/>
    </xf>
    <xf numFmtId="3" fontId="1" fillId="3" borderId="14" xfId="8" applyNumberFormat="1" applyFont="1" applyFill="1" applyBorder="1" applyAlignment="1">
      <alignment horizontal="right" indent="1"/>
    </xf>
    <xf numFmtId="3" fontId="8" fillId="3" borderId="14" xfId="8" applyNumberFormat="1" applyFill="1" applyBorder="1" applyAlignment="1">
      <alignment horizontal="right" indent="1"/>
    </xf>
    <xf numFmtId="0" fontId="6" fillId="3" borderId="0" xfId="8" applyFont="1" applyFill="1" applyAlignment="1">
      <alignment horizontal="left" indent="1"/>
    </xf>
    <xf numFmtId="187" fontId="30" fillId="3" borderId="0" xfId="8" applyNumberFormat="1" applyFont="1" applyFill="1" applyBorder="1" applyAlignment="1">
      <alignment horizontal="right" indent="1"/>
    </xf>
    <xf numFmtId="3" fontId="30" fillId="3" borderId="0" xfId="8" applyNumberFormat="1" applyFont="1" applyFill="1" applyBorder="1" applyAlignment="1">
      <alignment horizontal="right" indent="1"/>
    </xf>
    <xf numFmtId="0" fontId="30" fillId="3" borderId="0" xfId="8" applyFont="1" applyFill="1" applyBorder="1"/>
    <xf numFmtId="187" fontId="30" fillId="3" borderId="0" xfId="8" applyNumberFormat="1" applyFont="1" applyFill="1" applyBorder="1"/>
    <xf numFmtId="0" fontId="7" fillId="3" borderId="0" xfId="9" applyFont="1" applyFill="1" applyAlignment="1">
      <alignment horizontal="left" indent="1"/>
    </xf>
    <xf numFmtId="0" fontId="1" fillId="3" borderId="0" xfId="8" applyFont="1" applyFill="1"/>
    <xf numFmtId="0" fontId="6" fillId="3" borderId="0" xfId="8" applyFont="1" applyFill="1" applyBorder="1" applyAlignment="1">
      <alignment horizontal="left" indent="1"/>
    </xf>
    <xf numFmtId="0" fontId="7" fillId="3" borderId="0" xfId="8" applyFont="1" applyFill="1" applyAlignment="1">
      <alignment horizontal="left" indent="1"/>
    </xf>
    <xf numFmtId="0" fontId="7" fillId="3" borderId="0" xfId="8" applyFont="1" applyFill="1"/>
    <xf numFmtId="4" fontId="8" fillId="3" borderId="0" xfId="8" applyNumberFormat="1" applyFill="1"/>
    <xf numFmtId="189" fontId="8" fillId="0" borderId="0" xfId="8" applyNumberFormat="1"/>
    <xf numFmtId="0" fontId="31" fillId="3" borderId="0" xfId="8" applyFont="1" applyFill="1" applyAlignment="1">
      <alignment horizontal="left" indent="1"/>
    </xf>
    <xf numFmtId="0" fontId="8" fillId="0" borderId="0" xfId="8" applyFill="1"/>
    <xf numFmtId="0" fontId="7" fillId="0" borderId="0" xfId="8" applyFont="1" applyFill="1" applyAlignment="1">
      <alignment horizontal="left" indent="1"/>
    </xf>
    <xf numFmtId="3" fontId="8" fillId="3" borderId="0" xfId="8" applyNumberFormat="1" applyFill="1" applyBorder="1"/>
    <xf numFmtId="0" fontId="8" fillId="3" borderId="0" xfId="8" applyFill="1" applyBorder="1"/>
    <xf numFmtId="189" fontId="8" fillId="3" borderId="0" xfId="8" applyNumberFormat="1" applyFill="1" applyBorder="1"/>
    <xf numFmtId="190" fontId="8" fillId="3" borderId="0" xfId="8" applyNumberFormat="1" applyFill="1"/>
    <xf numFmtId="189" fontId="8" fillId="3" borderId="0" xfId="8" applyNumberFormat="1" applyFill="1"/>
    <xf numFmtId="187" fontId="8" fillId="2" borderId="14" xfId="8" applyNumberFormat="1" applyFill="1" applyBorder="1"/>
    <xf numFmtId="187" fontId="8" fillId="3" borderId="14" xfId="8" applyNumberFormat="1" applyFill="1" applyBorder="1" applyAlignment="1">
      <alignment horizontal="right" indent="1"/>
    </xf>
    <xf numFmtId="189" fontId="1" fillId="2" borderId="0" xfId="8" applyNumberFormat="1" applyFont="1" applyFill="1" applyBorder="1" applyAlignment="1">
      <alignment horizontal="right" vertical="center" indent="2"/>
    </xf>
    <xf numFmtId="0" fontId="5" fillId="4" borderId="14" xfId="8" applyFont="1" applyFill="1" applyBorder="1" applyAlignment="1">
      <alignment horizontal="center" vertical="center" wrapText="1"/>
    </xf>
    <xf numFmtId="0" fontId="8" fillId="2" borderId="0" xfId="8" applyFill="1" applyBorder="1" applyAlignment="1">
      <alignment horizontal="centerContinuous"/>
    </xf>
    <xf numFmtId="0" fontId="5" fillId="3" borderId="0" xfId="8" applyFont="1" applyFill="1" applyBorder="1" applyAlignment="1">
      <alignment horizontal="center" vertical="center" wrapText="1"/>
    </xf>
    <xf numFmtId="189" fontId="1" fillId="2" borderId="0" xfId="8" applyNumberFormat="1" applyFont="1" applyFill="1" applyBorder="1" applyAlignment="1">
      <alignment horizontal="right" vertical="center" indent="3"/>
    </xf>
    <xf numFmtId="189" fontId="1" fillId="2" borderId="0" xfId="8" applyNumberFormat="1" applyFont="1" applyFill="1" applyBorder="1" applyAlignment="1">
      <alignment horizontal="right" vertical="center" indent="4"/>
    </xf>
    <xf numFmtId="189" fontId="1" fillId="2" borderId="0" xfId="8" applyNumberFormat="1" applyFont="1" applyFill="1" applyBorder="1" applyAlignment="1">
      <alignment horizontal="right" vertical="center" indent="1"/>
    </xf>
    <xf numFmtId="0" fontId="1" fillId="3" borderId="14" xfId="8" applyFont="1" applyFill="1" applyBorder="1" applyAlignment="1">
      <alignment horizontal="left" indent="1"/>
    </xf>
    <xf numFmtId="189" fontId="8" fillId="3" borderId="14" xfId="8" applyNumberFormat="1" applyFill="1" applyBorder="1" applyAlignment="1">
      <alignment horizontal="right" indent="5"/>
    </xf>
    <xf numFmtId="189" fontId="8" fillId="3" borderId="14" xfId="8" applyNumberFormat="1" applyFill="1" applyBorder="1" applyAlignment="1">
      <alignment horizontal="right" indent="3"/>
    </xf>
    <xf numFmtId="189" fontId="8" fillId="3" borderId="14" xfId="8" applyNumberFormat="1" applyFill="1" applyBorder="1" applyAlignment="1">
      <alignment horizontal="right" indent="2"/>
    </xf>
    <xf numFmtId="0" fontId="7" fillId="3" borderId="0" xfId="20" applyFont="1" applyFill="1" applyAlignment="1">
      <alignment horizontal="left" vertical="center" indent="1"/>
    </xf>
    <xf numFmtId="0" fontId="7" fillId="3" borderId="0" xfId="8" applyFont="1" applyFill="1" applyAlignment="1">
      <alignment horizontal="left" vertical="center" indent="1"/>
    </xf>
    <xf numFmtId="0" fontId="5" fillId="2" borderId="0" xfId="8" applyFont="1" applyFill="1" applyBorder="1" applyAlignment="1">
      <alignment horizontal="left" indent="1"/>
    </xf>
    <xf numFmtId="189" fontId="5" fillId="2" borderId="0" xfId="8" applyNumberFormat="1" applyFont="1" applyFill="1" applyBorder="1" applyAlignment="1">
      <alignment horizontal="right" vertical="center" indent="3"/>
    </xf>
    <xf numFmtId="189" fontId="5" fillId="2" borderId="0" xfId="8" applyNumberFormat="1" applyFont="1" applyFill="1" applyBorder="1" applyAlignment="1">
      <alignment horizontal="right" vertical="center" indent="2"/>
    </xf>
    <xf numFmtId="187" fontId="5" fillId="3" borderId="0" xfId="8" applyNumberFormat="1" applyFont="1" applyFill="1" applyBorder="1" applyAlignment="1">
      <alignment horizontal="right" vertical="center" indent="2"/>
    </xf>
    <xf numFmtId="189" fontId="1" fillId="3" borderId="0" xfId="8" applyNumberFormat="1" applyFont="1" applyFill="1" applyBorder="1" applyAlignment="1">
      <alignment horizontal="right" vertical="center" indent="3"/>
    </xf>
    <xf numFmtId="189" fontId="1" fillId="3" borderId="0" xfId="8" applyNumberFormat="1" applyFont="1" applyFill="1" applyBorder="1" applyAlignment="1">
      <alignment horizontal="right" vertical="center" indent="2"/>
    </xf>
    <xf numFmtId="0" fontId="7" fillId="3" borderId="0" xfId="9" applyFont="1" applyFill="1" applyAlignment="1">
      <alignment horizontal="left" indent="3"/>
    </xf>
    <xf numFmtId="0" fontId="7" fillId="3" borderId="0" xfId="8" applyFont="1" applyFill="1" applyBorder="1" applyAlignment="1">
      <alignment horizontal="left" indent="1"/>
    </xf>
    <xf numFmtId="189" fontId="1" fillId="2" borderId="0" xfId="8" applyNumberFormat="1" applyFont="1" applyFill="1" applyBorder="1" applyAlignment="1">
      <alignment horizontal="center" vertical="center"/>
    </xf>
    <xf numFmtId="0" fontId="6" fillId="3" borderId="0" xfId="8" applyFont="1" applyFill="1" applyAlignment="1">
      <alignment horizontal="left" vertical="center" indent="1"/>
    </xf>
    <xf numFmtId="187" fontId="8" fillId="0" borderId="0" xfId="8" applyNumberFormat="1"/>
    <xf numFmtId="0" fontId="7" fillId="3" borderId="0" xfId="16" applyFont="1" applyFill="1" applyAlignment="1">
      <alignment horizontal="left" indent="4"/>
    </xf>
    <xf numFmtId="0" fontId="7" fillId="3" borderId="0" xfId="8" applyFont="1" applyFill="1" applyAlignment="1">
      <alignment horizontal="left" vertical="center" indent="4"/>
    </xf>
    <xf numFmtId="0" fontId="31" fillId="3" borderId="0" xfId="8" applyFont="1" applyFill="1" applyAlignment="1">
      <alignment horizontal="left" vertical="center" indent="1"/>
    </xf>
    <xf numFmtId="0" fontId="1" fillId="2" borderId="0" xfId="8" applyFont="1" applyFill="1" applyBorder="1" applyAlignment="1">
      <alignment horizontal="left" indent="1"/>
    </xf>
    <xf numFmtId="4" fontId="8" fillId="0" borderId="0" xfId="8" applyNumberFormat="1"/>
    <xf numFmtId="0" fontId="1" fillId="3" borderId="0" xfId="8" applyFont="1" applyFill="1" applyBorder="1" applyAlignment="1">
      <alignment horizontal="left" indent="1"/>
    </xf>
    <xf numFmtId="0" fontId="2" fillId="2" borderId="0" xfId="8" applyFont="1" applyFill="1" applyAlignment="1">
      <alignment horizontal="center" vertical="center" wrapText="1"/>
    </xf>
    <xf numFmtId="0" fontId="2" fillId="2" borderId="0" xfId="8" applyFont="1" applyFill="1" applyAlignment="1">
      <alignment horizontal="center"/>
    </xf>
    <xf numFmtId="0" fontId="5" fillId="2" borderId="0" xfId="8" applyFont="1" applyFill="1" applyBorder="1"/>
    <xf numFmtId="187" fontId="8" fillId="3" borderId="0" xfId="8" applyNumberFormat="1" applyFill="1" applyBorder="1" applyAlignment="1">
      <alignment horizontal="right" vertical="center" indent="2"/>
    </xf>
    <xf numFmtId="3" fontId="8" fillId="3" borderId="0" xfId="8" applyNumberFormat="1" applyFill="1" applyBorder="1" applyAlignment="1">
      <alignment horizontal="right" indent="1"/>
    </xf>
    <xf numFmtId="0" fontId="7" fillId="3" borderId="0" xfId="8" applyFont="1" applyFill="1" applyAlignment="1">
      <alignment horizontal="left" indent="4"/>
    </xf>
    <xf numFmtId="0" fontId="5" fillId="4" borderId="15" xfId="8" applyFont="1" applyFill="1" applyBorder="1" applyAlignment="1">
      <alignment horizontal="center" vertical="center"/>
    </xf>
    <xf numFmtId="1" fontId="5" fillId="3" borderId="0" xfId="8" applyNumberFormat="1" applyFont="1" applyFill="1" applyBorder="1" applyAlignment="1">
      <alignment horizontal="center" vertical="center" wrapText="1"/>
    </xf>
    <xf numFmtId="3" fontId="1" fillId="3" borderId="0" xfId="8" applyNumberFormat="1" applyFont="1" applyFill="1" applyBorder="1" applyAlignment="1">
      <alignment horizontal="center" vertical="center"/>
    </xf>
    <xf numFmtId="3" fontId="1" fillId="2" borderId="0" xfId="8" applyNumberFormat="1" applyFont="1" applyFill="1" applyBorder="1" applyAlignment="1">
      <alignment horizontal="right" vertical="center" indent="1"/>
    </xf>
    <xf numFmtId="191" fontId="8" fillId="3" borderId="0" xfId="8" applyNumberFormat="1" applyFill="1"/>
    <xf numFmtId="3" fontId="8" fillId="3" borderId="0" xfId="8" applyNumberFormat="1" applyFill="1"/>
    <xf numFmtId="1" fontId="8" fillId="3" borderId="14" xfId="8" applyNumberFormat="1" applyFill="1" applyBorder="1" applyAlignment="1">
      <alignment horizontal="right" indent="3"/>
    </xf>
    <xf numFmtId="0" fontId="6" fillId="3" borderId="0" xfId="20" applyFont="1" applyFill="1" applyAlignment="1">
      <alignment horizontal="left" indent="1"/>
    </xf>
    <xf numFmtId="0" fontId="5" fillId="3" borderId="0" xfId="8" applyFont="1" applyFill="1" applyBorder="1"/>
    <xf numFmtId="1" fontId="5" fillId="3" borderId="13" xfId="8" applyNumberFormat="1" applyFont="1" applyFill="1" applyBorder="1" applyAlignment="1">
      <alignment horizontal="center" vertical="center" wrapText="1"/>
    </xf>
    <xf numFmtId="3" fontId="1" fillId="2" borderId="0" xfId="8" applyNumberFormat="1" applyFont="1" applyFill="1" applyBorder="1" applyAlignment="1">
      <alignment horizontal="right" vertical="center" indent="2"/>
    </xf>
    <xf numFmtId="3" fontId="8" fillId="0" borderId="0" xfId="8" applyNumberFormat="1"/>
    <xf numFmtId="188" fontId="0" fillId="0" borderId="0" xfId="2" applyNumberFormat="1" applyFont="1"/>
    <xf numFmtId="187" fontId="8" fillId="3" borderId="0" xfId="8" applyNumberFormat="1" applyFill="1"/>
    <xf numFmtId="0" fontId="5" fillId="2" borderId="0" xfId="8" applyFont="1" applyFill="1"/>
    <xf numFmtId="3" fontId="1" fillId="2" borderId="0" xfId="8" applyNumberFormat="1" applyFont="1" applyFill="1" applyBorder="1" applyAlignment="1">
      <alignment horizontal="right" vertical="center" indent="3"/>
    </xf>
    <xf numFmtId="1" fontId="8" fillId="3" borderId="14" xfId="8" applyNumberFormat="1" applyFill="1" applyBorder="1" applyAlignment="1">
      <alignment horizontal="right" indent="5"/>
    </xf>
    <xf numFmtId="0" fontId="7" fillId="3" borderId="0" xfId="8" applyFont="1" applyFill="1" applyBorder="1" applyAlignment="1">
      <alignment vertical="center" wrapText="1"/>
    </xf>
    <xf numFmtId="0" fontId="7" fillId="0" borderId="0" xfId="8" applyFont="1" applyFill="1" applyAlignment="1">
      <alignment horizontal="left" vertical="center" indent="1"/>
    </xf>
    <xf numFmtId="0" fontId="1" fillId="0" borderId="0" xfId="8" applyFont="1" applyAlignment="1">
      <alignment horizontal="center"/>
    </xf>
    <xf numFmtId="3" fontId="1" fillId="2" borderId="0" xfId="8" applyNumberFormat="1" applyFont="1" applyFill="1" applyBorder="1" applyAlignment="1">
      <alignment horizontal="right" vertical="center" indent="4"/>
    </xf>
    <xf numFmtId="0" fontId="7" fillId="3" borderId="0" xfId="8" applyFont="1" applyFill="1" applyBorder="1" applyAlignment="1">
      <alignment vertical="center"/>
    </xf>
    <xf numFmtId="0" fontId="7" fillId="3" borderId="0" xfId="20" applyFont="1" applyFill="1" applyAlignment="1">
      <alignment horizontal="left" indent="1"/>
    </xf>
    <xf numFmtId="0" fontId="8" fillId="0" borderId="0" xfId="8" applyBorder="1"/>
    <xf numFmtId="4" fontId="8" fillId="0" borderId="0" xfId="8" applyNumberFormat="1" applyBorder="1"/>
    <xf numFmtId="0" fontId="7" fillId="3" borderId="0" xfId="8" applyFont="1" applyFill="1" applyBorder="1" applyAlignment="1">
      <alignment horizontal="left" vertical="center" indent="1"/>
    </xf>
    <xf numFmtId="4" fontId="8" fillId="3" borderId="0" xfId="8" applyNumberFormat="1" applyFill="1" applyBorder="1"/>
    <xf numFmtId="1" fontId="8" fillId="3" borderId="0" xfId="8" applyNumberFormat="1" applyFill="1" applyAlignment="1">
      <alignment horizontal="center"/>
    </xf>
    <xf numFmtId="0" fontId="7" fillId="3" borderId="0" xfId="8" applyFont="1" applyFill="1" applyBorder="1"/>
    <xf numFmtId="186" fontId="0" fillId="0" borderId="0" xfId="2" applyNumberFormat="1" applyFont="1" applyBorder="1"/>
    <xf numFmtId="3" fontId="1" fillId="3" borderId="0" xfId="8" applyNumberFormat="1" applyFont="1" applyFill="1" applyBorder="1" applyAlignment="1">
      <alignment horizontal="right" vertical="center" indent="3"/>
    </xf>
    <xf numFmtId="0" fontId="1" fillId="3" borderId="0" xfId="8" applyFont="1" applyFill="1" applyBorder="1"/>
    <xf numFmtId="190" fontId="8" fillId="0" borderId="0" xfId="8" applyNumberFormat="1" applyBorder="1"/>
    <xf numFmtId="192" fontId="8" fillId="0" borderId="0" xfId="8" applyNumberFormat="1" applyBorder="1"/>
    <xf numFmtId="0" fontId="8" fillId="3" borderId="0" xfId="8" applyFill="1" applyAlignment="1">
      <alignment horizontal="left" indent="1"/>
    </xf>
    <xf numFmtId="0" fontId="7" fillId="3" borderId="0" xfId="9" applyFont="1" applyFill="1" applyAlignment="1">
      <alignment horizontal="left" indent="4"/>
    </xf>
    <xf numFmtId="3" fontId="1" fillId="3" borderId="0" xfId="8" applyNumberFormat="1" applyFont="1" applyFill="1" applyBorder="1" applyAlignment="1">
      <alignment horizontal="right" vertical="center" indent="4"/>
    </xf>
    <xf numFmtId="190" fontId="8" fillId="3" borderId="0" xfId="8" applyNumberFormat="1" applyFill="1" applyBorder="1"/>
    <xf numFmtId="0" fontId="0" fillId="5" borderId="0" xfId="0" applyFill="1"/>
    <xf numFmtId="0" fontId="32" fillId="5" borderId="0" xfId="0" applyFont="1" applyFill="1" applyAlignment="1">
      <alignment horizontal="left" vertical="center" indent="1"/>
    </xf>
    <xf numFmtId="0" fontId="0" fillId="3" borderId="16" xfId="0" applyFill="1" applyBorder="1"/>
    <xf numFmtId="0" fontId="0" fillId="6" borderId="0" xfId="0" applyFill="1"/>
    <xf numFmtId="0" fontId="0" fillId="5" borderId="16" xfId="0" applyFill="1" applyBorder="1"/>
    <xf numFmtId="0" fontId="33" fillId="3" borderId="0" xfId="0" applyFont="1" applyFill="1" applyAlignment="1">
      <alignment horizontal="justify" vertical="center"/>
    </xf>
    <xf numFmtId="0" fontId="33" fillId="5" borderId="0" xfId="0" applyFont="1" applyFill="1" applyAlignment="1">
      <alignment vertical="center"/>
    </xf>
    <xf numFmtId="0" fontId="0" fillId="7" borderId="0" xfId="0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4" fillId="7" borderId="0" xfId="0" applyFont="1" applyFill="1"/>
    <xf numFmtId="0" fontId="1" fillId="3" borderId="0" xfId="7" applyFill="1"/>
    <xf numFmtId="0" fontId="28" fillId="3" borderId="0" xfId="1" applyFill="1" applyAlignment="1">
      <alignment horizontal="center" vertical="center" wrapText="1"/>
    </xf>
    <xf numFmtId="0" fontId="35" fillId="3" borderId="0" xfId="19" applyFont="1" applyFill="1"/>
    <xf numFmtId="0" fontId="36" fillId="7" borderId="0" xfId="19" applyFont="1" applyFill="1" applyAlignment="1">
      <alignment horizontal="center"/>
    </xf>
    <xf numFmtId="0" fontId="37" fillId="3" borderId="0" xfId="19" applyFont="1" applyFill="1"/>
    <xf numFmtId="3" fontId="37" fillId="3" borderId="0" xfId="19" applyNumberFormat="1" applyFont="1" applyFill="1"/>
    <xf numFmtId="0" fontId="6" fillId="3" borderId="0" xfId="7" applyFont="1" applyFill="1" applyAlignment="1">
      <alignment horizontal="left" vertical="center"/>
    </xf>
    <xf numFmtId="190" fontId="37" fillId="3" borderId="0" xfId="19" applyNumberFormat="1" applyFont="1" applyFill="1"/>
    <xf numFmtId="0" fontId="37" fillId="3" borderId="1" xfId="19" applyFont="1" applyFill="1" applyBorder="1"/>
    <xf numFmtId="187" fontId="37" fillId="3" borderId="1" xfId="19" applyNumberFormat="1" applyFont="1" applyFill="1" applyBorder="1"/>
    <xf numFmtId="1" fontId="37" fillId="3" borderId="0" xfId="19" applyNumberFormat="1" applyFont="1" applyFill="1"/>
    <xf numFmtId="189" fontId="37" fillId="3" borderId="1" xfId="19" applyNumberFormat="1" applyFont="1" applyFill="1" applyBorder="1"/>
    <xf numFmtId="11" fontId="37" fillId="3" borderId="0" xfId="19" applyNumberFormat="1" applyFont="1" applyFill="1"/>
    <xf numFmtId="0" fontId="1" fillId="3" borderId="0" xfId="7" applyFill="1" applyAlignment="1">
      <alignment wrapText="1"/>
    </xf>
    <xf numFmtId="0" fontId="5" fillId="4" borderId="17" xfId="7" applyFont="1" applyFill="1" applyBorder="1" applyAlignment="1">
      <alignment horizontal="center" vertical="center" wrapText="1"/>
    </xf>
    <xf numFmtId="0" fontId="5" fillId="4" borderId="15" xfId="7" applyFont="1" applyFill="1" applyBorder="1" applyAlignment="1">
      <alignment horizontal="center" vertical="center"/>
    </xf>
    <xf numFmtId="0" fontId="5" fillId="3" borderId="18" xfId="7" applyFont="1" applyFill="1" applyBorder="1" applyAlignment="1">
      <alignment horizontal="center" vertical="center" wrapText="1"/>
    </xf>
    <xf numFmtId="1" fontId="5" fillId="3" borderId="0" xfId="7" applyNumberFormat="1" applyFont="1" applyFill="1" applyBorder="1" applyAlignment="1">
      <alignment horizontal="center" vertical="center" wrapText="1"/>
    </xf>
    <xf numFmtId="0" fontId="1" fillId="2" borderId="18" xfId="7" applyFont="1" applyFill="1" applyBorder="1" applyAlignment="1">
      <alignment horizontal="center"/>
    </xf>
    <xf numFmtId="3" fontId="1" fillId="3" borderId="0" xfId="12" applyNumberFormat="1" applyFont="1" applyFill="1" applyBorder="1" applyAlignment="1">
      <alignment horizontal="right" vertical="center" indent="5"/>
    </xf>
    <xf numFmtId="3" fontId="1" fillId="3" borderId="0" xfId="7" applyNumberFormat="1" applyFont="1" applyFill="1" applyBorder="1" applyAlignment="1">
      <alignment horizontal="right" vertical="center" indent="5"/>
    </xf>
    <xf numFmtId="3" fontId="1" fillId="2" borderId="0" xfId="7" applyNumberFormat="1" applyFont="1" applyFill="1" applyBorder="1" applyAlignment="1">
      <alignment horizontal="right" vertical="center" indent="1"/>
    </xf>
    <xf numFmtId="191" fontId="1" fillId="3" borderId="0" xfId="7" applyNumberFormat="1" applyFill="1"/>
    <xf numFmtId="3" fontId="1" fillId="3" borderId="0" xfId="7" applyNumberFormat="1" applyFill="1"/>
    <xf numFmtId="0" fontId="1" fillId="3" borderId="19" xfId="7" applyFont="1" applyFill="1" applyBorder="1" applyAlignment="1">
      <alignment horizontal="left" indent="1"/>
    </xf>
    <xf numFmtId="1" fontId="1" fillId="3" borderId="14" xfId="7" applyNumberFormat="1" applyFill="1" applyBorder="1" applyAlignment="1">
      <alignment horizontal="right" indent="3"/>
    </xf>
    <xf numFmtId="0" fontId="37" fillId="3" borderId="0" xfId="18" applyFont="1" applyFill="1"/>
    <xf numFmtId="0" fontId="38" fillId="3" borderId="0" xfId="18" applyFont="1" applyFill="1" applyAlignment="1"/>
    <xf numFmtId="189" fontId="37" fillId="3" borderId="0" xfId="18" applyNumberFormat="1" applyFont="1" applyFill="1"/>
    <xf numFmtId="0" fontId="13" fillId="7" borderId="0" xfId="0" applyFont="1" applyFill="1" applyAlignment="1">
      <alignment vertical="center"/>
    </xf>
    <xf numFmtId="0" fontId="39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33" fillId="7" borderId="0" xfId="0" applyFont="1" applyFill="1" applyAlignment="1">
      <alignment horizontal="justify" vertical="center"/>
    </xf>
    <xf numFmtId="0" fontId="32" fillId="7" borderId="0" xfId="0" applyFont="1" applyFill="1" applyAlignment="1">
      <alignment horizontal="justify" vertical="center"/>
    </xf>
    <xf numFmtId="0" fontId="0" fillId="3" borderId="0" xfId="0" applyFill="1" applyAlignment="1">
      <alignment horizontal="left"/>
    </xf>
    <xf numFmtId="0" fontId="0" fillId="3" borderId="0" xfId="0" applyFill="1" applyAlignment="1"/>
    <xf numFmtId="0" fontId="1" fillId="5" borderId="0" xfId="0" applyFont="1" applyFill="1" applyAlignment="1"/>
    <xf numFmtId="0" fontId="1" fillId="3" borderId="0" xfId="0" applyFont="1" applyFill="1" applyAlignment="1"/>
    <xf numFmtId="0" fontId="28" fillId="5" borderId="0" xfId="1" applyFill="1" applyAlignment="1">
      <alignment vertical="center"/>
    </xf>
    <xf numFmtId="0" fontId="28" fillId="3" borderId="0" xfId="1" applyFill="1" applyAlignment="1">
      <alignment vertical="center"/>
    </xf>
    <xf numFmtId="0" fontId="0" fillId="7" borderId="0" xfId="0" applyFill="1" applyAlignment="1"/>
    <xf numFmtId="0" fontId="33" fillId="5" borderId="0" xfId="0" applyFont="1" applyFill="1" applyAlignment="1">
      <alignment horizontal="left" vertical="center" indent="2"/>
    </xf>
    <xf numFmtId="0" fontId="33" fillId="3" borderId="0" xfId="0" applyFont="1" applyFill="1" applyAlignment="1">
      <alignment horizontal="left" vertical="center" indent="2"/>
    </xf>
    <xf numFmtId="0" fontId="33" fillId="5" borderId="0" xfId="0" applyFont="1" applyFill="1" applyAlignment="1">
      <alignment horizontal="left" vertical="center" wrapText="1" indent="2"/>
    </xf>
    <xf numFmtId="0" fontId="33" fillId="5" borderId="0" xfId="0" applyFont="1" applyFill="1" applyAlignment="1">
      <alignment horizontal="justify" vertical="center" wrapText="1"/>
    </xf>
    <xf numFmtId="0" fontId="32" fillId="3" borderId="0" xfId="0" applyFont="1" applyFill="1" applyAlignment="1">
      <alignment horizontal="left" vertical="center" indent="4"/>
    </xf>
    <xf numFmtId="0" fontId="32" fillId="5" borderId="0" xfId="0" applyFont="1" applyFill="1" applyAlignment="1">
      <alignment horizontal="left" vertical="center" indent="4"/>
    </xf>
    <xf numFmtId="0" fontId="32" fillId="3" borderId="0" xfId="0" applyFont="1" applyFill="1" applyAlignment="1">
      <alignment horizontal="left" vertical="center" wrapText="1" indent="4"/>
    </xf>
    <xf numFmtId="0" fontId="1" fillId="3" borderId="0" xfId="7" applyFont="1" applyFill="1"/>
    <xf numFmtId="189" fontId="1" fillId="3" borderId="0" xfId="7" applyNumberFormat="1" applyFill="1"/>
    <xf numFmtId="11" fontId="1" fillId="3" borderId="0" xfId="7" applyNumberFormat="1" applyFill="1"/>
    <xf numFmtId="3" fontId="37" fillId="3" borderId="1" xfId="0" applyNumberFormat="1" applyFont="1" applyFill="1" applyBorder="1" applyAlignment="1">
      <alignment vertical="center"/>
    </xf>
    <xf numFmtId="0" fontId="36" fillId="7" borderId="0" xfId="19" applyFont="1" applyFill="1" applyBorder="1" applyAlignment="1">
      <alignment horizontal="center"/>
    </xf>
    <xf numFmtId="3" fontId="37" fillId="3" borderId="0" xfId="0" applyNumberFormat="1" applyFont="1" applyFill="1" applyBorder="1" applyAlignment="1">
      <alignment vertical="center"/>
    </xf>
    <xf numFmtId="189" fontId="37" fillId="3" borderId="1" xfId="0" applyNumberFormat="1" applyFont="1" applyFill="1" applyBorder="1" applyAlignment="1">
      <alignment vertical="center"/>
    </xf>
    <xf numFmtId="0" fontId="37" fillId="3" borderId="1" xfId="19" applyFont="1" applyFill="1" applyBorder="1" applyAlignment="1">
      <alignment wrapText="1"/>
    </xf>
    <xf numFmtId="0" fontId="36" fillId="7" borderId="0" xfId="19" applyFont="1" applyFill="1" applyAlignment="1">
      <alignment horizontal="center" vertical="center"/>
    </xf>
    <xf numFmtId="49" fontId="5" fillId="3" borderId="2" xfId="17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6" fillId="3" borderId="13" xfId="8" applyFont="1" applyFill="1" applyBorder="1" applyAlignment="1">
      <alignment vertical="center" wrapText="1"/>
    </xf>
    <xf numFmtId="0" fontId="7" fillId="3" borderId="0" xfId="8" applyFont="1" applyFill="1" applyAlignment="1">
      <alignment vertical="center" wrapText="1"/>
    </xf>
    <xf numFmtId="0" fontId="7" fillId="3" borderId="0" xfId="0" applyFont="1" applyFill="1" applyAlignment="1">
      <alignment horizontal="left" indent="1"/>
    </xf>
    <xf numFmtId="198" fontId="5" fillId="3" borderId="2" xfId="0" applyNumberFormat="1" applyFont="1" applyFill="1" applyBorder="1" applyAlignment="1">
      <alignment horizontal="center" vertical="center"/>
    </xf>
    <xf numFmtId="0" fontId="1" fillId="3" borderId="0" xfId="12" applyFill="1"/>
    <xf numFmtId="0" fontId="1" fillId="3" borderId="0" xfId="12" applyFill="1" applyBorder="1"/>
    <xf numFmtId="3" fontId="1" fillId="3" borderId="0" xfId="12" applyNumberFormat="1" applyFill="1" applyBorder="1"/>
    <xf numFmtId="0" fontId="40" fillId="3" borderId="0" xfId="13" applyFont="1" applyFill="1"/>
    <xf numFmtId="0" fontId="41" fillId="0" borderId="0" xfId="13" applyFont="1" applyAlignment="1">
      <alignment horizontal="left" vertical="center" indent="2"/>
    </xf>
    <xf numFmtId="0" fontId="14" fillId="3" borderId="0" xfId="13" applyFont="1" applyFill="1" applyBorder="1" applyAlignment="1">
      <alignment horizontal="left" indent="2"/>
    </xf>
    <xf numFmtId="0" fontId="22" fillId="3" borderId="0" xfId="13" applyFont="1" applyFill="1" applyAlignment="1">
      <alignment horizontal="left" indent="2"/>
    </xf>
    <xf numFmtId="0" fontId="41" fillId="3" borderId="0" xfId="13" applyFont="1" applyFill="1" applyAlignment="1">
      <alignment horizontal="left" indent="2"/>
    </xf>
    <xf numFmtId="0" fontId="22" fillId="3" borderId="0" xfId="13" applyFont="1" applyFill="1" applyAlignment="1">
      <alignment horizontal="left" indent="1"/>
    </xf>
    <xf numFmtId="0" fontId="22" fillId="3" borderId="0" xfId="13" applyFont="1" applyFill="1" applyAlignment="1">
      <alignment horizontal="left" indent="3"/>
    </xf>
    <xf numFmtId="0" fontId="42" fillId="5" borderId="0" xfId="0" applyFont="1" applyFill="1" applyAlignment="1">
      <alignment horizontal="center" vertical="top"/>
    </xf>
    <xf numFmtId="0" fontId="34" fillId="5" borderId="0" xfId="0" applyFont="1" applyFill="1" applyAlignment="1"/>
    <xf numFmtId="0" fontId="34" fillId="5" borderId="0" xfId="0" applyFont="1" applyFill="1"/>
    <xf numFmtId="0" fontId="42" fillId="5" borderId="0" xfId="0" applyFont="1" applyFill="1" applyAlignment="1">
      <alignment horizontal="center" vertical="center"/>
    </xf>
    <xf numFmtId="0" fontId="40" fillId="3" borderId="1" xfId="13" applyFont="1" applyFill="1" applyBorder="1"/>
    <xf numFmtId="0" fontId="6" fillId="3" borderId="0" xfId="8" applyFont="1" applyFill="1" applyBorder="1" applyAlignment="1"/>
    <xf numFmtId="1" fontId="0" fillId="3" borderId="0" xfId="0" applyNumberFormat="1" applyFill="1" applyAlignment="1">
      <alignment horizontal="right" indent="1"/>
    </xf>
    <xf numFmtId="187" fontId="37" fillId="3" borderId="1" xfId="0" applyNumberFormat="1" applyFont="1" applyFill="1" applyBorder="1" applyAlignment="1">
      <alignment vertical="center"/>
    </xf>
    <xf numFmtId="0" fontId="6" fillId="3" borderId="0" xfId="12" applyFont="1" applyFill="1" applyBorder="1" applyAlignment="1">
      <alignment horizontal="left" indent="2"/>
    </xf>
    <xf numFmtId="0" fontId="6" fillId="3" borderId="0" xfId="7" applyFont="1" applyFill="1" applyAlignment="1">
      <alignment horizontal="left" vertical="center" indent="2"/>
    </xf>
    <xf numFmtId="0" fontId="35" fillId="3" borderId="0" xfId="19" applyFont="1" applyFill="1" applyAlignment="1">
      <alignment horizontal="left" indent="1"/>
    </xf>
    <xf numFmtId="0" fontId="19" fillId="3" borderId="0" xfId="7" applyFont="1" applyFill="1" applyAlignment="1">
      <alignment horizontal="left" vertical="center" indent="1"/>
    </xf>
    <xf numFmtId="189" fontId="37" fillId="3" borderId="1" xfId="19" applyNumberFormat="1" applyFont="1" applyFill="1" applyBorder="1" applyAlignment="1">
      <alignment horizontal="center" vertical="center"/>
    </xf>
    <xf numFmtId="3" fontId="37" fillId="3" borderId="1" xfId="19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vertical="center" indent="3"/>
    </xf>
    <xf numFmtId="0" fontId="32" fillId="3" borderId="0" xfId="0" applyFont="1" applyFill="1" applyAlignment="1">
      <alignment horizontal="left" vertical="center" indent="3"/>
    </xf>
    <xf numFmtId="0" fontId="1" fillId="5" borderId="0" xfId="0" applyFont="1" applyFill="1" applyAlignment="1">
      <alignment vertic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8" applyNumberFormat="1" applyFont="1" applyFill="1" applyAlignment="1">
      <alignment horizontal="right" indent="1"/>
    </xf>
    <xf numFmtId="187" fontId="1" fillId="3" borderId="0" xfId="8" applyNumberFormat="1" applyFont="1" applyFill="1" applyAlignment="1">
      <alignment horizontal="right" indent="1"/>
    </xf>
    <xf numFmtId="187" fontId="1" fillId="2" borderId="0" xfId="12" applyNumberFormat="1" applyFill="1" applyAlignment="1">
      <alignment horizontal="right" indent="2"/>
    </xf>
    <xf numFmtId="189" fontId="1" fillId="3" borderId="0" xfId="12" applyNumberFormat="1" applyFill="1" applyAlignment="1">
      <alignment horizontal="right" vertical="center" indent="2"/>
    </xf>
    <xf numFmtId="189" fontId="1" fillId="2" borderId="0" xfId="12" applyNumberFormat="1" applyFill="1" applyAlignment="1">
      <alignment horizontal="right" vertical="center" indent="3"/>
    </xf>
    <xf numFmtId="189" fontId="1" fillId="2" borderId="0" xfId="12" applyNumberFormat="1" applyFill="1" applyAlignment="1">
      <alignment horizontal="right" vertical="center" indent="4"/>
    </xf>
    <xf numFmtId="189" fontId="1" fillId="2" borderId="0" xfId="12" applyNumberFormat="1" applyFill="1" applyAlignment="1">
      <alignment horizontal="right" vertical="center" indent="1"/>
    </xf>
    <xf numFmtId="189" fontId="1" fillId="3" borderId="0" xfId="12" applyNumberFormat="1" applyFill="1" applyAlignment="1">
      <alignment horizontal="right" vertical="center" indent="3"/>
    </xf>
    <xf numFmtId="189" fontId="1" fillId="2" borderId="0" xfId="12" applyNumberFormat="1" applyFill="1" applyAlignment="1">
      <alignment horizontal="center" vertical="center"/>
    </xf>
    <xf numFmtId="0" fontId="43" fillId="7" borderId="0" xfId="19" applyFont="1" applyFill="1" applyBorder="1" applyAlignment="1">
      <alignment horizontal="center" wrapText="1"/>
    </xf>
    <xf numFmtId="0" fontId="43" fillId="7" borderId="0" xfId="19" applyFont="1" applyFill="1" applyBorder="1" applyAlignment="1">
      <alignment horizontal="center"/>
    </xf>
    <xf numFmtId="3" fontId="1" fillId="3" borderId="0" xfId="12" applyNumberFormat="1" applyFill="1" applyAlignment="1">
      <alignment horizontal="center" vertical="center"/>
    </xf>
    <xf numFmtId="3" fontId="1" fillId="2" borderId="0" xfId="12" applyNumberFormat="1" applyFill="1" applyAlignment="1">
      <alignment horizontal="right" vertical="center" indent="2"/>
    </xf>
    <xf numFmtId="3" fontId="1" fillId="2" borderId="0" xfId="12" applyNumberFormat="1" applyFill="1" applyAlignment="1">
      <alignment horizontal="right" vertical="center" indent="3"/>
    </xf>
    <xf numFmtId="3" fontId="1" fillId="2" borderId="0" xfId="12" applyNumberFormat="1" applyFill="1" applyAlignment="1">
      <alignment horizontal="right" vertical="center" indent="4"/>
    </xf>
    <xf numFmtId="3" fontId="1" fillId="3" borderId="0" xfId="12" applyNumberFormat="1" applyFill="1" applyAlignment="1">
      <alignment horizontal="right" vertical="center" indent="3"/>
    </xf>
    <xf numFmtId="3" fontId="1" fillId="3" borderId="0" xfId="12" applyNumberFormat="1" applyFill="1" applyAlignment="1">
      <alignment horizontal="right" vertical="center" indent="4"/>
    </xf>
    <xf numFmtId="3" fontId="1" fillId="3" borderId="0" xfId="12" applyNumberFormat="1" applyFill="1" applyAlignment="1">
      <alignment horizontal="right" vertical="center" indent="5"/>
    </xf>
    <xf numFmtId="3" fontId="1" fillId="3" borderId="0" xfId="7" applyNumberFormat="1" applyFill="1" applyAlignment="1">
      <alignment horizontal="right" vertical="center" indent="5"/>
    </xf>
    <xf numFmtId="0" fontId="37" fillId="3" borderId="0" xfId="17" applyFont="1" applyFill="1"/>
    <xf numFmtId="0" fontId="44" fillId="3" borderId="0" xfId="0" applyFont="1" applyFill="1" applyAlignment="1"/>
    <xf numFmtId="0" fontId="36" fillId="7" borderId="2" xfId="19" applyFont="1" applyFill="1" applyBorder="1" applyAlignment="1">
      <alignment horizontal="center" vertical="center"/>
    </xf>
    <xf numFmtId="0" fontId="1" fillId="3" borderId="2" xfId="17" applyFont="1" applyFill="1" applyBorder="1" applyAlignment="1">
      <alignment horizontal="left" vertical="center"/>
    </xf>
    <xf numFmtId="0" fontId="36" fillId="7" borderId="2" xfId="19" applyFont="1" applyFill="1" applyBorder="1" applyAlignment="1">
      <alignment horizontal="left" vertical="center"/>
    </xf>
    <xf numFmtId="188" fontId="1" fillId="3" borderId="2" xfId="2" applyNumberFormat="1" applyFont="1" applyFill="1" applyBorder="1" applyAlignment="1">
      <alignment horizontal="center" vertical="center"/>
    </xf>
    <xf numFmtId="188" fontId="5" fillId="3" borderId="2" xfId="2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200" fontId="37" fillId="3" borderId="0" xfId="17" applyNumberFormat="1" applyFont="1" applyFill="1"/>
    <xf numFmtId="0" fontId="44" fillId="3" borderId="0" xfId="7" applyFont="1" applyFill="1" applyAlignment="1">
      <alignment horizontal="left" vertical="center"/>
    </xf>
    <xf numFmtId="201" fontId="1" fillId="3" borderId="2" xfId="2" applyNumberFormat="1" applyFont="1" applyFill="1" applyBorder="1" applyAlignment="1">
      <alignment horizontal="center" vertical="center"/>
    </xf>
    <xf numFmtId="201" fontId="5" fillId="3" borderId="2" xfId="2" applyNumberFormat="1" applyFont="1" applyFill="1" applyBorder="1" applyAlignment="1">
      <alignment horizontal="center" vertical="center"/>
    </xf>
    <xf numFmtId="0" fontId="45" fillId="3" borderId="0" xfId="19" applyFont="1" applyFill="1" applyAlignment="1">
      <alignment vertical="center" wrapText="1"/>
    </xf>
    <xf numFmtId="0" fontId="45" fillId="3" borderId="0" xfId="19" applyFont="1" applyFill="1" applyAlignment="1"/>
    <xf numFmtId="0" fontId="2" fillId="3" borderId="0" xfId="19" applyFont="1" applyFill="1" applyAlignment="1">
      <alignment wrapText="1"/>
    </xf>
    <xf numFmtId="0" fontId="37" fillId="3" borderId="0" xfId="19" applyFont="1" applyFill="1" applyBorder="1"/>
    <xf numFmtId="189" fontId="37" fillId="3" borderId="0" xfId="19" applyNumberFormat="1" applyFont="1" applyFill="1" applyBorder="1"/>
    <xf numFmtId="0" fontId="37" fillId="3" borderId="0" xfId="19" applyFont="1" applyFill="1" applyBorder="1" applyAlignment="1">
      <alignment wrapText="1"/>
    </xf>
    <xf numFmtId="187" fontId="37" fillId="3" borderId="0" xfId="19" applyNumberFormat="1" applyFont="1" applyFill="1" applyBorder="1" applyAlignment="1">
      <alignment horizontal="center" vertical="center"/>
    </xf>
    <xf numFmtId="189" fontId="37" fillId="3" borderId="0" xfId="19" applyNumberFormat="1" applyFont="1" applyFill="1" applyBorder="1" applyAlignment="1">
      <alignment horizontal="center" vertical="center"/>
    </xf>
    <xf numFmtId="0" fontId="36" fillId="7" borderId="3" xfId="19" applyFont="1" applyFill="1" applyBorder="1" applyAlignment="1">
      <alignment horizontal="left" vertical="center"/>
    </xf>
    <xf numFmtId="17" fontId="36" fillId="7" borderId="4" xfId="19" applyNumberFormat="1" applyFont="1" applyFill="1" applyBorder="1" applyAlignment="1">
      <alignment horizontal="center" vertical="center"/>
    </xf>
    <xf numFmtId="17" fontId="36" fillId="7" borderId="5" xfId="19" applyNumberFormat="1" applyFont="1" applyFill="1" applyBorder="1" applyAlignment="1">
      <alignment horizontal="center" vertical="center"/>
    </xf>
    <xf numFmtId="0" fontId="37" fillId="3" borderId="6" xfId="17" applyFont="1" applyFill="1" applyBorder="1"/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3" borderId="6" xfId="17" applyFont="1" applyFill="1" applyBorder="1" applyAlignment="1">
      <alignment horizontal="left" vertical="center"/>
    </xf>
    <xf numFmtId="188" fontId="1" fillId="3" borderId="7" xfId="2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0" fillId="3" borderId="9" xfId="0" applyNumberFormat="1" applyFont="1" applyFill="1" applyBorder="1" applyAlignment="1">
      <alignment horizontal="center" vertical="center"/>
    </xf>
    <xf numFmtId="0" fontId="44" fillId="0" borderId="0" xfId="0" applyFont="1"/>
    <xf numFmtId="0" fontId="45" fillId="3" borderId="0" xfId="18" applyFont="1" applyFill="1" applyAlignment="1">
      <alignment wrapText="1"/>
    </xf>
    <xf numFmtId="0" fontId="45" fillId="3" borderId="0" xfId="18" applyFont="1" applyFill="1" applyAlignment="1"/>
    <xf numFmtId="0" fontId="46" fillId="5" borderId="0" xfId="0" applyFont="1" applyFill="1" applyAlignment="1">
      <alignment horizontal="left" vertical="center" indent="3"/>
    </xf>
    <xf numFmtId="0" fontId="28" fillId="5" borderId="0" xfId="1" applyFill="1" applyAlignment="1">
      <alignment horizontal="left" vertical="center"/>
    </xf>
    <xf numFmtId="0" fontId="47" fillId="3" borderId="0" xfId="0" applyFont="1" applyFill="1" applyAlignment="1">
      <alignment horizontal="left" vertical="center" indent="6"/>
    </xf>
    <xf numFmtId="0" fontId="47" fillId="3" borderId="0" xfId="0" applyFont="1" applyFill="1" applyAlignment="1">
      <alignment horizontal="left" vertical="center"/>
    </xf>
    <xf numFmtId="0" fontId="47" fillId="5" borderId="0" xfId="0" applyFont="1" applyFill="1" applyAlignment="1">
      <alignment horizontal="left" vertical="center" indent="6"/>
    </xf>
    <xf numFmtId="0" fontId="47" fillId="5" borderId="0" xfId="0" applyFont="1" applyFill="1" applyAlignment="1">
      <alignment horizontal="left" vertical="center"/>
    </xf>
    <xf numFmtId="0" fontId="46" fillId="3" borderId="0" xfId="0" applyFont="1" applyFill="1" applyAlignment="1">
      <alignment horizontal="left" vertical="center" indent="3"/>
    </xf>
    <xf numFmtId="0" fontId="28" fillId="3" borderId="0" xfId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5" fillId="0" borderId="0" xfId="18" applyFont="1" applyAlignment="1">
      <alignment horizontal="center" vertical="center" wrapText="1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2" xfId="2" applyNumberFormat="1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1" fillId="3" borderId="0" xfId="8" applyFont="1" applyFill="1" applyBorder="1" applyAlignment="1">
      <alignment horizontal="center" vertical="center" wrapText="1"/>
    </xf>
    <xf numFmtId="189" fontId="1" fillId="3" borderId="0" xfId="12" applyNumberFormat="1" applyFont="1" applyFill="1" applyAlignment="1">
      <alignment horizontal="right" vertical="center" indent="3"/>
    </xf>
    <xf numFmtId="0" fontId="7" fillId="3" borderId="0" xfId="0" applyFont="1" applyFill="1" applyAlignment="1">
      <alignment horizontal="left" vertical="center" indent="1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41" fillId="3" borderId="0" xfId="13" applyFont="1" applyFill="1" applyAlignment="1">
      <alignment horizontal="left" wrapText="1" indent="2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36" fillId="7" borderId="2" xfId="19" applyFont="1" applyFill="1" applyBorder="1" applyAlignment="1">
      <alignment horizontal="center" vertical="center" wrapText="1"/>
    </xf>
    <xf numFmtId="0" fontId="22" fillId="3" borderId="1" xfId="13" applyFont="1" applyFill="1" applyBorder="1" applyAlignment="1">
      <alignment horizontal="left" indent="2"/>
    </xf>
    <xf numFmtId="0" fontId="27" fillId="3" borderId="0" xfId="13" applyFill="1"/>
    <xf numFmtId="0" fontId="41" fillId="3" borderId="0" xfId="13" applyFont="1" applyFill="1"/>
    <xf numFmtId="0" fontId="14" fillId="3" borderId="0" xfId="13" applyFont="1" applyFill="1" applyAlignment="1">
      <alignment horizontal="left" indent="2"/>
    </xf>
    <xf numFmtId="0" fontId="14" fillId="3" borderId="0" xfId="13" applyFont="1" applyFill="1" applyAlignment="1">
      <alignment horizontal="left" indent="3"/>
    </xf>
    <xf numFmtId="0" fontId="27" fillId="3" borderId="1" xfId="13" applyFill="1" applyBorder="1"/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36" fillId="7" borderId="0" xfId="19" applyFont="1" applyFill="1" applyAlignment="1">
      <alignment horizontal="right" vertical="center"/>
    </xf>
    <xf numFmtId="0" fontId="7" fillId="3" borderId="0" xfId="12" applyFont="1" applyFill="1"/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41" fillId="3" borderId="0" xfId="13" applyFont="1" applyFill="1" applyAlignment="1">
      <alignment horizontal="left" wrapText="1" indent="2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9" fillId="3" borderId="0" xfId="13" applyFont="1" applyFill="1"/>
    <xf numFmtId="0" fontId="25" fillId="3" borderId="0" xfId="0" applyFont="1" applyFill="1" applyBorder="1" applyAlignment="1">
      <alignment horizontal="left" vertical="center"/>
    </xf>
    <xf numFmtId="0" fontId="27" fillId="3" borderId="0" xfId="13" applyFill="1" applyBorder="1"/>
    <xf numFmtId="0" fontId="25" fillId="3" borderId="1" xfId="0" applyFont="1" applyFill="1" applyBorder="1" applyAlignment="1">
      <alignment horizontal="left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198" fontId="1" fillId="3" borderId="10" xfId="2" applyNumberFormat="1" applyFont="1" applyFill="1" applyBorder="1" applyAlignment="1">
      <alignment horizontal="center" vertical="center"/>
    </xf>
    <xf numFmtId="0" fontId="36" fillId="7" borderId="7" xfId="19" applyFont="1" applyFill="1" applyBorder="1" applyAlignment="1">
      <alignment horizontal="center" vertical="center" wrapText="1"/>
    </xf>
    <xf numFmtId="198" fontId="5" fillId="3" borderId="10" xfId="2" applyNumberFormat="1" applyFont="1" applyFill="1" applyBorder="1" applyAlignment="1">
      <alignment horizontal="center" vertical="center"/>
    </xf>
    <xf numFmtId="3" fontId="1" fillId="3" borderId="7" xfId="7" applyNumberFormat="1" applyFill="1" applyBorder="1" applyAlignment="1">
      <alignment horizontal="center" vertical="center"/>
    </xf>
    <xf numFmtId="3" fontId="5" fillId="3" borderId="2" xfId="7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horizontal="left" vertical="center" indent="3"/>
    </xf>
    <xf numFmtId="0" fontId="46" fillId="5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indent="3"/>
    </xf>
    <xf numFmtId="0" fontId="28" fillId="0" borderId="0" xfId="1" applyAlignment="1">
      <alignment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3" fontId="1" fillId="3" borderId="9" xfId="18" applyNumberFormat="1" applyFont="1" applyFill="1" applyBorder="1" applyAlignment="1">
      <alignment horizontal="center" vertical="center"/>
    </xf>
    <xf numFmtId="3" fontId="1" fillId="3" borderId="9" xfId="7" applyNumberFormat="1" applyFont="1" applyFill="1" applyBorder="1" applyAlignment="1">
      <alignment horizontal="center" vertical="center"/>
    </xf>
    <xf numFmtId="0" fontId="48" fillId="3" borderId="0" xfId="0" applyFont="1" applyFill="1" applyAlignment="1">
      <alignment horizontal="left" vertical="center" wrapText="1"/>
    </xf>
    <xf numFmtId="0" fontId="49" fillId="8" borderId="0" xfId="0" applyFont="1" applyFill="1" applyAlignment="1">
      <alignment horizontal="right" vertical="center" indent="18"/>
    </xf>
    <xf numFmtId="0" fontId="49" fillId="8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0" xfId="8" applyFont="1" applyFill="1" applyAlignment="1">
      <alignment horizontal="center" vertical="center"/>
    </xf>
    <xf numFmtId="0" fontId="5" fillId="4" borderId="15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wrapText="1" indent="1"/>
    </xf>
    <xf numFmtId="0" fontId="7" fillId="3" borderId="0" xfId="9" applyFont="1" applyFill="1" applyAlignment="1">
      <alignment horizontal="left" vertical="top" wrapText="1" indent="1"/>
    </xf>
    <xf numFmtId="0" fontId="2" fillId="2" borderId="0" xfId="8" applyFont="1" applyFill="1" applyAlignment="1">
      <alignment horizontal="center"/>
    </xf>
    <xf numFmtId="0" fontId="5" fillId="4" borderId="13" xfId="8" applyFont="1" applyFill="1" applyBorder="1" applyAlignment="1">
      <alignment horizontal="center" vertical="center" wrapText="1"/>
    </xf>
    <xf numFmtId="0" fontId="5" fillId="4" borderId="14" xfId="8" applyFont="1" applyFill="1" applyBorder="1" applyAlignment="1">
      <alignment horizontal="center" vertical="center" wrapText="1"/>
    </xf>
    <xf numFmtId="0" fontId="5" fillId="4" borderId="20" xfId="8" applyFont="1" applyFill="1" applyBorder="1" applyAlignment="1">
      <alignment horizontal="center" vertical="center" wrapText="1"/>
    </xf>
    <xf numFmtId="0" fontId="5" fillId="4" borderId="21" xfId="8" applyFont="1" applyFill="1" applyBorder="1" applyAlignment="1">
      <alignment horizontal="center" vertical="center" wrapText="1"/>
    </xf>
    <xf numFmtId="0" fontId="2" fillId="2" borderId="0" xfId="8" applyFont="1" applyFill="1" applyAlignment="1">
      <alignment horizontal="center" vertical="center" wrapText="1"/>
    </xf>
    <xf numFmtId="0" fontId="2" fillId="3" borderId="0" xfId="8" applyFont="1" applyFill="1" applyAlignment="1">
      <alignment horizontal="center" vertical="center" wrapText="1"/>
    </xf>
    <xf numFmtId="0" fontId="2" fillId="3" borderId="0" xfId="8" applyFont="1" applyFill="1" applyAlignment="1">
      <alignment horizontal="center"/>
    </xf>
    <xf numFmtId="0" fontId="17" fillId="3" borderId="0" xfId="19" applyFont="1" applyFill="1" applyAlignment="1">
      <alignment horizontal="left" vertical="center" wrapText="1"/>
    </xf>
    <xf numFmtId="0" fontId="2" fillId="3" borderId="0" xfId="19" applyFont="1" applyFill="1" applyAlignment="1">
      <alignment horizontal="center" vertical="center" wrapText="1"/>
    </xf>
    <xf numFmtId="0" fontId="45" fillId="3" borderId="0" xfId="19" applyFont="1" applyFill="1" applyAlignment="1">
      <alignment horizontal="center"/>
    </xf>
    <xf numFmtId="0" fontId="7" fillId="3" borderId="0" xfId="19" applyFont="1" applyFill="1" applyAlignment="1">
      <alignment horizontal="left" wrapText="1" indent="2"/>
    </xf>
    <xf numFmtId="0" fontId="2" fillId="3" borderId="0" xfId="19" applyFont="1" applyFill="1" applyAlignment="1">
      <alignment horizontal="center" wrapText="1"/>
    </xf>
    <xf numFmtId="0" fontId="7" fillId="3" borderId="0" xfId="9" applyFont="1" applyFill="1" applyAlignment="1">
      <alignment horizontal="left" vertical="center" wrapText="1" indent="1"/>
    </xf>
    <xf numFmtId="0" fontId="2" fillId="2" borderId="0" xfId="8" applyFont="1" applyFill="1" applyBorder="1" applyAlignment="1">
      <alignment horizontal="center" vertical="center" wrapText="1"/>
    </xf>
    <xf numFmtId="0" fontId="2" fillId="2" borderId="0" xfId="8" applyFont="1" applyFill="1" applyBorder="1" applyAlignment="1">
      <alignment horizontal="center"/>
    </xf>
    <xf numFmtId="0" fontId="2" fillId="2" borderId="0" xfId="8" applyFont="1" applyFill="1" applyBorder="1" applyAlignment="1">
      <alignment horizontal="center" wrapText="1"/>
    </xf>
    <xf numFmtId="193" fontId="2" fillId="2" borderId="0" xfId="6" applyFont="1" applyFill="1" applyBorder="1" applyAlignment="1">
      <alignment horizontal="center"/>
    </xf>
    <xf numFmtId="0" fontId="2" fillId="2" borderId="0" xfId="7" applyFont="1" applyFill="1" applyAlignment="1">
      <alignment horizontal="center" vertical="center" wrapText="1"/>
    </xf>
    <xf numFmtId="0" fontId="2" fillId="2" borderId="0" xfId="7" applyFont="1" applyFill="1" applyAlignment="1">
      <alignment horizontal="center"/>
    </xf>
    <xf numFmtId="0" fontId="7" fillId="3" borderId="0" xfId="19" applyFont="1" applyFill="1" applyAlignment="1">
      <alignment horizontal="left" wrapText="1" indent="1"/>
    </xf>
    <xf numFmtId="0" fontId="45" fillId="3" borderId="0" xfId="18" applyFont="1" applyFill="1" applyAlignment="1">
      <alignment horizontal="center"/>
    </xf>
    <xf numFmtId="0" fontId="45" fillId="0" borderId="0" xfId="18" applyFont="1" applyAlignment="1">
      <alignment horizontal="center" vertical="center" wrapText="1"/>
    </xf>
    <xf numFmtId="0" fontId="45" fillId="3" borderId="0" xfId="17" applyFont="1" applyFill="1" applyAlignment="1">
      <alignment horizontal="center" vertical="center" wrapText="1"/>
    </xf>
    <xf numFmtId="0" fontId="45" fillId="3" borderId="0" xfId="18" applyFont="1" applyFill="1" applyAlignment="1">
      <alignment horizontal="center" wrapText="1"/>
    </xf>
    <xf numFmtId="0" fontId="45" fillId="3" borderId="0" xfId="17" applyFont="1" applyFill="1" applyAlignment="1">
      <alignment horizontal="center"/>
    </xf>
    <xf numFmtId="0" fontId="45" fillId="3" borderId="0" xfId="17" applyFont="1" applyFill="1" applyAlignment="1">
      <alignment horizontal="center" wrapText="1"/>
    </xf>
    <xf numFmtId="187" fontId="2" fillId="4" borderId="11" xfId="9" applyNumberFormat="1" applyFont="1" applyFill="1" applyBorder="1" applyAlignment="1">
      <alignment horizontal="center" vertical="center" wrapText="1"/>
    </xf>
    <xf numFmtId="187" fontId="2" fillId="4" borderId="12" xfId="9" applyNumberFormat="1" applyFont="1" applyFill="1" applyBorder="1" applyAlignment="1">
      <alignment horizontal="center" vertical="center" wrapText="1"/>
    </xf>
    <xf numFmtId="187" fontId="2" fillId="4" borderId="11" xfId="9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41" fillId="3" borderId="0" xfId="13" applyFont="1" applyFill="1" applyAlignment="1">
      <alignment horizontal="left" wrapText="1" indent="2"/>
    </xf>
    <xf numFmtId="187" fontId="2" fillId="3" borderId="0" xfId="9" applyNumberFormat="1" applyFont="1" applyFill="1" applyBorder="1" applyAlignment="1">
      <alignment horizontal="center" vertical="center" wrapText="1"/>
    </xf>
    <xf numFmtId="187" fontId="2" fillId="3" borderId="0" xfId="9" applyNumberFormat="1" applyFont="1" applyFill="1" applyBorder="1" applyAlignment="1">
      <alignment horizontal="center" vertical="center"/>
    </xf>
  </cellXfs>
  <cellStyles count="21">
    <cellStyle name="Hipervínculo" xfId="1" builtinId="8"/>
    <cellStyle name="Millares" xfId="2" builtinId="3"/>
    <cellStyle name="Millares 2" xfId="3" xr:uid="{0A9095BE-F83E-4180-99B2-78673B923E8E}"/>
    <cellStyle name="Millares 2 2" xfId="4" xr:uid="{3A53B544-0A45-4A01-975A-516A747485A4}"/>
    <cellStyle name="Millares 5" xfId="5" xr:uid="{9743CB59-41A7-4DEF-B909-1BB533FF3DDB}"/>
    <cellStyle name="Moneda 2" xfId="6" xr:uid="{593274FE-F3AD-4EA4-B568-A644BE95321E}"/>
    <cellStyle name="Normal" xfId="0" builtinId="0"/>
    <cellStyle name="Normal 10" xfId="7" xr:uid="{759F99B1-9065-423E-89B4-70C090B99136}"/>
    <cellStyle name="Normal 2" xfId="8" xr:uid="{4E8E6203-2788-4FA9-9F71-3BDE7E28A442}"/>
    <cellStyle name="Normal 2 2" xfId="9" xr:uid="{20C4E224-EBB8-4823-A860-F921D7685693}"/>
    <cellStyle name="Normal 2 2 2" xfId="10" xr:uid="{55032601-6DA2-4E3A-B5BA-3C4B0BF08D56}"/>
    <cellStyle name="Normal 3" xfId="11" xr:uid="{600CECCD-80CB-45A9-B869-FCAA8F6F6BD9}"/>
    <cellStyle name="Normal 3 2" xfId="12" xr:uid="{F154588A-45AE-4120-9016-D89890B11054}"/>
    <cellStyle name="Normal 4" xfId="13" xr:uid="{5E8C200E-C842-4D72-B13E-404ECE142125}"/>
    <cellStyle name="Normal 5" xfId="14" xr:uid="{6CD0F325-0B33-435B-A81A-06852ABEE287}"/>
    <cellStyle name="Normal 6" xfId="15" xr:uid="{EF160CB6-B3AF-4372-95B8-079FD3CF1988}"/>
    <cellStyle name="Normal 7" xfId="16" xr:uid="{7FEE6360-C785-4DF5-9B6B-6B3D02E0B4D4}"/>
    <cellStyle name="Normal 8" xfId="17" xr:uid="{70D4AC43-7D55-4488-84B1-7C5FED11B6DC}"/>
    <cellStyle name="Normal 8 2" xfId="18" xr:uid="{1314B342-8DB0-4854-B6A2-AEC2E61F5A41}"/>
    <cellStyle name="Normal 9" xfId="19" xr:uid="{20E46990-CD29-46B0-83C9-9827308BC016}"/>
    <cellStyle name="Normal_triptico FEBRERO 2002" xfId="20" xr:uid="{93CAD1D7-5217-4113-9D39-E1CD5B146D81}"/>
  </cellStyles>
  <dxfs count="212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15247371536334E-2"/>
          <c:y val="5.4901960784313725E-2"/>
          <c:w val="0.8264122715099258"/>
          <c:h val="0.721568627450980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62.313714999999995</c:v>
                </c:pt>
                <c:pt idx="1">
                  <c:v>57.3842</c:v>
                </c:pt>
                <c:pt idx="2">
                  <c:v>64.926910000000007</c:v>
                </c:pt>
                <c:pt idx="3">
                  <c:v>66.901270000000011</c:v>
                </c:pt>
                <c:pt idx="4">
                  <c:v>63.661879999999996</c:v>
                </c:pt>
                <c:pt idx="5">
                  <c:v>67.752076000000002</c:v>
                </c:pt>
                <c:pt idx="6">
                  <c:v>66.103752</c:v>
                </c:pt>
                <c:pt idx="7">
                  <c:v>74.802030999999999</c:v>
                </c:pt>
                <c:pt idx="8">
                  <c:v>82.722724914550781</c:v>
                </c:pt>
                <c:pt idx="9">
                  <c:v>62.857304182171823</c:v>
                </c:pt>
                <c:pt idx="10">
                  <c:v>69.027864992827176</c:v>
                </c:pt>
                <c:pt idx="11">
                  <c:v>80.663046714067463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9-4C00-A1FF-679FFB31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62.48</c:v>
                </c:pt>
                <c:pt idx="1">
                  <c:v>60.576000000000001</c:v>
                </c:pt>
                <c:pt idx="2">
                  <c:v>61.845999999999997</c:v>
                </c:pt>
                <c:pt idx="3">
                  <c:v>63.963999999999999</c:v>
                </c:pt>
                <c:pt idx="4">
                  <c:v>62.25</c:v>
                </c:pt>
                <c:pt idx="5">
                  <c:v>64.385999999999996</c:v>
                </c:pt>
                <c:pt idx="6">
                  <c:v>62.874000000000002</c:v>
                </c:pt>
                <c:pt idx="7">
                  <c:v>63.69</c:v>
                </c:pt>
                <c:pt idx="8">
                  <c:v>66.774681091308594</c:v>
                </c:pt>
                <c:pt idx="9">
                  <c:v>67.947929382324219</c:v>
                </c:pt>
                <c:pt idx="10">
                  <c:v>70.683357238769531</c:v>
                </c:pt>
                <c:pt idx="11">
                  <c:v>69.355003356933594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19-4C00-A1FF-679FFB31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64120"/>
        <c:axId val="1"/>
      </c:lineChart>
      <c:catAx>
        <c:axId val="44716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5507509304E-2"/>
              <c:y val="0.25516289136843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716412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11706102117062"/>
          <c:y val="0.88541966898488023"/>
          <c:w val="0.82067247820672473"/>
          <c:h val="8.33336159044593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83908449593762E-2"/>
          <c:y val="6.9633355217726525E-2"/>
          <c:w val="0.83828534766440155"/>
          <c:h val="0.697058823529411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84.014350000000007</c:v>
                </c:pt>
                <c:pt idx="1">
                  <c:v>92.105649999999997</c:v>
                </c:pt>
                <c:pt idx="2">
                  <c:v>85.503779999999992</c:v>
                </c:pt>
                <c:pt idx="3">
                  <c:v>98.754960000000011</c:v>
                </c:pt>
                <c:pt idx="4">
                  <c:v>98.934049999999999</c:v>
                </c:pt>
                <c:pt idx="5">
                  <c:v>93.716999999999999</c:v>
                </c:pt>
                <c:pt idx="6">
                  <c:v>98.709070000000011</c:v>
                </c:pt>
                <c:pt idx="7">
                  <c:v>97.216853</c:v>
                </c:pt>
                <c:pt idx="8">
                  <c:v>95.202479999999994</c:v>
                </c:pt>
                <c:pt idx="9">
                  <c:v>94.497050000000002</c:v>
                </c:pt>
                <c:pt idx="10">
                  <c:v>101.25814</c:v>
                </c:pt>
                <c:pt idx="11">
                  <c:v>105.60306</c:v>
                </c:pt>
                <c:pt idx="12">
                  <c:v>111.908297</c:v>
                </c:pt>
                <c:pt idx="13">
                  <c:v>100.833315</c:v>
                </c:pt>
                <c:pt idx="14">
                  <c:v>105.51070799999999</c:v>
                </c:pt>
                <c:pt idx="15">
                  <c:v>117.01123046875</c:v>
                </c:pt>
                <c:pt idx="16">
                  <c:v>100.36127471923828</c:v>
                </c:pt>
                <c:pt idx="17">
                  <c:v>129.30537414550781</c:v>
                </c:pt>
                <c:pt idx="18">
                  <c:v>135.18769752120971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3-4AE6-8463-133B0B3A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52.064</c:v>
                </c:pt>
                <c:pt idx="1">
                  <c:v>54.268999999999998</c:v>
                </c:pt>
                <c:pt idx="2">
                  <c:v>50.459000000000003</c:v>
                </c:pt>
                <c:pt idx="3">
                  <c:v>54.363</c:v>
                </c:pt>
                <c:pt idx="4">
                  <c:v>52.261000000000003</c:v>
                </c:pt>
                <c:pt idx="5">
                  <c:v>48.445</c:v>
                </c:pt>
                <c:pt idx="6">
                  <c:v>49.784999999999997</c:v>
                </c:pt>
                <c:pt idx="7">
                  <c:v>47.375</c:v>
                </c:pt>
                <c:pt idx="8">
                  <c:v>46.191000000000003</c:v>
                </c:pt>
                <c:pt idx="9">
                  <c:v>43.542999999999999</c:v>
                </c:pt>
                <c:pt idx="10">
                  <c:v>45.99</c:v>
                </c:pt>
                <c:pt idx="11">
                  <c:v>46.475999999999999</c:v>
                </c:pt>
                <c:pt idx="12">
                  <c:v>47.012999999999998</c:v>
                </c:pt>
                <c:pt idx="13">
                  <c:v>45.646999999999998</c:v>
                </c:pt>
                <c:pt idx="14">
                  <c:v>44.725999999999999</c:v>
                </c:pt>
                <c:pt idx="15">
                  <c:v>45.717464447021484</c:v>
                </c:pt>
                <c:pt idx="16">
                  <c:v>46.979900360107422</c:v>
                </c:pt>
                <c:pt idx="17">
                  <c:v>53.160518646240234</c:v>
                </c:pt>
                <c:pt idx="18">
                  <c:v>51.950065612792969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8A3-4AE6-8463-133B0B3A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22088"/>
        <c:axId val="1"/>
      </c:lineChart>
      <c:catAx>
        <c:axId val="5480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5507509304E-2"/>
              <c:y val="0.255162884051258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8022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7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087173100871731"/>
          <c:y val="0.87857296068108381"/>
          <c:w val="0.76214196762141972"/>
          <c:h val="8.57144351883984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99999999999998E-2"/>
          <c:y val="5.4901960784313725E-2"/>
          <c:w val="0.82666666666666666"/>
          <c:h val="0.721568627450980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49.943550000000002</c:v>
                </c:pt>
                <c:pt idx="1">
                  <c:v>50.127429999999997</c:v>
                </c:pt>
                <c:pt idx="2">
                  <c:v>43.111559999999997</c:v>
                </c:pt>
                <c:pt idx="3">
                  <c:v>43.497250000000001</c:v>
                </c:pt>
                <c:pt idx="4">
                  <c:v>41.623710000000003</c:v>
                </c:pt>
                <c:pt idx="5">
                  <c:v>36.910299999999999</c:v>
                </c:pt>
                <c:pt idx="6">
                  <c:v>42.936019999999999</c:v>
                </c:pt>
                <c:pt idx="7">
                  <c:v>35.015715999999998</c:v>
                </c:pt>
                <c:pt idx="8">
                  <c:v>42.418279999999996</c:v>
                </c:pt>
                <c:pt idx="9">
                  <c:v>36.181870000000004</c:v>
                </c:pt>
                <c:pt idx="10">
                  <c:v>38.812419999999996</c:v>
                </c:pt>
                <c:pt idx="11">
                  <c:v>53.094050000000003</c:v>
                </c:pt>
                <c:pt idx="12">
                  <c:v>43.756608999999997</c:v>
                </c:pt>
                <c:pt idx="13">
                  <c:v>40.700733999999997</c:v>
                </c:pt>
                <c:pt idx="14">
                  <c:v>41.090788999999994</c:v>
                </c:pt>
                <c:pt idx="15">
                  <c:v>38.332202911376953</c:v>
                </c:pt>
                <c:pt idx="16">
                  <c:v>60.224567413330078</c:v>
                </c:pt>
                <c:pt idx="17">
                  <c:v>37.703296661376953</c:v>
                </c:pt>
                <c:pt idx="18">
                  <c:v>34.940192466020584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B-4155-9230-6BDBFD36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26.11</c:v>
                </c:pt>
                <c:pt idx="1">
                  <c:v>26.542999999999999</c:v>
                </c:pt>
                <c:pt idx="2">
                  <c:v>23.02</c:v>
                </c:pt>
                <c:pt idx="3">
                  <c:v>22.468</c:v>
                </c:pt>
                <c:pt idx="4">
                  <c:v>20.539000000000001</c:v>
                </c:pt>
                <c:pt idx="5">
                  <c:v>18.402999999999999</c:v>
                </c:pt>
                <c:pt idx="6">
                  <c:v>21.425000000000001</c:v>
                </c:pt>
                <c:pt idx="7">
                  <c:v>17.413</c:v>
                </c:pt>
                <c:pt idx="8">
                  <c:v>20.812000000000001</c:v>
                </c:pt>
                <c:pt idx="9">
                  <c:v>17.585999999999999</c:v>
                </c:pt>
                <c:pt idx="10">
                  <c:v>18.625</c:v>
                </c:pt>
                <c:pt idx="11">
                  <c:v>25.225000000000001</c:v>
                </c:pt>
                <c:pt idx="12">
                  <c:v>20.696000000000002</c:v>
                </c:pt>
                <c:pt idx="13" formatCode="0.0">
                  <c:v>20.146000000000001</c:v>
                </c:pt>
                <c:pt idx="14" formatCode="0.0">
                  <c:v>20.65</c:v>
                </c:pt>
                <c:pt idx="15" formatCode="0.0">
                  <c:v>18.597187042236328</c:v>
                </c:pt>
                <c:pt idx="16" formatCode="0.0">
                  <c:v>28.281349182128906</c:v>
                </c:pt>
                <c:pt idx="17" formatCode="0.0">
                  <c:v>17.619813919067383</c:v>
                </c:pt>
                <c:pt idx="18" formatCode="0.0">
                  <c:v>16.309883117675781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0DB-4155-9230-6BDBFD36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18848"/>
        <c:axId val="1"/>
      </c:lineChart>
      <c:catAx>
        <c:axId val="5480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88575076765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801884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848585284783715E-2"/>
          <c:y val="0.90073529411764708"/>
          <c:w val="0.84727373020091168"/>
          <c:h val="5.8823529411764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07064190034983E-2"/>
          <c:y val="5.1413070973783781E-2"/>
          <c:w val="0.9611874207079576"/>
          <c:h val="0.7836754521568083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30D-4DC5-809D-32249F758CF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30D-4DC5-809D-32249F758CF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30D-4DC5-809D-32249F758CF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30D-4DC5-809D-32249F758CF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30D-4DC5-809D-32249F758CF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30D-4DC5-809D-32249F758CF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5545</c:v>
                </c:pt>
                <c:pt idx="1">
                  <c:v>5827</c:v>
                </c:pt>
                <c:pt idx="2">
                  <c:v>6049</c:v>
                </c:pt>
                <c:pt idx="3">
                  <c:v>6385.25</c:v>
                </c:pt>
                <c:pt idx="4">
                  <c:v>6568.5</c:v>
                </c:pt>
                <c:pt idx="5">
                  <c:v>6746.083333333333</c:v>
                </c:pt>
                <c:pt idx="6">
                  <c:v>6997.416666666667</c:v>
                </c:pt>
                <c:pt idx="7">
                  <c:v>7434.75</c:v>
                </c:pt>
                <c:pt idx="8">
                  <c:v>7117.083333333333</c:v>
                </c:pt>
                <c:pt idx="9" formatCode="_-* #,##0\ _€_-;\-* #,##0\ _€_-;_-* &quot;-&quot;??\ _€_-;_-@_-">
                  <c:v>7627</c:v>
                </c:pt>
                <c:pt idx="10" formatCode="#,##0_ ;\-#,##0\ ">
                  <c:v>8420.8333333333339</c:v>
                </c:pt>
                <c:pt idx="11" formatCode="#,##0">
                  <c:v>8940.0833333333339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0D-4DC5-809D-32249F758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8014168"/>
        <c:axId val="1"/>
      </c:barChart>
      <c:catAx>
        <c:axId val="5480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8014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695805761000253E-2"/>
          <c:y val="5.1413070973783781E-2"/>
          <c:w val="0.9774070052941197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8B0-41C9-B3D1-516B5895A76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8B0-41C9-B3D1-516B5895A76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7770</c:v>
                </c:pt>
                <c:pt idx="1">
                  <c:v>8058</c:v>
                </c:pt>
                <c:pt idx="2">
                  <c:v>8130</c:v>
                </c:pt>
                <c:pt idx="3">
                  <c:v>8246</c:v>
                </c:pt>
                <c:pt idx="4">
                  <c:v>8389</c:v>
                </c:pt>
                <c:pt idx="5">
                  <c:v>8447</c:v>
                </c:pt>
                <c:pt idx="6">
                  <c:v>8534</c:v>
                </c:pt>
                <c:pt idx="7">
                  <c:v>8553</c:v>
                </c:pt>
                <c:pt idx="8">
                  <c:v>8654</c:v>
                </c:pt>
                <c:pt idx="9">
                  <c:v>8741</c:v>
                </c:pt>
                <c:pt idx="10">
                  <c:v>8808</c:v>
                </c:pt>
                <c:pt idx="11">
                  <c:v>8720</c:v>
                </c:pt>
                <c:pt idx="12">
                  <c:v>8627</c:v>
                </c:pt>
                <c:pt idx="13">
                  <c:v>8604</c:v>
                </c:pt>
                <c:pt idx="14">
                  <c:v>8622</c:v>
                </c:pt>
                <c:pt idx="15">
                  <c:v>8685</c:v>
                </c:pt>
                <c:pt idx="16">
                  <c:v>8848</c:v>
                </c:pt>
                <c:pt idx="17">
                  <c:v>8958</c:v>
                </c:pt>
                <c:pt idx="18">
                  <c:v>9043</c:v>
                </c:pt>
                <c:pt idx="19">
                  <c:v>9060</c:v>
                </c:pt>
                <c:pt idx="20">
                  <c:v>9093</c:v>
                </c:pt>
                <c:pt idx="21">
                  <c:v>9163</c:v>
                </c:pt>
                <c:pt idx="22">
                  <c:v>9290</c:v>
                </c:pt>
                <c:pt idx="23">
                  <c:v>9288</c:v>
                </c:pt>
                <c:pt idx="24">
                  <c:v>9217</c:v>
                </c:pt>
                <c:pt idx="25">
                  <c:v>9246</c:v>
                </c:pt>
                <c:pt idx="26">
                  <c:v>9368</c:v>
                </c:pt>
                <c:pt idx="27">
                  <c:v>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0-41C9-B3D1-516B5895A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548022808"/>
        <c:axId val="1"/>
      </c:barChart>
      <c:catAx>
        <c:axId val="5480228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8022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8232439240861258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8D9-42E7-8503-28A37F67957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8D9-42E7-8503-28A37F67957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8D9-42E7-8503-28A37F67957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8D9-42E7-8503-28A37F67957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8D9-42E7-8503-28A37F67957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8D9-42E7-8503-28A37F67957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66980</c:v>
                </c:pt>
                <c:pt idx="1">
                  <c:v>110110</c:v>
                </c:pt>
                <c:pt idx="2">
                  <c:v>118104</c:v>
                </c:pt>
                <c:pt idx="3">
                  <c:v>122045</c:v>
                </c:pt>
                <c:pt idx="4">
                  <c:v>122756.75</c:v>
                </c:pt>
                <c:pt idx="5">
                  <c:v>129387.58333333333</c:v>
                </c:pt>
                <c:pt idx="6">
                  <c:v>141027.58333333334</c:v>
                </c:pt>
                <c:pt idx="7">
                  <c:v>150779.5</c:v>
                </c:pt>
                <c:pt idx="8">
                  <c:v>158321.5</c:v>
                </c:pt>
                <c:pt idx="9">
                  <c:v>172263.83333333334</c:v>
                </c:pt>
                <c:pt idx="10" formatCode="#,##0_ ;\-#,##0\ ">
                  <c:v>184441.58333333334</c:v>
                </c:pt>
                <c:pt idx="11">
                  <c:v>189236.91666666666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D9-42E7-8503-28A37F67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8026048"/>
        <c:axId val="1"/>
      </c:barChart>
      <c:catAx>
        <c:axId val="54802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802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695805761000253E-2"/>
          <c:y val="5.1413070973783781E-2"/>
          <c:w val="0.9774070052941197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065-414E-A383-E18A6CF9BC9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065-414E-A383-E18A6CF9BC9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217176</c:v>
                </c:pt>
                <c:pt idx="1">
                  <c:v>181752</c:v>
                </c:pt>
                <c:pt idx="2">
                  <c:v>161157</c:v>
                </c:pt>
                <c:pt idx="3">
                  <c:v>152770</c:v>
                </c:pt>
                <c:pt idx="4">
                  <c:v>153048</c:v>
                </c:pt>
                <c:pt idx="5">
                  <c:v>150358</c:v>
                </c:pt>
                <c:pt idx="6">
                  <c:v>158642</c:v>
                </c:pt>
                <c:pt idx="7">
                  <c:v>179681</c:v>
                </c:pt>
                <c:pt idx="8">
                  <c:v>203840</c:v>
                </c:pt>
                <c:pt idx="9">
                  <c:v>218177</c:v>
                </c:pt>
                <c:pt idx="10">
                  <c:v>220001</c:v>
                </c:pt>
                <c:pt idx="11">
                  <c:v>216697</c:v>
                </c:pt>
                <c:pt idx="12">
                  <c:v>214574</c:v>
                </c:pt>
                <c:pt idx="13">
                  <c:v>209921</c:v>
                </c:pt>
                <c:pt idx="14">
                  <c:v>165928</c:v>
                </c:pt>
                <c:pt idx="15">
                  <c:v>148839</c:v>
                </c:pt>
                <c:pt idx="16">
                  <c:v>153125</c:v>
                </c:pt>
                <c:pt idx="17">
                  <c:v>159179</c:v>
                </c:pt>
                <c:pt idx="18">
                  <c:v>163421</c:v>
                </c:pt>
                <c:pt idx="19">
                  <c:v>190374</c:v>
                </c:pt>
                <c:pt idx="20">
                  <c:v>208525</c:v>
                </c:pt>
                <c:pt idx="21">
                  <c:v>211297</c:v>
                </c:pt>
                <c:pt idx="22">
                  <c:v>221822</c:v>
                </c:pt>
                <c:pt idx="23">
                  <c:v>223838</c:v>
                </c:pt>
                <c:pt idx="24">
                  <c:v>208857</c:v>
                </c:pt>
                <c:pt idx="25">
                  <c:v>159908</c:v>
                </c:pt>
                <c:pt idx="26">
                  <c:v>151038</c:v>
                </c:pt>
                <c:pt idx="27">
                  <c:v>145623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5-414E-A383-E18A6CF9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548027488"/>
        <c:axId val="1"/>
      </c:barChart>
      <c:catAx>
        <c:axId val="5480274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8027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70265559347696E-2"/>
          <c:y val="5.1413004835253087E-2"/>
          <c:w val="0.96780701224263899"/>
          <c:h val="0.788645333326934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63C-460D-888D-E9E3AC30672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3C-460D-888D-E9E3AC306721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3C-460D-888D-E9E3AC306721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3C-460D-888D-E9E3AC30672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63C-460D-888D-E9E3AC306721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3C-460D-888D-E9E3AC30672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1236.7642486852303</c:v>
                </c:pt>
                <c:pt idx="1">
                  <c:v>1445.2583371859232</c:v>
                </c:pt>
                <c:pt idx="2">
                  <c:v>1497.4762868507476</c:v>
                </c:pt>
                <c:pt idx="3">
                  <c:v>1514.028</c:v>
                </c:pt>
                <c:pt idx="4">
                  <c:v>1618.6107</c:v>
                </c:pt>
                <c:pt idx="5">
                  <c:v>1681.1542999999999</c:v>
                </c:pt>
                <c:pt idx="6">
                  <c:v>1778.0275999999999</c:v>
                </c:pt>
                <c:pt idx="7">
                  <c:v>1829.5900999999999</c:v>
                </c:pt>
                <c:pt idx="8">
                  <c:v>1795.6815999999999</c:v>
                </c:pt>
                <c:pt idx="9" formatCode="_-* #,##0\ _€_-;\-* #,##0\ _€_-;_-* &quot;-&quot;??\ _€_-;_-@_-">
                  <c:v>1865.1919</c:v>
                </c:pt>
                <c:pt idx="10" formatCode="#,##0_ ;\-#,##0\ ">
                  <c:v>1958.2389000000001</c:v>
                </c:pt>
                <c:pt idx="11">
                  <c:v>2040.0629916666669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3C-460D-888D-E9E3AC306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8535928"/>
        <c:axId val="1"/>
      </c:barChart>
      <c:catAx>
        <c:axId val="54853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8535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5501441949386E-2"/>
          <c:y val="6.1242741861829507E-2"/>
          <c:w val="0.95981428803605007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44F-43B0-A1B9-B900AF7BB79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4F-43B0-A1B9-B900AF7BB79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1847.3307</c:v>
                </c:pt>
                <c:pt idx="1">
                  <c:v>1866.6869999999999</c:v>
                </c:pt>
                <c:pt idx="2">
                  <c:v>1942.1302000000001</c:v>
                </c:pt>
                <c:pt idx="3">
                  <c:v>1951.5219999999999</c:v>
                </c:pt>
                <c:pt idx="4">
                  <c:v>2059.0626999999999</c:v>
                </c:pt>
                <c:pt idx="5">
                  <c:v>2004.8264999999999</c:v>
                </c:pt>
                <c:pt idx="6">
                  <c:v>2023.6766</c:v>
                </c:pt>
                <c:pt idx="7">
                  <c:v>1981.0958000000001</c:v>
                </c:pt>
                <c:pt idx="8">
                  <c:v>1931.1487</c:v>
                </c:pt>
                <c:pt idx="9">
                  <c:v>1941.2847999999999</c:v>
                </c:pt>
                <c:pt idx="10">
                  <c:v>1930.0856000000001</c:v>
                </c:pt>
                <c:pt idx="11">
                  <c:v>2034.1996999999999</c:v>
                </c:pt>
                <c:pt idx="12">
                  <c:v>1907.1333</c:v>
                </c:pt>
                <c:pt idx="13">
                  <c:v>1986.5844999999999</c:v>
                </c:pt>
                <c:pt idx="14">
                  <c:v>2096.0198</c:v>
                </c:pt>
                <c:pt idx="15">
                  <c:v>2096.8456000000001</c:v>
                </c:pt>
                <c:pt idx="16">
                  <c:v>2101.5383999999999</c:v>
                </c:pt>
                <c:pt idx="17">
                  <c:v>2047.1135999999999</c:v>
                </c:pt>
                <c:pt idx="18">
                  <c:v>2073.7896000000001</c:v>
                </c:pt>
                <c:pt idx="19">
                  <c:v>2057.2627000000002</c:v>
                </c:pt>
                <c:pt idx="20">
                  <c:v>1992.5311999999999</c:v>
                </c:pt>
                <c:pt idx="21">
                  <c:v>2023.7793999999999</c:v>
                </c:pt>
                <c:pt idx="22">
                  <c:v>1998.0130999999999</c:v>
                </c:pt>
                <c:pt idx="23">
                  <c:v>2100.1446999999998</c:v>
                </c:pt>
                <c:pt idx="24">
                  <c:v>2055.1525000000001</c:v>
                </c:pt>
                <c:pt idx="25">
                  <c:v>2130.9751999999999</c:v>
                </c:pt>
                <c:pt idx="26">
                  <c:v>2197.2723999999998</c:v>
                </c:pt>
                <c:pt idx="27">
                  <c:v>2211.0747000000001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F-43B0-A1B9-B900AF7BB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8540248"/>
        <c:axId val="1"/>
      </c:barChart>
      <c:catAx>
        <c:axId val="54854024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854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chart" Target="../charts/chart5.xml"/><Relationship Id="rId2" Type="http://schemas.openxmlformats.org/officeDocument/2006/relationships/hyperlink" Target="#'Cuadro 27'!A1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1</xdr:row>
      <xdr:rowOff>28575</xdr:rowOff>
    </xdr:to>
    <xdr:pic>
      <xdr:nvPicPr>
        <xdr:cNvPr id="7500" name="1 Imagen">
          <a:extLst>
            <a:ext uri="{FF2B5EF4-FFF2-40B4-BE49-F238E27FC236}">
              <a16:creationId xmlns:a16="http://schemas.microsoft.com/office/drawing/2014/main" id="{B31089F4-D10B-39AF-4985-638DD5E3C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116917</xdr:rowOff>
    </xdr:from>
    <xdr:to>
      <xdr:col>0</xdr:col>
      <xdr:colOff>235115</xdr:colOff>
      <xdr:row>25</xdr:row>
      <xdr:rowOff>36884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2B6AF3-FB8E-AA5C-2D39-D867110122B7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78251</xdr:rowOff>
    </xdr:from>
    <xdr:to>
      <xdr:col>0</xdr:col>
      <xdr:colOff>252592</xdr:colOff>
      <xdr:row>19</xdr:row>
      <xdr:rowOff>116914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C92A73-89FD-5CE0-1A0C-383E2FF0F477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D37907-E3C0-401C-5FF9-AA4CB4E4412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F1C186-F787-5353-E742-3A1E2607E2E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2F6B2E-4A24-2380-B37C-2560B3FD1AC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155204</xdr:rowOff>
    </xdr:from>
    <xdr:to>
      <xdr:col>0</xdr:col>
      <xdr:colOff>235115</xdr:colOff>
      <xdr:row>25</xdr:row>
      <xdr:rowOff>59326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233DC7-251A-46FA-0C4A-25A3A5615047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107013</xdr:rowOff>
    </xdr:from>
    <xdr:to>
      <xdr:col>0</xdr:col>
      <xdr:colOff>252592</xdr:colOff>
      <xdr:row>19</xdr:row>
      <xdr:rowOff>133009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6AC59E-4F70-67E3-1FF3-EB1822EDF053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54D12B-91F0-A2EB-D925-22EF5C6AB97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D7F619-4C4E-906B-8629-8F0FF43EE2C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4D87B0-3125-D967-EB0E-EC4D572772E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85725</xdr:rowOff>
    </xdr:from>
    <xdr:to>
      <xdr:col>10</xdr:col>
      <xdr:colOff>533400</xdr:colOff>
      <xdr:row>18</xdr:row>
      <xdr:rowOff>142875</xdr:rowOff>
    </xdr:to>
    <xdr:graphicFrame macro="">
      <xdr:nvGraphicFramePr>
        <xdr:cNvPr id="2003" name="Gráfico 1">
          <a:extLst>
            <a:ext uri="{FF2B5EF4-FFF2-40B4-BE49-F238E27FC236}">
              <a16:creationId xmlns:a16="http://schemas.microsoft.com/office/drawing/2014/main" id="{4462C95F-4C33-53E9-5633-836C2CC34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33620</xdr:rowOff>
    </xdr:from>
    <xdr:to>
      <xdr:col>0</xdr:col>
      <xdr:colOff>235115</xdr:colOff>
      <xdr:row>22</xdr:row>
      <xdr:rowOff>113807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BABB58-743D-3550-2A1D-7532DBAB08AB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151837</xdr:rowOff>
    </xdr:from>
    <xdr:to>
      <xdr:col>0</xdr:col>
      <xdr:colOff>252592</xdr:colOff>
      <xdr:row>20</xdr:row>
      <xdr:rowOff>21030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9A5451-16C4-3178-5192-6FF0B506E31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235115</xdr:colOff>
      <xdr:row>14</xdr:row>
      <xdr:rowOff>16644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6B6C91-EE48-DCFA-6487-B3F59E9F661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20637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F622EA-A43F-6497-9C03-1796AD9992D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35956</xdr:rowOff>
    </xdr:from>
    <xdr:to>
      <xdr:col>0</xdr:col>
      <xdr:colOff>235114</xdr:colOff>
      <xdr:row>8</xdr:row>
      <xdr:rowOff>54748</xdr:rowOff>
    </xdr:to>
    <xdr:sp macro="" textlink="">
      <xdr:nvSpPr>
        <xdr:cNvPr id="11" name="Diagrama de flujo: operación manual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2F368F9-63A3-929D-00FD-893D557BFD9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76200</xdr:rowOff>
    </xdr:from>
    <xdr:to>
      <xdr:col>9</xdr:col>
      <xdr:colOff>542925</xdr:colOff>
      <xdr:row>19</xdr:row>
      <xdr:rowOff>152400</xdr:rowOff>
    </xdr:to>
    <xdr:graphicFrame macro="">
      <xdr:nvGraphicFramePr>
        <xdr:cNvPr id="3027" name="Gráfico 1">
          <a:extLst>
            <a:ext uri="{FF2B5EF4-FFF2-40B4-BE49-F238E27FC236}">
              <a16:creationId xmlns:a16="http://schemas.microsoft.com/office/drawing/2014/main" id="{E38DA804-729D-0D70-9CC3-05E1E1DF4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78444</xdr:rowOff>
    </xdr:from>
    <xdr:to>
      <xdr:col>0</xdr:col>
      <xdr:colOff>235115</xdr:colOff>
      <xdr:row>23</xdr:row>
      <xdr:rowOff>3271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0E0D3A-38AD-54E6-AD37-0D9F6457FB48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252592</xdr:colOff>
      <xdr:row>20</xdr:row>
      <xdr:rowOff>78440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1CD1A3-819E-1C31-8225-F21155E98DE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55078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44E70D-CB09-07FB-A1A3-A39B3C5D0AC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75028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0B84DB-634A-515B-75D1-3A8311B91F8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80779</xdr:rowOff>
    </xdr:from>
    <xdr:to>
      <xdr:col>0</xdr:col>
      <xdr:colOff>235114</xdr:colOff>
      <xdr:row>8</xdr:row>
      <xdr:rowOff>96374</xdr:rowOff>
    </xdr:to>
    <xdr:sp macro="" textlink="">
      <xdr:nvSpPr>
        <xdr:cNvPr id="11" name="Diagrama de flujo: operación manual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36E5043-754C-6420-5CBA-6D99F63A945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12</xdr:col>
      <xdr:colOff>466725</xdr:colOff>
      <xdr:row>19</xdr:row>
      <xdr:rowOff>152400</xdr:rowOff>
    </xdr:to>
    <xdr:graphicFrame macro="">
      <xdr:nvGraphicFramePr>
        <xdr:cNvPr id="4051" name="Gráfico 1">
          <a:extLst>
            <a:ext uri="{FF2B5EF4-FFF2-40B4-BE49-F238E27FC236}">
              <a16:creationId xmlns:a16="http://schemas.microsoft.com/office/drawing/2014/main" id="{91CC4E6A-5B82-D2D8-C82B-AC2A053C0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20</xdr:row>
      <xdr:rowOff>33620</xdr:rowOff>
    </xdr:from>
    <xdr:to>
      <xdr:col>0</xdr:col>
      <xdr:colOff>235115</xdr:colOff>
      <xdr:row>24</xdr:row>
      <xdr:rowOff>113686</xdr:rowOff>
    </xdr:to>
    <xdr:sp macro="" textlink="">
      <xdr:nvSpPr>
        <xdr:cNvPr id="11" name="Diagrama de flujo: operación manual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E33AC3-9B2A-8CE5-3E4F-AB843E1D74D6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151837</xdr:rowOff>
    </xdr:from>
    <xdr:to>
      <xdr:col>0</xdr:col>
      <xdr:colOff>252592</xdr:colOff>
      <xdr:row>21</xdr:row>
      <xdr:rowOff>24143</xdr:rowOff>
    </xdr:to>
    <xdr:sp macro="" textlink="">
      <xdr:nvSpPr>
        <xdr:cNvPr id="12" name="Diagrama de flujo: operación manual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46EC21-539F-D014-D9B8-67DBEDBCEF28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17710</xdr:rowOff>
    </xdr:from>
    <xdr:to>
      <xdr:col>0</xdr:col>
      <xdr:colOff>235115</xdr:colOff>
      <xdr:row>15</xdr:row>
      <xdr:rowOff>811</xdr:rowOff>
    </xdr:to>
    <xdr:sp macro="" textlink="">
      <xdr:nvSpPr>
        <xdr:cNvPr id="13" name="Diagrama de flujo: operación manual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139139-2A55-D748-E9F3-03ADB9D1C5C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20637</xdr:rowOff>
    </xdr:to>
    <xdr:sp macro="" textlink="">
      <xdr:nvSpPr>
        <xdr:cNvPr id="14" name="Diagrama de flujo: operación manual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8CADF3-713A-C4D4-B22E-43CED782BFE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192838</xdr:rowOff>
    </xdr:from>
    <xdr:to>
      <xdr:col>0</xdr:col>
      <xdr:colOff>235114</xdr:colOff>
      <xdr:row>9</xdr:row>
      <xdr:rowOff>54788</xdr:rowOff>
    </xdr:to>
    <xdr:sp macro="" textlink="">
      <xdr:nvSpPr>
        <xdr:cNvPr id="15" name="Diagrama de flujo: operación manual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80B79D5-CDCD-157F-E8DC-F58982529D9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59912</xdr:rowOff>
    </xdr:from>
    <xdr:to>
      <xdr:col>0</xdr:col>
      <xdr:colOff>235115</xdr:colOff>
      <xdr:row>22</xdr:row>
      <xdr:rowOff>146339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AEF463-1DD0-069A-0B2E-A53845EFC98D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235113</xdr:colOff>
      <xdr:row>19</xdr:row>
      <xdr:rowOff>99394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845158-452F-F6EB-B292-8A666667831F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7</xdr:row>
      <xdr:rowOff>104778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5A0A16-4BA2-DD62-537D-2B5106B43A0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A0C619-6D58-6724-2802-3CA353D5AEE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235115</xdr:colOff>
      <xdr:row>13</xdr:row>
      <xdr:rowOff>78591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DEE871-1A4E-B7CA-111B-6DA0F90B0A6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131817</xdr:rowOff>
    </xdr:from>
    <xdr:to>
      <xdr:col>0</xdr:col>
      <xdr:colOff>235115</xdr:colOff>
      <xdr:row>23</xdr:row>
      <xdr:rowOff>36005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5FF76-085D-864F-B9E7-40D2D55B0539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155468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B56CBE-F8F1-A2B8-FAA9-C94C16971C1D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3A1C82-093F-F823-E887-EFB9B53F9DF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7AED00-12F7-729A-467A-9C854EC1EB2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1894C05-912A-6E71-5AFD-3D8041A5697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23120</xdr:rowOff>
    </xdr:from>
    <xdr:to>
      <xdr:col>0</xdr:col>
      <xdr:colOff>235115</xdr:colOff>
      <xdr:row>22</xdr:row>
      <xdr:rowOff>103185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B5FB12-E9DE-5E45-E4DC-D5817BA29B00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19</xdr:row>
      <xdr:rowOff>59470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393EA5-DE49-202F-51CD-BF3F58A2A843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504A71-EF19-866D-378A-8CC6F5C1C16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19D298-9670-37AC-B375-B2B7B7BE93D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FA65AF-FBDC-3B32-7A78-0D9C92F5C55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75974</xdr:rowOff>
    </xdr:from>
    <xdr:to>
      <xdr:col>0</xdr:col>
      <xdr:colOff>235115</xdr:colOff>
      <xdr:row>22</xdr:row>
      <xdr:rowOff>2344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20FEF-709C-322E-3F8F-BC3A5AFD99A7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115471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C09610-6232-498D-720E-B3596F4B87B3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41FE40-51EE-1F3C-88D0-C1A65FFAE99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5183C8-BC6E-2D6F-193B-C1AD1705690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1D2598-CD4F-2E92-CFE2-BE9F74F65A1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16583</xdr:rowOff>
    </xdr:from>
    <xdr:to>
      <xdr:col>0</xdr:col>
      <xdr:colOff>235115</xdr:colOff>
      <xdr:row>26</xdr:row>
      <xdr:rowOff>18288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20FC5-7918-7F8A-0C4A-DA0A378E618E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20</xdr:row>
      <xdr:rowOff>43471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3CBFD-027E-3F90-7891-A705321D7BDF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2C7EBA-39CB-BAA2-71F5-BEF1E1AD64D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9DD1C7-F3BC-C949-5655-029A06AB8FF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1559D1-5C9E-9D02-4D74-543DEC17706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23</xdr:row>
      <xdr:rowOff>148947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B61007-A669-5DAD-2A25-7E8FBA99C7D2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252592</xdr:colOff>
      <xdr:row>20</xdr:row>
      <xdr:rowOff>78440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50D33F-9A60-3861-9AFF-19C756CC0A87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235115</xdr:colOff>
      <xdr:row>14</xdr:row>
      <xdr:rowOff>52007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048387-43E3-471B-029B-FA178533F1D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300784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727069-564D-C912-66DA-4973FA5A86A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235114</xdr:colOff>
      <xdr:row>9</xdr:row>
      <xdr:rowOff>6727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7C9243-CF3F-36CE-09D0-2EFCC37E9EA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77468</xdr:rowOff>
    </xdr:from>
    <xdr:to>
      <xdr:col>0</xdr:col>
      <xdr:colOff>235115</xdr:colOff>
      <xdr:row>26</xdr:row>
      <xdr:rowOff>58325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ACE9F6-32D8-FB8C-3BFC-9FD14FF13900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77050</xdr:rowOff>
    </xdr:from>
    <xdr:to>
      <xdr:col>0</xdr:col>
      <xdr:colOff>235113</xdr:colOff>
      <xdr:row>21</xdr:row>
      <xdr:rowOff>20953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28B695-DA91-A8BF-76B3-2DAB3FBDD8F2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D6B0CA8-9B87-742A-1EE9-F911D44DB16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4C5B1F-59E9-2A9C-54B8-654593A1C00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92936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3A3498-706B-69F2-24ED-8403192780C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810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0A2FBF-FBD5-C665-1884-DD01A927880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BFCE28-F562-BE8D-DFA6-270BBA1FDD56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6B9B87-1709-774C-FC5A-0778FD7F49E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42DC1F-54F2-E416-EF11-BEA0133C22A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4D8674-113A-0984-D2D4-0A370B8F036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55057</xdr:rowOff>
    </xdr:from>
    <xdr:to>
      <xdr:col>0</xdr:col>
      <xdr:colOff>235115</xdr:colOff>
      <xdr:row>26</xdr:row>
      <xdr:rowOff>56819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D53E71-660C-7249-1A7A-5F7884561AE0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235113</xdr:colOff>
      <xdr:row>20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CAD651-263E-0A72-477D-A0F5931DF724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0694D2-4EA4-38EE-322C-887A58D05B5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69D4DA-5A7B-55E5-9799-16E93D188ED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B0BE57-563D-8BF5-206A-FFC0ED540E0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21439</xdr:rowOff>
    </xdr:from>
    <xdr:to>
      <xdr:col>0</xdr:col>
      <xdr:colOff>235115</xdr:colOff>
      <xdr:row>26</xdr:row>
      <xdr:rowOff>35913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C7DC34-7F0C-75C0-1FB7-0C9A6C3130F7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235113</xdr:colOff>
      <xdr:row>20</xdr:row>
      <xdr:rowOff>54571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15E705-E7C8-8712-27A9-6C08D98D1492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2BD7C8-FF1B-E885-AEF9-D430BEDB977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084A32-6858-0118-7076-F5CFB54EFEA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A87F8F-AA44-1FD0-EC9B-923F81AA01C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155910</xdr:rowOff>
    </xdr:from>
    <xdr:to>
      <xdr:col>0</xdr:col>
      <xdr:colOff>235115</xdr:colOff>
      <xdr:row>22</xdr:row>
      <xdr:rowOff>72792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2604B-99CB-01F8-FB6D-8F9D3AA35598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155492</xdr:rowOff>
    </xdr:from>
    <xdr:to>
      <xdr:col>0</xdr:col>
      <xdr:colOff>235113</xdr:colOff>
      <xdr:row>19</xdr:row>
      <xdr:rowOff>19479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52361A-CCE1-8801-2150-6A499B9B86E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235114</xdr:colOff>
      <xdr:row>7</xdr:row>
      <xdr:rowOff>37520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00B5D8-237D-FA43-5C91-6874E5C712B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29967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C65369F-AD5B-3C45-7919-C9A37F98912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21445</xdr:rowOff>
    </xdr:from>
    <xdr:to>
      <xdr:col>0</xdr:col>
      <xdr:colOff>235115</xdr:colOff>
      <xdr:row>12</xdr:row>
      <xdr:rowOff>155600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BA6B5C-C12C-881E-DABD-B77557F394A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152400</xdr:rowOff>
    </xdr:from>
    <xdr:to>
      <xdr:col>8</xdr:col>
      <xdr:colOff>571500</xdr:colOff>
      <xdr:row>20</xdr:row>
      <xdr:rowOff>104775</xdr:rowOff>
    </xdr:to>
    <xdr:graphicFrame macro="">
      <xdr:nvGraphicFramePr>
        <xdr:cNvPr id="2399440" name="Gráfico 1">
          <a:extLst>
            <a:ext uri="{FF2B5EF4-FFF2-40B4-BE49-F238E27FC236}">
              <a16:creationId xmlns:a16="http://schemas.microsoft.com/office/drawing/2014/main" id="{8F583C15-116C-91A7-9314-1CD9244D1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136072</xdr:rowOff>
    </xdr:from>
    <xdr:to>
      <xdr:col>0</xdr:col>
      <xdr:colOff>235113</xdr:colOff>
      <xdr:row>24</xdr:row>
      <xdr:rowOff>140141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F70F82-A82A-F36D-947B-AF3DC8211091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151273</xdr:rowOff>
    </xdr:from>
    <xdr:to>
      <xdr:col>0</xdr:col>
      <xdr:colOff>235115</xdr:colOff>
      <xdr:row>15</xdr:row>
      <xdr:rowOff>112848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0C4FCB-5630-CD25-CD36-4C4C764561F6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153760</xdr:rowOff>
    </xdr:from>
    <xdr:to>
      <xdr:col>0</xdr:col>
      <xdr:colOff>235114</xdr:colOff>
      <xdr:row>8</xdr:row>
      <xdr:rowOff>134727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C14453-F455-4C89-58F1-E84DE77ACC4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97799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6A2333-A34F-8FEB-91DF-FD772BC3F2B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235113</xdr:colOff>
      <xdr:row>22</xdr:row>
      <xdr:rowOff>13665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45B675-D400-1A65-B84E-872BDDFD09B6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10</xdr:col>
      <xdr:colOff>28575</xdr:colOff>
      <xdr:row>3</xdr:row>
      <xdr:rowOff>9525</xdr:rowOff>
    </xdr:from>
    <xdr:to>
      <xdr:col>23</xdr:col>
      <xdr:colOff>723900</xdr:colOff>
      <xdr:row>19</xdr:row>
      <xdr:rowOff>152400</xdr:rowOff>
    </xdr:to>
    <xdr:graphicFrame macro="">
      <xdr:nvGraphicFramePr>
        <xdr:cNvPr id="2399446" name="Gráfico 1">
          <a:extLst>
            <a:ext uri="{FF2B5EF4-FFF2-40B4-BE49-F238E27FC236}">
              <a16:creationId xmlns:a16="http://schemas.microsoft.com/office/drawing/2014/main" id="{282F1A23-5315-8CC9-2479-5A922A5C2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28575</xdr:rowOff>
    </xdr:from>
    <xdr:to>
      <xdr:col>8</xdr:col>
      <xdr:colOff>790575</xdr:colOff>
      <xdr:row>20</xdr:row>
      <xdr:rowOff>114300</xdr:rowOff>
    </xdr:to>
    <xdr:graphicFrame macro="">
      <xdr:nvGraphicFramePr>
        <xdr:cNvPr id="2403536" name="Gráfico 1">
          <a:extLst>
            <a:ext uri="{FF2B5EF4-FFF2-40B4-BE49-F238E27FC236}">
              <a16:creationId xmlns:a16="http://schemas.microsoft.com/office/drawing/2014/main" id="{BE7E9047-7985-762D-6F30-243AFBBB4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3</xdr:row>
      <xdr:rowOff>123825</xdr:rowOff>
    </xdr:from>
    <xdr:to>
      <xdr:col>23</xdr:col>
      <xdr:colOff>666750</xdr:colOff>
      <xdr:row>20</xdr:row>
      <xdr:rowOff>104775</xdr:rowOff>
    </xdr:to>
    <xdr:graphicFrame macro="">
      <xdr:nvGraphicFramePr>
        <xdr:cNvPr id="2403537" name="Gráfico 1">
          <a:extLst>
            <a:ext uri="{FF2B5EF4-FFF2-40B4-BE49-F238E27FC236}">
              <a16:creationId xmlns:a16="http://schemas.microsoft.com/office/drawing/2014/main" id="{D075AD22-DE31-8B65-A2B8-58D6CC24A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77561</xdr:rowOff>
    </xdr:from>
    <xdr:to>
      <xdr:col>0</xdr:col>
      <xdr:colOff>235113</xdr:colOff>
      <xdr:row>24</xdr:row>
      <xdr:rowOff>112889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5020B6-D54C-6D88-18D2-4658A640104C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76887</xdr:rowOff>
    </xdr:from>
    <xdr:to>
      <xdr:col>0</xdr:col>
      <xdr:colOff>235115</xdr:colOff>
      <xdr:row>15</xdr:row>
      <xdr:rowOff>38463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0AD2BB-8C35-EE57-903B-7FCE293F2360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79374</xdr:rowOff>
    </xdr:from>
    <xdr:to>
      <xdr:col>0</xdr:col>
      <xdr:colOff>235114</xdr:colOff>
      <xdr:row>8</xdr:row>
      <xdr:rowOff>57175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6D09A9-7C3D-C7C6-DBDB-9AB9548E78C2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09EACA-2C11-0E03-4E77-23F38294DC9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235113</xdr:colOff>
      <xdr:row>21</xdr:row>
      <xdr:rowOff>108915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F52DFD6-FA11-7E16-43F6-6DAB580D9FC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790575</xdr:colOff>
      <xdr:row>20</xdr:row>
      <xdr:rowOff>114300</xdr:rowOff>
    </xdr:to>
    <xdr:graphicFrame macro="">
      <xdr:nvGraphicFramePr>
        <xdr:cNvPr id="2406608" name="Gráfico 1">
          <a:extLst>
            <a:ext uri="{FF2B5EF4-FFF2-40B4-BE49-F238E27FC236}">
              <a16:creationId xmlns:a16="http://schemas.microsoft.com/office/drawing/2014/main" id="{50C085A0-91AA-CADB-AB83-2EC2C42E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23</xdr:col>
      <xdr:colOff>733425</xdr:colOff>
      <xdr:row>20</xdr:row>
      <xdr:rowOff>85725</xdr:rowOff>
    </xdr:to>
    <xdr:graphicFrame macro="">
      <xdr:nvGraphicFramePr>
        <xdr:cNvPr id="2406609" name="Gráfico 1">
          <a:extLst>
            <a:ext uri="{FF2B5EF4-FFF2-40B4-BE49-F238E27FC236}">
              <a16:creationId xmlns:a16="http://schemas.microsoft.com/office/drawing/2014/main" id="{48A0B8A4-5AD3-CB46-931B-123D2654F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136072</xdr:rowOff>
    </xdr:from>
    <xdr:to>
      <xdr:col>0</xdr:col>
      <xdr:colOff>235113</xdr:colOff>
      <xdr:row>25</xdr:row>
      <xdr:rowOff>16610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F7B7CA-BF99-F283-EDEB-32B436D07FEC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151273</xdr:rowOff>
    </xdr:from>
    <xdr:to>
      <xdr:col>0</xdr:col>
      <xdr:colOff>235115</xdr:colOff>
      <xdr:row>15</xdr:row>
      <xdr:rowOff>112848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6AC610-7784-C4F9-32EA-30B4FABACF68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153760</xdr:rowOff>
    </xdr:from>
    <xdr:to>
      <xdr:col>0</xdr:col>
      <xdr:colOff>235114</xdr:colOff>
      <xdr:row>8</xdr:row>
      <xdr:rowOff>131679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CA0292-B231-C738-9BEE-F9BF79467BC6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104121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DCC769-6172-72D1-6DA0-4CD053BC541B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235113</xdr:colOff>
      <xdr:row>22</xdr:row>
      <xdr:rowOff>3282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CCE1596-F9CA-E5D4-C449-5B9F3F1B995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178038</xdr:rowOff>
    </xdr:from>
    <xdr:to>
      <xdr:col>0</xdr:col>
      <xdr:colOff>235113</xdr:colOff>
      <xdr:row>20</xdr:row>
      <xdr:rowOff>98745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77D3-60E8-F019-6042-866570340A6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98445</xdr:rowOff>
    </xdr:from>
    <xdr:to>
      <xdr:col>0</xdr:col>
      <xdr:colOff>235115</xdr:colOff>
      <xdr:row>14</xdr:row>
      <xdr:rowOff>26471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5B450D-6A31-AAE2-FD67-4E95BC61BB41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182776</xdr:rowOff>
    </xdr:from>
    <xdr:to>
      <xdr:col>0</xdr:col>
      <xdr:colOff>235114</xdr:colOff>
      <xdr:row>8</xdr:row>
      <xdr:rowOff>38979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933CB3-4156-FA3B-7214-4C2F63A97870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163678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EEC026-B747-4A20-2F1F-478DAF44D07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18</xdr:row>
      <xdr:rowOff>99173</xdr:rowOff>
    </xdr:from>
    <xdr:to>
      <xdr:col>0</xdr:col>
      <xdr:colOff>235115</xdr:colOff>
      <xdr:row>21</xdr:row>
      <xdr:rowOff>419320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35CF57-0BFF-5D1D-FC5A-D1651FAF8AF7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209550</xdr:colOff>
      <xdr:row>1</xdr:row>
      <xdr:rowOff>104775</xdr:rowOff>
    </xdr:from>
    <xdr:to>
      <xdr:col>8</xdr:col>
      <xdr:colOff>638175</xdr:colOff>
      <xdr:row>18</xdr:row>
      <xdr:rowOff>95250</xdr:rowOff>
    </xdr:to>
    <xdr:pic>
      <xdr:nvPicPr>
        <xdr:cNvPr id="2394393" name="Imagen 1">
          <a:extLst>
            <a:ext uri="{FF2B5EF4-FFF2-40B4-BE49-F238E27FC236}">
              <a16:creationId xmlns:a16="http://schemas.microsoft.com/office/drawing/2014/main" id="{AB219685-5499-2403-96F4-C005B340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19125"/>
          <a:ext cx="5762625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23</xdr:row>
      <xdr:rowOff>76200</xdr:rowOff>
    </xdr:from>
    <xdr:to>
      <xdr:col>9</xdr:col>
      <xdr:colOff>76200</xdr:colOff>
      <xdr:row>38</xdr:row>
      <xdr:rowOff>133350</xdr:rowOff>
    </xdr:to>
    <xdr:pic>
      <xdr:nvPicPr>
        <xdr:cNvPr id="2394394" name="Imagen 2">
          <a:extLst>
            <a:ext uri="{FF2B5EF4-FFF2-40B4-BE49-F238E27FC236}">
              <a16:creationId xmlns:a16="http://schemas.microsoft.com/office/drawing/2014/main" id="{63515592-4A52-3C18-4CDF-14BFF7BA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305425"/>
          <a:ext cx="622935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1</xdr:row>
      <xdr:rowOff>171450</xdr:rowOff>
    </xdr:from>
    <xdr:to>
      <xdr:col>17</xdr:col>
      <xdr:colOff>257175</xdr:colOff>
      <xdr:row>16</xdr:row>
      <xdr:rowOff>180975</xdr:rowOff>
    </xdr:to>
    <xdr:pic>
      <xdr:nvPicPr>
        <xdr:cNvPr id="2394395" name="Imagen 1">
          <a:extLst>
            <a:ext uri="{FF2B5EF4-FFF2-40B4-BE49-F238E27FC236}">
              <a16:creationId xmlns:a16="http://schemas.microsoft.com/office/drawing/2014/main" id="{86871A8E-DDAC-5F6A-5243-FC979029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685800"/>
          <a:ext cx="515302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22</xdr:row>
      <xdr:rowOff>104775</xdr:rowOff>
    </xdr:from>
    <xdr:to>
      <xdr:col>17</xdr:col>
      <xdr:colOff>638175</xdr:colOff>
      <xdr:row>37</xdr:row>
      <xdr:rowOff>66675</xdr:rowOff>
    </xdr:to>
    <xdr:pic>
      <xdr:nvPicPr>
        <xdr:cNvPr id="2394396" name="Imagen 2">
          <a:extLst>
            <a:ext uri="{FF2B5EF4-FFF2-40B4-BE49-F238E27FC236}">
              <a16:creationId xmlns:a16="http://schemas.microsoft.com/office/drawing/2014/main" id="{777C9787-97D4-2471-D07C-F2E08FACF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5143500"/>
          <a:ext cx="5943600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75691</xdr:rowOff>
    </xdr:from>
    <xdr:to>
      <xdr:col>0</xdr:col>
      <xdr:colOff>235113</xdr:colOff>
      <xdr:row>17</xdr:row>
      <xdr:rowOff>93725</xdr:rowOff>
    </xdr:to>
    <xdr:sp macro="" textlink="">
      <xdr:nvSpPr>
        <xdr:cNvPr id="20" name="Diagrama de flujo: operación manual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7E8DD7-F0E2-75AB-CE8C-57D90639DAD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235115</xdr:colOff>
      <xdr:row>12</xdr:row>
      <xdr:rowOff>133663</xdr:rowOff>
    </xdr:to>
    <xdr:sp macro="" textlink="">
      <xdr:nvSpPr>
        <xdr:cNvPr id="21" name="Diagrama de flujo: operación manual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4001E5-B834-49EC-1932-573FAE152C3C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97010</xdr:rowOff>
    </xdr:from>
    <xdr:to>
      <xdr:col>0</xdr:col>
      <xdr:colOff>235114</xdr:colOff>
      <xdr:row>6</xdr:row>
      <xdr:rowOff>133385</xdr:rowOff>
    </xdr:to>
    <xdr:sp macro="" textlink="">
      <xdr:nvSpPr>
        <xdr:cNvPr id="23" name="Diagrama de flujo: operación manual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C3E046-3B62-2E8C-D95D-D32B92E72F8B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80021</xdr:rowOff>
    </xdr:to>
    <xdr:sp macro="" textlink="">
      <xdr:nvSpPr>
        <xdr:cNvPr id="25" name="Diagrama de flujo: operación manual 2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F3A990-4EC7-A9AF-6E25-F5C96890277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16</xdr:row>
      <xdr:rowOff>56031</xdr:rowOff>
    </xdr:from>
    <xdr:to>
      <xdr:col>0</xdr:col>
      <xdr:colOff>231720</xdr:colOff>
      <xdr:row>18</xdr:row>
      <xdr:rowOff>517073</xdr:rowOff>
    </xdr:to>
    <xdr:sp macro="" textlink="">
      <xdr:nvSpPr>
        <xdr:cNvPr id="26" name="Diagrama de flujo: operación manual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E18CE3-3DEB-0543-86C3-BBFEDA0D8CB2}"/>
            </a:ext>
          </a:extLst>
        </xdr:cNvPr>
        <xdr:cNvSpPr/>
      </xdr:nvSpPr>
      <xdr:spPr>
        <a:xfrm rot="16200000">
          <a:off x="-284949" y="3806266"/>
          <a:ext cx="823899" cy="2540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76200</xdr:colOff>
      <xdr:row>1</xdr:row>
      <xdr:rowOff>152400</xdr:rowOff>
    </xdr:from>
    <xdr:to>
      <xdr:col>7</xdr:col>
      <xdr:colOff>485775</xdr:colOff>
      <xdr:row>15</xdr:row>
      <xdr:rowOff>152400</xdr:rowOff>
    </xdr:to>
    <xdr:pic>
      <xdr:nvPicPr>
        <xdr:cNvPr id="2347661" name="Imagen 1">
          <a:extLst>
            <a:ext uri="{FF2B5EF4-FFF2-40B4-BE49-F238E27FC236}">
              <a16:creationId xmlns:a16="http://schemas.microsoft.com/office/drawing/2014/main" id="{00C6ACA9-70EC-BECE-585E-8DB6BACE5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752475"/>
          <a:ext cx="4219575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4</xdr:col>
      <xdr:colOff>485775</xdr:colOff>
      <xdr:row>35</xdr:row>
      <xdr:rowOff>85725</xdr:rowOff>
    </xdr:to>
    <xdr:pic>
      <xdr:nvPicPr>
        <xdr:cNvPr id="2347662" name="Imagen 2">
          <a:extLst>
            <a:ext uri="{FF2B5EF4-FFF2-40B4-BE49-F238E27FC236}">
              <a16:creationId xmlns:a16="http://schemas.microsoft.com/office/drawing/2014/main" id="{BD0227AC-1BB6-1CEC-A3F3-8E514371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10150"/>
          <a:ext cx="27908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742950</xdr:colOff>
      <xdr:row>20</xdr:row>
      <xdr:rowOff>142875</xdr:rowOff>
    </xdr:from>
    <xdr:to>
      <xdr:col>8</xdr:col>
      <xdr:colOff>476250</xdr:colOff>
      <xdr:row>35</xdr:row>
      <xdr:rowOff>47625</xdr:rowOff>
    </xdr:to>
    <xdr:pic>
      <xdr:nvPicPr>
        <xdr:cNvPr id="2347663" name="Imagen 3">
          <a:extLst>
            <a:ext uri="{FF2B5EF4-FFF2-40B4-BE49-F238E27FC236}">
              <a16:creationId xmlns:a16="http://schemas.microsoft.com/office/drawing/2014/main" id="{18C76961-0DF1-16DC-175D-004F4A71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962525"/>
          <a:ext cx="27813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42</xdr:row>
      <xdr:rowOff>0</xdr:rowOff>
    </xdr:from>
    <xdr:to>
      <xdr:col>8</xdr:col>
      <xdr:colOff>638175</xdr:colOff>
      <xdr:row>52</xdr:row>
      <xdr:rowOff>180975</xdr:rowOff>
    </xdr:to>
    <xdr:pic>
      <xdr:nvPicPr>
        <xdr:cNvPr id="2347664" name="Imagen 5">
          <a:extLst>
            <a:ext uri="{FF2B5EF4-FFF2-40B4-BE49-F238E27FC236}">
              <a16:creationId xmlns:a16="http://schemas.microsoft.com/office/drawing/2014/main" id="{0AB75CF1-6C59-D68C-EFB3-52B80EAF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401175"/>
          <a:ext cx="58578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65</xdr:row>
      <xdr:rowOff>123825</xdr:rowOff>
    </xdr:from>
    <xdr:to>
      <xdr:col>7</xdr:col>
      <xdr:colOff>495300</xdr:colOff>
      <xdr:row>78</xdr:row>
      <xdr:rowOff>28575</xdr:rowOff>
    </xdr:to>
    <xdr:pic>
      <xdr:nvPicPr>
        <xdr:cNvPr id="2347665" name="Imagen 7">
          <a:extLst>
            <a:ext uri="{FF2B5EF4-FFF2-40B4-BE49-F238E27FC236}">
              <a16:creationId xmlns:a16="http://schemas.microsoft.com/office/drawing/2014/main" id="{6311846B-5DCB-ECAD-D7DB-7EEC6F71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4154150"/>
          <a:ext cx="4800600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83</xdr:row>
      <xdr:rowOff>133350</xdr:rowOff>
    </xdr:from>
    <xdr:to>
      <xdr:col>8</xdr:col>
      <xdr:colOff>390525</xdr:colOff>
      <xdr:row>96</xdr:row>
      <xdr:rowOff>161925</xdr:rowOff>
    </xdr:to>
    <xdr:pic>
      <xdr:nvPicPr>
        <xdr:cNvPr id="2347666" name="Imagen 8">
          <a:extLst>
            <a:ext uri="{FF2B5EF4-FFF2-40B4-BE49-F238E27FC236}">
              <a16:creationId xmlns:a16="http://schemas.microsoft.com/office/drawing/2014/main" id="{B14C5BDA-EECC-BF25-0FB2-BFA0D04C0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8107025"/>
          <a:ext cx="54673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8</xdr:col>
      <xdr:colOff>676275</xdr:colOff>
      <xdr:row>112</xdr:row>
      <xdr:rowOff>152400</xdr:rowOff>
    </xdr:to>
    <xdr:pic>
      <xdr:nvPicPr>
        <xdr:cNvPr id="2347667" name="Imagen 9">
          <a:extLst>
            <a:ext uri="{FF2B5EF4-FFF2-40B4-BE49-F238E27FC236}">
              <a16:creationId xmlns:a16="http://schemas.microsoft.com/office/drawing/2014/main" id="{79E740C7-6991-A198-FC20-6795B733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679025"/>
          <a:ext cx="6076950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114300</xdr:colOff>
      <xdr:row>1</xdr:row>
      <xdr:rowOff>133350</xdr:rowOff>
    </xdr:from>
    <xdr:to>
      <xdr:col>16</xdr:col>
      <xdr:colOff>276225</xdr:colOff>
      <xdr:row>14</xdr:row>
      <xdr:rowOff>9525</xdr:rowOff>
    </xdr:to>
    <xdr:pic>
      <xdr:nvPicPr>
        <xdr:cNvPr id="2347668" name="Imagen 8">
          <a:extLst>
            <a:ext uri="{FF2B5EF4-FFF2-40B4-BE49-F238E27FC236}">
              <a16:creationId xmlns:a16="http://schemas.microsoft.com/office/drawing/2014/main" id="{92182E14-EA35-A25B-B805-64E786BD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02"/>
        <a:stretch>
          <a:fillRect/>
        </a:stretch>
      </xdr:blipFill>
      <xdr:spPr bwMode="auto">
        <a:xfrm>
          <a:off x="8248650" y="733425"/>
          <a:ext cx="3971925" cy="248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723900</xdr:colOff>
      <xdr:row>22</xdr:row>
      <xdr:rowOff>0</xdr:rowOff>
    </xdr:from>
    <xdr:to>
      <xdr:col>14</xdr:col>
      <xdr:colOff>190500</xdr:colOff>
      <xdr:row>34</xdr:row>
      <xdr:rowOff>76200</xdr:rowOff>
    </xdr:to>
    <xdr:pic>
      <xdr:nvPicPr>
        <xdr:cNvPr id="2347669" name="Imagen 9">
          <a:extLst>
            <a:ext uri="{FF2B5EF4-FFF2-40B4-BE49-F238E27FC236}">
              <a16:creationId xmlns:a16="http://schemas.microsoft.com/office/drawing/2014/main" id="{A87E22CD-5A61-3BD5-C350-22EBB185A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5200650"/>
          <a:ext cx="33432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685800</xdr:colOff>
      <xdr:row>22</xdr:row>
      <xdr:rowOff>180975</xdr:rowOff>
    </xdr:from>
    <xdr:to>
      <xdr:col>18</xdr:col>
      <xdr:colOff>523875</xdr:colOff>
      <xdr:row>34</xdr:row>
      <xdr:rowOff>142875</xdr:rowOff>
    </xdr:to>
    <xdr:pic>
      <xdr:nvPicPr>
        <xdr:cNvPr id="2347670" name="Imagen 10">
          <a:extLst>
            <a:ext uri="{FF2B5EF4-FFF2-40B4-BE49-F238E27FC236}">
              <a16:creationId xmlns:a16="http://schemas.microsoft.com/office/drawing/2014/main" id="{B3367E51-8DF4-E67E-49C4-8FAAF219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84"/>
        <a:stretch>
          <a:fillRect/>
        </a:stretch>
      </xdr:blipFill>
      <xdr:spPr bwMode="auto">
        <a:xfrm>
          <a:off x="10344150" y="5381625"/>
          <a:ext cx="36480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42</xdr:row>
      <xdr:rowOff>38100</xdr:rowOff>
    </xdr:from>
    <xdr:to>
      <xdr:col>17</xdr:col>
      <xdr:colOff>390525</xdr:colOff>
      <xdr:row>54</xdr:row>
      <xdr:rowOff>0</xdr:rowOff>
    </xdr:to>
    <xdr:pic>
      <xdr:nvPicPr>
        <xdr:cNvPr id="2347671" name="Imagen 11">
          <a:extLst>
            <a:ext uri="{FF2B5EF4-FFF2-40B4-BE49-F238E27FC236}">
              <a16:creationId xmlns:a16="http://schemas.microsoft.com/office/drawing/2014/main" id="{038FF8A8-6C97-EB3A-F23D-6DEB6215D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9439275"/>
          <a:ext cx="56197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83</xdr:row>
      <xdr:rowOff>133350</xdr:rowOff>
    </xdr:from>
    <xdr:to>
      <xdr:col>17</xdr:col>
      <xdr:colOff>219075</xdr:colOff>
      <xdr:row>96</xdr:row>
      <xdr:rowOff>76200</xdr:rowOff>
    </xdr:to>
    <xdr:pic>
      <xdr:nvPicPr>
        <xdr:cNvPr id="2347672" name="Imagen 12">
          <a:extLst>
            <a:ext uri="{FF2B5EF4-FFF2-40B4-BE49-F238E27FC236}">
              <a16:creationId xmlns:a16="http://schemas.microsoft.com/office/drawing/2014/main" id="{D1262676-D690-8F9C-B692-D0EC1621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8107025"/>
          <a:ext cx="52673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102</xdr:row>
      <xdr:rowOff>180975</xdr:rowOff>
    </xdr:from>
    <xdr:to>
      <xdr:col>17</xdr:col>
      <xdr:colOff>466725</xdr:colOff>
      <xdr:row>112</xdr:row>
      <xdr:rowOff>19050</xdr:rowOff>
    </xdr:to>
    <xdr:pic>
      <xdr:nvPicPr>
        <xdr:cNvPr id="2347673" name="Imagen 13">
          <a:extLst>
            <a:ext uri="{FF2B5EF4-FFF2-40B4-BE49-F238E27FC236}">
              <a16:creationId xmlns:a16="http://schemas.microsoft.com/office/drawing/2014/main" id="{66D3D589-1FE1-CBCA-74B2-626531AC9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2669500"/>
          <a:ext cx="57245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110380</xdr:rowOff>
    </xdr:from>
    <xdr:to>
      <xdr:col>0</xdr:col>
      <xdr:colOff>235115</xdr:colOff>
      <xdr:row>27</xdr:row>
      <xdr:rowOff>59326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9292FE-2608-4D52-2818-AAF1633442E1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55840</xdr:rowOff>
    </xdr:from>
    <xdr:to>
      <xdr:col>0</xdr:col>
      <xdr:colOff>252592</xdr:colOff>
      <xdr:row>21</xdr:row>
      <xdr:rowOff>100853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6CF12B-22D2-0E6A-B002-9FBC1ACD294D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2C1A5C-3BC9-73BA-CFB7-02779C24668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6ED1FE-F8B6-7126-E47A-676F4065780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7A4FCBB-A0B3-7A88-2AE8-A9BD799E5DE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24</xdr:row>
      <xdr:rowOff>1627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6B4217-C2C9-9BC0-F393-923417C3CF53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252592</xdr:colOff>
      <xdr:row>20</xdr:row>
      <xdr:rowOff>78440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4DF2F8-0DE7-785D-EF15-C73C048352B9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B9F899-8470-40D9-5C6D-B63686079FE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0A9F28-1CF1-7B25-14B8-14F3953B8B5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49C0D5E-5577-6172-DE2B-551688FDE43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54351</xdr:rowOff>
    </xdr:from>
    <xdr:to>
      <xdr:col>0</xdr:col>
      <xdr:colOff>235115</xdr:colOff>
      <xdr:row>22</xdr:row>
      <xdr:rowOff>115293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33D607-6502-A032-148A-C23B7870AD03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156693</xdr:rowOff>
    </xdr:from>
    <xdr:to>
      <xdr:col>0</xdr:col>
      <xdr:colOff>252592</xdr:colOff>
      <xdr:row>19</xdr:row>
      <xdr:rowOff>38473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1F0933-CC33-6E09-D0D4-273CD8F32D01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E04E5B-F2A9-43DA-6492-A462DD0703E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FE7569-70A2-9596-BB0E-41A37426DB3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9F0FD96-CC12-462C-9C97-C38E56157B5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60888</xdr:rowOff>
    </xdr:from>
    <xdr:to>
      <xdr:col>0</xdr:col>
      <xdr:colOff>235115</xdr:colOff>
      <xdr:row>26</xdr:row>
      <xdr:rowOff>75417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C045E0-A185-AA7D-1296-EF64EB0D1CA0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22222</xdr:rowOff>
    </xdr:from>
    <xdr:to>
      <xdr:col>0</xdr:col>
      <xdr:colOff>252592</xdr:colOff>
      <xdr:row>20</xdr:row>
      <xdr:rowOff>73525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8B7D8E-62CE-3ECE-9A63-537BA59AED0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6D5896-3FD2-3BF2-C20B-D1FD2F209BF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0B7C65-51CC-0173-6A99-2FC987348EE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DA5B83-4E12-EA25-DE55-AA50DD3EFF0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33620</xdr:rowOff>
    </xdr:from>
    <xdr:to>
      <xdr:col>0</xdr:col>
      <xdr:colOff>235115</xdr:colOff>
      <xdr:row>27</xdr:row>
      <xdr:rowOff>41736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D74452-36A7-7E7A-BCF9-0208ED8871C0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151837</xdr:rowOff>
    </xdr:from>
    <xdr:to>
      <xdr:col>0</xdr:col>
      <xdr:colOff>252592</xdr:colOff>
      <xdr:row>21</xdr:row>
      <xdr:rowOff>134470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5C667E-58F1-CCEE-72AC-BA08046B515E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9627E8-A1D2-F2AB-1B40-FE8B28BBB7F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CFD934-B493-337D-39D4-2FF5B89EE11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101E6F9-33FB-A178-2FCA-D2DC2333386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38476</xdr:rowOff>
    </xdr:from>
    <xdr:to>
      <xdr:col>0</xdr:col>
      <xdr:colOff>235115</xdr:colOff>
      <xdr:row>26</xdr:row>
      <xdr:rowOff>59330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2847B5-1165-6C69-0668-143541BA5597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156692</xdr:rowOff>
    </xdr:from>
    <xdr:to>
      <xdr:col>0</xdr:col>
      <xdr:colOff>252592</xdr:colOff>
      <xdr:row>20</xdr:row>
      <xdr:rowOff>38473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D4D794-B44B-918A-B871-0DD0A1813609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0308E2-A47B-4D17-FAA5-CC794C8A667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8B4CB1-A13D-B0AC-1EBC-834B40D4629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62756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663389-4909-F518-998D-35966420556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1123</xdr:rowOff>
    </xdr:from>
    <xdr:to>
      <xdr:col>0</xdr:col>
      <xdr:colOff>235115</xdr:colOff>
      <xdr:row>26</xdr:row>
      <xdr:rowOff>115390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5FACF6-261E-3DE2-AEB6-80E368AE9AA9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62190</xdr:rowOff>
    </xdr:from>
    <xdr:to>
      <xdr:col>0</xdr:col>
      <xdr:colOff>252592</xdr:colOff>
      <xdr:row>20</xdr:row>
      <xdr:rowOff>100852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0453D-E844-E26C-C040-FDF32ED7C17D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14AB37-F4AC-13AC-035F-BBF7C801406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87A752-5F31-8936-7992-EEA431E9EDC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C2EACB-B38C-4433-3CF9-F4ACC891D91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A5B801-5200-43A2-93ED-EA49BE941654}" name="Tabla3" displayName="Tabla3" ref="B30:N36" totalsRowShown="0" headerRowDxfId="191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94"/>
    <tableColumn id="12" xr3:uid="{00000000-0010-0000-0100-00000C000000}" name="2021" dataDxfId="193" dataCellStyle="Normal 10"/>
    <tableColumn id="13" xr3:uid="{00000000-0010-0000-0100-00000D000000}" name="2022" dataDxfId="192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3148A5-A844-45EC-82C7-000CD4DA7680}" name="Tabla4" displayName="Tabla4" ref="B30:U34" totalsRowShown="0" headerRowDxfId="187" tableBorderDxfId="186" headerRowCellStyle="Normal 9">
  <tableColumns count="20">
    <tableColumn id="1" xr3:uid="{00000000-0010-0000-0300-000001000000}" name="Informalidad" dataDxfId="190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9" dataCellStyle="Normal 9"/>
    <tableColumn id="20" xr3:uid="{00000000-0010-0000-0300-000014000000}" name="2022" dataDxfId="188" dataCellStyle="Normal 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713B53-2806-4286-8A47-C54B6775CBD9}" name="Tabla5" displayName="Tabla5" ref="B30:U32" totalsRowShown="0" headerRowDxfId="182" tableBorderDxfId="181" headerRowCellStyle="Normal 9">
  <tableColumns count="20">
    <tableColumn id="1" xr3:uid="{00000000-0010-0000-0500-000001000000}" name="Columna1" dataDxfId="185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4" dataCellStyle="Normal 10"/>
    <tableColumn id="20" xr3:uid="{00000000-0010-0000-0500-000014000000}" name="2022" dataDxfId="183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0392A7-923F-43F7-8CEB-5A9A9B49A529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A8CE4D7-7002-448D-9786-0AB5E0B0ADF2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 dataCellStyle="Millares"/>
    <tableColumn id="3" xr3:uid="{00000000-0010-0000-0900-000003000000}" name="Feb-20" dataDxfId="113" dataCellStyle="Millares"/>
    <tableColumn id="4" xr3:uid="{00000000-0010-0000-0900-000004000000}" name="Mar-20" dataDxfId="112" dataCellStyle="Millares"/>
    <tableColumn id="5" xr3:uid="{00000000-0010-0000-0900-000005000000}" name="Abr-20" dataDxfId="111" dataCellStyle="Millares"/>
    <tableColumn id="6" xr3:uid="{00000000-0010-0000-0900-000006000000}" name="May-20" dataDxfId="110" dataCellStyle="Millares"/>
    <tableColumn id="7" xr3:uid="{00000000-0010-0000-0900-000007000000}" name="Jun-20" dataDxfId="109" dataCellStyle="Millares"/>
    <tableColumn id="8" xr3:uid="{00000000-0010-0000-0900-000008000000}" name="Jul-20" dataDxfId="108" dataCellStyle="Millares"/>
    <tableColumn id="9" xr3:uid="{00000000-0010-0000-0900-000009000000}" name="Ago-20" dataDxfId="107" dataCellStyle="Millares"/>
    <tableColumn id="10" xr3:uid="{00000000-0010-0000-0900-00000A000000}" name="Set-20" dataDxfId="106" dataCellStyle="Millares"/>
    <tableColumn id="11" xr3:uid="{00000000-0010-0000-0900-00000B000000}" name="Oct-20" dataDxfId="105" dataCellStyle="Millares"/>
    <tableColumn id="12" xr3:uid="{00000000-0010-0000-0900-00000C000000}" name="Nov-20" dataDxfId="104" dataCellStyle="Millares"/>
    <tableColumn id="13" xr3:uid="{00000000-0010-0000-0900-00000D000000}" name="Dic-20" dataDxfId="103" dataCellStyle="Millares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B05CC96-A661-4714-ADE1-555FF8B254C5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6D0E-DE5C-4B7C-8159-BE47CD1B9B50}">
  <sheetPr codeName="Hoja1">
    <pageSetUpPr fitToPage="1"/>
  </sheetPr>
  <dimension ref="A1:F63"/>
  <sheetViews>
    <sheetView tabSelected="1" zoomScale="85" zoomScaleNormal="85" zoomScaleSheetLayoutView="100" workbookViewId="0">
      <selection sqref="A1:F1"/>
    </sheetView>
  </sheetViews>
  <sheetFormatPr baseColWidth="10" defaultRowHeight="12.75" x14ac:dyDescent="0.2"/>
  <cols>
    <col min="1" max="1" width="79.5703125" style="147" customWidth="1"/>
    <col min="2" max="2" width="11.42578125" style="191"/>
    <col min="3" max="4" width="2.7109375" style="147" customWidth="1"/>
    <col min="5" max="5" width="79.7109375" style="147" customWidth="1"/>
    <col min="6" max="6" width="12.140625" style="191" customWidth="1"/>
    <col min="7" max="7" width="3" style="147" customWidth="1"/>
    <col min="8" max="16384" width="11.42578125" style="147"/>
  </cols>
  <sheetData>
    <row r="1" spans="1:6" ht="40.5" customHeight="1" x14ac:dyDescent="0.2">
      <c r="A1" s="407" t="s">
        <v>206</v>
      </c>
      <c r="B1" s="407"/>
      <c r="C1" s="407"/>
      <c r="D1" s="407"/>
      <c r="E1" s="407"/>
      <c r="F1" s="407"/>
    </row>
    <row r="2" spans="1:6" ht="8.25" customHeight="1" x14ac:dyDescent="0.2">
      <c r="A2" s="148"/>
      <c r="B2" s="186"/>
      <c r="C2" s="1"/>
      <c r="D2" s="1"/>
      <c r="E2" s="1"/>
      <c r="F2" s="186"/>
    </row>
    <row r="3" spans="1:6" ht="25.5" customHeight="1" x14ac:dyDescent="0.2">
      <c r="A3" s="406" t="s">
        <v>364</v>
      </c>
      <c r="B3" s="406"/>
      <c r="C3" s="406"/>
      <c r="D3" s="406"/>
      <c r="E3" s="406"/>
      <c r="F3" s="406"/>
    </row>
    <row r="4" spans="1:6" ht="8.25" customHeight="1" x14ac:dyDescent="0.2">
      <c r="A4" s="149"/>
      <c r="B4" s="186"/>
      <c r="C4" s="1"/>
      <c r="D4" s="1"/>
      <c r="E4" s="1"/>
      <c r="F4" s="186"/>
    </row>
    <row r="5" spans="1:6" s="150" customFormat="1" ht="21" customHeight="1" x14ac:dyDescent="0.2">
      <c r="A5" s="225" t="s">
        <v>170</v>
      </c>
      <c r="B5" s="226"/>
      <c r="C5" s="144"/>
      <c r="D5" s="227"/>
      <c r="E5" s="228" t="s">
        <v>181</v>
      </c>
      <c r="F5" s="187"/>
    </row>
    <row r="6" spans="1:6" ht="30" customHeight="1" x14ac:dyDescent="0.2">
      <c r="A6" s="192" t="s">
        <v>240</v>
      </c>
      <c r="B6" s="189" t="s">
        <v>171</v>
      </c>
      <c r="C6" s="144"/>
      <c r="D6" s="140"/>
      <c r="E6" s="195" t="s">
        <v>252</v>
      </c>
      <c r="F6" s="189" t="s">
        <v>185</v>
      </c>
    </row>
    <row r="7" spans="1:6" ht="20.100000000000001" customHeight="1" x14ac:dyDescent="0.2">
      <c r="A7" s="193" t="s">
        <v>241</v>
      </c>
      <c r="B7" s="190" t="s">
        <v>172</v>
      </c>
      <c r="C7" s="142"/>
      <c r="D7" s="1"/>
      <c r="E7" s="145" t="s">
        <v>253</v>
      </c>
      <c r="F7" s="190"/>
    </row>
    <row r="8" spans="1:6" ht="20.100000000000001" customHeight="1" x14ac:dyDescent="0.2">
      <c r="A8" s="192" t="s">
        <v>207</v>
      </c>
      <c r="B8" s="241"/>
      <c r="C8" s="144"/>
      <c r="D8" s="140"/>
      <c r="E8" s="239" t="s">
        <v>254</v>
      </c>
      <c r="F8" s="241" t="s">
        <v>186</v>
      </c>
    </row>
    <row r="9" spans="1:6" ht="20.100000000000001" customHeight="1" x14ac:dyDescent="0.2">
      <c r="A9" s="196" t="s">
        <v>242</v>
      </c>
      <c r="B9" s="190" t="s">
        <v>173</v>
      </c>
      <c r="C9" s="142"/>
      <c r="D9" s="1"/>
      <c r="E9" s="240" t="s">
        <v>255</v>
      </c>
      <c r="F9" s="190" t="s">
        <v>187</v>
      </c>
    </row>
    <row r="10" spans="1:6" ht="20.100000000000001" customHeight="1" x14ac:dyDescent="0.2">
      <c r="A10" s="197" t="s">
        <v>243</v>
      </c>
      <c r="B10" s="189" t="s">
        <v>174</v>
      </c>
      <c r="C10" s="144"/>
      <c r="D10" s="140"/>
      <c r="E10" s="239" t="s">
        <v>256</v>
      </c>
      <c r="F10" s="189" t="s">
        <v>188</v>
      </c>
    </row>
    <row r="11" spans="1:6" ht="20.100000000000001" customHeight="1" x14ac:dyDescent="0.2">
      <c r="A11" s="196" t="s">
        <v>244</v>
      </c>
      <c r="B11" s="190" t="s">
        <v>175</v>
      </c>
      <c r="C11" s="142"/>
      <c r="D11" s="1"/>
      <c r="E11" s="240" t="s">
        <v>257</v>
      </c>
      <c r="F11" s="190" t="s">
        <v>189</v>
      </c>
    </row>
    <row r="12" spans="1:6" ht="20.100000000000001" customHeight="1" x14ac:dyDescent="0.2">
      <c r="A12" s="197" t="s">
        <v>269</v>
      </c>
      <c r="B12" s="189" t="s">
        <v>176</v>
      </c>
      <c r="C12" s="144"/>
      <c r="D12" s="140"/>
      <c r="E12" s="239" t="s">
        <v>270</v>
      </c>
      <c r="F12" s="189" t="s">
        <v>190</v>
      </c>
    </row>
    <row r="13" spans="1:6" ht="20.100000000000001" customHeight="1" x14ac:dyDescent="0.2">
      <c r="A13" s="196" t="s">
        <v>245</v>
      </c>
      <c r="B13" s="190" t="s">
        <v>177</v>
      </c>
      <c r="C13" s="142"/>
      <c r="D13" s="1"/>
      <c r="E13" s="240" t="s">
        <v>258</v>
      </c>
      <c r="F13" s="190" t="s">
        <v>192</v>
      </c>
    </row>
    <row r="14" spans="1:6" ht="20.100000000000001" customHeight="1" x14ac:dyDescent="0.2">
      <c r="A14" s="197" t="s">
        <v>246</v>
      </c>
      <c r="B14" s="189" t="s">
        <v>178</v>
      </c>
      <c r="C14" s="144"/>
      <c r="D14" s="140"/>
      <c r="E14" s="239" t="s">
        <v>259</v>
      </c>
      <c r="F14" s="189" t="s">
        <v>194</v>
      </c>
    </row>
    <row r="15" spans="1:6" ht="20.100000000000001" customHeight="1" x14ac:dyDescent="0.2">
      <c r="A15" s="196" t="s">
        <v>247</v>
      </c>
      <c r="B15" s="190" t="s">
        <v>179</v>
      </c>
      <c r="C15" s="142"/>
      <c r="D15" s="1"/>
      <c r="E15" s="240" t="s">
        <v>260</v>
      </c>
      <c r="F15" s="190" t="s">
        <v>196</v>
      </c>
    </row>
    <row r="16" spans="1:6" ht="20.100000000000001" customHeight="1" x14ac:dyDescent="0.2">
      <c r="A16" s="197" t="s">
        <v>248</v>
      </c>
      <c r="B16" s="189" t="s">
        <v>180</v>
      </c>
      <c r="C16" s="144"/>
      <c r="D16" s="140"/>
      <c r="E16" s="146" t="s">
        <v>261</v>
      </c>
      <c r="F16" s="189"/>
    </row>
    <row r="17" spans="1:6" ht="19.5" customHeight="1" x14ac:dyDescent="0.2">
      <c r="A17" s="198" t="s">
        <v>249</v>
      </c>
      <c r="B17" s="190" t="s">
        <v>182</v>
      </c>
      <c r="C17" s="142"/>
      <c r="D17" s="1"/>
      <c r="E17" s="240" t="s">
        <v>262</v>
      </c>
      <c r="F17" s="190" t="s">
        <v>193</v>
      </c>
    </row>
    <row r="18" spans="1:6" ht="19.5" customHeight="1" x14ac:dyDescent="0.2">
      <c r="A18" s="194" t="s">
        <v>250</v>
      </c>
      <c r="B18" s="189" t="s">
        <v>183</v>
      </c>
      <c r="C18" s="144"/>
      <c r="D18" s="140"/>
      <c r="E18" s="141"/>
      <c r="F18" s="189"/>
    </row>
    <row r="19" spans="1:6" ht="19.5" customHeight="1" x14ac:dyDescent="0.2">
      <c r="A19" s="192" t="s">
        <v>251</v>
      </c>
      <c r="B19" s="189" t="s">
        <v>184</v>
      </c>
      <c r="C19" s="144"/>
      <c r="D19" s="140"/>
      <c r="E19" s="141"/>
      <c r="F19" s="189"/>
    </row>
    <row r="20" spans="1:6" ht="8.25" customHeight="1" x14ac:dyDescent="0.2">
      <c r="A20" s="1"/>
      <c r="B20" s="188"/>
      <c r="C20" s="1"/>
      <c r="D20" s="1"/>
      <c r="E20" s="1"/>
      <c r="F20" s="186"/>
    </row>
    <row r="21" spans="1:6" ht="20.100000000000001" customHeight="1" x14ac:dyDescent="0.2">
      <c r="A21" s="406" t="s">
        <v>442</v>
      </c>
      <c r="B21" s="406"/>
      <c r="C21" s="406"/>
      <c r="D21" s="406"/>
      <c r="E21" s="406"/>
      <c r="F21" s="406"/>
    </row>
    <row r="22" spans="1:6" ht="8.25" customHeight="1" x14ac:dyDescent="0.2">
      <c r="A22" s="1"/>
      <c r="B22" s="188"/>
      <c r="C22" s="1"/>
      <c r="D22" s="1"/>
      <c r="E22" s="1"/>
      <c r="F22" s="186"/>
    </row>
    <row r="23" spans="1:6" s="143" customFormat="1" ht="30" customHeight="1" x14ac:dyDescent="0.2">
      <c r="A23" s="394" t="s">
        <v>436</v>
      </c>
      <c r="B23" s="189" t="s">
        <v>195</v>
      </c>
      <c r="C23" s="144"/>
      <c r="D23" s="140"/>
      <c r="E23" s="395" t="s">
        <v>437</v>
      </c>
      <c r="F23" s="189" t="s">
        <v>198</v>
      </c>
    </row>
    <row r="24" spans="1:6" s="143" customFormat="1" ht="30" customHeight="1" x14ac:dyDescent="0.2">
      <c r="A24" s="396" t="s">
        <v>438</v>
      </c>
      <c r="B24" s="397" t="s">
        <v>197</v>
      </c>
      <c r="C24" s="142"/>
      <c r="D24" s="1"/>
      <c r="E24"/>
      <c r="F24" s="186"/>
    </row>
    <row r="25" spans="1:6" ht="15" customHeight="1" x14ac:dyDescent="0.2">
      <c r="A25" s="140"/>
      <c r="B25" s="140"/>
      <c r="C25" s="144"/>
      <c r="D25" s="140"/>
      <c r="E25" s="140"/>
      <c r="F25" s="140"/>
    </row>
    <row r="26" spans="1:6" ht="15" customHeight="1" x14ac:dyDescent="0.2">
      <c r="A26" s="1"/>
      <c r="B26" s="185"/>
      <c r="C26" s="1"/>
      <c r="D26" s="1"/>
      <c r="E26" s="1"/>
      <c r="F26" s="1"/>
    </row>
    <row r="27" spans="1:6" ht="15" customHeight="1" x14ac:dyDescent="0.2">
      <c r="A27" s="406" t="s">
        <v>395</v>
      </c>
      <c r="B27" s="406"/>
      <c r="C27" s="406"/>
      <c r="D27" s="406"/>
      <c r="E27" s="406"/>
      <c r="F27" s="406"/>
    </row>
    <row r="28" spans="1:6" ht="15" customHeight="1" x14ac:dyDescent="0.2">
      <c r="A28" s="1"/>
      <c r="B28" s="185"/>
      <c r="C28" s="142"/>
      <c r="D28" s="1"/>
      <c r="E28" s="1"/>
      <c r="F28" s="1"/>
    </row>
    <row r="29" spans="1:6" ht="15" customHeight="1" x14ac:dyDescent="0.2">
      <c r="A29" s="296" t="s">
        <v>307</v>
      </c>
      <c r="B29" s="297" t="s">
        <v>308</v>
      </c>
      <c r="C29" s="144"/>
      <c r="D29" s="140"/>
      <c r="E29" s="140"/>
      <c r="F29" s="140"/>
    </row>
    <row r="30" spans="1:6" ht="15" customHeight="1" x14ac:dyDescent="0.2">
      <c r="A30" s="298" t="s">
        <v>309</v>
      </c>
      <c r="B30" s="299"/>
      <c r="C30" s="142"/>
      <c r="D30" s="1"/>
      <c r="E30" s="298" t="s">
        <v>310</v>
      </c>
      <c r="F30" s="1"/>
    </row>
    <row r="31" spans="1:6" ht="15" customHeight="1" x14ac:dyDescent="0.2">
      <c r="A31" s="300"/>
      <c r="B31" s="301"/>
      <c r="C31" s="144"/>
      <c r="D31" s="140"/>
      <c r="E31" s="140"/>
      <c r="F31" s="140"/>
    </row>
    <row r="32" spans="1:6" ht="15" customHeight="1" x14ac:dyDescent="0.2">
      <c r="A32" s="302" t="s">
        <v>311</v>
      </c>
      <c r="B32" s="303" t="s">
        <v>312</v>
      </c>
      <c r="C32" s="142"/>
      <c r="D32" s="1"/>
      <c r="E32"/>
      <c r="F32"/>
    </row>
    <row r="33" spans="1:6" ht="15" customHeight="1" x14ac:dyDescent="0.2">
      <c r="A33" s="300" t="s">
        <v>342</v>
      </c>
      <c r="B33" s="301"/>
      <c r="C33" s="144"/>
      <c r="D33" s="140"/>
      <c r="E33" s="300" t="s">
        <v>343</v>
      </c>
      <c r="F33" s="140"/>
    </row>
    <row r="34" spans="1:6" ht="15" customHeight="1" x14ac:dyDescent="0.2">
      <c r="A34" s="298" t="s">
        <v>344</v>
      </c>
      <c r="B34" s="299"/>
      <c r="C34" s="142"/>
      <c r="D34" s="1"/>
      <c r="E34" s="298" t="s">
        <v>313</v>
      </c>
      <c r="F34" s="1"/>
    </row>
    <row r="35" spans="1:6" ht="15" customHeight="1" x14ac:dyDescent="0.2">
      <c r="A35" s="300" t="s">
        <v>345</v>
      </c>
      <c r="B35" s="301"/>
      <c r="C35" s="144"/>
      <c r="D35" s="140"/>
      <c r="E35" s="300"/>
      <c r="F35" s="140"/>
    </row>
    <row r="36" spans="1:6" ht="15" customHeight="1" x14ac:dyDescent="0.2">
      <c r="A36" s="298" t="s">
        <v>346</v>
      </c>
      <c r="B36" s="299"/>
      <c r="C36" s="142"/>
      <c r="D36" s="1"/>
      <c r="E36" s="1"/>
      <c r="F36" s="1"/>
    </row>
    <row r="37" spans="1:6" ht="15" customHeight="1" x14ac:dyDescent="0.2">
      <c r="A37" s="408"/>
      <c r="B37" s="408"/>
      <c r="C37" s="408"/>
      <c r="D37" s="408"/>
      <c r="E37" s="408"/>
      <c r="F37" s="408"/>
    </row>
    <row r="38" spans="1:6" ht="15" customHeight="1" x14ac:dyDescent="0.2">
      <c r="A38" s="180"/>
      <c r="B38" s="304"/>
      <c r="F38" s="147"/>
    </row>
    <row r="39" spans="1:6" ht="15" customHeight="1" x14ac:dyDescent="0.2">
      <c r="A39" s="184"/>
    </row>
    <row r="40" spans="1:6" ht="15" customHeight="1" x14ac:dyDescent="0.2">
      <c r="A40" s="184"/>
    </row>
    <row r="41" spans="1:6" ht="15" customHeight="1" x14ac:dyDescent="0.2">
      <c r="A41" s="184"/>
    </row>
    <row r="42" spans="1:6" ht="15" customHeight="1" x14ac:dyDescent="0.2">
      <c r="A42" s="184"/>
    </row>
    <row r="43" spans="1:6" ht="15" customHeight="1" x14ac:dyDescent="0.2">
      <c r="A43" s="184"/>
    </row>
    <row r="44" spans="1:6" ht="15" customHeight="1" x14ac:dyDescent="0.2">
      <c r="A44" s="184"/>
    </row>
    <row r="45" spans="1:6" ht="15" customHeight="1" x14ac:dyDescent="0.2">
      <c r="A45" s="184"/>
    </row>
    <row r="46" spans="1:6" ht="15" customHeight="1" x14ac:dyDescent="0.2">
      <c r="A46" s="180"/>
    </row>
    <row r="47" spans="1:6" ht="15" customHeight="1" x14ac:dyDescent="0.2">
      <c r="A47" s="180"/>
    </row>
    <row r="48" spans="1:6" ht="15" customHeight="1" x14ac:dyDescent="0.2">
      <c r="A48" s="181"/>
    </row>
    <row r="49" spans="1:1" ht="15" customHeight="1" x14ac:dyDescent="0.2">
      <c r="A49" s="182"/>
    </row>
    <row r="50" spans="1:1" ht="15" customHeight="1" x14ac:dyDescent="0.2">
      <c r="A50" s="183"/>
    </row>
    <row r="51" spans="1:1" ht="15" customHeight="1" x14ac:dyDescent="0.2">
      <c r="A51" s="180"/>
    </row>
    <row r="52" spans="1:1" ht="15" customHeight="1" x14ac:dyDescent="0.2">
      <c r="A52" s="184"/>
    </row>
    <row r="53" spans="1:1" ht="15" customHeight="1" x14ac:dyDescent="0.2">
      <c r="A53" s="184"/>
    </row>
    <row r="54" spans="1:1" ht="15" customHeight="1" x14ac:dyDescent="0.2">
      <c r="A54" s="184"/>
    </row>
    <row r="55" spans="1:1" ht="15" customHeight="1" x14ac:dyDescent="0.2">
      <c r="A55" s="184"/>
    </row>
    <row r="56" spans="1:1" ht="15" customHeight="1" x14ac:dyDescent="0.2">
      <c r="A56" s="184"/>
    </row>
    <row r="57" spans="1:1" ht="15" customHeight="1" x14ac:dyDescent="0.2">
      <c r="A57" s="184"/>
    </row>
    <row r="58" spans="1:1" ht="15" customHeight="1" x14ac:dyDescent="0.2">
      <c r="A58" s="184"/>
    </row>
    <row r="59" spans="1:1" ht="15" customHeight="1" x14ac:dyDescent="0.2">
      <c r="A59" s="184"/>
    </row>
    <row r="60" spans="1:1" ht="15" customHeight="1" x14ac:dyDescent="0.2">
      <c r="A60" s="180"/>
    </row>
    <row r="61" spans="1:1" ht="15" customHeight="1" x14ac:dyDescent="0.2">
      <c r="A61" s="180"/>
    </row>
    <row r="62" spans="1:1" ht="15" customHeight="1" x14ac:dyDescent="0.2">
      <c r="A62" s="180"/>
    </row>
    <row r="63" spans="1:1" ht="15" customHeight="1" x14ac:dyDescent="0.2">
      <c r="A63" s="180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FCB0CB6E-A5B0-42D5-AC56-956D90AE6888}"/>
    <hyperlink ref="B7" location="'Cuadro 2'!A1" display="Cuadro 2" xr:uid="{78362B64-C930-4938-9063-715574E5F82A}"/>
    <hyperlink ref="B11" location="'Cuadro 5'!A1" display="Cuadro 5" xr:uid="{267DD49F-3E66-4634-AC6B-052988334BBD}"/>
    <hyperlink ref="B12" location="'Cuadro 6'!A1" display="Cuadro 6" xr:uid="{BB081EA1-62CA-41D7-970A-EC8D9955D7BA}"/>
    <hyperlink ref="B16" location="'Cuadro 10'!A1" display="Cuadro 10" xr:uid="{40A10B85-2B5E-4071-B79D-65CE49A9ACF9}"/>
    <hyperlink ref="B9" location="'Cuadro 3'!A1" display="Cuadro 3" xr:uid="{15FC85A5-2748-4B22-8DC5-3831502A0ABF}"/>
    <hyperlink ref="B10" location="'Cuadro 4'!A1" display="Cuadro 4" xr:uid="{3E0B4AA2-561A-4E66-AD35-0EE61C58EDBE}"/>
    <hyperlink ref="B13" location="'Cuadro 7'!A1" display="Cuadro 7" xr:uid="{D599D11D-1609-4819-A1BF-2FCDA9849BEF}"/>
    <hyperlink ref="B14" location="'Cuadro 8'!A1" display="Cuadro 8" xr:uid="{DCECADD2-9496-4073-9B6B-763757B381BD}"/>
    <hyperlink ref="B15" location="'Cuadro 9'!A1" display="Cuadro 9" xr:uid="{82158330-7BA6-4009-B07F-87C62F04AB8A}"/>
    <hyperlink ref="B17" location="'Cuadro 11'!A1" display="Cuadro 11" xr:uid="{80BE6928-525D-4FCF-AA94-200C99DC7C31}"/>
    <hyperlink ref="B18" location="'Cuadro 12'!A1" display="Cuadro 12" xr:uid="{2AC4398E-B38F-4E94-BD8C-CDFC1E913A61}"/>
    <hyperlink ref="B19" location="'Cuadro 13'!A1" display="Cuadro 13" xr:uid="{963ED086-CF12-4EF6-B36A-64D390ED6ABB}"/>
    <hyperlink ref="F11" location="'Cuadro 18'!A1" display="Cuadro 18" xr:uid="{C3B86744-ED65-4F37-9DE9-36325294F2F1}"/>
    <hyperlink ref="F13" location="'Cuadro 20'!A1" display="Cuadro 20" xr:uid="{91EF1D16-994B-43CB-AD1B-6C39BC2BB40C}"/>
    <hyperlink ref="F14" location="'Cuadro 21'!A1" display="Cuadro 21" xr:uid="{E13CB1BC-1FCD-4C47-AFD0-8AE92010845E}"/>
    <hyperlink ref="F15" location="'Cuadro 22'!A1" display="Cuadro 22" xr:uid="{559FECD3-9A7C-45F8-BE6A-F45F5537EF9D}"/>
    <hyperlink ref="F6" location="'Cuadro 14'!A1" display="Cuadro 14" xr:uid="{13965923-0BF2-43AA-A9D0-40A5B8B6EBB6}"/>
    <hyperlink ref="F8" location="'Cuadro 15'!A1" display="Cuadro 15" xr:uid="{E8FDC29D-24BE-4C45-83E0-6A1959AE3AAC}"/>
    <hyperlink ref="F9" location="'Cuadro 16'!A1" display="Cuadro 16" xr:uid="{4A44D5A4-BCCE-4475-BBDB-D585947530D5}"/>
    <hyperlink ref="F10" location="'Cuadro 17'!A1" display="Cuadro 17" xr:uid="{FE6A769D-2D74-4043-B277-07C6AB43122D}"/>
    <hyperlink ref="F12" location="'Cuadro 19'!A1" display="Cuadro 19" xr:uid="{00649208-12CE-4F2C-923E-6278279AD7A2}"/>
    <hyperlink ref="F17" location="'Cuadro 23'!A1" display="Cuadro 23" xr:uid="{B2671E00-D9AC-48D4-B4E2-E210F3ACEEB7}"/>
    <hyperlink ref="F23" location="'Cuadro 26'!A1" display="Cuadro 26" xr:uid="{EE5E3AE7-BDC8-41F5-82CA-84F46F84976D}"/>
    <hyperlink ref="B29" location="'Cuadro 27'!A1" display="Cuadro 27" xr:uid="{D5EB6E8E-9C7A-4FCE-B974-1FBDDB11F7E1}"/>
    <hyperlink ref="B32" location="'Cuadro 28'!A1" display="Cuadro 28" xr:uid="{E9CDA02A-B73E-4BD2-B284-E1367DA4CE1D}"/>
    <hyperlink ref="B23" location="'Cuadro 24'!A1" display="Cuadro 24" xr:uid="{0F0277A3-E31C-472A-B53D-E661F771B8A1}"/>
    <hyperlink ref="B24" location="'Cuadro 25'!A1" display="Cuadro 25" xr:uid="{F8A5104A-4F5A-4BF8-AF98-092AF57D55E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rowBreaks count="1" manualBreakCount="1">
    <brk id="2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7125-18D7-41A5-8033-ACCC183C066A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28515625" style="33" customWidth="1"/>
    <col min="3" max="3" width="16.28515625" style="33" customWidth="1"/>
    <col min="4" max="8" width="14.7109375" style="33" customWidth="1"/>
    <col min="9" max="9" width="11" style="33" customWidth="1"/>
    <col min="10" max="10" width="15.7109375" style="33" customWidth="1"/>
    <col min="11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ht="31.7" customHeight="1" x14ac:dyDescent="0.2">
      <c r="A2" s="31"/>
      <c r="B2" s="425" t="s">
        <v>374</v>
      </c>
      <c r="C2" s="425"/>
      <c r="D2" s="425"/>
      <c r="E2" s="425"/>
      <c r="F2" s="425"/>
      <c r="G2" s="425"/>
      <c r="H2" s="425"/>
      <c r="I2" s="425"/>
      <c r="J2" s="425"/>
      <c r="L2" s="152"/>
    </row>
    <row r="3" spans="1:12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  <c r="J3" s="420"/>
    </row>
    <row r="4" spans="1:12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2" ht="39.75" customHeight="1" x14ac:dyDescent="0.2">
      <c r="A5" s="31"/>
      <c r="B5" s="35" t="s">
        <v>1</v>
      </c>
      <c r="C5" s="35" t="s">
        <v>99</v>
      </c>
      <c r="D5" s="35" t="s">
        <v>100</v>
      </c>
      <c r="E5" s="35" t="s">
        <v>101</v>
      </c>
      <c r="F5" s="35" t="s">
        <v>102</v>
      </c>
      <c r="G5" s="35" t="s">
        <v>103</v>
      </c>
      <c r="H5" s="35" t="s">
        <v>104</v>
      </c>
      <c r="I5" s="35" t="s">
        <v>41</v>
      </c>
      <c r="J5" s="35" t="s">
        <v>56</v>
      </c>
    </row>
    <row r="6" spans="1:12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  <c r="J6" s="69"/>
    </row>
    <row r="7" spans="1:12" ht="12.75" customHeight="1" x14ac:dyDescent="0.2">
      <c r="A7" s="31"/>
      <c r="B7" s="37">
        <v>2004</v>
      </c>
      <c r="C7" s="70">
        <v>4.5999999999999996</v>
      </c>
      <c r="D7" s="70">
        <v>18.3</v>
      </c>
      <c r="E7" s="70">
        <v>17.5</v>
      </c>
      <c r="F7" s="70">
        <v>13.5</v>
      </c>
      <c r="G7" s="70">
        <v>14.6</v>
      </c>
      <c r="H7" s="70">
        <v>31.5</v>
      </c>
      <c r="I7" s="66">
        <v>100</v>
      </c>
      <c r="J7" s="70">
        <v>311.8</v>
      </c>
    </row>
    <row r="8" spans="1:12" x14ac:dyDescent="0.2">
      <c r="A8" s="31"/>
      <c r="B8" s="37">
        <v>2005</v>
      </c>
      <c r="C8" s="70">
        <v>5.6</v>
      </c>
      <c r="D8" s="70">
        <v>20.6</v>
      </c>
      <c r="E8" s="70">
        <v>15.5</v>
      </c>
      <c r="F8" s="70">
        <v>12.5</v>
      </c>
      <c r="G8" s="70">
        <v>15.3</v>
      </c>
      <c r="H8" s="70">
        <v>30.4</v>
      </c>
      <c r="I8" s="66">
        <v>100</v>
      </c>
      <c r="J8" s="70">
        <v>331.9</v>
      </c>
    </row>
    <row r="9" spans="1:12" x14ac:dyDescent="0.2">
      <c r="A9" s="31"/>
      <c r="B9" s="37">
        <v>2006</v>
      </c>
      <c r="C9" s="70">
        <v>5.5</v>
      </c>
      <c r="D9" s="70">
        <v>19</v>
      </c>
      <c r="E9" s="70">
        <v>16.3</v>
      </c>
      <c r="F9" s="70">
        <v>15.1</v>
      </c>
      <c r="G9" s="70">
        <v>12.3</v>
      </c>
      <c r="H9" s="70">
        <v>31.8</v>
      </c>
      <c r="I9" s="66">
        <v>100</v>
      </c>
      <c r="J9" s="70">
        <v>333.9</v>
      </c>
    </row>
    <row r="10" spans="1:12" x14ac:dyDescent="0.2">
      <c r="A10" s="31"/>
      <c r="B10" s="37">
        <v>2007</v>
      </c>
      <c r="C10" s="70">
        <v>5.0999999999999996</v>
      </c>
      <c r="D10" s="70">
        <v>19.600000000000001</v>
      </c>
      <c r="E10" s="70">
        <v>15.8</v>
      </c>
      <c r="F10" s="70">
        <v>13.9</v>
      </c>
      <c r="G10" s="70">
        <v>13.9</v>
      </c>
      <c r="H10" s="70">
        <v>31.7</v>
      </c>
      <c r="I10" s="66">
        <v>100</v>
      </c>
      <c r="J10" s="70">
        <v>345.1</v>
      </c>
    </row>
    <row r="11" spans="1:12" x14ac:dyDescent="0.2">
      <c r="A11" s="31"/>
      <c r="B11" s="37">
        <v>2008</v>
      </c>
      <c r="C11" s="70">
        <v>7.8</v>
      </c>
      <c r="D11" s="70">
        <v>17.399999999999999</v>
      </c>
      <c r="E11" s="70">
        <v>15.9</v>
      </c>
      <c r="F11" s="70">
        <v>13.7</v>
      </c>
      <c r="G11" s="70">
        <v>13.9</v>
      </c>
      <c r="H11" s="70">
        <v>31.3</v>
      </c>
      <c r="I11" s="66">
        <v>100</v>
      </c>
      <c r="J11" s="70">
        <v>358.8</v>
      </c>
    </row>
    <row r="12" spans="1:12" x14ac:dyDescent="0.2">
      <c r="A12" s="31"/>
      <c r="B12" s="37">
        <v>2009</v>
      </c>
      <c r="C12" s="70">
        <v>5.9</v>
      </c>
      <c r="D12" s="70">
        <v>18.7</v>
      </c>
      <c r="E12" s="70">
        <v>16.399999999999999</v>
      </c>
      <c r="F12" s="70">
        <v>13.4</v>
      </c>
      <c r="G12" s="70">
        <v>13.2</v>
      </c>
      <c r="H12" s="70">
        <v>32.4</v>
      </c>
      <c r="I12" s="66">
        <v>100</v>
      </c>
      <c r="J12" s="70">
        <v>367.3</v>
      </c>
    </row>
    <row r="13" spans="1:12" x14ac:dyDescent="0.2">
      <c r="A13" s="31"/>
      <c r="B13" s="37">
        <v>2010</v>
      </c>
      <c r="C13" s="70">
        <v>5.3</v>
      </c>
      <c r="D13" s="70">
        <v>21.2</v>
      </c>
      <c r="E13" s="70">
        <v>16.399999999999999</v>
      </c>
      <c r="F13" s="70">
        <v>12.3</v>
      </c>
      <c r="G13" s="70">
        <v>12.9</v>
      </c>
      <c r="H13" s="70">
        <v>31.8</v>
      </c>
      <c r="I13" s="66">
        <v>100</v>
      </c>
      <c r="J13" s="70">
        <v>377.4</v>
      </c>
    </row>
    <row r="14" spans="1:12" x14ac:dyDescent="0.2">
      <c r="A14" s="31"/>
      <c r="B14" s="37">
        <v>2011</v>
      </c>
      <c r="C14" s="70">
        <v>4.3</v>
      </c>
      <c r="D14" s="70">
        <v>21.1</v>
      </c>
      <c r="E14" s="70">
        <v>16.100000000000001</v>
      </c>
      <c r="F14" s="70">
        <v>14.2</v>
      </c>
      <c r="G14" s="70">
        <v>14.5</v>
      </c>
      <c r="H14" s="70">
        <v>29.9</v>
      </c>
      <c r="I14" s="66">
        <v>100</v>
      </c>
      <c r="J14" s="70">
        <v>389.4</v>
      </c>
    </row>
    <row r="15" spans="1:12" x14ac:dyDescent="0.2">
      <c r="A15" s="31"/>
      <c r="B15" s="37">
        <v>2012</v>
      </c>
      <c r="C15" s="70">
        <v>5.6</v>
      </c>
      <c r="D15" s="70">
        <v>19.3</v>
      </c>
      <c r="E15" s="70">
        <v>17.3</v>
      </c>
      <c r="F15" s="70">
        <v>15.2</v>
      </c>
      <c r="G15" s="70">
        <v>14.7</v>
      </c>
      <c r="H15" s="70">
        <v>28</v>
      </c>
      <c r="I15" s="66">
        <v>100</v>
      </c>
      <c r="J15" s="70">
        <v>394.2</v>
      </c>
    </row>
    <row r="16" spans="1:12" x14ac:dyDescent="0.2">
      <c r="A16" s="31"/>
      <c r="B16" s="37">
        <v>2013</v>
      </c>
      <c r="C16" s="70">
        <v>6</v>
      </c>
      <c r="D16" s="70">
        <v>19</v>
      </c>
      <c r="E16" s="70">
        <v>16.899999999999999</v>
      </c>
      <c r="F16" s="70">
        <v>16.5</v>
      </c>
      <c r="G16" s="70">
        <v>14.9</v>
      </c>
      <c r="H16" s="70">
        <v>26.7</v>
      </c>
      <c r="I16" s="66">
        <v>100</v>
      </c>
      <c r="J16" s="70">
        <v>404.5</v>
      </c>
    </row>
    <row r="17" spans="1:10" x14ac:dyDescent="0.2">
      <c r="A17" s="31"/>
      <c r="B17" s="37">
        <v>2014</v>
      </c>
      <c r="C17" s="70">
        <v>6</v>
      </c>
      <c r="D17" s="70">
        <v>17.8</v>
      </c>
      <c r="E17" s="70">
        <v>19.100000000000001</v>
      </c>
      <c r="F17" s="70">
        <v>17.100000000000001</v>
      </c>
      <c r="G17" s="70">
        <v>14.7</v>
      </c>
      <c r="H17" s="70">
        <v>25.2</v>
      </c>
      <c r="I17" s="66">
        <v>100</v>
      </c>
      <c r="J17" s="70">
        <v>404.5</v>
      </c>
    </row>
    <row r="18" spans="1:10" x14ac:dyDescent="0.2">
      <c r="A18" s="31"/>
      <c r="B18" s="37">
        <v>2015</v>
      </c>
      <c r="C18" s="70">
        <v>4.0362</v>
      </c>
      <c r="D18" s="70">
        <v>17.829499999999999</v>
      </c>
      <c r="E18" s="70">
        <v>18.574200000000001</v>
      </c>
      <c r="F18" s="70">
        <v>21.247800000000002</v>
      </c>
      <c r="G18" s="70">
        <v>14.3619</v>
      </c>
      <c r="H18" s="70">
        <v>23.950500000000002</v>
      </c>
      <c r="I18" s="66">
        <v>100</v>
      </c>
      <c r="J18" s="70">
        <v>389.69509000000005</v>
      </c>
    </row>
    <row r="19" spans="1:10" x14ac:dyDescent="0.2">
      <c r="A19" s="31"/>
      <c r="B19" s="37">
        <v>2016</v>
      </c>
      <c r="C19" s="70">
        <v>3.8551700000000002</v>
      </c>
      <c r="D19" s="70">
        <v>18.619779999999999</v>
      </c>
      <c r="E19" s="70">
        <v>16.355229999999999</v>
      </c>
      <c r="F19" s="70">
        <v>21.237200000000001</v>
      </c>
      <c r="G19" s="70">
        <v>14.60866</v>
      </c>
      <c r="H19" s="70">
        <v>25.32395</v>
      </c>
      <c r="I19" s="66">
        <v>100</v>
      </c>
      <c r="J19" s="70">
        <v>411.41183818999997</v>
      </c>
    </row>
    <row r="20" spans="1:10" x14ac:dyDescent="0.2">
      <c r="A20" s="31"/>
      <c r="B20" s="37">
        <v>2017</v>
      </c>
      <c r="C20" s="70">
        <v>3.6639599999999999</v>
      </c>
      <c r="D20" s="70">
        <v>19.27413</v>
      </c>
      <c r="E20" s="70">
        <v>15.84239</v>
      </c>
      <c r="F20" s="70">
        <v>21.859089999999998</v>
      </c>
      <c r="G20" s="70">
        <v>14.004160000000001</v>
      </c>
      <c r="H20" s="70">
        <v>25.356259999999999</v>
      </c>
      <c r="I20" s="66">
        <v>100</v>
      </c>
      <c r="J20" s="70">
        <v>407.92306019</v>
      </c>
    </row>
    <row r="21" spans="1:10" x14ac:dyDescent="0.2">
      <c r="A21" s="31"/>
      <c r="B21" s="37">
        <v>2018</v>
      </c>
      <c r="C21" s="70">
        <v>3.55769</v>
      </c>
      <c r="D21" s="70">
        <v>15.52535</v>
      </c>
      <c r="E21" s="70">
        <v>17.791119999999999</v>
      </c>
      <c r="F21" s="70">
        <v>22.12623</v>
      </c>
      <c r="G21" s="70">
        <v>13.222519999999999</v>
      </c>
      <c r="H21" s="70">
        <v>27.777090000000001</v>
      </c>
      <c r="I21" s="66">
        <v>100</v>
      </c>
      <c r="J21" s="70">
        <v>421.68186344999998</v>
      </c>
    </row>
    <row r="22" spans="1:10" x14ac:dyDescent="0.2">
      <c r="A22" s="31"/>
      <c r="B22" s="37">
        <v>2019</v>
      </c>
      <c r="C22" s="247">
        <v>3.5173999999999999</v>
      </c>
      <c r="D22" s="247">
        <v>18.141200000000001</v>
      </c>
      <c r="E22" s="247">
        <v>15.283099999999999</v>
      </c>
      <c r="F22" s="247">
        <v>23.4285</v>
      </c>
      <c r="G22" s="247">
        <v>13.6373</v>
      </c>
      <c r="H22" s="247">
        <v>25.9925</v>
      </c>
      <c r="I22" s="246">
        <v>100</v>
      </c>
      <c r="J22" s="247">
        <v>441.24620899999996</v>
      </c>
    </row>
    <row r="23" spans="1:10" x14ac:dyDescent="0.2">
      <c r="A23" s="31"/>
      <c r="B23" s="37">
        <v>2020</v>
      </c>
      <c r="C23" s="247">
        <v>2.8431594371795654</v>
      </c>
      <c r="D23" s="247">
        <v>17.656112670898438</v>
      </c>
      <c r="E23" s="247">
        <v>15.921050071716309</v>
      </c>
      <c r="F23" s="247">
        <v>27.719696044921875</v>
      </c>
      <c r="G23" s="247">
        <v>13.843326568603516</v>
      </c>
      <c r="H23" s="247">
        <v>22.016653060913086</v>
      </c>
      <c r="I23" s="246">
        <v>100</v>
      </c>
      <c r="J23" s="247">
        <v>376.03692626953125</v>
      </c>
    </row>
    <row r="24" spans="1:10" x14ac:dyDescent="0.2">
      <c r="A24" s="31"/>
      <c r="B24" s="37">
        <v>2021</v>
      </c>
      <c r="C24" s="247">
        <v>5.2015438079833984</v>
      </c>
      <c r="D24" s="247">
        <v>18.166431427001953</v>
      </c>
      <c r="E24" s="247">
        <v>16.756711959838867</v>
      </c>
      <c r="F24" s="247">
        <v>22.894952774047852</v>
      </c>
      <c r="G24" s="247">
        <v>14.472293853759766</v>
      </c>
      <c r="H24" s="247">
        <v>22.508064270019531</v>
      </c>
      <c r="I24" s="246">
        <v>100</v>
      </c>
      <c r="J24" s="247">
        <v>430.6907958984375</v>
      </c>
    </row>
    <row r="25" spans="1:10" x14ac:dyDescent="0.2">
      <c r="A25" s="31"/>
      <c r="B25" s="37">
        <v>2022</v>
      </c>
      <c r="C25" s="247">
        <v>7.2893805503845215</v>
      </c>
      <c r="D25" s="247">
        <v>16.416778564453125</v>
      </c>
      <c r="E25" s="247">
        <v>18.856451034545898</v>
      </c>
      <c r="F25" s="247">
        <v>20.813180923461914</v>
      </c>
      <c r="G25" s="247">
        <v>12.821207046508789</v>
      </c>
      <c r="H25" s="247">
        <v>23.803001403808594</v>
      </c>
      <c r="I25" s="246">
        <v>100</v>
      </c>
      <c r="J25" s="247">
        <v>462.8867597396374</v>
      </c>
    </row>
    <row r="26" spans="1:10" ht="5.0999999999999996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  <c r="J26" s="43"/>
    </row>
    <row r="27" spans="1:10" s="32" customFormat="1" ht="18.75" customHeight="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59"/>
    </row>
    <row r="28" spans="1:10" s="215" customFormat="1" x14ac:dyDescent="0.2">
      <c r="B28" s="210" t="s">
        <v>226</v>
      </c>
      <c r="C28" s="216"/>
      <c r="D28" s="216"/>
      <c r="E28" s="216"/>
      <c r="F28" s="216"/>
      <c r="G28" s="216"/>
      <c r="H28" s="216"/>
      <c r="I28" s="216"/>
      <c r="J28" s="217"/>
    </row>
    <row r="29" spans="1:10" s="32" customFormat="1" x14ac:dyDescent="0.2">
      <c r="B29" s="91" t="s">
        <v>225</v>
      </c>
    </row>
    <row r="30" spans="1:10" s="32" customFormat="1" x14ac:dyDescent="0.2">
      <c r="B30" s="86" t="s">
        <v>105</v>
      </c>
    </row>
    <row r="31" spans="1:10" s="32" customFormat="1" x14ac:dyDescent="0.2">
      <c r="B31" s="86" t="s">
        <v>106</v>
      </c>
    </row>
    <row r="32" spans="1:10" s="32" customFormat="1" x14ac:dyDescent="0.2">
      <c r="B32" s="109" t="s">
        <v>366</v>
      </c>
    </row>
    <row r="33" spans="2:10" s="32" customFormat="1" x14ac:dyDescent="0.2">
      <c r="B33" s="44" t="s">
        <v>85</v>
      </c>
    </row>
    <row r="34" spans="2:10" s="32" customFormat="1" x14ac:dyDescent="0.2"/>
    <row r="35" spans="2:10" s="32" customFormat="1" x14ac:dyDescent="0.2"/>
    <row r="36" spans="2:10" s="32" customFormat="1" x14ac:dyDescent="0.2">
      <c r="B36" s="33"/>
      <c r="C36" s="2"/>
      <c r="D36" s="33"/>
      <c r="E36" s="2"/>
      <c r="F36" s="2"/>
      <c r="G36" s="2"/>
      <c r="H36" s="2"/>
    </row>
    <row r="37" spans="2:10" s="32" customFormat="1" x14ac:dyDescent="0.2">
      <c r="B37" s="33"/>
      <c r="C37" s="3"/>
      <c r="D37" s="33"/>
      <c r="E37" s="3"/>
      <c r="F37" s="3"/>
      <c r="G37" s="3"/>
      <c r="H37" s="3"/>
    </row>
    <row r="38" spans="2:10" x14ac:dyDescent="0.2">
      <c r="C38" s="3"/>
      <c r="E38" s="3"/>
      <c r="F38" s="3"/>
      <c r="G38" s="3"/>
      <c r="H38" s="3"/>
    </row>
    <row r="39" spans="2:10" x14ac:dyDescent="0.2">
      <c r="C39" s="3"/>
      <c r="E39" s="3"/>
      <c r="F39" s="3"/>
      <c r="G39" s="3"/>
      <c r="H39" s="3"/>
    </row>
    <row r="40" spans="2:10" x14ac:dyDescent="0.2">
      <c r="C40" s="3"/>
      <c r="E40" s="3"/>
      <c r="F40" s="3"/>
      <c r="G40" s="3"/>
      <c r="H40" s="3"/>
      <c r="J40" s="94"/>
    </row>
    <row r="41" spans="2:10" x14ac:dyDescent="0.2">
      <c r="B41" s="93"/>
      <c r="C41" s="3"/>
      <c r="E41" s="3"/>
      <c r="F41" s="3"/>
      <c r="G41" s="3"/>
      <c r="H41" s="3"/>
      <c r="J41" s="94"/>
    </row>
    <row r="42" spans="2:10" x14ac:dyDescent="0.2">
      <c r="B42" s="93"/>
      <c r="C42" s="3"/>
      <c r="E42" s="3"/>
      <c r="F42" s="3"/>
      <c r="G42" s="3"/>
      <c r="H42" s="3"/>
      <c r="J42" s="94"/>
    </row>
    <row r="43" spans="2:10" ht="13.5" customHeight="1" x14ac:dyDescent="0.2">
      <c r="B43" s="93"/>
      <c r="C43" s="3"/>
      <c r="E43" s="3"/>
      <c r="F43" s="3"/>
      <c r="G43" s="3"/>
      <c r="H43" s="3"/>
      <c r="J43" s="94"/>
    </row>
    <row r="44" spans="2:10" x14ac:dyDescent="0.2">
      <c r="B44" s="93"/>
      <c r="C44" s="3"/>
      <c r="D44" s="3"/>
      <c r="E44" s="3"/>
      <c r="F44" s="3"/>
      <c r="G44" s="3"/>
      <c r="H44" s="3"/>
      <c r="J44" s="94"/>
    </row>
    <row r="45" spans="2:10" x14ac:dyDescent="0.2">
      <c r="B45" s="95"/>
      <c r="C45" s="3"/>
      <c r="D45" s="3"/>
      <c r="E45" s="3"/>
      <c r="F45" s="3"/>
      <c r="G45" s="3"/>
      <c r="H45" s="3"/>
      <c r="J45" s="94"/>
    </row>
    <row r="46" spans="2:10" x14ac:dyDescent="0.2">
      <c r="B46" s="95"/>
      <c r="C46" s="3"/>
      <c r="D46" s="3"/>
      <c r="E46" s="3"/>
      <c r="F46" s="3"/>
      <c r="G46" s="3"/>
      <c r="H46" s="3"/>
      <c r="J46" s="94"/>
    </row>
    <row r="47" spans="2:10" x14ac:dyDescent="0.2">
      <c r="B47" s="95"/>
      <c r="C47" s="3"/>
      <c r="D47" s="3"/>
      <c r="E47" s="3"/>
      <c r="F47" s="3"/>
      <c r="G47" s="3"/>
      <c r="H47" s="3"/>
      <c r="J47" s="94"/>
    </row>
    <row r="48" spans="2:10" x14ac:dyDescent="0.2">
      <c r="B48" s="95"/>
      <c r="C48" s="3"/>
      <c r="D48" s="3"/>
      <c r="E48" s="3"/>
      <c r="F48" s="3"/>
      <c r="G48" s="3"/>
      <c r="H48" s="3"/>
    </row>
    <row r="49" spans="2:10" x14ac:dyDescent="0.2">
      <c r="B49" s="95"/>
      <c r="C49" s="3"/>
      <c r="D49" s="3"/>
      <c r="E49" s="3"/>
      <c r="F49" s="3"/>
      <c r="G49" s="3"/>
      <c r="H49" s="3"/>
      <c r="I49" s="94"/>
    </row>
    <row r="50" spans="2:10" x14ac:dyDescent="0.2">
      <c r="B50" s="95"/>
      <c r="C50" s="3"/>
      <c r="D50" s="3"/>
      <c r="E50" s="3"/>
      <c r="F50" s="3"/>
      <c r="G50" s="3"/>
      <c r="H50" s="3"/>
      <c r="I50" s="94"/>
    </row>
    <row r="51" spans="2:10" x14ac:dyDescent="0.2">
      <c r="B51" s="95"/>
      <c r="C51" s="3"/>
      <c r="D51" s="3"/>
      <c r="E51" s="3"/>
      <c r="F51" s="3"/>
      <c r="G51" s="3"/>
      <c r="H51" s="3"/>
      <c r="I51" s="94"/>
    </row>
    <row r="52" spans="2:10" x14ac:dyDescent="0.2">
      <c r="C52" s="3"/>
      <c r="D52" s="3"/>
      <c r="E52" s="3"/>
      <c r="F52" s="3"/>
      <c r="G52" s="3"/>
      <c r="H52" s="3"/>
      <c r="I52" s="94"/>
      <c r="J52" s="33" t="s">
        <v>75</v>
      </c>
    </row>
    <row r="53" spans="2:10" x14ac:dyDescent="0.2">
      <c r="C53" s="3"/>
      <c r="D53" s="3"/>
      <c r="E53" s="3"/>
      <c r="F53" s="3"/>
      <c r="G53" s="3"/>
      <c r="H53" s="3"/>
      <c r="I53" s="94"/>
      <c r="J53" s="33" t="s">
        <v>75</v>
      </c>
    </row>
    <row r="54" spans="2:10" x14ac:dyDescent="0.2">
      <c r="C54" s="3"/>
      <c r="D54" s="3"/>
      <c r="E54" s="3"/>
      <c r="F54" s="3"/>
      <c r="G54" s="3"/>
      <c r="H54" s="3"/>
      <c r="J54" s="33" t="s">
        <v>75</v>
      </c>
    </row>
    <row r="55" spans="2:10" x14ac:dyDescent="0.2">
      <c r="C55" s="3"/>
      <c r="D55" s="3"/>
      <c r="E55" s="3"/>
      <c r="F55" s="3"/>
      <c r="G55" s="3"/>
      <c r="H55" s="3"/>
      <c r="J55" s="33" t="s">
        <v>75</v>
      </c>
    </row>
    <row r="56" spans="2:10" x14ac:dyDescent="0.2">
      <c r="C56" s="3"/>
      <c r="D56" s="3"/>
      <c r="E56" s="3"/>
      <c r="F56" s="3"/>
      <c r="G56" s="3"/>
      <c r="H56" s="3"/>
      <c r="J56" s="33" t="s">
        <v>75</v>
      </c>
    </row>
    <row r="57" spans="2:10" x14ac:dyDescent="0.2">
      <c r="C57" s="3"/>
      <c r="D57" s="3"/>
      <c r="E57" s="3"/>
      <c r="F57" s="3"/>
      <c r="G57" s="3"/>
      <c r="H57" s="3"/>
      <c r="J57" s="33" t="s">
        <v>75</v>
      </c>
    </row>
    <row r="58" spans="2:10" x14ac:dyDescent="0.2">
      <c r="C58" s="3"/>
      <c r="D58" s="3"/>
      <c r="E58" s="3"/>
      <c r="F58" s="3"/>
      <c r="G58" s="3"/>
      <c r="H58" s="3"/>
      <c r="J58" s="33" t="s">
        <v>75</v>
      </c>
    </row>
    <row r="59" spans="2:10" x14ac:dyDescent="0.2">
      <c r="C59" s="3"/>
      <c r="D59" s="3"/>
      <c r="E59" s="3"/>
      <c r="F59" s="3"/>
      <c r="G59" s="3"/>
      <c r="H59" s="3"/>
      <c r="J59" s="33" t="s">
        <v>75</v>
      </c>
    </row>
    <row r="60" spans="2:10" x14ac:dyDescent="0.2">
      <c r="C60" s="3"/>
      <c r="D60" s="3"/>
      <c r="E60" s="3"/>
      <c r="F60" s="3"/>
      <c r="G60" s="3"/>
      <c r="H60" s="3"/>
      <c r="J60" s="33" t="s">
        <v>75</v>
      </c>
    </row>
    <row r="61" spans="2:10" x14ac:dyDescent="0.2">
      <c r="C61" s="3"/>
      <c r="D61" s="3"/>
      <c r="E61" s="3"/>
      <c r="F61" s="3"/>
      <c r="G61" s="3"/>
      <c r="H61" s="3"/>
      <c r="J61" s="33" t="s">
        <v>75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197" priority="2" operator="greaterThan">
      <formula>13</formula>
    </cfRule>
  </conditionalFormatting>
  <conditionalFormatting sqref="C44:H61 C36:C43 E36:H43">
    <cfRule type="cellIs" dxfId="196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2C16-46D3-49D0-A731-353D794F1ACE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2.42578125" style="33" customWidth="1"/>
    <col min="4" max="4" width="11.42578125" style="33" customWidth="1"/>
    <col min="5" max="5" width="13.42578125" style="33" customWidth="1"/>
    <col min="6" max="6" width="13.85546875" style="33" customWidth="1"/>
    <col min="7" max="7" width="15" style="33" customWidth="1"/>
    <col min="8" max="8" width="12" style="33" customWidth="1"/>
    <col min="9" max="10" width="15" style="33" customWidth="1"/>
    <col min="11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ht="30" customHeight="1" x14ac:dyDescent="0.2">
      <c r="A2" s="31"/>
      <c r="B2" s="425" t="s">
        <v>375</v>
      </c>
      <c r="C2" s="425"/>
      <c r="D2" s="425"/>
      <c r="E2" s="425"/>
      <c r="F2" s="425"/>
      <c r="G2" s="425"/>
      <c r="H2" s="425"/>
      <c r="I2" s="425"/>
      <c r="J2" s="96"/>
      <c r="K2" s="152"/>
    </row>
    <row r="3" spans="1:15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  <c r="J3" s="97"/>
    </row>
    <row r="4" spans="1:15" ht="5.0999999999999996" customHeight="1" x14ac:dyDescent="0.2">
      <c r="A4" s="31"/>
      <c r="B4" s="34"/>
      <c r="C4" s="98"/>
      <c r="D4" s="34"/>
      <c r="E4" s="34"/>
      <c r="F4" s="34"/>
      <c r="G4" s="34"/>
      <c r="H4" s="34"/>
      <c r="I4" s="34"/>
      <c r="J4" s="34"/>
    </row>
    <row r="5" spans="1:15" ht="39.75" customHeight="1" x14ac:dyDescent="0.2">
      <c r="A5" s="31"/>
      <c r="B5" s="35" t="s">
        <v>1</v>
      </c>
      <c r="C5" s="35" t="s">
        <v>107</v>
      </c>
      <c r="D5" s="35" t="s">
        <v>108</v>
      </c>
      <c r="E5" s="35" t="s">
        <v>109</v>
      </c>
      <c r="F5" s="35" t="s">
        <v>110</v>
      </c>
      <c r="G5" s="35" t="s">
        <v>111</v>
      </c>
      <c r="H5" s="35" t="s">
        <v>41</v>
      </c>
      <c r="I5" s="35" t="s">
        <v>56</v>
      </c>
    </row>
    <row r="6" spans="1:15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  <c r="J6" s="69"/>
    </row>
    <row r="7" spans="1:15" ht="12.75" customHeight="1" x14ac:dyDescent="0.2">
      <c r="A7" s="31"/>
      <c r="B7" s="37">
        <v>2004</v>
      </c>
      <c r="C7" s="70">
        <v>11.8771</v>
      </c>
      <c r="D7" s="66">
        <v>46.973100000000002</v>
      </c>
      <c r="E7" s="66">
        <v>26.5288</v>
      </c>
      <c r="F7" s="66">
        <v>7.71</v>
      </c>
      <c r="G7" s="66">
        <v>6.9109999999999996</v>
      </c>
      <c r="H7" s="66">
        <v>100</v>
      </c>
      <c r="I7" s="66">
        <v>311.77358000000004</v>
      </c>
      <c r="J7" s="99"/>
      <c r="K7" s="32"/>
      <c r="L7" s="32"/>
      <c r="M7" s="32"/>
      <c r="N7" s="32"/>
      <c r="O7" s="32"/>
    </row>
    <row r="8" spans="1:15" x14ac:dyDescent="0.2">
      <c r="A8" s="31"/>
      <c r="B8" s="37">
        <v>2005</v>
      </c>
      <c r="C8" s="70">
        <v>10.427099999999999</v>
      </c>
      <c r="D8" s="66">
        <v>46.2746</v>
      </c>
      <c r="E8" s="66">
        <v>26.945499999999999</v>
      </c>
      <c r="F8" s="66">
        <v>7.0041000000000002</v>
      </c>
      <c r="G8" s="66">
        <v>9.3486999999999991</v>
      </c>
      <c r="H8" s="66">
        <v>100</v>
      </c>
      <c r="I8" s="66">
        <v>331.94996999999995</v>
      </c>
      <c r="J8" s="99"/>
      <c r="K8" s="32"/>
      <c r="L8" s="32"/>
      <c r="M8" s="32"/>
      <c r="N8" s="32"/>
      <c r="O8" s="32"/>
    </row>
    <row r="9" spans="1:15" x14ac:dyDescent="0.2">
      <c r="A9" s="31"/>
      <c r="B9" s="37">
        <v>2006</v>
      </c>
      <c r="C9" s="70">
        <v>12.251099999999999</v>
      </c>
      <c r="D9" s="66">
        <v>41.204900000000002</v>
      </c>
      <c r="E9" s="66">
        <v>26.831800000000001</v>
      </c>
      <c r="F9" s="66">
        <v>10.4209</v>
      </c>
      <c r="G9" s="66">
        <v>9.2912999999999997</v>
      </c>
      <c r="H9" s="66">
        <v>100</v>
      </c>
      <c r="I9" s="66">
        <v>333.86597999999998</v>
      </c>
      <c r="J9" s="99"/>
      <c r="L9" s="3"/>
      <c r="M9" s="3"/>
      <c r="N9" s="3"/>
      <c r="O9" s="3"/>
    </row>
    <row r="10" spans="1:15" x14ac:dyDescent="0.2">
      <c r="A10" s="31"/>
      <c r="B10" s="37">
        <v>2007</v>
      </c>
      <c r="C10" s="70">
        <v>8.0907</v>
      </c>
      <c r="D10" s="66">
        <v>40.656599999999997</v>
      </c>
      <c r="E10" s="66">
        <v>34.114199999999997</v>
      </c>
      <c r="F10" s="66">
        <v>10.132</v>
      </c>
      <c r="G10" s="66">
        <v>7.0065</v>
      </c>
      <c r="H10" s="66">
        <v>100</v>
      </c>
      <c r="I10" s="66">
        <v>345.08422999999999</v>
      </c>
      <c r="J10" s="99"/>
      <c r="L10" s="3"/>
      <c r="M10" s="3"/>
      <c r="N10" s="3"/>
      <c r="O10" s="3"/>
    </row>
    <row r="11" spans="1:15" x14ac:dyDescent="0.2">
      <c r="A11" s="31"/>
      <c r="B11" s="37">
        <v>2008</v>
      </c>
      <c r="C11" s="70">
        <v>6.1802999999999999</v>
      </c>
      <c r="D11" s="66">
        <v>35.210900000000002</v>
      </c>
      <c r="E11" s="66">
        <v>36.3812</v>
      </c>
      <c r="F11" s="66">
        <v>13.177099999999999</v>
      </c>
      <c r="G11" s="66">
        <v>9.0504999999999995</v>
      </c>
      <c r="H11" s="66">
        <v>100</v>
      </c>
      <c r="I11" s="66">
        <v>358.79514</v>
      </c>
      <c r="J11" s="99"/>
      <c r="L11" s="3"/>
      <c r="M11" s="3"/>
      <c r="N11" s="3"/>
      <c r="O11" s="3"/>
    </row>
    <row r="12" spans="1:15" x14ac:dyDescent="0.2">
      <c r="A12" s="31"/>
      <c r="B12" s="37">
        <v>2009</v>
      </c>
      <c r="C12" s="70">
        <v>7.9684999999999997</v>
      </c>
      <c r="D12" s="66">
        <v>30.1218</v>
      </c>
      <c r="E12" s="66">
        <v>34.878999999999998</v>
      </c>
      <c r="F12" s="66">
        <v>14.414199999999999</v>
      </c>
      <c r="G12" s="66">
        <v>12.6165</v>
      </c>
      <c r="H12" s="66">
        <v>100</v>
      </c>
      <c r="I12" s="66">
        <v>367.3</v>
      </c>
      <c r="J12" s="99"/>
      <c r="L12" s="3"/>
      <c r="M12" s="3"/>
      <c r="N12" s="3"/>
      <c r="O12" s="3"/>
    </row>
    <row r="13" spans="1:15" x14ac:dyDescent="0.2">
      <c r="A13" s="31"/>
      <c r="B13" s="37">
        <v>2010</v>
      </c>
      <c r="C13" s="70">
        <v>7.3193000000000001</v>
      </c>
      <c r="D13" s="66">
        <v>28.693300000000001</v>
      </c>
      <c r="E13" s="66">
        <v>34.345500000000001</v>
      </c>
      <c r="F13" s="66">
        <v>16.613600000000002</v>
      </c>
      <c r="G13" s="66">
        <v>13.0283</v>
      </c>
      <c r="H13" s="66">
        <v>100</v>
      </c>
      <c r="I13" s="66">
        <v>377.42944</v>
      </c>
      <c r="J13" s="99"/>
      <c r="L13" s="3"/>
      <c r="M13" s="3"/>
      <c r="N13" s="3"/>
      <c r="O13" s="3"/>
    </row>
    <row r="14" spans="1:15" x14ac:dyDescent="0.2">
      <c r="A14" s="31"/>
      <c r="B14" s="37">
        <v>2011</v>
      </c>
      <c r="C14" s="70">
        <v>7.4577</v>
      </c>
      <c r="D14" s="66">
        <v>24.683900000000001</v>
      </c>
      <c r="E14" s="66">
        <v>33.695999999999998</v>
      </c>
      <c r="F14" s="66">
        <v>19.5154</v>
      </c>
      <c r="G14" s="66">
        <v>14.6471</v>
      </c>
      <c r="H14" s="66">
        <v>100</v>
      </c>
      <c r="I14" s="66">
        <v>389.38330500000001</v>
      </c>
      <c r="J14" s="99"/>
      <c r="L14" s="3"/>
      <c r="M14" s="3"/>
      <c r="N14" s="3"/>
      <c r="O14" s="3"/>
    </row>
    <row r="15" spans="1:15" x14ac:dyDescent="0.2">
      <c r="A15" s="31"/>
      <c r="B15" s="37">
        <v>2012</v>
      </c>
      <c r="C15" s="70">
        <v>8.0710999999999995</v>
      </c>
      <c r="D15" s="66">
        <v>23.497199999999999</v>
      </c>
      <c r="E15" s="66">
        <v>31.6782</v>
      </c>
      <c r="F15" s="66">
        <v>21.512899999999998</v>
      </c>
      <c r="G15" s="66">
        <v>15.240600000000001</v>
      </c>
      <c r="H15" s="66">
        <v>100</v>
      </c>
      <c r="I15" s="66">
        <v>394.2</v>
      </c>
      <c r="J15" s="99"/>
      <c r="L15" s="3"/>
      <c r="M15" s="3"/>
      <c r="N15" s="3"/>
      <c r="O15" s="3"/>
    </row>
    <row r="16" spans="1:15" x14ac:dyDescent="0.2">
      <c r="A16" s="31"/>
      <c r="B16" s="37">
        <v>2013</v>
      </c>
      <c r="C16" s="70">
        <v>7.9972000000000003</v>
      </c>
      <c r="D16" s="66">
        <v>20.653300000000002</v>
      </c>
      <c r="E16" s="66">
        <v>27.9773</v>
      </c>
      <c r="F16" s="66">
        <v>24.110800000000001</v>
      </c>
      <c r="G16" s="66">
        <v>19.261399999999998</v>
      </c>
      <c r="H16" s="66">
        <v>100</v>
      </c>
      <c r="I16" s="66">
        <v>404.48081999999999</v>
      </c>
      <c r="J16" s="99"/>
      <c r="L16" s="3"/>
      <c r="M16" s="3"/>
      <c r="N16" s="3"/>
      <c r="O16" s="3"/>
    </row>
    <row r="17" spans="1:15" x14ac:dyDescent="0.2">
      <c r="A17" s="31"/>
      <c r="B17" s="37">
        <v>2014</v>
      </c>
      <c r="C17" s="70">
        <v>7.7493999999999996</v>
      </c>
      <c r="D17" s="66">
        <v>19.067599999999999</v>
      </c>
      <c r="E17" s="66">
        <v>26.231100000000001</v>
      </c>
      <c r="F17" s="66">
        <v>23.620999999999999</v>
      </c>
      <c r="G17" s="66">
        <v>23.3309</v>
      </c>
      <c r="H17" s="66">
        <v>100</v>
      </c>
      <c r="I17" s="66">
        <v>404.49564000000004</v>
      </c>
      <c r="J17" s="99"/>
      <c r="L17" s="3"/>
      <c r="M17" s="3"/>
      <c r="N17" s="3"/>
      <c r="O17" s="3"/>
    </row>
    <row r="18" spans="1:15" x14ac:dyDescent="0.2">
      <c r="A18" s="31"/>
      <c r="B18" s="37">
        <v>2015</v>
      </c>
      <c r="C18" s="70">
        <v>5.7678000000000003</v>
      </c>
      <c r="D18" s="66">
        <v>14.1782</v>
      </c>
      <c r="E18" s="66">
        <v>28.4421</v>
      </c>
      <c r="F18" s="66">
        <v>25.499500000000001</v>
      </c>
      <c r="G18" s="66">
        <v>26.112400000000001</v>
      </c>
      <c r="H18" s="66">
        <v>100</v>
      </c>
      <c r="I18" s="66">
        <v>389.69509000000005</v>
      </c>
      <c r="J18" s="99"/>
      <c r="L18" s="3"/>
      <c r="M18" s="3"/>
      <c r="N18" s="3"/>
      <c r="O18" s="3"/>
    </row>
    <row r="19" spans="1:15" x14ac:dyDescent="0.2">
      <c r="A19" s="31"/>
      <c r="B19" s="37">
        <v>2016</v>
      </c>
      <c r="C19" s="70">
        <v>5.4905799999999996</v>
      </c>
      <c r="D19" s="66">
        <v>14.22288</v>
      </c>
      <c r="E19" s="66">
        <v>25.617650000000001</v>
      </c>
      <c r="F19" s="66">
        <v>27.404920000000001</v>
      </c>
      <c r="G19" s="66">
        <v>27.26397</v>
      </c>
      <c r="H19" s="66">
        <v>100</v>
      </c>
      <c r="I19" s="66">
        <v>411.41183818999997</v>
      </c>
      <c r="J19" s="99"/>
      <c r="L19" s="3"/>
      <c r="M19" s="3"/>
      <c r="N19" s="3"/>
      <c r="O19" s="3"/>
    </row>
    <row r="20" spans="1:15" x14ac:dyDescent="0.2">
      <c r="A20" s="31"/>
      <c r="B20" s="37">
        <v>2017</v>
      </c>
      <c r="C20" s="70">
        <v>6.6555900000000001</v>
      </c>
      <c r="D20" s="66">
        <v>13.19327</v>
      </c>
      <c r="E20" s="66">
        <v>21.778179999999999</v>
      </c>
      <c r="F20" s="66">
        <v>26.049689999999998</v>
      </c>
      <c r="G20" s="66">
        <v>32.323270000000001</v>
      </c>
      <c r="H20" s="66">
        <v>100</v>
      </c>
      <c r="I20" s="66">
        <v>407.92306019</v>
      </c>
      <c r="J20" s="99"/>
      <c r="L20" s="3"/>
      <c r="M20" s="3"/>
      <c r="N20" s="3"/>
      <c r="O20" s="3"/>
    </row>
    <row r="21" spans="1:15" x14ac:dyDescent="0.2">
      <c r="A21" s="31"/>
      <c r="B21" s="37">
        <v>2018</v>
      </c>
      <c r="C21" s="70">
        <v>5.1110899999999999</v>
      </c>
      <c r="D21" s="66">
        <v>11.450939999999999</v>
      </c>
      <c r="E21" s="66">
        <v>20.88252</v>
      </c>
      <c r="F21" s="66">
        <v>28.228059999999999</v>
      </c>
      <c r="G21" s="66">
        <v>34.327379999999998</v>
      </c>
      <c r="H21" s="66">
        <v>100</v>
      </c>
      <c r="I21" s="66">
        <v>421.68186344999998</v>
      </c>
      <c r="J21" s="99"/>
      <c r="L21" s="3"/>
      <c r="M21" s="3"/>
      <c r="N21" s="3"/>
      <c r="O21" s="3"/>
    </row>
    <row r="22" spans="1:15" x14ac:dyDescent="0.2">
      <c r="A22" s="31"/>
      <c r="B22" s="37">
        <v>2019</v>
      </c>
      <c r="C22" s="247">
        <v>6.3662000000000001</v>
      </c>
      <c r="D22" s="246">
        <v>10.2576</v>
      </c>
      <c r="E22" s="246">
        <v>17.763100000000001</v>
      </c>
      <c r="F22" s="246">
        <v>27.663699999999999</v>
      </c>
      <c r="G22" s="246">
        <v>37.9495</v>
      </c>
      <c r="H22" s="246">
        <v>100</v>
      </c>
      <c r="I22" s="246">
        <v>441.24620899999996</v>
      </c>
      <c r="J22" s="99"/>
      <c r="L22" s="3"/>
      <c r="M22" s="3"/>
      <c r="N22" s="3"/>
      <c r="O22" s="3"/>
    </row>
    <row r="23" spans="1:15" x14ac:dyDescent="0.2">
      <c r="A23" s="31"/>
      <c r="B23" s="37">
        <v>2020</v>
      </c>
      <c r="C23" s="247">
        <v>6.3081507682800293</v>
      </c>
      <c r="D23" s="246">
        <v>11.342893600463867</v>
      </c>
      <c r="E23" s="246">
        <v>18.975065231323242</v>
      </c>
      <c r="F23" s="246">
        <v>27.396917343139648</v>
      </c>
      <c r="G23" s="246">
        <v>35.976974487304688</v>
      </c>
      <c r="H23" s="246">
        <v>100</v>
      </c>
      <c r="I23" s="246">
        <v>376.03692626953125</v>
      </c>
      <c r="J23" s="99"/>
      <c r="L23" s="3"/>
      <c r="M23" s="3"/>
      <c r="N23" s="3"/>
      <c r="O23" s="3"/>
    </row>
    <row r="24" spans="1:15" x14ac:dyDescent="0.2">
      <c r="A24" s="31"/>
      <c r="B24" s="37">
        <v>2021</v>
      </c>
      <c r="C24" s="247">
        <v>5.6795525550842285</v>
      </c>
      <c r="D24" s="246">
        <v>12.064082145690918</v>
      </c>
      <c r="E24" s="246">
        <v>16.769952774047852</v>
      </c>
      <c r="F24" s="246">
        <v>25.226545333862305</v>
      </c>
      <c r="G24" s="246">
        <v>40.259864807128906</v>
      </c>
      <c r="H24" s="246">
        <v>100</v>
      </c>
      <c r="I24" s="246">
        <v>430.6907958984375</v>
      </c>
      <c r="J24" s="99"/>
      <c r="L24" s="3"/>
      <c r="M24" s="3"/>
      <c r="N24" s="3"/>
      <c r="O24" s="3"/>
    </row>
    <row r="25" spans="1:15" x14ac:dyDescent="0.2">
      <c r="A25" s="31"/>
      <c r="B25" s="37">
        <v>2022</v>
      </c>
      <c r="C25" s="247">
        <v>5.0843029022216797</v>
      </c>
      <c r="D25" s="246">
        <v>11.609116554260254</v>
      </c>
      <c r="E25" s="246">
        <v>13.90743350982666</v>
      </c>
      <c r="F25" s="246">
        <v>22.490209579467773</v>
      </c>
      <c r="G25" s="246">
        <v>46.908939361572266</v>
      </c>
      <c r="H25" s="246">
        <v>100</v>
      </c>
      <c r="I25" s="246">
        <v>462.8867597396374</v>
      </c>
      <c r="J25" s="99"/>
      <c r="L25" s="3"/>
      <c r="M25" s="3"/>
      <c r="N25" s="3"/>
      <c r="O25" s="3"/>
    </row>
    <row r="26" spans="1:15" ht="6" customHeight="1" x14ac:dyDescent="0.2">
      <c r="A26" s="31"/>
      <c r="B26" s="73"/>
      <c r="C26" s="74"/>
      <c r="D26" s="75"/>
      <c r="E26" s="75"/>
      <c r="F26" s="75"/>
      <c r="G26" s="75"/>
      <c r="H26" s="75"/>
      <c r="I26" s="43"/>
      <c r="J26" s="100"/>
      <c r="L26" s="3"/>
      <c r="M26" s="3"/>
      <c r="N26" s="3"/>
      <c r="O26" s="3"/>
    </row>
    <row r="27" spans="1:15" s="32" customFormat="1" ht="18.75" customHeight="1" x14ac:dyDescent="0.2">
      <c r="B27" s="44" t="s">
        <v>13</v>
      </c>
      <c r="L27" s="2"/>
      <c r="M27" s="2"/>
      <c r="N27" s="2"/>
      <c r="O27" s="3"/>
    </row>
    <row r="28" spans="1:15" s="32" customFormat="1" x14ac:dyDescent="0.2">
      <c r="B28" s="101" t="s">
        <v>112</v>
      </c>
      <c r="L28" s="32" t="s">
        <v>57</v>
      </c>
      <c r="O28" s="33"/>
    </row>
    <row r="29" spans="1:15" s="32" customFormat="1" x14ac:dyDescent="0.2">
      <c r="B29" s="52" t="s">
        <v>59</v>
      </c>
    </row>
    <row r="30" spans="1:15" s="32" customFormat="1" x14ac:dyDescent="0.2">
      <c r="B30" s="52" t="s">
        <v>113</v>
      </c>
      <c r="C30" s="63"/>
      <c r="D30" s="63"/>
      <c r="E30" s="63"/>
      <c r="F30" s="63"/>
      <c r="G30" s="63"/>
      <c r="H30" s="63"/>
    </row>
    <row r="31" spans="1:15" s="32" customFormat="1" x14ac:dyDescent="0.2">
      <c r="B31" s="52" t="s">
        <v>114</v>
      </c>
      <c r="C31" s="63"/>
      <c r="D31" s="63"/>
      <c r="E31" s="63"/>
      <c r="F31" s="63"/>
      <c r="G31" s="63"/>
      <c r="H31" s="63"/>
    </row>
    <row r="32" spans="1:15" s="32" customFormat="1" x14ac:dyDescent="0.2">
      <c r="B32" s="109" t="s">
        <v>366</v>
      </c>
    </row>
    <row r="33" spans="2:15" s="32" customFormat="1" x14ac:dyDescent="0.2">
      <c r="B33" s="44" t="s">
        <v>85</v>
      </c>
    </row>
    <row r="34" spans="2:15" s="32" customFormat="1" x14ac:dyDescent="0.2">
      <c r="K34" s="33"/>
      <c r="L34" s="33"/>
      <c r="M34" s="33"/>
      <c r="N34" s="33"/>
    </row>
    <row r="35" spans="2:15" x14ac:dyDescent="0.2">
      <c r="C35" s="3"/>
      <c r="D35" s="3"/>
      <c r="E35" s="3"/>
      <c r="F35" s="3"/>
      <c r="G35" s="3"/>
      <c r="I35" s="33" t="s">
        <v>75</v>
      </c>
      <c r="O35" s="32"/>
    </row>
    <row r="36" spans="2:15" x14ac:dyDescent="0.2">
      <c r="C36" s="3"/>
      <c r="D36" s="3"/>
      <c r="E36" s="3"/>
      <c r="F36" s="3"/>
      <c r="G36" s="3"/>
      <c r="I36" s="33" t="s">
        <v>75</v>
      </c>
    </row>
    <row r="37" spans="2:15" x14ac:dyDescent="0.2">
      <c r="C37" s="3"/>
      <c r="D37" s="3"/>
      <c r="E37" s="3"/>
      <c r="F37" s="3"/>
      <c r="G37" s="3"/>
      <c r="I37" s="33" t="s">
        <v>75</v>
      </c>
    </row>
    <row r="38" spans="2:15" x14ac:dyDescent="0.2">
      <c r="C38" s="3"/>
      <c r="D38" s="3"/>
      <c r="E38" s="3"/>
      <c r="F38" s="3"/>
      <c r="G38" s="3"/>
      <c r="I38" s="33" t="s">
        <v>75</v>
      </c>
    </row>
    <row r="39" spans="2:15" ht="12.75" customHeight="1" x14ac:dyDescent="0.2">
      <c r="C39" s="3"/>
      <c r="D39" s="3"/>
      <c r="E39" s="3"/>
      <c r="F39" s="3"/>
      <c r="G39" s="3"/>
      <c r="I39" s="33" t="s">
        <v>75</v>
      </c>
    </row>
    <row r="40" spans="2:15" x14ac:dyDescent="0.2">
      <c r="C40" s="3"/>
      <c r="D40" s="3"/>
      <c r="E40" s="3"/>
      <c r="F40" s="3"/>
      <c r="G40" s="3"/>
      <c r="I40" s="33" t="s">
        <v>75</v>
      </c>
    </row>
    <row r="41" spans="2:15" x14ac:dyDescent="0.2">
      <c r="C41" s="3"/>
      <c r="D41" s="3"/>
      <c r="E41" s="3"/>
      <c r="F41" s="3"/>
      <c r="G41" s="3"/>
      <c r="I41" s="33" t="s">
        <v>75</v>
      </c>
    </row>
    <row r="42" spans="2:15" x14ac:dyDescent="0.2">
      <c r="C42" s="3"/>
      <c r="D42" s="3"/>
      <c r="E42" s="3"/>
      <c r="F42" s="3"/>
      <c r="G42" s="3"/>
      <c r="I42" s="33" t="s">
        <v>75</v>
      </c>
    </row>
    <row r="43" spans="2:15" x14ac:dyDescent="0.2">
      <c r="C43" s="3"/>
      <c r="D43" s="3"/>
      <c r="E43" s="3"/>
      <c r="F43" s="3"/>
      <c r="G43" s="3"/>
      <c r="I43" s="33" t="s">
        <v>75</v>
      </c>
    </row>
    <row r="44" spans="2:15" x14ac:dyDescent="0.2">
      <c r="C44" s="3"/>
      <c r="D44" s="3"/>
      <c r="E44" s="3"/>
      <c r="F44" s="3"/>
      <c r="G44" s="3"/>
      <c r="I44" s="33" t="s">
        <v>75</v>
      </c>
    </row>
    <row r="45" spans="2:15" x14ac:dyDescent="0.2">
      <c r="C45" s="3"/>
      <c r="D45" s="3"/>
      <c r="E45" s="3"/>
      <c r="F45" s="3"/>
      <c r="G45" s="3"/>
      <c r="I45" s="94" t="s">
        <v>75</v>
      </c>
      <c r="J45" s="94"/>
    </row>
    <row r="46" spans="2:15" x14ac:dyDescent="0.2">
      <c r="C46" s="3"/>
      <c r="D46" s="3"/>
      <c r="E46" s="3"/>
      <c r="F46" s="3"/>
      <c r="G46" s="3"/>
      <c r="I46" s="94" t="s">
        <v>75</v>
      </c>
      <c r="J46" s="94"/>
    </row>
    <row r="47" spans="2:15" x14ac:dyDescent="0.2">
      <c r="C47" s="3"/>
      <c r="D47" s="3"/>
      <c r="E47" s="3"/>
      <c r="F47" s="3"/>
      <c r="G47" s="3"/>
      <c r="I47" s="94" t="s">
        <v>75</v>
      </c>
      <c r="J47" s="94"/>
    </row>
    <row r="48" spans="2:15" x14ac:dyDescent="0.2">
      <c r="C48" s="3"/>
      <c r="D48" s="3"/>
      <c r="E48" s="3"/>
      <c r="F48" s="3"/>
      <c r="G48" s="3"/>
      <c r="I48" s="94" t="s">
        <v>75</v>
      </c>
      <c r="J48" s="94"/>
    </row>
    <row r="49" spans="3:10" x14ac:dyDescent="0.2">
      <c r="C49" s="3"/>
      <c r="D49" s="3"/>
      <c r="E49" s="3"/>
      <c r="F49" s="3"/>
      <c r="G49" s="3"/>
      <c r="I49" s="94" t="s">
        <v>75</v>
      </c>
      <c r="J49" s="94"/>
    </row>
    <row r="50" spans="3:10" x14ac:dyDescent="0.2">
      <c r="C50" s="3"/>
      <c r="D50" s="3"/>
      <c r="E50" s="3"/>
      <c r="F50" s="3"/>
      <c r="G50" s="3"/>
      <c r="I50" s="94" t="s">
        <v>75</v>
      </c>
      <c r="J50" s="94"/>
    </row>
    <row r="51" spans="3:10" x14ac:dyDescent="0.2">
      <c r="C51" s="3"/>
      <c r="D51" s="3"/>
      <c r="E51" s="3"/>
      <c r="F51" s="3"/>
      <c r="G51" s="3"/>
      <c r="I51" s="94" t="s">
        <v>75</v>
      </c>
      <c r="J51" s="94"/>
    </row>
    <row r="52" spans="3:10" x14ac:dyDescent="0.2">
      <c r="C52" s="3"/>
      <c r="D52" s="3"/>
      <c r="E52" s="3"/>
      <c r="F52" s="3"/>
      <c r="G52" s="3"/>
      <c r="I52" s="94" t="s">
        <v>75</v>
      </c>
      <c r="J52" s="94"/>
    </row>
    <row r="53" spans="3:10" x14ac:dyDescent="0.2">
      <c r="C53" s="3"/>
      <c r="D53" s="3"/>
      <c r="E53" s="3"/>
      <c r="F53" s="3"/>
      <c r="G53" s="3"/>
      <c r="I53" s="94" t="s">
        <v>75</v>
      </c>
      <c r="J53" s="94"/>
    </row>
    <row r="54" spans="3:10" x14ac:dyDescent="0.2">
      <c r="C54" s="3"/>
      <c r="D54" s="3"/>
      <c r="E54" s="3"/>
      <c r="F54" s="3"/>
      <c r="G54" s="3"/>
      <c r="I54" s="33" t="s">
        <v>75</v>
      </c>
    </row>
    <row r="55" spans="3:10" x14ac:dyDescent="0.2">
      <c r="C55" s="3"/>
      <c r="D55" s="3"/>
      <c r="E55" s="3"/>
      <c r="F55" s="3"/>
      <c r="G55" s="3"/>
      <c r="I55" s="33" t="s">
        <v>75</v>
      </c>
    </row>
    <row r="56" spans="3:10" x14ac:dyDescent="0.2">
      <c r="C56" s="3"/>
      <c r="D56" s="3"/>
      <c r="E56" s="3"/>
      <c r="F56" s="3"/>
      <c r="G56" s="3"/>
      <c r="I56" s="33" t="s">
        <v>75</v>
      </c>
    </row>
    <row r="57" spans="3:10" x14ac:dyDescent="0.2">
      <c r="C57" s="3"/>
      <c r="D57" s="3"/>
      <c r="E57" s="3"/>
      <c r="F57" s="3"/>
      <c r="G57" s="3"/>
      <c r="I57" s="33" t="s">
        <v>75</v>
      </c>
    </row>
    <row r="58" spans="3:10" x14ac:dyDescent="0.2">
      <c r="C58" s="3"/>
      <c r="D58" s="3"/>
      <c r="E58" s="3"/>
      <c r="F58" s="3"/>
      <c r="G58" s="3"/>
      <c r="I58" s="33" t="s">
        <v>75</v>
      </c>
    </row>
    <row r="59" spans="3:10" x14ac:dyDescent="0.2">
      <c r="C59" s="3"/>
      <c r="D59" s="3"/>
      <c r="E59" s="3"/>
      <c r="F59" s="3"/>
      <c r="G59" s="3"/>
      <c r="I59" s="33" t="s">
        <v>75</v>
      </c>
    </row>
    <row r="60" spans="3:10" x14ac:dyDescent="0.2">
      <c r="C60" s="3"/>
      <c r="D60" s="3"/>
      <c r="E60" s="3"/>
      <c r="F60" s="3"/>
      <c r="G60" s="3"/>
      <c r="I60" s="33" t="s">
        <v>75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19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C48B-979A-40A9-9EDA-11400AEF34EF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16.85546875" style="151" customWidth="1"/>
    <col min="3" max="9" width="11.42578125" style="151"/>
    <col min="10" max="11" width="10" style="151" customWidth="1"/>
    <col min="12" max="16384" width="11.42578125" style="151"/>
  </cols>
  <sheetData>
    <row r="2" spans="2:13" ht="38.25" customHeight="1" x14ac:dyDescent="0.2">
      <c r="B2" s="429" t="s">
        <v>376</v>
      </c>
      <c r="C2" s="429"/>
      <c r="D2" s="429"/>
      <c r="E2" s="429"/>
      <c r="F2" s="429"/>
      <c r="G2" s="429"/>
      <c r="H2" s="429"/>
      <c r="I2" s="429"/>
      <c r="J2" s="429"/>
      <c r="K2" s="274"/>
      <c r="M2" s="152"/>
    </row>
    <row r="3" spans="2:13" ht="15.75" x14ac:dyDescent="0.25">
      <c r="B3" s="430" t="s">
        <v>199</v>
      </c>
      <c r="C3" s="430"/>
      <c r="D3" s="430"/>
      <c r="E3" s="430"/>
      <c r="F3" s="430"/>
      <c r="G3" s="430"/>
      <c r="H3" s="430"/>
      <c r="I3" s="430"/>
      <c r="J3" s="430"/>
      <c r="K3" s="275"/>
    </row>
    <row r="12" spans="2:13" ht="19.5" customHeight="1" x14ac:dyDescent="0.2"/>
    <row r="13" spans="2:13" ht="19.5" customHeight="1" x14ac:dyDescent="0.2"/>
    <row r="14" spans="2:13" ht="19.5" customHeight="1" x14ac:dyDescent="0.2"/>
    <row r="20" spans="2:14" ht="27" customHeight="1" x14ac:dyDescent="0.2">
      <c r="B20" s="428" t="s">
        <v>213</v>
      </c>
      <c r="C20" s="428"/>
      <c r="D20" s="428"/>
      <c r="E20" s="428"/>
      <c r="F20" s="428"/>
      <c r="G20" s="428"/>
      <c r="H20" s="428"/>
      <c r="I20" s="428"/>
    </row>
    <row r="21" spans="2:14" x14ac:dyDescent="0.2">
      <c r="B21" s="364" t="s">
        <v>392</v>
      </c>
    </row>
    <row r="22" spans="2:14" x14ac:dyDescent="0.2">
      <c r="B22" s="230" t="s">
        <v>377</v>
      </c>
    </row>
    <row r="23" spans="2:14" x14ac:dyDescent="0.2">
      <c r="B23" s="157" t="s">
        <v>20</v>
      </c>
    </row>
    <row r="30" spans="2:14" ht="18" customHeight="1" x14ac:dyDescent="0.2">
      <c r="B30" s="154" t="s">
        <v>271</v>
      </c>
      <c r="C30" s="154" t="s">
        <v>272</v>
      </c>
      <c r="D30" s="154" t="s">
        <v>273</v>
      </c>
      <c r="E30" s="154" t="s">
        <v>274</v>
      </c>
      <c r="F30" s="154" t="s">
        <v>275</v>
      </c>
      <c r="G30" s="154" t="s">
        <v>276</v>
      </c>
      <c r="H30" s="154" t="s">
        <v>277</v>
      </c>
      <c r="I30" s="154" t="s">
        <v>278</v>
      </c>
      <c r="J30" s="154" t="s">
        <v>279</v>
      </c>
      <c r="K30" s="154" t="s">
        <v>280</v>
      </c>
      <c r="L30" s="154" t="s">
        <v>333</v>
      </c>
      <c r="M30" s="154" t="s">
        <v>332</v>
      </c>
      <c r="N30" s="154" t="s">
        <v>378</v>
      </c>
    </row>
    <row r="31" spans="2:14" ht="27" x14ac:dyDescent="0.25">
      <c r="B31" s="252" t="s">
        <v>214</v>
      </c>
      <c r="C31" s="202">
        <v>62.313714999999995</v>
      </c>
      <c r="D31" s="202">
        <v>57.3842</v>
      </c>
      <c r="E31" s="202">
        <v>64.926910000000007</v>
      </c>
      <c r="F31" s="202">
        <v>66.901270000000011</v>
      </c>
      <c r="G31" s="202">
        <v>63.661879999999996</v>
      </c>
      <c r="H31" s="202">
        <v>67.752076000000002</v>
      </c>
      <c r="I31" s="202">
        <v>66.103752</v>
      </c>
      <c r="J31" s="202">
        <v>74.802030999999999</v>
      </c>
      <c r="K31" s="202">
        <v>82.722724914550781</v>
      </c>
      <c r="L31" s="202">
        <v>62.857304182171823</v>
      </c>
      <c r="M31" s="202">
        <v>69.027864992827176</v>
      </c>
      <c r="N31" s="202">
        <v>80.663046714067463</v>
      </c>
    </row>
    <row r="32" spans="2:14" ht="27" x14ac:dyDescent="0.25">
      <c r="B32" s="252" t="s">
        <v>201</v>
      </c>
      <c r="C32" s="232">
        <v>62.48</v>
      </c>
      <c r="D32" s="232">
        <v>60.576000000000001</v>
      </c>
      <c r="E32" s="232">
        <v>61.845999999999997</v>
      </c>
      <c r="F32" s="232">
        <v>63.963999999999999</v>
      </c>
      <c r="G32" s="232">
        <v>62.25</v>
      </c>
      <c r="H32" s="232">
        <v>64.385999999999996</v>
      </c>
      <c r="I32" s="232">
        <v>62.874000000000002</v>
      </c>
      <c r="J32" s="232">
        <v>63.69</v>
      </c>
      <c r="K32" s="232">
        <v>66.774681091308594</v>
      </c>
      <c r="L32" s="232">
        <v>67.947929382324219</v>
      </c>
      <c r="M32" s="232">
        <v>70.683357238769531</v>
      </c>
      <c r="N32" s="232">
        <v>69.355003356933594</v>
      </c>
    </row>
    <row r="33" spans="2:14" ht="27" x14ac:dyDescent="0.25">
      <c r="B33" s="252" t="s">
        <v>263</v>
      </c>
      <c r="C33" s="204">
        <v>37.419769000000002</v>
      </c>
      <c r="D33" s="204">
        <v>37.346899999999998</v>
      </c>
      <c r="E33" s="204">
        <v>40.054070000000003</v>
      </c>
      <c r="F33" s="204">
        <v>37.690289999999997</v>
      </c>
      <c r="G33" s="204">
        <v>38.605599999999995</v>
      </c>
      <c r="H33" s="204">
        <v>37.476520999999998</v>
      </c>
      <c r="I33" s="204">
        <v>39.033290999999998</v>
      </c>
      <c r="J33" s="204">
        <v>42.646030199999998</v>
      </c>
      <c r="K33" s="204">
        <v>41.160648345947266</v>
      </c>
      <c r="L33" s="204">
        <v>29.650747849106789</v>
      </c>
      <c r="M33" s="204">
        <v>28.630005446583034</v>
      </c>
      <c r="N33" s="204">
        <v>35.641532153129575</v>
      </c>
    </row>
    <row r="34" spans="2:14" ht="27" x14ac:dyDescent="0.25">
      <c r="B34" s="252" t="s">
        <v>264</v>
      </c>
      <c r="C34" s="205">
        <v>37.520000000000003</v>
      </c>
      <c r="D34" s="205">
        <v>39.423999999999999</v>
      </c>
      <c r="E34" s="205">
        <v>38.154000000000003</v>
      </c>
      <c r="F34" s="205">
        <v>36.036000000000001</v>
      </c>
      <c r="G34" s="205">
        <v>37.75</v>
      </c>
      <c r="H34" s="205">
        <v>35.613999999999997</v>
      </c>
      <c r="I34" s="205">
        <v>37.125999999999998</v>
      </c>
      <c r="J34" s="205">
        <v>36.31</v>
      </c>
      <c r="K34" s="205">
        <v>33.225322723388672</v>
      </c>
      <c r="L34" s="205">
        <v>32.052070617675781</v>
      </c>
      <c r="M34" s="205">
        <v>29.316638946533203</v>
      </c>
      <c r="N34" s="205">
        <v>30.644994735717773</v>
      </c>
    </row>
    <row r="35" spans="2:14" ht="13.5" x14ac:dyDescent="0.25">
      <c r="B35" s="253" t="s">
        <v>5</v>
      </c>
      <c r="C35" s="204">
        <v>99.73348399999999</v>
      </c>
      <c r="D35" s="204">
        <v>94.731100000000012</v>
      </c>
      <c r="E35" s="204">
        <v>104.98098</v>
      </c>
      <c r="F35" s="204">
        <v>104.59156</v>
      </c>
      <c r="G35" s="204">
        <v>102.26747999999999</v>
      </c>
      <c r="H35" s="204">
        <v>105.22859699999999</v>
      </c>
      <c r="I35" s="204">
        <v>105.13704300000001</v>
      </c>
      <c r="J35" s="204">
        <v>117.44806</v>
      </c>
      <c r="K35" s="204">
        <f>K31+K33</f>
        <v>123.88337326049805</v>
      </c>
      <c r="L35" s="204">
        <v>92.508052031278609</v>
      </c>
      <c r="M35" s="204">
        <v>97.657870439410203</v>
      </c>
      <c r="N35" s="204">
        <v>116.30457886719704</v>
      </c>
    </row>
    <row r="36" spans="2:14" x14ac:dyDescent="0.2">
      <c r="B36" s="203"/>
      <c r="C36" s="205">
        <v>100</v>
      </c>
      <c r="D36" s="205">
        <v>100</v>
      </c>
      <c r="E36" s="205">
        <v>100</v>
      </c>
      <c r="F36" s="205">
        <v>100</v>
      </c>
      <c r="G36" s="205">
        <v>100</v>
      </c>
      <c r="H36" s="205">
        <v>100</v>
      </c>
      <c r="I36" s="205">
        <v>100</v>
      </c>
      <c r="J36" s="205">
        <v>100</v>
      </c>
      <c r="K36" s="205">
        <f>K32+K34</f>
        <v>100.00000381469727</v>
      </c>
      <c r="L36" s="205">
        <v>100</v>
      </c>
      <c r="M36" s="205">
        <v>100</v>
      </c>
      <c r="N36" s="205">
        <v>100</v>
      </c>
    </row>
    <row r="47" spans="2:14" x14ac:dyDescent="0.2">
      <c r="J47" s="201"/>
      <c r="K47" s="201"/>
    </row>
  </sheetData>
  <mergeCells count="3">
    <mergeCell ref="B20:I20"/>
    <mergeCell ref="B2:J2"/>
    <mergeCell ref="B3:J3"/>
  </mergeCells>
  <phoneticPr fontId="7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14F6-DC40-4EB4-BDA9-E2B176329392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8.140625" style="155" customWidth="1"/>
    <col min="3" max="8" width="10.140625" style="155" customWidth="1"/>
    <col min="9" max="12" width="9.28515625" style="155" customWidth="1"/>
    <col min="13" max="15" width="8.28515625" style="155" customWidth="1"/>
    <col min="16" max="17" width="9.140625" style="155"/>
    <col min="18" max="18" width="7.140625" style="155" customWidth="1"/>
    <col min="19" max="21" width="7.5703125" style="155" customWidth="1"/>
    <col min="22" max="16384" width="9.140625" style="155"/>
  </cols>
  <sheetData>
    <row r="2" spans="2:15" ht="34.5" customHeight="1" x14ac:dyDescent="0.2">
      <c r="B2" s="429" t="s">
        <v>379</v>
      </c>
      <c r="C2" s="429"/>
      <c r="D2" s="429"/>
      <c r="E2" s="429"/>
      <c r="F2" s="429"/>
      <c r="G2" s="429"/>
      <c r="H2" s="429"/>
      <c r="I2" s="429"/>
      <c r="L2" s="152"/>
    </row>
    <row r="3" spans="2:15" ht="15.75" x14ac:dyDescent="0.25">
      <c r="B3" s="430" t="s">
        <v>199</v>
      </c>
      <c r="C3" s="430"/>
      <c r="D3" s="430"/>
      <c r="E3" s="430"/>
      <c r="F3" s="430"/>
      <c r="G3" s="430"/>
      <c r="H3" s="430"/>
      <c r="I3" s="430"/>
    </row>
    <row r="5" spans="2:15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5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5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24" customHeight="1" x14ac:dyDescent="0.2">
      <c r="B21" s="431" t="s">
        <v>232</v>
      </c>
      <c r="C21" s="431"/>
      <c r="D21" s="431"/>
      <c r="E21" s="431"/>
      <c r="F21" s="431"/>
      <c r="G21" s="431"/>
      <c r="H21" s="431"/>
      <c r="I21" s="431"/>
    </row>
    <row r="22" spans="2:21" x14ac:dyDescent="0.2">
      <c r="B22" s="233" t="s">
        <v>366</v>
      </c>
    </row>
    <row r="23" spans="2:21" x14ac:dyDescent="0.2">
      <c r="B23" s="234" t="s">
        <v>20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ht="22.5" customHeight="1" x14ac:dyDescent="0.2">
      <c r="B30" s="207" t="s">
        <v>391</v>
      </c>
      <c r="C30" s="363" t="s">
        <v>281</v>
      </c>
      <c r="D30" s="363" t="s">
        <v>282</v>
      </c>
      <c r="E30" s="363" t="s">
        <v>283</v>
      </c>
      <c r="F30" s="363" t="s">
        <v>284</v>
      </c>
      <c r="G30" s="363" t="s">
        <v>285</v>
      </c>
      <c r="H30" s="363" t="s">
        <v>286</v>
      </c>
      <c r="I30" s="363" t="s">
        <v>287</v>
      </c>
      <c r="J30" s="363" t="s">
        <v>272</v>
      </c>
      <c r="K30" s="363" t="s">
        <v>273</v>
      </c>
      <c r="L30" s="363" t="s">
        <v>274</v>
      </c>
      <c r="M30" s="363" t="s">
        <v>275</v>
      </c>
      <c r="N30" s="363" t="s">
        <v>276</v>
      </c>
      <c r="O30" s="363" t="s">
        <v>277</v>
      </c>
      <c r="P30" s="363" t="s">
        <v>278</v>
      </c>
      <c r="Q30" s="363" t="s">
        <v>279</v>
      </c>
      <c r="R30" s="363" t="s">
        <v>280</v>
      </c>
      <c r="S30" s="363" t="s">
        <v>305</v>
      </c>
      <c r="T30" s="363" t="s">
        <v>332</v>
      </c>
      <c r="U30" s="363" t="s">
        <v>378</v>
      </c>
    </row>
    <row r="31" spans="2:21" x14ac:dyDescent="0.2">
      <c r="B31" s="155" t="s">
        <v>236</v>
      </c>
      <c r="C31" s="156">
        <v>84.014350000000007</v>
      </c>
      <c r="D31" s="156">
        <v>92.105649999999997</v>
      </c>
      <c r="E31" s="156">
        <v>85.503779999999992</v>
      </c>
      <c r="F31" s="156">
        <v>98.754960000000011</v>
      </c>
      <c r="G31" s="156">
        <v>98.934049999999999</v>
      </c>
      <c r="H31" s="156">
        <v>93.716999999999999</v>
      </c>
      <c r="I31" s="156">
        <v>98.709070000000011</v>
      </c>
      <c r="J31" s="156">
        <v>97.216853</v>
      </c>
      <c r="K31" s="156">
        <v>95.202479999999994</v>
      </c>
      <c r="L31" s="156">
        <v>94.497050000000002</v>
      </c>
      <c r="M31" s="156">
        <v>101.25814</v>
      </c>
      <c r="N31" s="156">
        <v>105.60306</v>
      </c>
      <c r="O31" s="156">
        <v>111.908297</v>
      </c>
      <c r="P31" s="156">
        <v>100.833315</v>
      </c>
      <c r="Q31" s="156">
        <v>105.51070799999999</v>
      </c>
      <c r="R31" s="156">
        <v>117.01123046875</v>
      </c>
      <c r="S31" s="156">
        <v>100.36127471923828</v>
      </c>
      <c r="T31" s="156">
        <v>129.30537414550781</v>
      </c>
      <c r="U31" s="156">
        <v>135.18769752120971</v>
      </c>
    </row>
    <row r="32" spans="2:21" x14ac:dyDescent="0.2">
      <c r="B32" s="159" t="s">
        <v>237</v>
      </c>
      <c r="C32" s="160">
        <v>52.064</v>
      </c>
      <c r="D32" s="160">
        <v>54.268999999999998</v>
      </c>
      <c r="E32" s="160">
        <v>50.459000000000003</v>
      </c>
      <c r="F32" s="160">
        <v>54.363</v>
      </c>
      <c r="G32" s="160">
        <v>52.261000000000003</v>
      </c>
      <c r="H32" s="160">
        <v>48.445</v>
      </c>
      <c r="I32" s="160">
        <v>49.784999999999997</v>
      </c>
      <c r="J32" s="160">
        <v>47.375</v>
      </c>
      <c r="K32" s="160">
        <v>46.191000000000003</v>
      </c>
      <c r="L32" s="160">
        <v>43.542999999999999</v>
      </c>
      <c r="M32" s="160">
        <v>45.99</v>
      </c>
      <c r="N32" s="160">
        <v>46.475999999999999</v>
      </c>
      <c r="O32" s="160">
        <v>47.012999999999998</v>
      </c>
      <c r="P32" s="160">
        <v>45.646999999999998</v>
      </c>
      <c r="Q32" s="160">
        <v>44.725999999999999</v>
      </c>
      <c r="R32" s="160">
        <v>45.717464447021484</v>
      </c>
      <c r="S32" s="160">
        <v>46.979900360107422</v>
      </c>
      <c r="T32" s="160">
        <v>53.160518646240234</v>
      </c>
      <c r="U32" s="160">
        <v>51.950065612792969</v>
      </c>
    </row>
    <row r="33" spans="2:21" x14ac:dyDescent="0.2">
      <c r="B33" s="155" t="s">
        <v>238</v>
      </c>
      <c r="C33" s="161">
        <v>77.352260000000001</v>
      </c>
      <c r="D33" s="161">
        <v>77.614689999999996</v>
      </c>
      <c r="E33" s="161">
        <v>83.949600000000004</v>
      </c>
      <c r="F33" s="161">
        <v>82.904759999999996</v>
      </c>
      <c r="G33" s="161">
        <v>90.372810000000001</v>
      </c>
      <c r="H33" s="161">
        <v>99.73163000000001</v>
      </c>
      <c r="I33" s="161">
        <v>99.560789999999997</v>
      </c>
      <c r="J33" s="161">
        <v>107.99188599999999</v>
      </c>
      <c r="K33" s="161">
        <v>110.90494</v>
      </c>
      <c r="L33" s="161">
        <v>122.52547</v>
      </c>
      <c r="M33" s="161">
        <v>118.91481</v>
      </c>
      <c r="N33" s="161">
        <v>121.61721</v>
      </c>
      <c r="O33" s="161">
        <v>126.128075</v>
      </c>
      <c r="P33" s="161">
        <v>120.06439200000001</v>
      </c>
      <c r="Q33" s="161">
        <v>130.39611099999999</v>
      </c>
      <c r="R33" s="161">
        <v>138.93304443359375</v>
      </c>
      <c r="S33" s="161">
        <v>113.26470184326172</v>
      </c>
      <c r="T33" s="161">
        <v>113.93035125732422</v>
      </c>
      <c r="U33" s="161">
        <v>125.03853508567811</v>
      </c>
    </row>
    <row r="34" spans="2:21" x14ac:dyDescent="0.2">
      <c r="B34" s="277" t="s">
        <v>239</v>
      </c>
      <c r="C34" s="278">
        <v>47.936</v>
      </c>
      <c r="D34" s="278">
        <v>45.731000000000002</v>
      </c>
      <c r="E34" s="278">
        <v>49.540999999999997</v>
      </c>
      <c r="F34" s="278">
        <v>45.637</v>
      </c>
      <c r="G34" s="278">
        <v>47.738999999999997</v>
      </c>
      <c r="H34" s="278">
        <v>51.555</v>
      </c>
      <c r="I34" s="278">
        <v>50.215000000000003</v>
      </c>
      <c r="J34" s="278">
        <v>52.625</v>
      </c>
      <c r="K34" s="278">
        <v>53.808999999999997</v>
      </c>
      <c r="L34" s="278">
        <v>56.457000000000001</v>
      </c>
      <c r="M34" s="278">
        <v>54.01</v>
      </c>
      <c r="N34" s="278">
        <v>53.524000000000001</v>
      </c>
      <c r="O34" s="278">
        <v>52.987000000000002</v>
      </c>
      <c r="P34" s="278">
        <v>54.353000000000002</v>
      </c>
      <c r="Q34" s="278">
        <v>55.274000000000001</v>
      </c>
      <c r="R34" s="278">
        <v>54.282535552978516</v>
      </c>
      <c r="S34" s="162">
        <v>53.020099639892578</v>
      </c>
      <c r="T34" s="162">
        <v>46.839481353759766</v>
      </c>
      <c r="U34" s="162">
        <v>48.049934387207031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7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D20E-06BE-4771-90CE-49A3E68AE877}">
  <sheetPr codeName="Hoja14">
    <tabColor theme="0" tint="-0.499984740745262"/>
  </sheetPr>
  <dimension ref="B2:U44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27.140625" style="151" customWidth="1"/>
    <col min="3" max="12" width="8.5703125" style="151" customWidth="1"/>
    <col min="13" max="14" width="8.28515625" style="151" customWidth="1"/>
    <col min="15" max="18" width="7.42578125" style="151" customWidth="1"/>
    <col min="19" max="21" width="7.5703125" style="151" customWidth="1"/>
    <col min="22" max="16384" width="11.42578125" style="151"/>
  </cols>
  <sheetData>
    <row r="2" spans="2:20" ht="25.5" customHeight="1" x14ac:dyDescent="0.25">
      <c r="B2" s="432" t="s">
        <v>380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76"/>
      <c r="T2" s="152"/>
    </row>
    <row r="3" spans="2:20" ht="15.75" x14ac:dyDescent="0.25">
      <c r="B3" s="430" t="s">
        <v>199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275"/>
    </row>
    <row r="21" spans="2:21" x14ac:dyDescent="0.2">
      <c r="B21" s="235" t="s">
        <v>202</v>
      </c>
    </row>
    <row r="22" spans="2:21" x14ac:dyDescent="0.2">
      <c r="B22" s="109" t="s">
        <v>366</v>
      </c>
    </row>
    <row r="23" spans="2:21" x14ac:dyDescent="0.2">
      <c r="B23" s="236" t="s">
        <v>200</v>
      </c>
    </row>
    <row r="30" spans="2:21" ht="18.75" customHeight="1" x14ac:dyDescent="0.2">
      <c r="B30" s="154" t="s">
        <v>271</v>
      </c>
      <c r="C30" s="207" t="s">
        <v>281</v>
      </c>
      <c r="D30" s="207" t="s">
        <v>282</v>
      </c>
      <c r="E30" s="207" t="s">
        <v>283</v>
      </c>
      <c r="F30" s="207" t="s">
        <v>284</v>
      </c>
      <c r="G30" s="207" t="s">
        <v>285</v>
      </c>
      <c r="H30" s="207" t="s">
        <v>286</v>
      </c>
      <c r="I30" s="207" t="s">
        <v>287</v>
      </c>
      <c r="J30" s="207" t="s">
        <v>272</v>
      </c>
      <c r="K30" s="207" t="s">
        <v>273</v>
      </c>
      <c r="L30" s="207" t="s">
        <v>274</v>
      </c>
      <c r="M30" s="207" t="s">
        <v>275</v>
      </c>
      <c r="N30" s="207" t="s">
        <v>276</v>
      </c>
      <c r="O30" s="207" t="s">
        <v>277</v>
      </c>
      <c r="P30" s="207" t="s">
        <v>278</v>
      </c>
      <c r="Q30" s="207" t="s">
        <v>279</v>
      </c>
      <c r="R30" s="207" t="s">
        <v>280</v>
      </c>
      <c r="S30" s="207" t="s">
        <v>305</v>
      </c>
      <c r="T30" s="207" t="s">
        <v>332</v>
      </c>
      <c r="U30" s="207" t="s">
        <v>378</v>
      </c>
    </row>
    <row r="31" spans="2:21" ht="25.5" x14ac:dyDescent="0.2">
      <c r="B31" s="206" t="s">
        <v>215</v>
      </c>
      <c r="C31" s="238">
        <v>49.943550000000002</v>
      </c>
      <c r="D31" s="238">
        <v>50.127429999999997</v>
      </c>
      <c r="E31" s="238">
        <v>43.111559999999997</v>
      </c>
      <c r="F31" s="238">
        <v>43.497250000000001</v>
      </c>
      <c r="G31" s="238">
        <v>41.623710000000003</v>
      </c>
      <c r="H31" s="238">
        <v>36.910299999999999</v>
      </c>
      <c r="I31" s="238">
        <v>42.936019999999999</v>
      </c>
      <c r="J31" s="238">
        <v>35.015715999999998</v>
      </c>
      <c r="K31" s="238">
        <v>42.418279999999996</v>
      </c>
      <c r="L31" s="238">
        <v>36.181870000000004</v>
      </c>
      <c r="M31" s="238">
        <v>38.812419999999996</v>
      </c>
      <c r="N31" s="238">
        <v>53.094050000000003</v>
      </c>
      <c r="O31" s="238">
        <v>43.756608999999997</v>
      </c>
      <c r="P31" s="238">
        <v>40.700733999999997</v>
      </c>
      <c r="Q31" s="238">
        <v>41.090788999999994</v>
      </c>
      <c r="R31" s="238">
        <v>38.332202911376953</v>
      </c>
      <c r="S31" s="238">
        <v>60.224567413330078</v>
      </c>
      <c r="T31" s="238">
        <v>37.703296661376953</v>
      </c>
      <c r="U31" s="238">
        <v>34.940192466020584</v>
      </c>
    </row>
    <row r="32" spans="2:21" ht="25.5" x14ac:dyDescent="0.2">
      <c r="B32" s="279" t="s">
        <v>216</v>
      </c>
      <c r="C32" s="280">
        <v>26.11</v>
      </c>
      <c r="D32" s="280">
        <v>26.542999999999999</v>
      </c>
      <c r="E32" s="280">
        <v>23.02</v>
      </c>
      <c r="F32" s="280">
        <v>22.468</v>
      </c>
      <c r="G32" s="280">
        <v>20.539000000000001</v>
      </c>
      <c r="H32" s="280">
        <v>18.402999999999999</v>
      </c>
      <c r="I32" s="280">
        <v>21.425000000000001</v>
      </c>
      <c r="J32" s="280">
        <v>17.413</v>
      </c>
      <c r="K32" s="280">
        <v>20.812000000000001</v>
      </c>
      <c r="L32" s="280">
        <v>17.585999999999999</v>
      </c>
      <c r="M32" s="280">
        <v>18.625</v>
      </c>
      <c r="N32" s="280">
        <v>25.225000000000001</v>
      </c>
      <c r="O32" s="280">
        <v>20.696000000000002</v>
      </c>
      <c r="P32" s="281">
        <v>20.146000000000001</v>
      </c>
      <c r="Q32" s="281">
        <v>20.65</v>
      </c>
      <c r="R32" s="281">
        <v>18.597187042236328</v>
      </c>
      <c r="S32" s="237">
        <v>28.281349182128906</v>
      </c>
      <c r="T32" s="237">
        <v>17.619813919067383</v>
      </c>
      <c r="U32" s="237">
        <v>16.309883117675781</v>
      </c>
    </row>
    <row r="35" spans="2:16" x14ac:dyDescent="0.2">
      <c r="C35" s="151" t="s">
        <v>57</v>
      </c>
    </row>
    <row r="36" spans="2:16" x14ac:dyDescent="0.2">
      <c r="B36" s="199"/>
      <c r="C36" s="174"/>
      <c r="D36" s="174"/>
      <c r="E36" s="174"/>
      <c r="F36" s="174"/>
      <c r="G36" s="174"/>
      <c r="H36" s="174"/>
      <c r="I36" s="174"/>
      <c r="J36" s="174"/>
    </row>
    <row r="37" spans="2:16" x14ac:dyDescent="0.2">
      <c r="C37" s="200"/>
      <c r="D37" s="200"/>
      <c r="E37" s="200"/>
      <c r="F37" s="200"/>
      <c r="G37" s="200"/>
      <c r="H37" s="200"/>
      <c r="I37" s="200"/>
      <c r="J37" s="200"/>
    </row>
    <row r="39" spans="2:16" x14ac:dyDescent="0.2">
      <c r="C39" s="174"/>
      <c r="D39" s="174"/>
      <c r="E39" s="174"/>
      <c r="F39" s="174"/>
      <c r="G39" s="174"/>
      <c r="H39" s="174"/>
      <c r="I39" s="174"/>
      <c r="J39" s="174"/>
    </row>
    <row r="40" spans="2:16" x14ac:dyDescent="0.2">
      <c r="C40" s="200"/>
      <c r="D40" s="200"/>
      <c r="E40" s="200"/>
      <c r="F40" s="200"/>
      <c r="G40" s="200"/>
      <c r="H40" s="200"/>
      <c r="I40" s="200"/>
      <c r="J40" s="200"/>
    </row>
    <row r="44" spans="2:16" x14ac:dyDescent="0.2"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</row>
  </sheetData>
  <mergeCells count="2">
    <mergeCell ref="B2:M2"/>
    <mergeCell ref="B3:M3"/>
  </mergeCells>
  <phoneticPr fontId="7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8F3F-803E-404A-98A7-2DF974CE8168}">
  <sheetPr codeName="Hoja15">
    <tabColor theme="0" tint="-0.499984740745262"/>
  </sheetPr>
  <dimension ref="A1:H32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8" style="32" customWidth="1"/>
    <col min="3" max="3" width="23.7109375" style="32" customWidth="1"/>
    <col min="4" max="4" width="23" style="32" customWidth="1"/>
    <col min="5" max="16384" width="11.42578125" style="32"/>
  </cols>
  <sheetData>
    <row r="1" spans="1:8" x14ac:dyDescent="0.2">
      <c r="A1" s="31"/>
      <c r="B1" s="31"/>
      <c r="C1" s="31"/>
      <c r="D1" s="31"/>
    </row>
    <row r="2" spans="1:8" ht="33" customHeight="1" x14ac:dyDescent="0.2">
      <c r="A2" s="31"/>
      <c r="B2" s="425" t="s">
        <v>381</v>
      </c>
      <c r="C2" s="425"/>
      <c r="D2" s="425"/>
      <c r="F2" s="152"/>
    </row>
    <row r="3" spans="1:8" ht="15" customHeight="1" x14ac:dyDescent="0.25">
      <c r="A3" s="31"/>
      <c r="B3" s="420" t="s">
        <v>224</v>
      </c>
      <c r="C3" s="420"/>
      <c r="D3" s="420"/>
    </row>
    <row r="4" spans="1:8" ht="5.0999999999999996" customHeight="1" x14ac:dyDescent="0.2">
      <c r="A4" s="31"/>
      <c r="B4" s="31"/>
      <c r="C4" s="31"/>
      <c r="D4" s="31"/>
    </row>
    <row r="5" spans="1:8" ht="41.25" customHeight="1" x14ac:dyDescent="0.2">
      <c r="A5" s="31"/>
      <c r="B5" s="35" t="s">
        <v>1</v>
      </c>
      <c r="C5" s="102" t="s">
        <v>115</v>
      </c>
      <c r="D5" s="102" t="s">
        <v>208</v>
      </c>
    </row>
    <row r="6" spans="1:8" ht="5.0999999999999996" customHeight="1" x14ac:dyDescent="0.2">
      <c r="A6" s="31"/>
      <c r="B6" s="69"/>
      <c r="C6" s="103"/>
      <c r="D6" s="103"/>
    </row>
    <row r="7" spans="1:8" ht="12.75" customHeight="1" x14ac:dyDescent="0.2">
      <c r="A7" s="31"/>
      <c r="B7" s="37">
        <v>2004</v>
      </c>
      <c r="C7" s="104">
        <v>767.60400000000004</v>
      </c>
      <c r="D7" s="104">
        <v>470.721</v>
      </c>
      <c r="E7" s="105"/>
      <c r="F7" s="106"/>
      <c r="H7" s="107"/>
    </row>
    <row r="8" spans="1:8" ht="12.75" customHeight="1" x14ac:dyDescent="0.2">
      <c r="A8" s="31"/>
      <c r="B8" s="37">
        <v>2005</v>
      </c>
      <c r="C8" s="104">
        <v>787.63599999999997</v>
      </c>
      <c r="D8" s="104">
        <v>491.66699999999997</v>
      </c>
      <c r="E8" s="105"/>
      <c r="F8" s="106"/>
    </row>
    <row r="9" spans="1:8" ht="12.75" customHeight="1" x14ac:dyDescent="0.2">
      <c r="A9" s="31"/>
      <c r="B9" s="37">
        <v>2006</v>
      </c>
      <c r="C9" s="104">
        <v>881.42499999999995</v>
      </c>
      <c r="D9" s="104">
        <v>521.572</v>
      </c>
      <c r="E9" s="105"/>
      <c r="F9" s="106"/>
      <c r="H9" s="107"/>
    </row>
    <row r="10" spans="1:8" ht="12.75" customHeight="1" x14ac:dyDescent="0.2">
      <c r="A10" s="31"/>
      <c r="B10" s="37">
        <v>2007</v>
      </c>
      <c r="C10" s="104">
        <v>707.29899999999998</v>
      </c>
      <c r="D10" s="104">
        <v>540.43700000000001</v>
      </c>
      <c r="E10" s="105"/>
      <c r="F10" s="106"/>
      <c r="H10" s="107"/>
    </row>
    <row r="11" spans="1:8" ht="12.75" customHeight="1" x14ac:dyDescent="0.2">
      <c r="A11" s="31"/>
      <c r="B11" s="37">
        <v>2008</v>
      </c>
      <c r="C11" s="104">
        <v>798.34799999999996</v>
      </c>
      <c r="D11" s="104">
        <v>635.16700000000003</v>
      </c>
      <c r="E11" s="105"/>
      <c r="F11" s="106"/>
      <c r="H11" s="107"/>
    </row>
    <row r="12" spans="1:8" ht="12.75" customHeight="1" x14ac:dyDescent="0.2">
      <c r="A12" s="31"/>
      <c r="B12" s="37">
        <v>2009</v>
      </c>
      <c r="C12" s="104">
        <v>896.45899999999995</v>
      </c>
      <c r="D12" s="104">
        <v>690.83299999999997</v>
      </c>
      <c r="E12" s="105"/>
      <c r="F12" s="106"/>
      <c r="H12" s="107"/>
    </row>
    <row r="13" spans="1:8" ht="12.75" customHeight="1" x14ac:dyDescent="0.2">
      <c r="A13" s="31"/>
      <c r="B13" s="37">
        <v>2010</v>
      </c>
      <c r="C13" s="104">
        <v>925.25699999999995</v>
      </c>
      <c r="D13" s="104">
        <v>759.25</v>
      </c>
      <c r="E13" s="105"/>
      <c r="F13" s="106"/>
      <c r="H13" s="107"/>
    </row>
    <row r="14" spans="1:8" ht="12.75" customHeight="1" x14ac:dyDescent="0.2">
      <c r="A14" s="31"/>
      <c r="B14" s="37">
        <v>2011</v>
      </c>
      <c r="C14" s="104">
        <v>999.10799999999995</v>
      </c>
      <c r="D14" s="104">
        <v>820.16700000000003</v>
      </c>
      <c r="E14" s="105"/>
      <c r="F14" s="106"/>
      <c r="H14" s="107"/>
    </row>
    <row r="15" spans="1:8" ht="12.75" customHeight="1" x14ac:dyDescent="0.2">
      <c r="A15" s="31"/>
      <c r="B15" s="37">
        <v>2012</v>
      </c>
      <c r="C15" s="104">
        <v>1022.885</v>
      </c>
      <c r="D15" s="104">
        <v>865.83299999999997</v>
      </c>
      <c r="E15" s="105"/>
      <c r="F15" s="106"/>
      <c r="H15" s="107"/>
    </row>
    <row r="16" spans="1:8" ht="12.75" customHeight="1" x14ac:dyDescent="0.2">
      <c r="A16" s="31"/>
      <c r="B16" s="37">
        <v>2013</v>
      </c>
      <c r="C16" s="104">
        <v>1082.32</v>
      </c>
      <c r="D16" s="104">
        <v>944.75</v>
      </c>
      <c r="E16" s="105"/>
      <c r="F16" s="106"/>
      <c r="H16" s="107"/>
    </row>
    <row r="17" spans="1:8" ht="12.75" customHeight="1" x14ac:dyDescent="0.2">
      <c r="A17" s="31"/>
      <c r="B17" s="37">
        <v>2014</v>
      </c>
      <c r="C17" s="104">
        <v>1187.127</v>
      </c>
      <c r="D17" s="104">
        <v>1015.75</v>
      </c>
      <c r="E17" s="105"/>
      <c r="F17" s="106"/>
      <c r="H17" s="107"/>
    </row>
    <row r="18" spans="1:8" ht="12.75" customHeight="1" x14ac:dyDescent="0.2">
      <c r="A18" s="31"/>
      <c r="B18" s="37">
        <v>2015</v>
      </c>
      <c r="C18" s="104">
        <v>1278.1089999999999</v>
      </c>
      <c r="D18" s="104">
        <v>1076</v>
      </c>
      <c r="E18" s="105"/>
      <c r="F18" s="106"/>
      <c r="H18" s="107"/>
    </row>
    <row r="19" spans="1:8" ht="12.75" customHeight="1" x14ac:dyDescent="0.2">
      <c r="A19" s="31"/>
      <c r="B19" s="37">
        <v>2016</v>
      </c>
      <c r="C19" s="104">
        <v>1297.3330000000001</v>
      </c>
      <c r="D19" s="104">
        <v>1089.25</v>
      </c>
      <c r="E19" s="105"/>
      <c r="F19" s="106"/>
      <c r="H19" s="107"/>
    </row>
    <row r="20" spans="1:8" ht="12.75" customHeight="1" x14ac:dyDescent="0.2">
      <c r="A20" s="31"/>
      <c r="B20" s="37">
        <v>2017</v>
      </c>
      <c r="C20" s="104">
        <v>1363.683</v>
      </c>
      <c r="D20" s="104">
        <v>1225.4166299999999</v>
      </c>
      <c r="E20" s="105"/>
      <c r="F20" s="106"/>
      <c r="H20" s="107"/>
    </row>
    <row r="21" spans="1:8" ht="12.75" customHeight="1" x14ac:dyDescent="0.2">
      <c r="A21" s="31"/>
      <c r="B21" s="37">
        <v>2018</v>
      </c>
      <c r="C21" s="104">
        <v>1414.80822753906</v>
      </c>
      <c r="D21" s="104">
        <v>1231.41662597656</v>
      </c>
      <c r="E21" s="105"/>
      <c r="F21" s="106"/>
      <c r="H21" s="107"/>
    </row>
    <row r="22" spans="1:8" ht="12.75" customHeight="1" x14ac:dyDescent="0.2">
      <c r="A22" s="31"/>
      <c r="B22" s="37">
        <v>2019</v>
      </c>
      <c r="C22" s="254">
        <v>1507.5111083984375</v>
      </c>
      <c r="D22" s="254">
        <v>1310.75</v>
      </c>
      <c r="E22" s="105"/>
      <c r="F22" s="106"/>
      <c r="H22" s="107"/>
    </row>
    <row r="23" spans="1:8" ht="12.75" customHeight="1" x14ac:dyDescent="0.2">
      <c r="A23" s="31"/>
      <c r="B23" s="37">
        <v>2020</v>
      </c>
      <c r="C23" s="254">
        <v>1470.849365234375</v>
      </c>
      <c r="D23" s="254">
        <v>1280.25</v>
      </c>
      <c r="E23" s="105"/>
      <c r="F23" s="106"/>
      <c r="H23" s="107"/>
    </row>
    <row r="24" spans="1:8" ht="12.75" customHeight="1" x14ac:dyDescent="0.2">
      <c r="A24" s="31"/>
      <c r="B24" s="37">
        <v>2021</v>
      </c>
      <c r="C24" s="254">
        <v>1519.0784912109375</v>
      </c>
      <c r="D24" s="254">
        <v>1350.2342529296875</v>
      </c>
      <c r="E24" s="105"/>
      <c r="F24" s="106"/>
      <c r="H24" s="107"/>
    </row>
    <row r="25" spans="1:8" ht="12.75" customHeight="1" x14ac:dyDescent="0.2">
      <c r="A25" s="31"/>
      <c r="B25" s="37">
        <v>2022</v>
      </c>
      <c r="C25" s="254">
        <v>1704.5072021484375</v>
      </c>
      <c r="D25" s="254">
        <v>1494.25</v>
      </c>
      <c r="E25" s="105"/>
      <c r="F25" s="106"/>
      <c r="H25" s="107"/>
    </row>
    <row r="26" spans="1:8" ht="5.25" customHeight="1" x14ac:dyDescent="0.2">
      <c r="A26" s="31"/>
      <c r="B26" s="73"/>
      <c r="C26" s="108"/>
      <c r="D26" s="108"/>
      <c r="H26" s="107"/>
    </row>
    <row r="27" spans="1:8" ht="18.75" customHeight="1" x14ac:dyDescent="0.2">
      <c r="B27" s="23" t="s">
        <v>116</v>
      </c>
    </row>
    <row r="28" spans="1:8" x14ac:dyDescent="0.2">
      <c r="B28" s="209" t="s">
        <v>217</v>
      </c>
    </row>
    <row r="29" spans="1:8" x14ac:dyDescent="0.2">
      <c r="B29" s="210" t="s">
        <v>218</v>
      </c>
    </row>
    <row r="30" spans="1:8" x14ac:dyDescent="0.2">
      <c r="B30" s="52" t="s">
        <v>117</v>
      </c>
    </row>
    <row r="31" spans="1:8" x14ac:dyDescent="0.2">
      <c r="B31" s="109" t="s">
        <v>366</v>
      </c>
    </row>
    <row r="32" spans="1:8" x14ac:dyDescent="0.2">
      <c r="B32" s="44" t="s">
        <v>85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BA6D-59E4-49A0-86CE-D70B9EA3D880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.28515625" style="33" customWidth="1"/>
    <col min="3" max="3" width="14.5703125" style="33" customWidth="1"/>
    <col min="4" max="5" width="17.5703125" style="33" customWidth="1"/>
    <col min="6" max="6" width="17.140625" style="33" customWidth="1"/>
    <col min="7" max="7" width="14.28515625" style="33" customWidth="1"/>
    <col min="8" max="8" width="11.42578125" style="32"/>
    <col min="9" max="9" width="14.5703125" style="33" bestFit="1" customWidth="1"/>
    <col min="10" max="14" width="11.42578125" style="33"/>
    <col min="15" max="15" width="31.7109375" style="33" bestFit="1" customWidth="1"/>
    <col min="16" max="16" width="15" style="33" bestFit="1" customWidth="1"/>
    <col min="17" max="17" width="14.42578125" style="33" bestFit="1" customWidth="1"/>
    <col min="18" max="16384" width="11.42578125" style="33"/>
  </cols>
  <sheetData>
    <row r="1" spans="1:18" x14ac:dyDescent="0.2">
      <c r="A1" s="32"/>
      <c r="B1" s="32"/>
      <c r="C1" s="32"/>
      <c r="D1" s="32"/>
      <c r="E1" s="32"/>
      <c r="F1" s="32"/>
      <c r="G1" s="32"/>
    </row>
    <row r="2" spans="1:18" ht="37.5" customHeight="1" x14ac:dyDescent="0.2">
      <c r="A2" s="32"/>
      <c r="B2" s="426" t="s">
        <v>382</v>
      </c>
      <c r="C2" s="426"/>
      <c r="D2" s="426"/>
      <c r="E2" s="426"/>
      <c r="F2" s="426"/>
      <c r="G2" s="426"/>
      <c r="J2" s="152"/>
    </row>
    <row r="3" spans="1:18" ht="15.75" x14ac:dyDescent="0.2">
      <c r="A3" s="32"/>
      <c r="B3" s="426" t="s">
        <v>224</v>
      </c>
      <c r="C3" s="426"/>
      <c r="D3" s="426"/>
      <c r="E3" s="426"/>
      <c r="F3" s="426"/>
      <c r="G3" s="426"/>
    </row>
    <row r="4" spans="1:18" ht="5.0999999999999996" customHeight="1" x14ac:dyDescent="0.2">
      <c r="A4" s="32"/>
      <c r="B4" s="110"/>
      <c r="C4" s="60"/>
      <c r="D4" s="60"/>
      <c r="E4" s="60"/>
      <c r="F4" s="60"/>
      <c r="G4" s="60"/>
    </row>
    <row r="5" spans="1:18" ht="21" customHeight="1" x14ac:dyDescent="0.2">
      <c r="A5" s="60"/>
      <c r="B5" s="421" t="s">
        <v>1</v>
      </c>
      <c r="C5" s="417" t="s">
        <v>23</v>
      </c>
      <c r="D5" s="417"/>
      <c r="E5" s="417"/>
      <c r="F5" s="421" t="s">
        <v>118</v>
      </c>
      <c r="G5" s="421" t="s">
        <v>5</v>
      </c>
    </row>
    <row r="6" spans="1:18" ht="21" customHeight="1" x14ac:dyDescent="0.2">
      <c r="A6" s="60"/>
      <c r="B6" s="422"/>
      <c r="C6" s="35" t="s">
        <v>119</v>
      </c>
      <c r="D6" s="35" t="s">
        <v>120</v>
      </c>
      <c r="E6" s="35" t="s">
        <v>121</v>
      </c>
      <c r="F6" s="422"/>
      <c r="G6" s="422"/>
    </row>
    <row r="7" spans="1:18" ht="5.0999999999999996" customHeight="1" x14ac:dyDescent="0.2">
      <c r="A7" s="60"/>
      <c r="B7" s="69"/>
      <c r="C7" s="111"/>
      <c r="D7" s="103"/>
      <c r="E7" s="103"/>
      <c r="F7" s="103"/>
      <c r="G7" s="103"/>
    </row>
    <row r="8" spans="1:18" x14ac:dyDescent="0.2">
      <c r="A8" s="32"/>
      <c r="B8" s="37">
        <v>2004</v>
      </c>
      <c r="C8" s="112">
        <v>330.75380000000001</v>
      </c>
      <c r="D8" s="112">
        <v>347.00510000000003</v>
      </c>
      <c r="E8" s="112">
        <v>328.22620000000001</v>
      </c>
      <c r="F8" s="112">
        <v>1635.2650000000001</v>
      </c>
      <c r="G8" s="112">
        <v>767.60440000000006</v>
      </c>
      <c r="H8" s="112"/>
      <c r="N8" s="113"/>
      <c r="O8" s="113"/>
      <c r="P8" s="113"/>
      <c r="Q8" s="89"/>
      <c r="R8" s="113"/>
    </row>
    <row r="9" spans="1:18" ht="13.5" customHeight="1" x14ac:dyDescent="0.2">
      <c r="A9" s="32"/>
      <c r="B9" s="37">
        <v>2005</v>
      </c>
      <c r="C9" s="112">
        <v>328.3646</v>
      </c>
      <c r="D9" s="112">
        <v>313.31779999999998</v>
      </c>
      <c r="E9" s="112">
        <v>332.07979999999998</v>
      </c>
      <c r="F9" s="112">
        <v>1604.614</v>
      </c>
      <c r="G9" s="112">
        <v>787.63580000000002</v>
      </c>
      <c r="H9" s="112"/>
      <c r="I9" s="114"/>
      <c r="N9" s="113"/>
      <c r="O9" s="113"/>
      <c r="P9" s="113"/>
      <c r="Q9" s="89"/>
      <c r="R9" s="113"/>
    </row>
    <row r="10" spans="1:18" x14ac:dyDescent="0.2">
      <c r="A10" s="32"/>
      <c r="B10" s="37">
        <v>2006</v>
      </c>
      <c r="C10" s="112">
        <v>345.93959999999998</v>
      </c>
      <c r="D10" s="112">
        <v>372.76769999999999</v>
      </c>
      <c r="E10" s="112">
        <v>337.5659</v>
      </c>
      <c r="F10" s="112">
        <v>1606.7460000000001</v>
      </c>
      <c r="G10" s="112">
        <v>881.42499999999995</v>
      </c>
      <c r="H10" s="112"/>
      <c r="I10" s="114"/>
      <c r="N10" s="113"/>
      <c r="O10" s="113"/>
      <c r="P10" s="113"/>
      <c r="Q10" s="89"/>
      <c r="R10" s="113"/>
    </row>
    <row r="11" spans="1:18" x14ac:dyDescent="0.2">
      <c r="A11" s="32"/>
      <c r="B11" s="37">
        <v>2007</v>
      </c>
      <c r="C11" s="112">
        <v>350.52969999999999</v>
      </c>
      <c r="D11" s="112">
        <v>410.67849999999999</v>
      </c>
      <c r="E11" s="112">
        <v>328.41919999999999</v>
      </c>
      <c r="F11" s="112">
        <v>1121.6030000000001</v>
      </c>
      <c r="G11" s="112">
        <v>707.29920000000004</v>
      </c>
      <c r="H11" s="112"/>
      <c r="I11" s="114"/>
      <c r="N11" s="113"/>
      <c r="O11" s="113"/>
      <c r="P11" s="113"/>
      <c r="Q11" s="89"/>
      <c r="R11" s="113"/>
    </row>
    <row r="12" spans="1:18" x14ac:dyDescent="0.2">
      <c r="A12" s="32"/>
      <c r="B12" s="37">
        <v>2008</v>
      </c>
      <c r="C12" s="112">
        <v>355.37209999999999</v>
      </c>
      <c r="D12" s="112">
        <v>472.07089999999999</v>
      </c>
      <c r="E12" s="112">
        <v>311.75110000000001</v>
      </c>
      <c r="F12" s="112">
        <v>1192.145</v>
      </c>
      <c r="G12" s="112">
        <v>798.34760000000006</v>
      </c>
      <c r="H12" s="112"/>
      <c r="N12" s="113"/>
      <c r="O12" s="113"/>
      <c r="P12" s="113"/>
      <c r="Q12" s="89"/>
      <c r="R12" s="113"/>
    </row>
    <row r="13" spans="1:18" x14ac:dyDescent="0.2">
      <c r="A13" s="32"/>
      <c r="B13" s="37">
        <v>2009</v>
      </c>
      <c r="C13" s="112">
        <v>369.15960000000001</v>
      </c>
      <c r="D13" s="112">
        <v>487.05689999999998</v>
      </c>
      <c r="E13" s="112">
        <v>315.56970000000001</v>
      </c>
      <c r="F13" s="112">
        <v>1294.056</v>
      </c>
      <c r="G13" s="112">
        <v>896.45870000000002</v>
      </c>
      <c r="H13" s="112"/>
      <c r="N13" s="113"/>
      <c r="O13" s="113"/>
      <c r="P13" s="113"/>
      <c r="Q13" s="89"/>
      <c r="R13" s="113"/>
    </row>
    <row r="14" spans="1:18" x14ac:dyDescent="0.2">
      <c r="A14" s="32"/>
      <c r="B14" s="37">
        <v>2010</v>
      </c>
      <c r="C14" s="112">
        <v>359.98270000000002</v>
      </c>
      <c r="D14" s="112">
        <v>507.6798</v>
      </c>
      <c r="E14" s="112">
        <v>301.72210000000001</v>
      </c>
      <c r="F14" s="112">
        <v>1300.7809999999999</v>
      </c>
      <c r="G14" s="112">
        <v>925.25739999999996</v>
      </c>
      <c r="H14" s="112"/>
      <c r="M14" s="32"/>
      <c r="N14" s="113"/>
      <c r="O14" s="114"/>
      <c r="Q14" s="115"/>
      <c r="R14" s="113"/>
    </row>
    <row r="15" spans="1:18" x14ac:dyDescent="0.2">
      <c r="A15" s="32"/>
      <c r="B15" s="37">
        <v>2011</v>
      </c>
      <c r="C15" s="112">
        <v>377.44589999999999</v>
      </c>
      <c r="D15" s="112">
        <v>531.28620000000001</v>
      </c>
      <c r="E15" s="112">
        <v>336.51670000000001</v>
      </c>
      <c r="F15" s="112">
        <v>1351.345</v>
      </c>
      <c r="G15" s="112">
        <v>999.10810000000004</v>
      </c>
      <c r="H15" s="112"/>
      <c r="N15" s="113"/>
      <c r="O15" s="113"/>
      <c r="P15" s="113"/>
      <c r="Q15" s="89"/>
      <c r="R15" s="113"/>
    </row>
    <row r="16" spans="1:18" x14ac:dyDescent="0.2">
      <c r="A16" s="32"/>
      <c r="B16" s="37">
        <v>2012</v>
      </c>
      <c r="C16" s="112">
        <v>336.87389999999999</v>
      </c>
      <c r="D16" s="112">
        <v>447.2473</v>
      </c>
      <c r="E16" s="112">
        <v>312.71510000000001</v>
      </c>
      <c r="F16" s="112">
        <v>1368.02</v>
      </c>
      <c r="G16" s="112">
        <v>1022.885</v>
      </c>
      <c r="H16" s="112"/>
      <c r="N16" s="113"/>
      <c r="O16" s="113"/>
      <c r="P16" s="113"/>
      <c r="Q16" s="89"/>
      <c r="R16" s="113"/>
    </row>
    <row r="17" spans="1:18" x14ac:dyDescent="0.2">
      <c r="A17" s="32"/>
      <c r="B17" s="37">
        <v>2013</v>
      </c>
      <c r="C17" s="112">
        <v>363.08159999999998</v>
      </c>
      <c r="D17" s="112">
        <v>523.45330000000001</v>
      </c>
      <c r="E17" s="112">
        <v>339.03500000000003</v>
      </c>
      <c r="F17" s="112">
        <v>1410.098</v>
      </c>
      <c r="G17" s="112">
        <v>1082.32</v>
      </c>
      <c r="H17" s="112"/>
      <c r="N17" s="113"/>
      <c r="O17" s="113"/>
      <c r="P17" s="113"/>
      <c r="Q17" s="89"/>
      <c r="R17" s="113"/>
    </row>
    <row r="18" spans="1:18" x14ac:dyDescent="0.2">
      <c r="A18" s="32"/>
      <c r="B18" s="37">
        <v>2014</v>
      </c>
      <c r="C18" s="112">
        <v>356.65910000000002</v>
      </c>
      <c r="D18" s="112">
        <v>517.18060000000003</v>
      </c>
      <c r="E18" s="112">
        <v>334.85860000000002</v>
      </c>
      <c r="F18" s="112">
        <v>1516.3030000000001</v>
      </c>
      <c r="G18" s="112">
        <v>1187.127</v>
      </c>
      <c r="H18" s="112"/>
      <c r="N18" s="113"/>
      <c r="O18" s="113"/>
      <c r="P18" s="113"/>
      <c r="Q18" s="89"/>
      <c r="R18" s="113"/>
    </row>
    <row r="19" spans="1:18" x14ac:dyDescent="0.2">
      <c r="A19" s="32"/>
      <c r="B19" s="37">
        <v>2015</v>
      </c>
      <c r="C19" s="112">
        <v>419.56740000000002</v>
      </c>
      <c r="D19" s="112">
        <v>560.57060000000001</v>
      </c>
      <c r="E19" s="112">
        <v>407.72550000000001</v>
      </c>
      <c r="F19" s="112">
        <v>1587.0930000000001</v>
      </c>
      <c r="G19" s="112">
        <v>1278.1089999999999</v>
      </c>
      <c r="H19" s="112"/>
      <c r="N19" s="113"/>
      <c r="O19" s="113"/>
      <c r="P19" s="113"/>
      <c r="Q19" s="89"/>
      <c r="R19" s="113"/>
    </row>
    <row r="20" spans="1:18" x14ac:dyDescent="0.2">
      <c r="A20" s="32"/>
      <c r="B20" s="37">
        <v>2016</v>
      </c>
      <c r="C20" s="112">
        <v>432.17610000000002</v>
      </c>
      <c r="D20" s="112">
        <v>642.80190000000005</v>
      </c>
      <c r="E20" s="112">
        <v>403.495</v>
      </c>
      <c r="F20" s="112">
        <v>1577.1420000000001</v>
      </c>
      <c r="G20" s="112">
        <v>1297.3330000000001</v>
      </c>
      <c r="H20" s="112"/>
      <c r="I20" s="113"/>
      <c r="J20" s="113"/>
      <c r="K20" s="113"/>
      <c r="L20" s="113"/>
      <c r="N20" s="113"/>
      <c r="O20" s="113"/>
      <c r="P20" s="113"/>
      <c r="Q20" s="89"/>
      <c r="R20" s="113"/>
    </row>
    <row r="21" spans="1:18" x14ac:dyDescent="0.2">
      <c r="A21" s="32"/>
      <c r="B21" s="37">
        <v>2017</v>
      </c>
      <c r="C21" s="112">
        <v>446.57740000000001</v>
      </c>
      <c r="D21" s="112">
        <v>769.49339999999995</v>
      </c>
      <c r="E21" s="112">
        <v>404.31139999999999</v>
      </c>
      <c r="F21" s="112">
        <v>1644.683</v>
      </c>
      <c r="G21" s="112">
        <v>1363.683</v>
      </c>
      <c r="H21" s="112"/>
      <c r="I21" s="113"/>
      <c r="J21" s="113"/>
      <c r="K21" s="113"/>
      <c r="L21" s="113"/>
      <c r="N21" s="113"/>
      <c r="O21" s="113"/>
      <c r="P21" s="113"/>
      <c r="Q21" s="89"/>
      <c r="R21" s="113"/>
    </row>
    <row r="22" spans="1:18" x14ac:dyDescent="0.2">
      <c r="A22" s="32"/>
      <c r="B22" s="37">
        <v>2018</v>
      </c>
      <c r="C22" s="112">
        <v>452.81573486328102</v>
      </c>
      <c r="D22" s="112">
        <v>738.40032958984398</v>
      </c>
      <c r="E22" s="112">
        <v>424.04449462890602</v>
      </c>
      <c r="F22" s="112">
        <v>1681.69250488281</v>
      </c>
      <c r="G22" s="112">
        <v>1414.80822753906</v>
      </c>
      <c r="H22" s="112"/>
      <c r="I22" s="113"/>
      <c r="J22" s="113"/>
      <c r="K22" s="113"/>
      <c r="L22" s="113"/>
      <c r="N22" s="113"/>
      <c r="O22" s="113"/>
      <c r="P22" s="113"/>
      <c r="Q22" s="89"/>
      <c r="R22" s="113"/>
    </row>
    <row r="23" spans="1:18" x14ac:dyDescent="0.2">
      <c r="A23" s="32"/>
      <c r="B23" s="37">
        <v>2019</v>
      </c>
      <c r="C23" s="255">
        <v>449.03402709960938</v>
      </c>
      <c r="D23" s="255">
        <v>663.96710205078125</v>
      </c>
      <c r="E23" s="255">
        <v>422.52627563476563</v>
      </c>
      <c r="F23" s="255">
        <v>1763.03466796875</v>
      </c>
      <c r="G23" s="255">
        <v>1507.5111083984375</v>
      </c>
      <c r="H23" s="112"/>
      <c r="I23" s="113"/>
      <c r="J23" s="113"/>
      <c r="K23" s="113"/>
      <c r="L23" s="113"/>
      <c r="N23" s="113"/>
      <c r="O23" s="113"/>
      <c r="P23" s="113"/>
      <c r="Q23" s="89"/>
      <c r="R23" s="113"/>
    </row>
    <row r="24" spans="1:18" x14ac:dyDescent="0.2">
      <c r="A24" s="32"/>
      <c r="B24" s="37">
        <v>2020</v>
      </c>
      <c r="C24" s="255">
        <v>575.53485107421875</v>
      </c>
      <c r="D24" s="255">
        <v>709.43182373046875</v>
      </c>
      <c r="E24" s="255">
        <v>564.98663330078125</v>
      </c>
      <c r="F24" s="255">
        <v>1876.641845703125</v>
      </c>
      <c r="G24" s="255">
        <v>1470.849365234375</v>
      </c>
      <c r="H24" s="112"/>
      <c r="I24" s="113"/>
      <c r="J24" s="113"/>
      <c r="K24" s="113"/>
      <c r="L24" s="113"/>
      <c r="N24" s="113"/>
      <c r="O24" s="113"/>
      <c r="P24" s="113"/>
      <c r="Q24" s="89"/>
      <c r="R24" s="113"/>
    </row>
    <row r="25" spans="1:18" x14ac:dyDescent="0.2">
      <c r="A25" s="32"/>
      <c r="B25" s="37">
        <v>2021</v>
      </c>
      <c r="C25" s="255">
        <v>474.14984130859375</v>
      </c>
      <c r="D25" s="255">
        <v>702.93341064453125</v>
      </c>
      <c r="E25" s="255">
        <v>433.200439453125</v>
      </c>
      <c r="F25" s="255">
        <v>1853.8328857421875</v>
      </c>
      <c r="G25" s="255">
        <v>1519.0784912109375</v>
      </c>
      <c r="H25" s="112"/>
      <c r="I25" s="113"/>
      <c r="J25" s="113"/>
      <c r="K25" s="113"/>
      <c r="L25" s="113"/>
      <c r="N25" s="113"/>
      <c r="O25" s="113"/>
      <c r="P25" s="113"/>
      <c r="Q25" s="89"/>
      <c r="R25" s="113"/>
    </row>
    <row r="26" spans="1:18" x14ac:dyDescent="0.2">
      <c r="A26" s="32"/>
      <c r="B26" s="37">
        <v>2022</v>
      </c>
      <c r="C26" s="255">
        <v>530.4742431640625</v>
      </c>
      <c r="D26" s="255">
        <v>840.15753173828125</v>
      </c>
      <c r="E26" s="255">
        <v>472.22540283203125</v>
      </c>
      <c r="F26" s="255">
        <v>2097.49609375</v>
      </c>
      <c r="G26" s="255">
        <v>1704.5072021484375</v>
      </c>
      <c r="H26" s="112"/>
      <c r="I26" s="113"/>
      <c r="J26" s="113"/>
      <c r="K26" s="113"/>
      <c r="L26" s="113"/>
      <c r="N26" s="113"/>
      <c r="O26" s="113"/>
      <c r="P26" s="113"/>
      <c r="Q26" s="89"/>
      <c r="R26" s="113"/>
    </row>
    <row r="27" spans="1:18" ht="8.25" customHeight="1" x14ac:dyDescent="0.2">
      <c r="A27" s="32"/>
      <c r="B27" s="73"/>
      <c r="C27" s="108"/>
      <c r="D27" s="108"/>
      <c r="E27" s="73"/>
      <c r="F27" s="108"/>
      <c r="G27" s="108"/>
      <c r="H27" s="107"/>
      <c r="Q27" s="89"/>
    </row>
    <row r="28" spans="1:18" s="32" customFormat="1" ht="12.75" customHeight="1" x14ac:dyDescent="0.2">
      <c r="B28" s="23" t="s">
        <v>116</v>
      </c>
      <c r="C28" s="211"/>
      <c r="D28" s="211"/>
      <c r="E28" s="211"/>
      <c r="F28" s="211"/>
      <c r="G28" s="211"/>
      <c r="O28" s="33"/>
      <c r="Q28" s="115"/>
    </row>
    <row r="29" spans="1:18" s="32" customFormat="1" ht="12.75" customHeight="1" x14ac:dyDescent="0.2">
      <c r="B29" s="209" t="s">
        <v>217</v>
      </c>
      <c r="C29" s="212"/>
      <c r="D29" s="212"/>
      <c r="E29" s="212"/>
      <c r="F29" s="212"/>
      <c r="G29" s="212"/>
    </row>
    <row r="30" spans="1:18" s="32" customFormat="1" ht="12.75" customHeight="1" x14ac:dyDescent="0.2">
      <c r="B30" s="210" t="s">
        <v>218</v>
      </c>
      <c r="C30" s="212"/>
      <c r="D30" s="212"/>
      <c r="E30" s="212"/>
      <c r="F30" s="212"/>
      <c r="G30" s="212"/>
    </row>
    <row r="31" spans="1:18" s="32" customFormat="1" ht="24" customHeight="1" x14ac:dyDescent="0.2">
      <c r="B31" s="433" t="s">
        <v>122</v>
      </c>
      <c r="C31" s="433"/>
      <c r="D31" s="433"/>
      <c r="E31" s="433"/>
      <c r="F31" s="433"/>
      <c r="G31" s="433"/>
    </row>
    <row r="32" spans="1:18" s="32" customFormat="1" ht="24" customHeight="1" x14ac:dyDescent="0.2">
      <c r="B32" s="433" t="s">
        <v>123</v>
      </c>
      <c r="C32" s="433"/>
      <c r="D32" s="433"/>
      <c r="E32" s="433"/>
      <c r="F32" s="433"/>
      <c r="G32" s="433"/>
      <c r="I32" s="114"/>
      <c r="J32" s="33"/>
    </row>
    <row r="33" spans="2:8" s="32" customFormat="1" ht="21.75" customHeight="1" x14ac:dyDescent="0.2">
      <c r="B33" s="433" t="s">
        <v>124</v>
      </c>
      <c r="C33" s="433"/>
      <c r="D33" s="433"/>
      <c r="E33" s="433"/>
      <c r="F33" s="433"/>
      <c r="G33" s="433"/>
    </row>
    <row r="34" spans="2:8" s="32" customFormat="1" x14ac:dyDescent="0.2">
      <c r="B34" s="109" t="s">
        <v>366</v>
      </c>
    </row>
    <row r="35" spans="2:8" s="32" customFormat="1" x14ac:dyDescent="0.2">
      <c r="B35" s="44" t="s">
        <v>85</v>
      </c>
    </row>
    <row r="36" spans="2:8" s="32" customFormat="1" x14ac:dyDescent="0.2"/>
    <row r="37" spans="2:8" x14ac:dyDescent="0.2">
      <c r="G37" s="32"/>
      <c r="H37" s="33"/>
    </row>
    <row r="38" spans="2:8" x14ac:dyDescent="0.2">
      <c r="F38" s="32"/>
      <c r="H38" s="33"/>
    </row>
    <row r="39" spans="2:8" x14ac:dyDescent="0.2">
      <c r="F39" s="32"/>
      <c r="H39" s="33"/>
    </row>
    <row r="40" spans="2:8" x14ac:dyDescent="0.2">
      <c r="F40" s="32"/>
      <c r="H40" s="33"/>
    </row>
    <row r="41" spans="2:8" x14ac:dyDescent="0.2">
      <c r="F41" s="32"/>
      <c r="H41" s="33"/>
    </row>
    <row r="42" spans="2:8" x14ac:dyDescent="0.2">
      <c r="F42" s="32"/>
      <c r="H42" s="33"/>
    </row>
    <row r="43" spans="2:8" x14ac:dyDescent="0.2">
      <c r="F43" s="32"/>
      <c r="H43" s="33"/>
    </row>
    <row r="44" spans="2:8" x14ac:dyDescent="0.2">
      <c r="F44" s="32"/>
      <c r="H44" s="33"/>
    </row>
    <row r="45" spans="2:8" x14ac:dyDescent="0.2">
      <c r="F45" s="32"/>
      <c r="H45" s="33"/>
    </row>
    <row r="46" spans="2:8" x14ac:dyDescent="0.2">
      <c r="F46" s="32"/>
      <c r="H46" s="33"/>
    </row>
    <row r="47" spans="2:8" x14ac:dyDescent="0.2">
      <c r="F47" s="32"/>
      <c r="H47" s="33"/>
    </row>
    <row r="48" spans="2:8" x14ac:dyDescent="0.2">
      <c r="F48" s="32"/>
      <c r="H48" s="33"/>
    </row>
    <row r="49" spans="6:8" x14ac:dyDescent="0.2">
      <c r="F49" s="32"/>
      <c r="H49" s="33"/>
    </row>
    <row r="50" spans="6:8" x14ac:dyDescent="0.2">
      <c r="F50" s="32"/>
      <c r="H50" s="33"/>
    </row>
    <row r="51" spans="6:8" x14ac:dyDescent="0.2">
      <c r="F51" s="32"/>
      <c r="H51" s="33"/>
    </row>
    <row r="52" spans="6:8" x14ac:dyDescent="0.2">
      <c r="F52" s="32"/>
      <c r="H52" s="33"/>
    </row>
    <row r="53" spans="6:8" x14ac:dyDescent="0.2">
      <c r="F53" s="32"/>
      <c r="H53" s="33"/>
    </row>
    <row r="54" spans="6:8" x14ac:dyDescent="0.2">
      <c r="F54" s="32"/>
      <c r="H54" s="33"/>
    </row>
    <row r="55" spans="6:8" x14ac:dyDescent="0.2">
      <c r="F55" s="32"/>
      <c r="H55" s="33"/>
    </row>
    <row r="56" spans="6:8" x14ac:dyDescent="0.2">
      <c r="F56" s="32"/>
      <c r="H56" s="33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340A4-3DE2-4213-ADD8-A6B3B7D6AADB}">
  <sheetPr codeName="Hoja17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4.140625" style="33" customWidth="1"/>
    <col min="3" max="3" width="12.140625" style="33" customWidth="1"/>
    <col min="4" max="4" width="12.7109375" style="33" customWidth="1"/>
    <col min="5" max="5" width="15.5703125" style="33" customWidth="1"/>
    <col min="6" max="7" width="14.7109375" style="33" customWidth="1"/>
    <col min="8" max="8" width="15.42578125" style="33" customWidth="1"/>
    <col min="9" max="9" width="14.7109375" style="33" customWidth="1"/>
    <col min="10" max="10" width="13" style="33" customWidth="1"/>
    <col min="11" max="11" width="11.42578125" style="32"/>
    <col min="12" max="16384" width="11.42578125" style="33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425" t="s">
        <v>383</v>
      </c>
      <c r="C2" s="425"/>
      <c r="D2" s="425"/>
      <c r="E2" s="425"/>
      <c r="F2" s="425"/>
      <c r="G2" s="425"/>
      <c r="H2" s="425"/>
      <c r="I2" s="425"/>
      <c r="J2" s="425"/>
      <c r="L2" s="152"/>
    </row>
    <row r="3" spans="1:17" ht="15.75" x14ac:dyDescent="0.25">
      <c r="A3" s="31"/>
      <c r="B3" s="420" t="s">
        <v>224</v>
      </c>
      <c r="C3" s="420"/>
      <c r="D3" s="420"/>
      <c r="E3" s="420"/>
      <c r="F3" s="420"/>
      <c r="G3" s="420"/>
      <c r="H3" s="420"/>
      <c r="I3" s="420"/>
      <c r="J3" s="420"/>
    </row>
    <row r="4" spans="1:17" ht="5.0999999999999996" customHeight="1" x14ac:dyDescent="0.2">
      <c r="A4" s="31"/>
      <c r="B4" s="116"/>
      <c r="C4" s="31"/>
      <c r="D4" s="31"/>
      <c r="E4" s="31"/>
      <c r="F4" s="31"/>
      <c r="G4" s="31"/>
      <c r="H4" s="31"/>
      <c r="I4" s="31"/>
      <c r="J4" s="31"/>
    </row>
    <row r="5" spans="1:17" ht="23.25" customHeight="1" x14ac:dyDescent="0.2">
      <c r="A5" s="31"/>
      <c r="B5" s="423" t="s">
        <v>1</v>
      </c>
      <c r="C5" s="421" t="s">
        <v>46</v>
      </c>
      <c r="D5" s="417" t="s">
        <v>45</v>
      </c>
      <c r="E5" s="417"/>
      <c r="F5" s="417"/>
      <c r="G5" s="417"/>
      <c r="H5" s="421" t="s">
        <v>44</v>
      </c>
      <c r="I5" s="421" t="s">
        <v>70</v>
      </c>
      <c r="J5" s="421" t="s">
        <v>5</v>
      </c>
    </row>
    <row r="6" spans="1:17" ht="34.5" customHeight="1" x14ac:dyDescent="0.2">
      <c r="A6" s="31"/>
      <c r="B6" s="424"/>
      <c r="C6" s="422"/>
      <c r="D6" s="67" t="s">
        <v>119</v>
      </c>
      <c r="E6" s="67" t="s">
        <v>125</v>
      </c>
      <c r="F6" s="67" t="s">
        <v>126</v>
      </c>
      <c r="G6" s="67" t="s">
        <v>127</v>
      </c>
      <c r="H6" s="422"/>
      <c r="I6" s="422"/>
      <c r="J6" s="422"/>
    </row>
    <row r="7" spans="1:17" ht="5.0999999999999996" customHeight="1" x14ac:dyDescent="0.2">
      <c r="A7" s="31"/>
      <c r="B7" s="69"/>
      <c r="C7" s="103"/>
      <c r="D7" s="103"/>
      <c r="E7" s="103"/>
      <c r="F7" s="103"/>
      <c r="G7" s="103"/>
      <c r="H7" s="103"/>
      <c r="I7" s="103"/>
      <c r="J7" s="103"/>
    </row>
    <row r="8" spans="1:17" x14ac:dyDescent="0.2">
      <c r="A8" s="31"/>
      <c r="B8" s="37">
        <v>2004</v>
      </c>
      <c r="C8" s="112">
        <v>1005.479</v>
      </c>
      <c r="D8" s="112">
        <v>1011.3440000000001</v>
      </c>
      <c r="E8" s="117">
        <v>480.00970000000001</v>
      </c>
      <c r="F8" s="117">
        <v>576.5729</v>
      </c>
      <c r="G8" s="117">
        <v>1877.4740999999999</v>
      </c>
      <c r="H8" s="117">
        <v>346.53149999999999</v>
      </c>
      <c r="I8" s="117">
        <v>291.94400000000002</v>
      </c>
      <c r="J8" s="117">
        <v>767.60440000000006</v>
      </c>
    </row>
    <row r="9" spans="1:17" x14ac:dyDescent="0.2">
      <c r="A9" s="31"/>
      <c r="B9" s="37">
        <v>2005</v>
      </c>
      <c r="C9" s="112">
        <v>1245.2570000000001</v>
      </c>
      <c r="D9" s="112">
        <v>1032.0250000000001</v>
      </c>
      <c r="E9" s="117">
        <v>585.67539999999997</v>
      </c>
      <c r="F9" s="117">
        <v>848.99459999999999</v>
      </c>
      <c r="G9" s="117">
        <v>1656.809</v>
      </c>
      <c r="H9" s="117">
        <v>359.59339999999997</v>
      </c>
      <c r="I9" s="117">
        <v>338.73410000000001</v>
      </c>
      <c r="J9" s="117">
        <v>787.63580000000002</v>
      </c>
    </row>
    <row r="10" spans="1:17" x14ac:dyDescent="0.2">
      <c r="A10" s="31"/>
      <c r="B10" s="37">
        <v>2006</v>
      </c>
      <c r="C10" s="112">
        <v>1362.4570000000001</v>
      </c>
      <c r="D10" s="112">
        <v>1137.5450000000001</v>
      </c>
      <c r="E10" s="117">
        <v>565.93129999999996</v>
      </c>
      <c r="F10" s="117">
        <v>804.8356</v>
      </c>
      <c r="G10" s="117">
        <v>2057.942</v>
      </c>
      <c r="H10" s="117">
        <v>415.40730000000002</v>
      </c>
      <c r="I10" s="117">
        <v>372.01740000000001</v>
      </c>
      <c r="J10" s="117">
        <v>881.42499999999995</v>
      </c>
    </row>
    <row r="11" spans="1:17" x14ac:dyDescent="0.2">
      <c r="A11" s="31"/>
      <c r="B11" s="37">
        <v>2007</v>
      </c>
      <c r="C11" s="112">
        <v>1329.71</v>
      </c>
      <c r="D11" s="112">
        <v>771.22310000000004</v>
      </c>
      <c r="E11" s="117">
        <v>627.42539999999997</v>
      </c>
      <c r="F11" s="117">
        <v>810.35739999999998</v>
      </c>
      <c r="G11" s="117">
        <v>954.34649999999999</v>
      </c>
      <c r="H11" s="117">
        <v>469.45100000000002</v>
      </c>
      <c r="I11" s="117">
        <v>347.56479999999999</v>
      </c>
      <c r="J11" s="117">
        <v>707.29920000000004</v>
      </c>
    </row>
    <row r="12" spans="1:17" x14ac:dyDescent="0.2">
      <c r="A12" s="31"/>
      <c r="B12" s="37">
        <v>2008</v>
      </c>
      <c r="C12" s="112">
        <v>1444.316</v>
      </c>
      <c r="D12" s="112">
        <v>877.37810000000002</v>
      </c>
      <c r="E12" s="117">
        <v>730.05160000000001</v>
      </c>
      <c r="F12" s="117">
        <v>965.23850000000004</v>
      </c>
      <c r="G12" s="117">
        <v>1060.848</v>
      </c>
      <c r="H12" s="117">
        <v>545.37609999999995</v>
      </c>
      <c r="I12" s="117">
        <v>355.73500000000001</v>
      </c>
      <c r="J12" s="117">
        <v>798.34760000000006</v>
      </c>
    </row>
    <row r="13" spans="1:17" x14ac:dyDescent="0.2">
      <c r="A13" s="31"/>
      <c r="B13" s="37">
        <v>2009</v>
      </c>
      <c r="C13" s="112">
        <v>1608.018</v>
      </c>
      <c r="D13" s="112">
        <v>946.99059999999997</v>
      </c>
      <c r="E13" s="117">
        <v>892.47349999999994</v>
      </c>
      <c r="F13" s="117">
        <v>863.72360000000003</v>
      </c>
      <c r="G13" s="117">
        <v>1265.3050000000001</v>
      </c>
      <c r="H13" s="117">
        <v>560.59760000000006</v>
      </c>
      <c r="I13" s="117">
        <v>499.17239999999998</v>
      </c>
      <c r="J13" s="117">
        <v>896.45870000000002</v>
      </c>
    </row>
    <row r="14" spans="1:17" x14ac:dyDescent="0.2">
      <c r="A14" s="31"/>
      <c r="B14" s="37">
        <v>2010</v>
      </c>
      <c r="C14" s="112">
        <v>1520.413</v>
      </c>
      <c r="D14" s="112">
        <v>1042.1936000000001</v>
      </c>
      <c r="E14" s="117">
        <v>851.64430000000004</v>
      </c>
      <c r="F14" s="117">
        <v>1129.107</v>
      </c>
      <c r="G14" s="117">
        <v>1228.761</v>
      </c>
      <c r="H14" s="117">
        <v>610.09169999999995</v>
      </c>
      <c r="I14" s="117">
        <v>541.03369999999995</v>
      </c>
      <c r="J14" s="117">
        <v>925.25739999999996</v>
      </c>
    </row>
    <row r="15" spans="1:17" s="32" customFormat="1" x14ac:dyDescent="0.2">
      <c r="A15" s="31"/>
      <c r="B15" s="37">
        <v>2011</v>
      </c>
      <c r="C15" s="112">
        <v>1569.989</v>
      </c>
      <c r="D15" s="112">
        <v>1150.9929999999999</v>
      </c>
      <c r="E15" s="117">
        <v>917.11599999999999</v>
      </c>
      <c r="F15" s="117">
        <v>1177.4870000000001</v>
      </c>
      <c r="G15" s="117">
        <v>1420.5440000000001</v>
      </c>
      <c r="H15" s="117">
        <v>659.34900000000005</v>
      </c>
      <c r="I15" s="117">
        <v>547.2604</v>
      </c>
      <c r="J15" s="117">
        <v>999.10810000000004</v>
      </c>
      <c r="L15" s="33"/>
      <c r="M15" s="33"/>
      <c r="N15" s="33"/>
      <c r="O15" s="33"/>
      <c r="P15" s="33"/>
      <c r="Q15" s="33"/>
    </row>
    <row r="16" spans="1:17" s="32" customFormat="1" x14ac:dyDescent="0.2">
      <c r="A16" s="31"/>
      <c r="B16" s="37">
        <v>2012</v>
      </c>
      <c r="C16" s="112">
        <v>1538.2660000000001</v>
      </c>
      <c r="D16" s="112">
        <v>1206.1320000000001</v>
      </c>
      <c r="E16" s="117">
        <v>1008.451</v>
      </c>
      <c r="F16" s="117">
        <v>1058.5719999999999</v>
      </c>
      <c r="G16" s="117">
        <v>1522.4449999999999</v>
      </c>
      <c r="H16" s="117">
        <v>653.02779999999996</v>
      </c>
      <c r="I16" s="117">
        <v>591.86180000000002</v>
      </c>
      <c r="J16" s="117">
        <v>1022.885</v>
      </c>
      <c r="L16" s="33"/>
      <c r="M16" s="33"/>
      <c r="N16" s="33"/>
      <c r="O16" s="33"/>
      <c r="P16" s="33"/>
      <c r="Q16" s="33"/>
    </row>
    <row r="17" spans="1:17" s="32" customFormat="1" x14ac:dyDescent="0.2">
      <c r="A17" s="31"/>
      <c r="B17" s="37">
        <v>2013</v>
      </c>
      <c r="C17" s="112">
        <v>1669.681</v>
      </c>
      <c r="D17" s="112">
        <v>1183.768</v>
      </c>
      <c r="E17" s="117">
        <v>977.8424</v>
      </c>
      <c r="F17" s="117">
        <v>1274.3499999999999</v>
      </c>
      <c r="G17" s="117">
        <v>1542.4280000000001</v>
      </c>
      <c r="H17" s="117">
        <v>690.3546</v>
      </c>
      <c r="I17" s="117">
        <v>570.43520000000001</v>
      </c>
      <c r="J17" s="117">
        <v>1082.32</v>
      </c>
      <c r="L17" s="33"/>
      <c r="M17" s="33"/>
      <c r="N17" s="33"/>
      <c r="O17" s="33"/>
      <c r="P17" s="33"/>
      <c r="Q17" s="33"/>
    </row>
    <row r="18" spans="1:17" s="32" customFormat="1" x14ac:dyDescent="0.2">
      <c r="A18" s="31"/>
      <c r="B18" s="37">
        <v>2014</v>
      </c>
      <c r="C18" s="112">
        <v>1819.3389999999999</v>
      </c>
      <c r="D18" s="112">
        <v>1364.634</v>
      </c>
      <c r="E18" s="117">
        <v>1112.5</v>
      </c>
      <c r="F18" s="117">
        <v>1364.4179999999999</v>
      </c>
      <c r="G18" s="117">
        <v>1646.9929999999999</v>
      </c>
      <c r="H18" s="117">
        <v>742.63440000000003</v>
      </c>
      <c r="I18" s="117">
        <v>655.33820000000003</v>
      </c>
      <c r="J18" s="117">
        <v>1187.127</v>
      </c>
      <c r="L18" s="33"/>
      <c r="M18" s="33"/>
      <c r="N18" s="33"/>
      <c r="O18" s="33"/>
      <c r="P18" s="33"/>
      <c r="Q18" s="33"/>
    </row>
    <row r="19" spans="1:17" s="32" customFormat="1" x14ac:dyDescent="0.2">
      <c r="A19" s="31"/>
      <c r="B19" s="37">
        <v>2015</v>
      </c>
      <c r="C19" s="112">
        <v>1845.7819999999999</v>
      </c>
      <c r="D19" s="112">
        <v>1308.6199999999999</v>
      </c>
      <c r="E19" s="117">
        <v>1297.684</v>
      </c>
      <c r="F19" s="117">
        <v>1376.2349999999999</v>
      </c>
      <c r="G19" s="117">
        <v>1674.672</v>
      </c>
      <c r="H19" s="117">
        <v>822.46479999999997</v>
      </c>
      <c r="I19" s="117">
        <v>646.9049</v>
      </c>
      <c r="J19" s="117">
        <v>1278.1089999999999</v>
      </c>
      <c r="L19" s="33"/>
      <c r="M19" s="33"/>
      <c r="N19" s="33"/>
      <c r="O19" s="33"/>
      <c r="P19" s="33"/>
      <c r="Q19" s="33"/>
    </row>
    <row r="20" spans="1:17" s="32" customFormat="1" x14ac:dyDescent="0.2">
      <c r="A20" s="31"/>
      <c r="B20" s="37">
        <v>2016</v>
      </c>
      <c r="C20" s="112">
        <v>1913.8679999999999</v>
      </c>
      <c r="D20" s="112">
        <v>1412.0329999999999</v>
      </c>
      <c r="E20" s="117">
        <v>1173.7059999999999</v>
      </c>
      <c r="F20" s="117">
        <v>1489.1389999999999</v>
      </c>
      <c r="G20" s="117">
        <v>1663.434</v>
      </c>
      <c r="H20" s="117">
        <v>970.60969999999998</v>
      </c>
      <c r="I20" s="117">
        <v>715.80769999999995</v>
      </c>
      <c r="J20" s="117">
        <v>1297.3330000000001</v>
      </c>
      <c r="L20" s="33"/>
      <c r="M20" s="33"/>
      <c r="N20" s="33"/>
      <c r="O20" s="33"/>
      <c r="P20" s="33"/>
      <c r="Q20" s="33"/>
    </row>
    <row r="21" spans="1:17" s="32" customFormat="1" x14ac:dyDescent="0.2">
      <c r="A21" s="31"/>
      <c r="B21" s="37">
        <v>2017</v>
      </c>
      <c r="C21" s="112">
        <v>2027.722</v>
      </c>
      <c r="D21" s="112">
        <v>1487.4079999999999</v>
      </c>
      <c r="E21" s="117">
        <v>1272.54</v>
      </c>
      <c r="F21" s="117">
        <v>1272.54</v>
      </c>
      <c r="G21" s="117">
        <v>1781.8979999999999</v>
      </c>
      <c r="H21" s="117">
        <v>1019.318</v>
      </c>
      <c r="I21" s="117">
        <v>834.46839999999997</v>
      </c>
      <c r="J21" s="117">
        <v>1363.683</v>
      </c>
      <c r="L21" s="33"/>
      <c r="M21" s="33"/>
      <c r="N21" s="33"/>
      <c r="O21" s="33"/>
      <c r="P21" s="33"/>
      <c r="Q21" s="33"/>
    </row>
    <row r="22" spans="1:17" s="32" customFormat="1" x14ac:dyDescent="0.2">
      <c r="A22" s="31"/>
      <c r="B22" s="37">
        <v>2018</v>
      </c>
      <c r="C22" s="112">
        <v>2267.3515625</v>
      </c>
      <c r="D22" s="112">
        <v>1525.43273925781</v>
      </c>
      <c r="E22" s="117">
        <v>1258.74755859375</v>
      </c>
      <c r="F22" s="117">
        <v>1495.22521972656</v>
      </c>
      <c r="G22" s="117">
        <v>1866.38647460938</v>
      </c>
      <c r="H22" s="117">
        <v>1050.60266113281</v>
      </c>
      <c r="I22" s="117">
        <v>987.92541503906295</v>
      </c>
      <c r="J22" s="117">
        <v>1414.80822753906</v>
      </c>
      <c r="L22" s="33"/>
      <c r="M22" s="33"/>
      <c r="N22" s="33"/>
      <c r="O22" s="33"/>
      <c r="P22" s="33"/>
      <c r="Q22" s="33"/>
    </row>
    <row r="23" spans="1:17" s="32" customFormat="1" x14ac:dyDescent="0.2">
      <c r="A23" s="31"/>
      <c r="B23" s="37">
        <v>2019</v>
      </c>
      <c r="C23" s="255">
        <v>2462.16259765625</v>
      </c>
      <c r="D23" s="255">
        <v>1548.2928466796875</v>
      </c>
      <c r="E23" s="256">
        <v>1335.252197265625</v>
      </c>
      <c r="F23" s="256">
        <v>1556.6732177734375</v>
      </c>
      <c r="G23" s="256">
        <v>1806.416259765625</v>
      </c>
      <c r="H23" s="256">
        <v>1173.2344970703125</v>
      </c>
      <c r="I23" s="256">
        <v>1096.6754150390625</v>
      </c>
      <c r="J23" s="256">
        <v>1507.5111083984375</v>
      </c>
      <c r="L23" s="33"/>
      <c r="M23" s="33"/>
      <c r="N23" s="33"/>
      <c r="O23" s="33"/>
      <c r="P23" s="33"/>
      <c r="Q23" s="33"/>
    </row>
    <row r="24" spans="1:17" s="32" customFormat="1" x14ac:dyDescent="0.2">
      <c r="A24" s="31"/>
      <c r="B24" s="37">
        <v>2020</v>
      </c>
      <c r="C24" s="255">
        <v>2457.473876953125</v>
      </c>
      <c r="D24" s="255">
        <v>1538.35498046875</v>
      </c>
      <c r="E24" s="256">
        <v>1340.229248046875</v>
      </c>
      <c r="F24" s="256">
        <v>1496.2625732421875</v>
      </c>
      <c r="G24" s="256">
        <v>1786.2042236328125</v>
      </c>
      <c r="H24" s="256">
        <v>1129.61328125</v>
      </c>
      <c r="I24" s="256">
        <v>931.003662109375</v>
      </c>
      <c r="J24" s="256">
        <v>1470.849365234375</v>
      </c>
      <c r="L24" s="33"/>
      <c r="M24" s="33"/>
      <c r="N24" s="33"/>
      <c r="O24" s="33"/>
      <c r="P24" s="33"/>
      <c r="Q24" s="33"/>
    </row>
    <row r="25" spans="1:17" s="32" customFormat="1" x14ac:dyDescent="0.2">
      <c r="A25" s="31"/>
      <c r="B25" s="37">
        <v>2021</v>
      </c>
      <c r="C25" s="255">
        <v>2498.737548828125</v>
      </c>
      <c r="D25" s="255">
        <v>1678.8409423828125</v>
      </c>
      <c r="E25" s="256">
        <v>1475.1358642578125</v>
      </c>
      <c r="F25" s="256">
        <v>1700.4114990234375</v>
      </c>
      <c r="G25" s="256">
        <v>1976.5897216796875</v>
      </c>
      <c r="H25" s="256">
        <v>1096.968994140625</v>
      </c>
      <c r="I25" s="256">
        <v>1079.890869140625</v>
      </c>
      <c r="J25" s="256">
        <v>1519.0784912109375</v>
      </c>
      <c r="L25" s="33"/>
      <c r="M25" s="33"/>
      <c r="N25" s="33"/>
      <c r="O25" s="33"/>
      <c r="P25" s="33"/>
      <c r="Q25" s="33"/>
    </row>
    <row r="26" spans="1:17" s="32" customFormat="1" x14ac:dyDescent="0.2">
      <c r="A26" s="31"/>
      <c r="B26" s="37">
        <v>2022</v>
      </c>
      <c r="C26" s="255">
        <v>2759.3232421875</v>
      </c>
      <c r="D26" s="255">
        <v>1940.45654296875</v>
      </c>
      <c r="E26" s="256">
        <v>1732.695068359375</v>
      </c>
      <c r="F26" s="256">
        <v>2054.003173828125</v>
      </c>
      <c r="G26" s="256">
        <v>2200.5546875</v>
      </c>
      <c r="H26" s="256">
        <v>1153.19580078125</v>
      </c>
      <c r="I26" s="256">
        <v>1025.657958984375</v>
      </c>
      <c r="J26" s="256">
        <v>1704.5072021484375</v>
      </c>
      <c r="L26" s="33"/>
      <c r="M26" s="33"/>
      <c r="N26" s="33"/>
      <c r="O26" s="33"/>
      <c r="P26" s="33"/>
      <c r="Q26" s="33"/>
    </row>
    <row r="27" spans="1:17" ht="7.5" customHeight="1" x14ac:dyDescent="0.2">
      <c r="A27" s="31"/>
      <c r="B27" s="73"/>
      <c r="C27" s="118"/>
      <c r="D27" s="108"/>
      <c r="E27" s="108"/>
      <c r="F27" s="108"/>
      <c r="G27" s="108"/>
      <c r="H27" s="108"/>
      <c r="I27" s="108"/>
      <c r="J27" s="108"/>
    </row>
    <row r="28" spans="1:17" s="32" customFormat="1" ht="12.75" customHeight="1" x14ac:dyDescent="0.2">
      <c r="B28" s="23" t="s">
        <v>116</v>
      </c>
      <c r="C28" s="119"/>
      <c r="D28" s="119"/>
      <c r="E28" s="119"/>
      <c r="F28" s="119"/>
      <c r="G28" s="119"/>
      <c r="H28" s="119"/>
      <c r="I28" s="119"/>
      <c r="J28" s="119"/>
    </row>
    <row r="29" spans="1:17" s="32" customFormat="1" x14ac:dyDescent="0.2">
      <c r="B29" s="209" t="s">
        <v>217</v>
      </c>
    </row>
    <row r="30" spans="1:17" s="32" customFormat="1" x14ac:dyDescent="0.2">
      <c r="B30" s="210" t="s">
        <v>218</v>
      </c>
    </row>
    <row r="31" spans="1:17" s="32" customFormat="1" x14ac:dyDescent="0.2">
      <c r="B31" s="78" t="s">
        <v>128</v>
      </c>
    </row>
    <row r="32" spans="1:17" s="32" customFormat="1" x14ac:dyDescent="0.2">
      <c r="B32" s="78" t="s">
        <v>129</v>
      </c>
    </row>
    <row r="33" spans="2:11" s="32" customFormat="1" x14ac:dyDescent="0.2">
      <c r="B33" s="120" t="s">
        <v>130</v>
      </c>
    </row>
    <row r="34" spans="2:11" s="32" customFormat="1" x14ac:dyDescent="0.2">
      <c r="B34" s="120" t="s">
        <v>131</v>
      </c>
      <c r="C34" s="57"/>
      <c r="D34" s="57"/>
      <c r="E34" s="57"/>
    </row>
    <row r="35" spans="2:11" s="32" customFormat="1" x14ac:dyDescent="0.2">
      <c r="B35" s="120" t="s">
        <v>132</v>
      </c>
      <c r="C35" s="57"/>
      <c r="D35" s="57"/>
      <c r="E35" s="57"/>
    </row>
    <row r="36" spans="2:11" s="32" customFormat="1" x14ac:dyDescent="0.2">
      <c r="B36" s="109" t="s">
        <v>366</v>
      </c>
    </row>
    <row r="37" spans="2:11" s="32" customFormat="1" x14ac:dyDescent="0.2">
      <c r="B37" s="44" t="s">
        <v>85</v>
      </c>
    </row>
    <row r="38" spans="2:11" s="32" customFormat="1" x14ac:dyDescent="0.2"/>
    <row r="40" spans="2:11" x14ac:dyDescent="0.2">
      <c r="B40" s="121"/>
      <c r="C40" s="121"/>
      <c r="D40" s="121"/>
      <c r="K40" s="33"/>
    </row>
    <row r="41" spans="2:11" s="57" customFormat="1" x14ac:dyDescent="0.2">
      <c r="B41" s="33"/>
      <c r="C41" s="3"/>
      <c r="D41" s="33"/>
    </row>
    <row r="42" spans="2:11" x14ac:dyDescent="0.2">
      <c r="C42" s="3"/>
      <c r="K42" s="33"/>
    </row>
    <row r="43" spans="2:11" x14ac:dyDescent="0.2">
      <c r="C43" s="3"/>
      <c r="K43" s="33"/>
    </row>
    <row r="44" spans="2:11" x14ac:dyDescent="0.2">
      <c r="C44" s="3"/>
      <c r="K44" s="33"/>
    </row>
    <row r="45" spans="2:11" x14ac:dyDescent="0.2">
      <c r="C45" s="3"/>
      <c r="K45" s="33"/>
    </row>
    <row r="46" spans="2:11" x14ac:dyDescent="0.2">
      <c r="C46" s="3"/>
      <c r="K46" s="33"/>
    </row>
    <row r="47" spans="2:11" x14ac:dyDescent="0.2">
      <c r="C47" s="3"/>
      <c r="K47" s="33"/>
    </row>
    <row r="48" spans="2:11" x14ac:dyDescent="0.2">
      <c r="C48" s="3"/>
      <c r="K48" s="33"/>
    </row>
    <row r="49" spans="3:11" x14ac:dyDescent="0.2">
      <c r="C49" s="3"/>
      <c r="K49" s="33"/>
    </row>
    <row r="50" spans="3:11" x14ac:dyDescent="0.2">
      <c r="C50" s="3"/>
      <c r="K50" s="33"/>
    </row>
    <row r="51" spans="3:11" x14ac:dyDescent="0.2">
      <c r="C51" s="3"/>
      <c r="K51" s="33"/>
    </row>
    <row r="52" spans="3:11" x14ac:dyDescent="0.2">
      <c r="C52" s="3"/>
      <c r="K52" s="33"/>
    </row>
    <row r="53" spans="3:11" x14ac:dyDescent="0.2">
      <c r="C53" s="3"/>
      <c r="K53" s="33"/>
    </row>
    <row r="54" spans="3:11" x14ac:dyDescent="0.2">
      <c r="C54" s="3"/>
      <c r="K54" s="33"/>
    </row>
    <row r="55" spans="3:11" x14ac:dyDescent="0.2">
      <c r="C55" s="3"/>
      <c r="K55" s="33"/>
    </row>
    <row r="56" spans="3:11" x14ac:dyDescent="0.2">
      <c r="C56" s="3"/>
      <c r="K56" s="33"/>
    </row>
    <row r="57" spans="3:11" x14ac:dyDescent="0.2">
      <c r="C57" s="3"/>
      <c r="K57" s="33"/>
    </row>
    <row r="58" spans="3:11" x14ac:dyDescent="0.2">
      <c r="C58" s="3"/>
      <c r="K58" s="33"/>
    </row>
    <row r="59" spans="3:11" x14ac:dyDescent="0.2">
      <c r="C59" s="3"/>
      <c r="K59" s="33"/>
    </row>
    <row r="60" spans="3:11" x14ac:dyDescent="0.2">
      <c r="C60" s="3"/>
      <c r="K60" s="33"/>
    </row>
    <row r="61" spans="3:11" x14ac:dyDescent="0.2">
      <c r="C61" s="3"/>
      <c r="K61" s="33"/>
    </row>
    <row r="62" spans="3:11" x14ac:dyDescent="0.2">
      <c r="C62" s="3"/>
      <c r="K62" s="33"/>
    </row>
    <row r="63" spans="3:11" x14ac:dyDescent="0.2">
      <c r="C63" s="3"/>
      <c r="K63" s="33"/>
    </row>
    <row r="64" spans="3:11" x14ac:dyDescent="0.2">
      <c r="C64" s="3"/>
      <c r="K64" s="33"/>
    </row>
    <row r="65" spans="2:11" x14ac:dyDescent="0.2">
      <c r="C65" s="3"/>
      <c r="K65" s="33"/>
    </row>
    <row r="66" spans="2:11" x14ac:dyDescent="0.2">
      <c r="C66" s="3"/>
      <c r="K66" s="33"/>
    </row>
    <row r="67" spans="2:11" x14ac:dyDescent="0.2">
      <c r="C67" s="3"/>
      <c r="K67" s="33"/>
    </row>
    <row r="68" spans="2:11" x14ac:dyDescent="0.2">
      <c r="C68" s="3"/>
      <c r="K68" s="33"/>
    </row>
    <row r="69" spans="2:11" x14ac:dyDescent="0.2">
      <c r="C69" s="3"/>
      <c r="E69" s="32"/>
      <c r="K69" s="33"/>
    </row>
    <row r="70" spans="2:11" x14ac:dyDescent="0.2">
      <c r="C70" s="3"/>
      <c r="K70" s="33"/>
    </row>
    <row r="71" spans="2:11" x14ac:dyDescent="0.2">
      <c r="C71" s="3"/>
      <c r="D71" s="32"/>
      <c r="K71" s="33"/>
    </row>
    <row r="72" spans="2:11" x14ac:dyDescent="0.2">
      <c r="C72" s="3"/>
      <c r="K72" s="33"/>
    </row>
    <row r="73" spans="2:11" x14ac:dyDescent="0.2">
      <c r="B73" s="94"/>
      <c r="C73" s="2"/>
      <c r="K73" s="33"/>
    </row>
    <row r="74" spans="2:11" x14ac:dyDescent="0.2">
      <c r="B74" s="94"/>
      <c r="C74" s="2"/>
      <c r="K74" s="33"/>
    </row>
    <row r="75" spans="2:11" x14ac:dyDescent="0.2">
      <c r="B75" s="94"/>
      <c r="C75" s="2"/>
      <c r="K75" s="33"/>
    </row>
    <row r="76" spans="2:11" x14ac:dyDescent="0.2">
      <c r="B76" s="94"/>
      <c r="C76" s="2"/>
      <c r="K76" s="33"/>
    </row>
    <row r="77" spans="2:11" x14ac:dyDescent="0.2">
      <c r="B77" s="94"/>
      <c r="C77" s="3"/>
      <c r="K77" s="33"/>
    </row>
    <row r="78" spans="2:11" x14ac:dyDescent="0.2">
      <c r="B78" s="94"/>
      <c r="C78" s="3"/>
      <c r="K78" s="33"/>
    </row>
    <row r="79" spans="2:11" x14ac:dyDescent="0.2">
      <c r="B79" s="94"/>
      <c r="C79" s="3"/>
      <c r="K79" s="33"/>
    </row>
    <row r="80" spans="2:11" x14ac:dyDescent="0.2">
      <c r="B80" s="94"/>
      <c r="C80" s="3"/>
      <c r="K80" s="33"/>
    </row>
    <row r="81" spans="2:11" x14ac:dyDescent="0.2">
      <c r="B81" s="94"/>
      <c r="C81" s="3"/>
      <c r="K81" s="33"/>
    </row>
    <row r="82" spans="2:11" x14ac:dyDescent="0.2">
      <c r="B82" s="94"/>
      <c r="C82" s="3"/>
      <c r="K82" s="33"/>
    </row>
    <row r="83" spans="2:11" x14ac:dyDescent="0.2">
      <c r="B83" s="94"/>
      <c r="C83" s="3"/>
      <c r="K83" s="33"/>
    </row>
    <row r="84" spans="2:11" x14ac:dyDescent="0.2">
      <c r="B84" s="94"/>
      <c r="C84" s="3"/>
      <c r="K84" s="33"/>
    </row>
    <row r="85" spans="2:11" x14ac:dyDescent="0.2">
      <c r="B85" s="94"/>
      <c r="C85" s="3"/>
      <c r="D85" s="32"/>
      <c r="K85" s="33"/>
    </row>
    <row r="86" spans="2:11" x14ac:dyDescent="0.2">
      <c r="B86" s="94"/>
      <c r="C86" s="3"/>
      <c r="D86" s="32"/>
      <c r="K86" s="33"/>
    </row>
    <row r="87" spans="2:11" x14ac:dyDescent="0.2">
      <c r="B87" s="94"/>
      <c r="C87" s="3"/>
      <c r="E87" s="32"/>
      <c r="K87" s="33"/>
    </row>
    <row r="88" spans="2:11" x14ac:dyDescent="0.2">
      <c r="B88" s="94"/>
      <c r="C88" s="3"/>
      <c r="E88" s="32"/>
      <c r="K88" s="33"/>
    </row>
    <row r="89" spans="2:11" x14ac:dyDescent="0.2">
      <c r="B89" s="94"/>
      <c r="C89" s="3"/>
      <c r="D89" s="94"/>
      <c r="E89" s="32"/>
      <c r="K89" s="33"/>
    </row>
    <row r="90" spans="2:11" x14ac:dyDescent="0.2">
      <c r="B90" s="94"/>
      <c r="C90" s="3"/>
      <c r="E90" s="32"/>
      <c r="K90" s="33"/>
    </row>
    <row r="91" spans="2:11" x14ac:dyDescent="0.2">
      <c r="B91" s="94"/>
      <c r="C91" s="3"/>
      <c r="E91" s="32"/>
      <c r="K91" s="33"/>
    </row>
    <row r="92" spans="2:11" x14ac:dyDescent="0.2">
      <c r="B92" s="94"/>
      <c r="C92" s="3"/>
      <c r="E92" s="32"/>
      <c r="K92" s="33"/>
    </row>
    <row r="93" spans="2:11" x14ac:dyDescent="0.2">
      <c r="B93" s="94"/>
      <c r="C93" s="3"/>
      <c r="E93" s="32"/>
      <c r="K93" s="33"/>
    </row>
    <row r="94" spans="2:11" x14ac:dyDescent="0.2">
      <c r="B94" s="94"/>
      <c r="C94" s="3"/>
      <c r="E94" s="32"/>
      <c r="K94" s="33"/>
    </row>
    <row r="95" spans="2:11" x14ac:dyDescent="0.2">
      <c r="B95" s="94"/>
      <c r="C95" s="3"/>
      <c r="E95" s="32"/>
      <c r="K95" s="33"/>
    </row>
    <row r="96" spans="2:11" x14ac:dyDescent="0.2">
      <c r="B96" s="94"/>
      <c r="C96" s="3"/>
      <c r="E96" s="32"/>
      <c r="K96" s="33"/>
    </row>
    <row r="97" spans="2:11" x14ac:dyDescent="0.2">
      <c r="B97" s="94"/>
      <c r="C97" s="3"/>
      <c r="E97" s="32"/>
      <c r="K97" s="33"/>
    </row>
    <row r="98" spans="2:11" x14ac:dyDescent="0.2">
      <c r="B98" s="94"/>
      <c r="C98" s="3"/>
      <c r="E98" s="32"/>
      <c r="K98" s="33"/>
    </row>
    <row r="99" spans="2:11" x14ac:dyDescent="0.2">
      <c r="B99" s="94"/>
      <c r="C99" s="3"/>
      <c r="E99" s="32"/>
      <c r="K99" s="33"/>
    </row>
    <row r="100" spans="2:11" x14ac:dyDescent="0.2">
      <c r="C100" s="3"/>
      <c r="E100" s="32"/>
      <c r="K100" s="33"/>
    </row>
    <row r="101" spans="2:11" x14ac:dyDescent="0.2">
      <c r="B101" s="94"/>
      <c r="C101" s="3"/>
      <c r="E101" s="32"/>
      <c r="K101" s="33"/>
    </row>
    <row r="102" spans="2:11" x14ac:dyDescent="0.2">
      <c r="C102" s="3"/>
      <c r="E102" s="32"/>
      <c r="K102" s="33"/>
    </row>
    <row r="103" spans="2:11" x14ac:dyDescent="0.2">
      <c r="C103" s="3"/>
      <c r="E103" s="32"/>
      <c r="K103" s="33"/>
    </row>
    <row r="104" spans="2:11" x14ac:dyDescent="0.2">
      <c r="C104" s="3"/>
      <c r="E104" s="32"/>
      <c r="K104" s="33"/>
    </row>
    <row r="105" spans="2:11" x14ac:dyDescent="0.2">
      <c r="C105" s="3"/>
      <c r="E105" s="32"/>
      <c r="K105" s="33"/>
    </row>
    <row r="106" spans="2:11" x14ac:dyDescent="0.2">
      <c r="C106" s="3"/>
      <c r="E106" s="32"/>
      <c r="K106" s="33"/>
    </row>
    <row r="107" spans="2:11" x14ac:dyDescent="0.2">
      <c r="C107" s="3"/>
      <c r="E107" s="32"/>
      <c r="K107" s="33"/>
    </row>
    <row r="108" spans="2:11" x14ac:dyDescent="0.2">
      <c r="C108" s="3"/>
      <c r="E108" s="32"/>
      <c r="K108" s="33"/>
    </row>
    <row r="109" spans="2:11" x14ac:dyDescent="0.2">
      <c r="C109" s="3"/>
      <c r="E109" s="32"/>
      <c r="K109" s="33"/>
    </row>
    <row r="110" spans="2:11" x14ac:dyDescent="0.2">
      <c r="C110" s="3"/>
      <c r="E110" s="32"/>
      <c r="K110" s="33"/>
    </row>
    <row r="111" spans="2:11" x14ac:dyDescent="0.2">
      <c r="C111" s="3"/>
      <c r="E111" s="32"/>
      <c r="K111" s="33"/>
    </row>
    <row r="112" spans="2:11" x14ac:dyDescent="0.2">
      <c r="C112" s="3"/>
      <c r="E112" s="32"/>
      <c r="K112" s="33"/>
    </row>
    <row r="113" spans="3:11" x14ac:dyDescent="0.2">
      <c r="C113" s="3"/>
      <c r="E113" s="32"/>
      <c r="K113" s="33"/>
    </row>
    <row r="114" spans="3:11" x14ac:dyDescent="0.2">
      <c r="C114" s="3"/>
      <c r="E114" s="32"/>
      <c r="K114" s="33"/>
    </row>
    <row r="115" spans="3:11" x14ac:dyDescent="0.2">
      <c r="C115" s="3"/>
      <c r="E115" s="32"/>
      <c r="K115" s="33"/>
    </row>
    <row r="116" spans="3:11" x14ac:dyDescent="0.2">
      <c r="C116" s="3"/>
      <c r="E116" s="32"/>
      <c r="K116" s="33"/>
    </row>
    <row r="117" spans="3:11" x14ac:dyDescent="0.2">
      <c r="C117" s="3"/>
      <c r="E117" s="32"/>
      <c r="K117" s="33"/>
    </row>
    <row r="118" spans="3:11" x14ac:dyDescent="0.2">
      <c r="C118" s="3"/>
      <c r="E118" s="32"/>
      <c r="K118" s="33"/>
    </row>
    <row r="119" spans="3:11" x14ac:dyDescent="0.2">
      <c r="C119" s="3"/>
      <c r="E119" s="32"/>
      <c r="K119" s="33"/>
    </row>
    <row r="120" spans="3:11" x14ac:dyDescent="0.2">
      <c r="C120" s="3"/>
      <c r="E120" s="32"/>
      <c r="K120" s="33"/>
    </row>
    <row r="121" spans="3:11" x14ac:dyDescent="0.2">
      <c r="C121" s="3"/>
      <c r="E121" s="32"/>
      <c r="K121" s="33"/>
    </row>
    <row r="122" spans="3:11" x14ac:dyDescent="0.2">
      <c r="C122" s="3"/>
      <c r="E122" s="32"/>
      <c r="K122" s="33"/>
    </row>
    <row r="123" spans="3:11" x14ac:dyDescent="0.2">
      <c r="C123" s="3"/>
      <c r="E123" s="32"/>
      <c r="K123" s="33"/>
    </row>
    <row r="124" spans="3:11" x14ac:dyDescent="0.2">
      <c r="C124" s="3"/>
      <c r="E124" s="32"/>
      <c r="K124" s="33"/>
    </row>
    <row r="125" spans="3:11" x14ac:dyDescent="0.2">
      <c r="C125" s="3"/>
      <c r="E125" s="32"/>
      <c r="K125" s="33"/>
    </row>
    <row r="126" spans="3:11" x14ac:dyDescent="0.2">
      <c r="C126" s="3"/>
      <c r="E126" s="32"/>
      <c r="K126" s="33"/>
    </row>
    <row r="127" spans="3:11" x14ac:dyDescent="0.2">
      <c r="C127" s="3"/>
      <c r="E127" s="32"/>
      <c r="K127" s="33"/>
    </row>
    <row r="128" spans="3:11" x14ac:dyDescent="0.2">
      <c r="C128" s="3"/>
      <c r="E128" s="32"/>
      <c r="K128" s="33"/>
    </row>
    <row r="129" spans="3:11" x14ac:dyDescent="0.2">
      <c r="C129" s="3"/>
      <c r="E129" s="32"/>
      <c r="K129" s="33"/>
    </row>
    <row r="130" spans="3:11" x14ac:dyDescent="0.2">
      <c r="C130" s="3"/>
      <c r="E130" s="32"/>
      <c r="K130" s="33"/>
    </row>
    <row r="131" spans="3:11" x14ac:dyDescent="0.2">
      <c r="C131" s="3"/>
      <c r="E131" s="32"/>
      <c r="K131" s="33"/>
    </row>
    <row r="132" spans="3:11" x14ac:dyDescent="0.2">
      <c r="C132" s="3"/>
      <c r="E132" s="32"/>
      <c r="K132" s="33"/>
    </row>
    <row r="133" spans="3:11" x14ac:dyDescent="0.2">
      <c r="C133" s="3"/>
      <c r="E133" s="32"/>
      <c r="K133" s="33"/>
    </row>
    <row r="134" spans="3:11" x14ac:dyDescent="0.2">
      <c r="C134" s="3"/>
      <c r="E134" s="32"/>
      <c r="K134" s="33"/>
    </row>
    <row r="135" spans="3:11" x14ac:dyDescent="0.2">
      <c r="C135" s="3"/>
      <c r="E135" s="32"/>
      <c r="K135" s="33"/>
    </row>
    <row r="136" spans="3:11" x14ac:dyDescent="0.2">
      <c r="C136" s="3"/>
      <c r="E136" s="32"/>
      <c r="K136" s="33"/>
    </row>
    <row r="137" spans="3:11" x14ac:dyDescent="0.2">
      <c r="C137" s="3"/>
      <c r="E137" s="32"/>
      <c r="K137" s="33"/>
    </row>
    <row r="138" spans="3:11" x14ac:dyDescent="0.2">
      <c r="C138" s="3"/>
      <c r="E138" s="32"/>
      <c r="K138" s="33"/>
    </row>
    <row r="139" spans="3:11" x14ac:dyDescent="0.2">
      <c r="C139" s="3"/>
      <c r="E139" s="32"/>
      <c r="K139" s="33"/>
    </row>
    <row r="140" spans="3:11" x14ac:dyDescent="0.2">
      <c r="C140" s="3"/>
      <c r="E140" s="32"/>
      <c r="K140" s="33"/>
    </row>
    <row r="141" spans="3:11" x14ac:dyDescent="0.2">
      <c r="H141" s="32"/>
      <c r="K141" s="33"/>
    </row>
    <row r="142" spans="3:11" x14ac:dyDescent="0.2">
      <c r="H142" s="32"/>
      <c r="K142" s="33"/>
    </row>
    <row r="143" spans="3:11" x14ac:dyDescent="0.2">
      <c r="H143" s="32"/>
      <c r="K143" s="33"/>
    </row>
    <row r="144" spans="3:11" x14ac:dyDescent="0.2">
      <c r="H144" s="32"/>
      <c r="K144" s="33"/>
    </row>
    <row r="145" spans="8:11" x14ac:dyDescent="0.2">
      <c r="H145" s="32"/>
      <c r="K145" s="33"/>
    </row>
    <row r="146" spans="8:11" x14ac:dyDescent="0.2">
      <c r="H146" s="32"/>
      <c r="K146" s="33"/>
    </row>
    <row r="147" spans="8:11" x14ac:dyDescent="0.2">
      <c r="H147" s="32"/>
      <c r="K147" s="33"/>
    </row>
    <row r="148" spans="8:11" x14ac:dyDescent="0.2">
      <c r="H148" s="32"/>
      <c r="K148" s="33"/>
    </row>
    <row r="149" spans="8:11" x14ac:dyDescent="0.2">
      <c r="H149" s="32"/>
      <c r="K149" s="33"/>
    </row>
    <row r="150" spans="8:11" x14ac:dyDescent="0.2">
      <c r="H150" s="32"/>
      <c r="K150" s="33"/>
    </row>
    <row r="151" spans="8:11" x14ac:dyDescent="0.2">
      <c r="H151" s="32"/>
      <c r="K151" s="33"/>
    </row>
    <row r="152" spans="8:11" x14ac:dyDescent="0.2">
      <c r="H152" s="32"/>
      <c r="K152" s="33"/>
    </row>
    <row r="153" spans="8:11" x14ac:dyDescent="0.2">
      <c r="H153" s="32"/>
      <c r="K153" s="33"/>
    </row>
    <row r="154" spans="8:11" x14ac:dyDescent="0.2">
      <c r="H154" s="32"/>
      <c r="K154" s="33"/>
    </row>
    <row r="155" spans="8:11" x14ac:dyDescent="0.2">
      <c r="H155" s="32"/>
      <c r="K155" s="33"/>
    </row>
    <row r="156" spans="8:11" x14ac:dyDescent="0.2">
      <c r="H156" s="32"/>
      <c r="K156" s="33"/>
    </row>
    <row r="157" spans="8:11" x14ac:dyDescent="0.2">
      <c r="H157" s="32"/>
      <c r="K157" s="33"/>
    </row>
    <row r="158" spans="8:11" x14ac:dyDescent="0.2">
      <c r="H158" s="32"/>
      <c r="K158" s="33"/>
    </row>
    <row r="159" spans="8:11" x14ac:dyDescent="0.2">
      <c r="H159" s="32"/>
      <c r="K159" s="33"/>
    </row>
    <row r="160" spans="8:11" x14ac:dyDescent="0.2">
      <c r="H160" s="32"/>
      <c r="K160" s="33"/>
    </row>
    <row r="161" spans="8:11" x14ac:dyDescent="0.2">
      <c r="H161" s="32"/>
      <c r="K161" s="33"/>
    </row>
    <row r="162" spans="8:11" x14ac:dyDescent="0.2">
      <c r="H162" s="32"/>
      <c r="K162" s="33"/>
    </row>
    <row r="163" spans="8:11" x14ac:dyDescent="0.2">
      <c r="H163" s="32"/>
      <c r="K163" s="33"/>
    </row>
    <row r="164" spans="8:11" x14ac:dyDescent="0.2">
      <c r="H164" s="32"/>
      <c r="K164" s="33"/>
    </row>
    <row r="165" spans="8:11" x14ac:dyDescent="0.2">
      <c r="H165" s="32"/>
      <c r="K165" s="33"/>
    </row>
    <row r="166" spans="8:11" x14ac:dyDescent="0.2">
      <c r="H166" s="32"/>
      <c r="K166" s="33"/>
    </row>
    <row r="167" spans="8:11" x14ac:dyDescent="0.2">
      <c r="H167" s="32"/>
      <c r="K167" s="33"/>
    </row>
    <row r="168" spans="8:11" x14ac:dyDescent="0.2">
      <c r="H168" s="32"/>
      <c r="K168" s="33"/>
    </row>
    <row r="169" spans="8:11" x14ac:dyDescent="0.2">
      <c r="H169" s="32"/>
      <c r="K169" s="33"/>
    </row>
    <row r="170" spans="8:11" x14ac:dyDescent="0.2">
      <c r="H170" s="32"/>
      <c r="K170" s="33"/>
    </row>
    <row r="171" spans="8:11" x14ac:dyDescent="0.2">
      <c r="H171" s="32"/>
      <c r="K171" s="33"/>
    </row>
    <row r="172" spans="8:11" x14ac:dyDescent="0.2">
      <c r="H172" s="32"/>
      <c r="K172" s="33"/>
    </row>
    <row r="173" spans="8:11" x14ac:dyDescent="0.2">
      <c r="H173" s="32"/>
      <c r="K173" s="33"/>
    </row>
    <row r="174" spans="8:11" x14ac:dyDescent="0.2">
      <c r="H174" s="32"/>
      <c r="K174" s="33"/>
    </row>
    <row r="175" spans="8:11" x14ac:dyDescent="0.2">
      <c r="H175" s="32"/>
      <c r="K175" s="33"/>
    </row>
    <row r="176" spans="8:11" x14ac:dyDescent="0.2">
      <c r="H176" s="32"/>
      <c r="K176" s="33"/>
    </row>
    <row r="177" spans="8:11" x14ac:dyDescent="0.2">
      <c r="H177" s="32"/>
      <c r="K177" s="33"/>
    </row>
    <row r="178" spans="8:11" x14ac:dyDescent="0.2">
      <c r="H178" s="32"/>
      <c r="K178" s="33"/>
    </row>
    <row r="179" spans="8:11" x14ac:dyDescent="0.2">
      <c r="H179" s="32"/>
      <c r="K179" s="33"/>
    </row>
    <row r="180" spans="8:11" x14ac:dyDescent="0.2">
      <c r="H180" s="32"/>
      <c r="K180" s="33"/>
    </row>
    <row r="181" spans="8:11" x14ac:dyDescent="0.2">
      <c r="H181" s="32"/>
      <c r="K181" s="33"/>
    </row>
    <row r="182" spans="8:11" x14ac:dyDescent="0.2">
      <c r="H182" s="32"/>
      <c r="K182" s="33"/>
    </row>
    <row r="183" spans="8:11" x14ac:dyDescent="0.2">
      <c r="H183" s="32"/>
      <c r="K183" s="33"/>
    </row>
    <row r="184" spans="8:11" x14ac:dyDescent="0.2">
      <c r="H184" s="32"/>
      <c r="K184" s="33"/>
    </row>
    <row r="185" spans="8:11" x14ac:dyDescent="0.2">
      <c r="H185" s="32"/>
      <c r="K185" s="33"/>
    </row>
    <row r="186" spans="8:11" x14ac:dyDescent="0.2">
      <c r="H186" s="32"/>
      <c r="K186" s="33"/>
    </row>
    <row r="187" spans="8:11" x14ac:dyDescent="0.2">
      <c r="H187" s="32"/>
      <c r="K187" s="33"/>
    </row>
    <row r="188" spans="8:11" x14ac:dyDescent="0.2">
      <c r="H188" s="32"/>
      <c r="K188" s="33"/>
    </row>
    <row r="189" spans="8:11" x14ac:dyDescent="0.2">
      <c r="H189" s="32"/>
      <c r="K189" s="33"/>
    </row>
    <row r="190" spans="8:11" x14ac:dyDescent="0.2">
      <c r="H190" s="32"/>
      <c r="K190" s="33"/>
    </row>
    <row r="191" spans="8:11" x14ac:dyDescent="0.2">
      <c r="H191" s="32"/>
      <c r="K191" s="33"/>
    </row>
    <row r="192" spans="8:11" x14ac:dyDescent="0.2">
      <c r="H192" s="32"/>
      <c r="K192" s="33"/>
    </row>
    <row r="193" spans="8:11" x14ac:dyDescent="0.2">
      <c r="H193" s="32"/>
      <c r="K193" s="33"/>
    </row>
    <row r="194" spans="8:11" x14ac:dyDescent="0.2">
      <c r="H194" s="32"/>
      <c r="K194" s="33"/>
    </row>
    <row r="195" spans="8:11" x14ac:dyDescent="0.2">
      <c r="H195" s="32"/>
      <c r="K195" s="33"/>
    </row>
    <row r="196" spans="8:11" x14ac:dyDescent="0.2">
      <c r="H196" s="32"/>
      <c r="K196" s="33"/>
    </row>
    <row r="197" spans="8:11" x14ac:dyDescent="0.2">
      <c r="H197" s="32"/>
      <c r="K197" s="33"/>
    </row>
    <row r="198" spans="8:11" x14ac:dyDescent="0.2">
      <c r="H198" s="32"/>
      <c r="K198" s="33"/>
    </row>
    <row r="199" spans="8:11" x14ac:dyDescent="0.2">
      <c r="H199" s="32"/>
      <c r="K199" s="33"/>
    </row>
    <row r="200" spans="8:11" x14ac:dyDescent="0.2">
      <c r="H200" s="32"/>
      <c r="K200" s="33"/>
    </row>
    <row r="201" spans="8:11" x14ac:dyDescent="0.2">
      <c r="H201" s="32"/>
      <c r="K201" s="33"/>
    </row>
    <row r="202" spans="8:11" x14ac:dyDescent="0.2">
      <c r="H202" s="32"/>
      <c r="K202" s="33"/>
    </row>
    <row r="203" spans="8:11" x14ac:dyDescent="0.2">
      <c r="H203" s="32"/>
      <c r="K203" s="33"/>
    </row>
    <row r="204" spans="8:11" x14ac:dyDescent="0.2">
      <c r="H204" s="32"/>
      <c r="K204" s="33"/>
    </row>
    <row r="205" spans="8:11" x14ac:dyDescent="0.2">
      <c r="H205" s="32"/>
      <c r="K205" s="33"/>
    </row>
    <row r="206" spans="8:11" x14ac:dyDescent="0.2">
      <c r="H206" s="32"/>
      <c r="K206" s="33"/>
    </row>
    <row r="207" spans="8:11" x14ac:dyDescent="0.2">
      <c r="H207" s="32"/>
      <c r="K207" s="33"/>
    </row>
    <row r="208" spans="8:11" x14ac:dyDescent="0.2">
      <c r="H208" s="32"/>
      <c r="K208" s="33"/>
    </row>
    <row r="209" spans="8:11" x14ac:dyDescent="0.2">
      <c r="H209" s="32"/>
      <c r="K209" s="33"/>
    </row>
    <row r="210" spans="8:11" x14ac:dyDescent="0.2">
      <c r="H210" s="32"/>
      <c r="K210" s="33"/>
    </row>
    <row r="211" spans="8:11" x14ac:dyDescent="0.2">
      <c r="H211" s="32"/>
      <c r="K211" s="33"/>
    </row>
    <row r="212" spans="8:11" x14ac:dyDescent="0.2">
      <c r="H212" s="32"/>
      <c r="K212" s="33"/>
    </row>
    <row r="213" spans="8:11" x14ac:dyDescent="0.2">
      <c r="H213" s="32"/>
      <c r="K213" s="33"/>
    </row>
    <row r="214" spans="8:11" x14ac:dyDescent="0.2">
      <c r="H214" s="32"/>
      <c r="K214" s="33"/>
    </row>
    <row r="215" spans="8:11" x14ac:dyDescent="0.2">
      <c r="H215" s="32"/>
      <c r="K215" s="33"/>
    </row>
    <row r="216" spans="8:11" x14ac:dyDescent="0.2">
      <c r="H216" s="32"/>
      <c r="K216" s="33"/>
    </row>
    <row r="217" spans="8:11" x14ac:dyDescent="0.2">
      <c r="H217" s="32"/>
      <c r="K217" s="33"/>
    </row>
    <row r="218" spans="8:11" x14ac:dyDescent="0.2">
      <c r="H218" s="32"/>
      <c r="K218" s="33"/>
    </row>
    <row r="219" spans="8:11" x14ac:dyDescent="0.2">
      <c r="H219" s="32"/>
      <c r="K219" s="33"/>
    </row>
    <row r="220" spans="8:11" x14ac:dyDescent="0.2">
      <c r="H220" s="32"/>
      <c r="K220" s="33"/>
    </row>
    <row r="221" spans="8:11" x14ac:dyDescent="0.2">
      <c r="H221" s="32"/>
      <c r="K221" s="33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8" priority="2" operator="greaterThan">
      <formula>13</formula>
    </cfRule>
  </conditionalFormatting>
  <conditionalFormatting sqref="D41:D140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F0D9C-4E1D-416D-B5C1-73541AEDEE9F}">
  <sheetPr codeName="Hoja18">
    <tabColor theme="0" tint="-0.499984740745262"/>
  </sheetPr>
  <dimension ref="A1:N334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4" style="33" customWidth="1"/>
    <col min="3" max="3" width="17.85546875" style="33" customWidth="1"/>
    <col min="4" max="5" width="10.7109375" style="33" customWidth="1"/>
    <col min="6" max="6" width="20.28515625" style="33" customWidth="1"/>
    <col min="7" max="7" width="10.42578125" style="33" customWidth="1"/>
    <col min="8" max="8" width="10.85546875" style="33" customWidth="1"/>
    <col min="9" max="9" width="11.7109375" style="33" customWidth="1"/>
    <col min="10" max="10" width="13.5703125" style="33" customWidth="1"/>
    <col min="11" max="11" width="12.85546875" style="33" customWidth="1"/>
    <col min="12" max="12" width="13.5703125" style="33" customWidth="1"/>
    <col min="13" max="16384" width="11.42578125" style="33"/>
  </cols>
  <sheetData>
    <row r="1" spans="1:14" x14ac:dyDescent="0.2">
      <c r="A1" s="33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5.75" x14ac:dyDescent="0.2">
      <c r="A2" s="33"/>
      <c r="B2" s="425" t="s">
        <v>384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N2" s="152"/>
    </row>
    <row r="3" spans="1:14" ht="15.75" x14ac:dyDescent="0.25">
      <c r="A3" s="33"/>
      <c r="B3" s="420" t="s">
        <v>224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</row>
    <row r="4" spans="1:14" ht="12.7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57" customHeight="1" x14ac:dyDescent="0.2">
      <c r="A5" s="33"/>
      <c r="B5" s="35" t="s">
        <v>1</v>
      </c>
      <c r="C5" s="35" t="s">
        <v>47</v>
      </c>
      <c r="D5" s="35" t="s">
        <v>133</v>
      </c>
      <c r="E5" s="35" t="s">
        <v>134</v>
      </c>
      <c r="F5" s="35" t="s">
        <v>50</v>
      </c>
      <c r="G5" s="35" t="s">
        <v>135</v>
      </c>
      <c r="H5" s="35" t="s">
        <v>136</v>
      </c>
      <c r="I5" s="35" t="s">
        <v>53</v>
      </c>
      <c r="J5" s="35" t="s">
        <v>54</v>
      </c>
      <c r="K5" s="35" t="s">
        <v>55</v>
      </c>
      <c r="L5" s="35" t="s">
        <v>5</v>
      </c>
    </row>
    <row r="6" spans="1:14" ht="6.75" customHeight="1" x14ac:dyDescent="0.2">
      <c r="A6" s="33"/>
      <c r="B6" s="69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4" x14ac:dyDescent="0.2">
      <c r="A7" s="33"/>
      <c r="B7" s="37">
        <v>2004</v>
      </c>
      <c r="C7" s="122">
        <v>1684.1890000000001</v>
      </c>
      <c r="D7" s="112">
        <v>1601.2950000000001</v>
      </c>
      <c r="E7" s="112">
        <v>399.52480000000003</v>
      </c>
      <c r="F7" s="122">
        <v>575.77300000000002</v>
      </c>
      <c r="G7" s="112">
        <v>626.04150000000004</v>
      </c>
      <c r="H7" s="112">
        <v>467.39589999999998</v>
      </c>
      <c r="I7" s="112">
        <v>643.56629999999996</v>
      </c>
      <c r="J7" s="112">
        <v>667.41120000000001</v>
      </c>
      <c r="K7" s="112">
        <v>291.94400000000002</v>
      </c>
      <c r="L7" s="112">
        <v>767.60440000000006</v>
      </c>
    </row>
    <row r="8" spans="1:14" x14ac:dyDescent="0.2">
      <c r="A8" s="33"/>
      <c r="B8" s="37">
        <v>2005</v>
      </c>
      <c r="C8" s="122">
        <v>1665.875</v>
      </c>
      <c r="D8" s="112">
        <v>1435.471</v>
      </c>
      <c r="E8" s="112">
        <v>482.46839999999997</v>
      </c>
      <c r="F8" s="122">
        <v>730.45640000000003</v>
      </c>
      <c r="G8" s="112">
        <v>673.66160000000002</v>
      </c>
      <c r="H8" s="112">
        <v>481.85169999999999</v>
      </c>
      <c r="I8" s="112">
        <v>627.47360000000003</v>
      </c>
      <c r="J8" s="112">
        <v>651.63530000000003</v>
      </c>
      <c r="K8" s="112">
        <v>338.73410000000001</v>
      </c>
      <c r="L8" s="112">
        <v>787.63580000000002</v>
      </c>
    </row>
    <row r="9" spans="1:14" x14ac:dyDescent="0.2">
      <c r="A9" s="33"/>
      <c r="B9" s="37">
        <v>2006</v>
      </c>
      <c r="C9" s="122">
        <v>1576.8489999999999</v>
      </c>
      <c r="D9" s="112">
        <v>1856.58</v>
      </c>
      <c r="E9" s="112">
        <v>441.72730000000001</v>
      </c>
      <c r="F9" s="122">
        <v>522.93610000000001</v>
      </c>
      <c r="G9" s="112">
        <v>1124.269</v>
      </c>
      <c r="H9" s="112">
        <v>594.33489999999995</v>
      </c>
      <c r="I9" s="112">
        <v>789.21820000000002</v>
      </c>
      <c r="J9" s="112">
        <v>1111.4929999999999</v>
      </c>
      <c r="K9" s="112">
        <v>372.01740000000001</v>
      </c>
      <c r="L9" s="112">
        <v>881.42499999999995</v>
      </c>
    </row>
    <row r="10" spans="1:14" x14ac:dyDescent="0.2">
      <c r="A10" s="33"/>
      <c r="B10" s="37">
        <v>2007</v>
      </c>
      <c r="C10" s="122">
        <v>1458.06</v>
      </c>
      <c r="D10" s="112">
        <v>993.66489999999999</v>
      </c>
      <c r="E10" s="112">
        <v>578.35860000000002</v>
      </c>
      <c r="F10" s="122">
        <v>533.69550000000004</v>
      </c>
      <c r="G10" s="112">
        <v>625.33770000000004</v>
      </c>
      <c r="H10" s="112">
        <v>544.87630000000001</v>
      </c>
      <c r="I10" s="112">
        <v>634.6952</v>
      </c>
      <c r="J10" s="112">
        <v>611.59090000000003</v>
      </c>
      <c r="K10" s="112">
        <v>347.56479999999999</v>
      </c>
      <c r="L10" s="112">
        <v>707.29920000000004</v>
      </c>
    </row>
    <row r="11" spans="1:14" x14ac:dyDescent="0.2">
      <c r="A11" s="33"/>
      <c r="B11" s="37">
        <v>2008</v>
      </c>
      <c r="C11" s="122">
        <v>1455.4179999999999</v>
      </c>
      <c r="D11" s="112">
        <v>1062.729</v>
      </c>
      <c r="E11" s="112">
        <v>587.97789999999998</v>
      </c>
      <c r="F11" s="122">
        <v>715.303</v>
      </c>
      <c r="G11" s="112">
        <v>673.68340000000001</v>
      </c>
      <c r="H11" s="112">
        <v>767.99279999999999</v>
      </c>
      <c r="I11" s="112">
        <v>734.04010000000005</v>
      </c>
      <c r="J11" s="112">
        <v>736.82939999999996</v>
      </c>
      <c r="K11" s="112">
        <v>355.73500000000001</v>
      </c>
      <c r="L11" s="112">
        <v>798.34760000000006</v>
      </c>
    </row>
    <row r="12" spans="1:14" x14ac:dyDescent="0.2">
      <c r="A12" s="33"/>
      <c r="B12" s="37">
        <v>2009</v>
      </c>
      <c r="C12" s="122">
        <v>1598.117</v>
      </c>
      <c r="D12" s="112">
        <v>1148.5070000000001</v>
      </c>
      <c r="E12" s="112">
        <v>736.77290000000005</v>
      </c>
      <c r="F12" s="122">
        <v>698.3537</v>
      </c>
      <c r="G12" s="112">
        <v>790.22370000000001</v>
      </c>
      <c r="H12" s="112">
        <v>891.57690000000002</v>
      </c>
      <c r="I12" s="112">
        <v>932.44809999999995</v>
      </c>
      <c r="J12" s="112">
        <v>734.87109999999996</v>
      </c>
      <c r="K12" s="112">
        <v>499.17239999999998</v>
      </c>
      <c r="L12" s="112">
        <v>896.45870000000002</v>
      </c>
    </row>
    <row r="13" spans="1:14" x14ac:dyDescent="0.2">
      <c r="A13" s="33"/>
      <c r="B13" s="37">
        <v>2010</v>
      </c>
      <c r="C13" s="122">
        <v>1532.4490000000001</v>
      </c>
      <c r="D13" s="112">
        <v>1141.54</v>
      </c>
      <c r="E13" s="112">
        <v>762.85580000000004</v>
      </c>
      <c r="F13" s="122">
        <v>714.97400000000005</v>
      </c>
      <c r="G13" s="112">
        <v>919.49440000000004</v>
      </c>
      <c r="H13" s="112">
        <v>992.3424</v>
      </c>
      <c r="I13" s="112">
        <v>966.40419999999995</v>
      </c>
      <c r="J13" s="112">
        <v>752.49950000000001</v>
      </c>
      <c r="K13" s="112">
        <v>541.03369999999995</v>
      </c>
      <c r="L13" s="112">
        <v>925.25739999999996</v>
      </c>
    </row>
    <row r="14" spans="1:14" x14ac:dyDescent="0.2">
      <c r="A14" s="33"/>
      <c r="B14" s="37">
        <v>2011</v>
      </c>
      <c r="C14" s="122">
        <v>1691.9110000000001</v>
      </c>
      <c r="D14" s="112">
        <v>1308.3140000000001</v>
      </c>
      <c r="E14" s="112">
        <v>737.65219999999999</v>
      </c>
      <c r="F14" s="122">
        <v>908.97490000000005</v>
      </c>
      <c r="G14" s="112">
        <v>972.20849999999996</v>
      </c>
      <c r="H14" s="112">
        <v>1016.022</v>
      </c>
      <c r="I14" s="112">
        <v>995.63990000000001</v>
      </c>
      <c r="J14" s="112">
        <v>788.92939999999999</v>
      </c>
      <c r="K14" s="112">
        <v>547.2604</v>
      </c>
      <c r="L14" s="112">
        <v>999.10810000000004</v>
      </c>
    </row>
    <row r="15" spans="1:14" x14ac:dyDescent="0.2">
      <c r="A15" s="33"/>
      <c r="B15" s="37">
        <v>2012</v>
      </c>
      <c r="C15" s="122">
        <v>1608.759</v>
      </c>
      <c r="D15" s="112">
        <v>1334.442</v>
      </c>
      <c r="E15" s="112">
        <v>834.48649999999998</v>
      </c>
      <c r="F15" s="122">
        <v>836.06290000000001</v>
      </c>
      <c r="G15" s="112">
        <v>998.53579999999999</v>
      </c>
      <c r="H15" s="112">
        <v>999.70180000000005</v>
      </c>
      <c r="I15" s="112">
        <v>1079.576</v>
      </c>
      <c r="J15" s="112">
        <v>928.93449999999996</v>
      </c>
      <c r="K15" s="112">
        <v>591.86180000000002</v>
      </c>
      <c r="L15" s="112">
        <v>1022.885</v>
      </c>
    </row>
    <row r="16" spans="1:14" x14ac:dyDescent="0.2">
      <c r="A16" s="33"/>
      <c r="B16" s="37">
        <v>2013</v>
      </c>
      <c r="C16" s="122">
        <v>1690.7550000000001</v>
      </c>
      <c r="D16" s="112">
        <v>1327.9749999999999</v>
      </c>
      <c r="E16" s="112">
        <v>715.96669999999995</v>
      </c>
      <c r="F16" s="122">
        <v>937.75210000000004</v>
      </c>
      <c r="G16" s="112">
        <v>1170.8230000000001</v>
      </c>
      <c r="H16" s="112">
        <v>1107.3040000000001</v>
      </c>
      <c r="I16" s="112">
        <v>1173.498</v>
      </c>
      <c r="J16" s="112">
        <v>963.95100000000002</v>
      </c>
      <c r="K16" s="112">
        <v>570.43520000000001</v>
      </c>
      <c r="L16" s="112">
        <v>1082.32</v>
      </c>
    </row>
    <row r="17" spans="1:12" x14ac:dyDescent="0.2">
      <c r="A17" s="33"/>
      <c r="B17" s="37">
        <v>2014</v>
      </c>
      <c r="C17" s="122">
        <v>1983.36</v>
      </c>
      <c r="D17" s="112">
        <v>1577.3720000000001</v>
      </c>
      <c r="E17" s="112">
        <v>802.50739999999996</v>
      </c>
      <c r="F17" s="122">
        <v>989.86030000000005</v>
      </c>
      <c r="G17" s="112">
        <v>1173.7190000000001</v>
      </c>
      <c r="H17" s="112">
        <v>1118.9549999999999</v>
      </c>
      <c r="I17" s="112">
        <v>1262.6980000000001</v>
      </c>
      <c r="J17" s="112">
        <v>1017.846</v>
      </c>
      <c r="K17" s="112">
        <v>655.33820000000003</v>
      </c>
      <c r="L17" s="112">
        <v>1187.127</v>
      </c>
    </row>
    <row r="18" spans="1:12" x14ac:dyDescent="0.2">
      <c r="A18" s="33"/>
      <c r="B18" s="37">
        <v>2015</v>
      </c>
      <c r="C18" s="122">
        <v>1934.097</v>
      </c>
      <c r="D18" s="112">
        <v>1727.501</v>
      </c>
      <c r="E18" s="112">
        <v>1015.15</v>
      </c>
      <c r="F18" s="122">
        <v>1109.3889999999999</v>
      </c>
      <c r="G18" s="112">
        <v>1296.1310000000001</v>
      </c>
      <c r="H18" s="112">
        <v>1208.2760000000001</v>
      </c>
      <c r="I18" s="112">
        <v>1263.0809999999999</v>
      </c>
      <c r="J18" s="112">
        <v>1114.0150000000001</v>
      </c>
      <c r="K18" s="112">
        <v>646.9049</v>
      </c>
      <c r="L18" s="112">
        <v>1278.1089999999999</v>
      </c>
    </row>
    <row r="19" spans="1:12" x14ac:dyDescent="0.2">
      <c r="A19" s="33"/>
      <c r="B19" s="37">
        <v>2016</v>
      </c>
      <c r="C19" s="122">
        <v>2080.904</v>
      </c>
      <c r="D19" s="112">
        <v>1645.3009999999999</v>
      </c>
      <c r="E19" s="112">
        <v>1030.2570000000001</v>
      </c>
      <c r="F19" s="122">
        <v>1022.505</v>
      </c>
      <c r="G19" s="112">
        <v>1357.865</v>
      </c>
      <c r="H19" s="112">
        <v>1285.8050000000001</v>
      </c>
      <c r="I19" s="112">
        <v>1426.249</v>
      </c>
      <c r="J19" s="112">
        <v>1147.6400000000001</v>
      </c>
      <c r="K19" s="112">
        <v>715.80769999999995</v>
      </c>
      <c r="L19" s="112">
        <v>1297.3330000000001</v>
      </c>
    </row>
    <row r="20" spans="1:12" x14ac:dyDescent="0.2">
      <c r="A20" s="33"/>
      <c r="B20" s="37">
        <v>2017</v>
      </c>
      <c r="C20" s="122">
        <v>2006.076</v>
      </c>
      <c r="D20" s="112">
        <v>1617.7850000000001</v>
      </c>
      <c r="E20" s="112">
        <v>1103.163</v>
      </c>
      <c r="F20" s="122">
        <v>1229.809</v>
      </c>
      <c r="G20" s="112">
        <v>1289.154</v>
      </c>
      <c r="H20" s="112">
        <v>1381.165</v>
      </c>
      <c r="I20" s="112">
        <v>1431.1790000000001</v>
      </c>
      <c r="J20" s="112">
        <v>1187.9159999999999</v>
      </c>
      <c r="K20" s="112">
        <v>834.46839999999997</v>
      </c>
      <c r="L20" s="112">
        <v>1363.683</v>
      </c>
    </row>
    <row r="21" spans="1:12" x14ac:dyDescent="0.2">
      <c r="A21" s="33"/>
      <c r="B21" s="37">
        <v>2018</v>
      </c>
      <c r="C21" s="122">
        <v>2225.42041015625</v>
      </c>
      <c r="D21" s="112">
        <v>1956.59948730469</v>
      </c>
      <c r="E21" s="112">
        <v>1141.16198730469</v>
      </c>
      <c r="F21" s="122">
        <v>1181.91931152344</v>
      </c>
      <c r="G21" s="112">
        <v>1230.41796875</v>
      </c>
      <c r="H21" s="112">
        <v>1393.81005859375</v>
      </c>
      <c r="I21" s="112">
        <v>1450.11157226563</v>
      </c>
      <c r="J21" s="112">
        <v>1238.76745605469</v>
      </c>
      <c r="K21" s="112">
        <v>987.92541503906295</v>
      </c>
      <c r="L21" s="112">
        <v>1414.80822753906</v>
      </c>
    </row>
    <row r="22" spans="1:12" x14ac:dyDescent="0.2">
      <c r="A22" s="33"/>
      <c r="B22" s="37">
        <v>2019</v>
      </c>
      <c r="C22" s="257">
        <v>2440.478515625</v>
      </c>
      <c r="D22" s="255">
        <v>1613.304931640625</v>
      </c>
      <c r="E22" s="255">
        <v>1146.30126953125</v>
      </c>
      <c r="F22" s="257">
        <v>1283.037109375</v>
      </c>
      <c r="G22" s="255">
        <v>1480.9263916015625</v>
      </c>
      <c r="H22" s="255">
        <v>1572.465576171875</v>
      </c>
      <c r="I22" s="255">
        <v>1611.908935546875</v>
      </c>
      <c r="J22" s="255">
        <v>1321.50439453125</v>
      </c>
      <c r="K22" s="255">
        <v>1096.6754150390625</v>
      </c>
      <c r="L22" s="255">
        <v>1507.5111083984375</v>
      </c>
    </row>
    <row r="23" spans="1:12" x14ac:dyDescent="0.2">
      <c r="A23" s="33"/>
      <c r="B23" s="37">
        <v>2020</v>
      </c>
      <c r="C23" s="257">
        <v>2537.76708984375</v>
      </c>
      <c r="D23" s="255">
        <v>1701.0133056640625</v>
      </c>
      <c r="E23" s="255">
        <v>1222.4599609375</v>
      </c>
      <c r="F23" s="257">
        <v>1240.1566162109375</v>
      </c>
      <c r="G23" s="255">
        <v>1391.70068359375</v>
      </c>
      <c r="H23" s="255">
        <v>1500.941650390625</v>
      </c>
      <c r="I23" s="255">
        <v>1589.6395263671875</v>
      </c>
      <c r="J23" s="255">
        <v>1248.12744140625</v>
      </c>
      <c r="K23" s="255">
        <v>931.003662109375</v>
      </c>
      <c r="L23" s="255">
        <v>1470.849365234375</v>
      </c>
    </row>
    <row r="24" spans="1:12" x14ac:dyDescent="0.2">
      <c r="A24" s="33"/>
      <c r="B24" s="37">
        <v>2021</v>
      </c>
      <c r="C24" s="257">
        <v>2647.429443359375</v>
      </c>
      <c r="D24" s="255">
        <v>1677.1829833984375</v>
      </c>
      <c r="E24" s="255">
        <v>1224.129150390625</v>
      </c>
      <c r="F24" s="257">
        <v>1357.66015625</v>
      </c>
      <c r="G24" s="255">
        <v>1600.0279541015625</v>
      </c>
      <c r="H24" s="255">
        <v>1634.6409912109375</v>
      </c>
      <c r="I24" s="255">
        <v>1466.94970703125</v>
      </c>
      <c r="J24" s="255">
        <v>1278.62646484375</v>
      </c>
      <c r="K24" s="255">
        <v>1079.890869140625</v>
      </c>
      <c r="L24" s="255">
        <v>1519.0784912109375</v>
      </c>
    </row>
    <row r="25" spans="1:12" x14ac:dyDescent="0.2">
      <c r="A25" s="33"/>
      <c r="B25" s="37">
        <v>2022</v>
      </c>
      <c r="C25" s="257">
        <v>3216.851318359375</v>
      </c>
      <c r="D25" s="255">
        <v>1922.4405517578125</v>
      </c>
      <c r="E25" s="255">
        <v>1207.3472900390625</v>
      </c>
      <c r="F25" s="257">
        <v>1561.6688232421875</v>
      </c>
      <c r="G25" s="255">
        <v>1535.0621337890625</v>
      </c>
      <c r="H25" s="255">
        <v>1889.4547119140625</v>
      </c>
      <c r="I25" s="255">
        <v>1710.547607421875</v>
      </c>
      <c r="J25" s="255">
        <v>1394.0068359375</v>
      </c>
      <c r="K25" s="255">
        <v>1025.657958984375</v>
      </c>
      <c r="L25" s="255">
        <v>1704.5072021484375</v>
      </c>
    </row>
    <row r="26" spans="1:12" ht="7.5" customHeight="1" x14ac:dyDescent="0.2">
      <c r="A26" s="33"/>
      <c r="B26" s="73"/>
      <c r="C26" s="11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s="32" customFormat="1" x14ac:dyDescent="0.2">
      <c r="B27" s="23" t="s">
        <v>116</v>
      </c>
      <c r="C27" s="123"/>
      <c r="D27" s="123"/>
      <c r="E27" s="123"/>
      <c r="F27" s="123"/>
      <c r="G27" s="123"/>
      <c r="H27" s="123"/>
      <c r="I27" s="123"/>
      <c r="J27" s="123"/>
    </row>
    <row r="28" spans="1:12" s="32" customFormat="1" x14ac:dyDescent="0.2">
      <c r="B28" s="209" t="s">
        <v>217</v>
      </c>
    </row>
    <row r="29" spans="1:12" s="32" customFormat="1" x14ac:dyDescent="0.2">
      <c r="B29" s="210" t="s">
        <v>218</v>
      </c>
    </row>
    <row r="30" spans="1:12" s="32" customFormat="1" x14ac:dyDescent="0.2">
      <c r="B30" s="124" t="s">
        <v>137</v>
      </c>
    </row>
    <row r="31" spans="1:12" s="32" customFormat="1" x14ac:dyDescent="0.2">
      <c r="B31" s="52" t="s">
        <v>117</v>
      </c>
    </row>
    <row r="32" spans="1:12" s="32" customFormat="1" x14ac:dyDescent="0.2">
      <c r="B32" s="52" t="s">
        <v>138</v>
      </c>
      <c r="I32" s="50"/>
    </row>
    <row r="33" spans="2:12" s="32" customFormat="1" x14ac:dyDescent="0.2">
      <c r="B33" s="52" t="s">
        <v>139</v>
      </c>
    </row>
    <row r="34" spans="2:12" s="32" customFormat="1" x14ac:dyDescent="0.2">
      <c r="B34" s="52" t="s">
        <v>140</v>
      </c>
      <c r="I34" s="50"/>
    </row>
    <row r="35" spans="2:12" s="32" customFormat="1" x14ac:dyDescent="0.2">
      <c r="B35" s="52" t="s">
        <v>141</v>
      </c>
      <c r="I35" s="50"/>
    </row>
    <row r="36" spans="2:12" s="32" customFormat="1" x14ac:dyDescent="0.2">
      <c r="B36" s="52" t="s">
        <v>142</v>
      </c>
      <c r="I36" s="50"/>
    </row>
    <row r="37" spans="2:12" s="32" customFormat="1" x14ac:dyDescent="0.2">
      <c r="B37" s="109" t="s">
        <v>366</v>
      </c>
    </row>
    <row r="38" spans="2:12" s="32" customFormat="1" x14ac:dyDescent="0.2">
      <c r="B38" s="44" t="s">
        <v>85</v>
      </c>
    </row>
    <row r="39" spans="2:12" s="32" customFormat="1" x14ac:dyDescent="0.2"/>
    <row r="40" spans="2:12" s="32" customFormat="1" x14ac:dyDescent="0.2">
      <c r="B40" s="33"/>
      <c r="C40" s="33"/>
      <c r="D40" s="33"/>
      <c r="E40" s="33"/>
      <c r="F40" s="33"/>
      <c r="G40" s="33"/>
      <c r="H40" s="33"/>
      <c r="I40" s="33"/>
      <c r="J40" s="33"/>
    </row>
    <row r="42" spans="2:12" s="32" customForma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8" spans="2:12" ht="12.75" customHeight="1" x14ac:dyDescent="0.2"/>
    <row r="74" spans="2:12" s="32" customFormat="1" ht="12.75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100" spans="2:12" s="32" customFormat="1" ht="12.75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26" spans="2:12" s="32" customFormat="1" ht="12.7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52" spans="2:12" s="32" customFormat="1" ht="12.75" customHeight="1" x14ac:dyDescent="0.2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78" spans="2:12" s="32" customFormat="1" ht="12.75" customHeight="1" x14ac:dyDescent="0.2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204" spans="2:12" s="32" customFormat="1" ht="12.75" customHeight="1" x14ac:dyDescent="0.2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30" spans="2:12" s="32" customFormat="1" ht="12.75" customHeight="1" x14ac:dyDescent="0.2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</row>
    <row r="256" spans="2:12" s="32" customFormat="1" ht="12.75" customHeight="1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</row>
    <row r="282" spans="2:12" s="32" customFormat="1" ht="12.75" customHeight="1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</row>
    <row r="308" spans="2:12" s="32" customFormat="1" ht="12.75" customHeight="1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</row>
    <row r="334" spans="2:12" s="32" customFormat="1" ht="12.75" customHeight="1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</row>
  </sheetData>
  <mergeCells count="2">
    <mergeCell ref="B2:L2"/>
    <mergeCell ref="B3:L3"/>
  </mergeCells>
  <conditionalFormatting sqref="D44:D268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70E9-7D23-4CDA-8DEE-099E45400C13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5" customWidth="1"/>
    <col min="2" max="2" width="13.85546875" style="125" customWidth="1"/>
    <col min="3" max="3" width="16.28515625" style="125" customWidth="1"/>
    <col min="4" max="4" width="16.7109375" style="125" customWidth="1"/>
    <col min="5" max="5" width="18.85546875" style="125" customWidth="1"/>
    <col min="6" max="6" width="15.7109375" style="125" customWidth="1"/>
    <col min="7" max="7" width="18.7109375" style="125" customWidth="1"/>
    <col min="8" max="8" width="18.85546875" style="125" customWidth="1"/>
    <col min="9" max="16384" width="11.42578125" style="125"/>
  </cols>
  <sheetData>
    <row r="1" spans="1:11" x14ac:dyDescent="0.2">
      <c r="A1" s="60"/>
      <c r="B1" s="34"/>
      <c r="C1" s="34"/>
      <c r="D1" s="34"/>
      <c r="E1" s="34"/>
      <c r="F1" s="34"/>
      <c r="G1" s="34"/>
      <c r="H1" s="34"/>
    </row>
    <row r="2" spans="1:11" ht="35.25" customHeight="1" x14ac:dyDescent="0.2">
      <c r="A2" s="60"/>
      <c r="B2" s="434" t="s">
        <v>385</v>
      </c>
      <c r="C2" s="434"/>
      <c r="D2" s="434"/>
      <c r="E2" s="434"/>
      <c r="F2" s="434"/>
      <c r="G2" s="434"/>
      <c r="H2" s="434"/>
      <c r="K2" s="152"/>
    </row>
    <row r="3" spans="1:11" ht="15.75" x14ac:dyDescent="0.25">
      <c r="A3" s="60"/>
      <c r="B3" s="435" t="s">
        <v>224</v>
      </c>
      <c r="C3" s="435"/>
      <c r="D3" s="435"/>
      <c r="E3" s="435"/>
      <c r="F3" s="435"/>
      <c r="G3" s="435"/>
      <c r="H3" s="435"/>
    </row>
    <row r="4" spans="1:11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1" ht="30" customHeight="1" x14ac:dyDescent="0.2">
      <c r="A5" s="60"/>
      <c r="B5" s="35" t="s">
        <v>1</v>
      </c>
      <c r="C5" s="35" t="s">
        <v>66</v>
      </c>
      <c r="D5" s="35" t="s">
        <v>44</v>
      </c>
      <c r="E5" s="35" t="s">
        <v>67</v>
      </c>
      <c r="F5" s="35" t="s">
        <v>143</v>
      </c>
      <c r="G5" s="35" t="s">
        <v>144</v>
      </c>
      <c r="H5" s="35" t="s">
        <v>119</v>
      </c>
    </row>
    <row r="6" spans="1:11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1" ht="12.75" customHeight="1" x14ac:dyDescent="0.2">
      <c r="A7" s="60"/>
      <c r="B7" s="37">
        <v>2004</v>
      </c>
      <c r="C7" s="117">
        <v>1032.6379999999999</v>
      </c>
      <c r="D7" s="117">
        <v>346.53149999999999</v>
      </c>
      <c r="E7" s="117">
        <v>810.62390000000005</v>
      </c>
      <c r="F7" s="117">
        <v>1005.479</v>
      </c>
      <c r="G7" s="122">
        <v>291.94400000000002</v>
      </c>
      <c r="H7" s="122">
        <v>767.60440000000006</v>
      </c>
      <c r="J7" s="126"/>
    </row>
    <row r="8" spans="1:11" ht="12.75" customHeight="1" x14ac:dyDescent="0.2">
      <c r="A8" s="60"/>
      <c r="B8" s="37">
        <v>2005</v>
      </c>
      <c r="C8" s="117">
        <v>1006.8579999999999</v>
      </c>
      <c r="D8" s="117">
        <v>359.59339999999997</v>
      </c>
      <c r="E8" s="117">
        <v>1294.7139999999999</v>
      </c>
      <c r="F8" s="117">
        <v>1245.2570000000001</v>
      </c>
      <c r="G8" s="122">
        <v>338.73410000000001</v>
      </c>
      <c r="H8" s="122">
        <v>787.63580000000002</v>
      </c>
      <c r="K8" s="126"/>
    </row>
    <row r="9" spans="1:11" ht="12.75" customHeight="1" x14ac:dyDescent="0.2">
      <c r="A9" s="60"/>
      <c r="B9" s="37">
        <v>2006</v>
      </c>
      <c r="C9" s="117">
        <v>1144.425</v>
      </c>
      <c r="D9" s="117">
        <v>415.40730000000002</v>
      </c>
      <c r="E9" s="117">
        <v>1077.623</v>
      </c>
      <c r="F9" s="117">
        <v>1362.4570000000001</v>
      </c>
      <c r="G9" s="122">
        <v>372.01740000000001</v>
      </c>
      <c r="H9" s="122">
        <v>881.42499999999995</v>
      </c>
      <c r="J9" s="126"/>
    </row>
    <row r="10" spans="1:11" ht="12.75" customHeight="1" x14ac:dyDescent="0.2">
      <c r="A10" s="60"/>
      <c r="B10" s="37">
        <v>2007</v>
      </c>
      <c r="C10" s="117">
        <v>724.08190000000002</v>
      </c>
      <c r="D10" s="117">
        <v>469.45100000000002</v>
      </c>
      <c r="E10" s="117">
        <v>1279.3900000000001</v>
      </c>
      <c r="F10" s="117">
        <v>1329.71</v>
      </c>
      <c r="G10" s="122">
        <v>347.56479999999999</v>
      </c>
      <c r="H10" s="122">
        <v>707.29920000000004</v>
      </c>
      <c r="J10" s="126"/>
      <c r="K10" s="126"/>
    </row>
    <row r="11" spans="1:11" ht="12.75" customHeight="1" x14ac:dyDescent="0.2">
      <c r="A11" s="60"/>
      <c r="B11" s="37">
        <v>2008</v>
      </c>
      <c r="C11" s="117">
        <v>765.69320000000005</v>
      </c>
      <c r="D11" s="117">
        <v>545.37609999999995</v>
      </c>
      <c r="E11" s="117">
        <v>1971.2639999999999</v>
      </c>
      <c r="F11" s="117">
        <v>1444.316</v>
      </c>
      <c r="G11" s="122">
        <v>355.73500000000001</v>
      </c>
      <c r="H11" s="122">
        <v>798.34760000000006</v>
      </c>
    </row>
    <row r="12" spans="1:11" ht="12.75" customHeight="1" x14ac:dyDescent="0.2">
      <c r="A12" s="60"/>
      <c r="B12" s="37">
        <v>2009</v>
      </c>
      <c r="C12" s="117">
        <v>883.85019999999997</v>
      </c>
      <c r="D12" s="117">
        <v>560.59760000000006</v>
      </c>
      <c r="E12" s="117">
        <v>2080.6</v>
      </c>
      <c r="F12" s="117">
        <v>1608.018</v>
      </c>
      <c r="G12" s="122">
        <v>499.17239999999998</v>
      </c>
      <c r="H12" s="122">
        <v>896.45870000000002</v>
      </c>
      <c r="J12" s="126"/>
    </row>
    <row r="13" spans="1:11" ht="12.75" customHeight="1" x14ac:dyDescent="0.2">
      <c r="A13" s="60"/>
      <c r="B13" s="37">
        <v>2010</v>
      </c>
      <c r="C13" s="117">
        <v>944.15440000000001</v>
      </c>
      <c r="D13" s="117">
        <v>610.09169999999995</v>
      </c>
      <c r="E13" s="117">
        <v>1913.99</v>
      </c>
      <c r="F13" s="117">
        <v>1520.413</v>
      </c>
      <c r="G13" s="122">
        <v>541.03369999999995</v>
      </c>
      <c r="H13" s="122">
        <v>925.25739999999996</v>
      </c>
      <c r="K13" s="126"/>
    </row>
    <row r="14" spans="1:11" ht="12.75" customHeight="1" x14ac:dyDescent="0.2">
      <c r="A14" s="60"/>
      <c r="B14" s="37">
        <v>2011</v>
      </c>
      <c r="C14" s="117">
        <v>1068.1289999999999</v>
      </c>
      <c r="D14" s="117">
        <v>659.34900000000005</v>
      </c>
      <c r="E14" s="117">
        <v>2013.0630000000001</v>
      </c>
      <c r="F14" s="117">
        <v>1569.989</v>
      </c>
      <c r="G14" s="122">
        <v>547.2604</v>
      </c>
      <c r="H14" s="122">
        <v>999.10810000000004</v>
      </c>
      <c r="K14" s="126"/>
    </row>
    <row r="15" spans="1:11" ht="12.75" customHeight="1" x14ac:dyDescent="0.2">
      <c r="A15" s="60"/>
      <c r="B15" s="37">
        <v>2012</v>
      </c>
      <c r="C15" s="117">
        <v>1120.5920000000001</v>
      </c>
      <c r="D15" s="117">
        <v>653.02779999999996</v>
      </c>
      <c r="E15" s="117">
        <v>2079.2829999999999</v>
      </c>
      <c r="F15" s="117">
        <v>1538.2660000000001</v>
      </c>
      <c r="G15" s="122">
        <v>591.86180000000002</v>
      </c>
      <c r="H15" s="122">
        <v>1022.885</v>
      </c>
    </row>
    <row r="16" spans="1:11" ht="12.75" customHeight="1" x14ac:dyDescent="0.2">
      <c r="A16" s="60"/>
      <c r="B16" s="37">
        <v>2013</v>
      </c>
      <c r="C16" s="117">
        <v>1179.9570000000001</v>
      </c>
      <c r="D16" s="117">
        <v>690.3546</v>
      </c>
      <c r="E16" s="117">
        <v>1812.2829999999999</v>
      </c>
      <c r="F16" s="117">
        <v>1669.681</v>
      </c>
      <c r="G16" s="122">
        <v>570.43520000000001</v>
      </c>
      <c r="H16" s="122">
        <v>1082.32</v>
      </c>
    </row>
    <row r="17" spans="1:11" ht="12.75" customHeight="1" x14ac:dyDescent="0.2">
      <c r="A17" s="60"/>
      <c r="B17" s="37">
        <v>2014</v>
      </c>
      <c r="C17" s="117">
        <v>1280.3209999999999</v>
      </c>
      <c r="D17" s="117">
        <v>742.63440000000003</v>
      </c>
      <c r="E17" s="117">
        <v>2160.1149999999998</v>
      </c>
      <c r="F17" s="117">
        <v>1819.3389999999999</v>
      </c>
      <c r="G17" s="122">
        <v>655.33820000000003</v>
      </c>
      <c r="H17" s="122">
        <v>1187.127</v>
      </c>
      <c r="K17" s="126"/>
    </row>
    <row r="18" spans="1:11" ht="12.75" customHeight="1" x14ac:dyDescent="0.2">
      <c r="A18" s="60"/>
      <c r="B18" s="37">
        <v>2015</v>
      </c>
      <c r="C18" s="117">
        <v>1338.7349999999999</v>
      </c>
      <c r="D18" s="117">
        <v>822.46479999999997</v>
      </c>
      <c r="E18" s="117">
        <v>2669.326</v>
      </c>
      <c r="F18" s="117">
        <v>1845.7819999999999</v>
      </c>
      <c r="G18" s="122">
        <v>646.9049</v>
      </c>
      <c r="H18" s="122">
        <v>1278.1089999999999</v>
      </c>
      <c r="K18" s="126"/>
    </row>
    <row r="19" spans="1:11" ht="12.75" customHeight="1" x14ac:dyDescent="0.2">
      <c r="A19" s="60"/>
      <c r="B19" s="37">
        <v>2016</v>
      </c>
      <c r="C19" s="117">
        <v>1337.471</v>
      </c>
      <c r="D19" s="117">
        <v>970.60969999999998</v>
      </c>
      <c r="E19" s="117">
        <v>2399.9430000000002</v>
      </c>
      <c r="F19" s="117">
        <v>1913.8679999999999</v>
      </c>
      <c r="G19" s="122">
        <v>715.80769999999995</v>
      </c>
      <c r="H19" s="122">
        <v>1297.3330000000001</v>
      </c>
      <c r="K19" s="126"/>
    </row>
    <row r="20" spans="1:11" ht="12.75" customHeight="1" x14ac:dyDescent="0.2">
      <c r="A20" s="60"/>
      <c r="B20" s="37">
        <v>2017</v>
      </c>
      <c r="C20" s="117">
        <v>1419.8430000000001</v>
      </c>
      <c r="D20" s="117">
        <v>1019.318</v>
      </c>
      <c r="E20" s="117">
        <v>2160.5790000000002</v>
      </c>
      <c r="F20" s="117">
        <v>2027.722</v>
      </c>
      <c r="G20" s="122">
        <v>834.46839999999997</v>
      </c>
      <c r="H20" s="122">
        <v>1363.683</v>
      </c>
      <c r="K20" s="126"/>
    </row>
    <row r="21" spans="1:11" ht="12.75" customHeight="1" x14ac:dyDescent="0.2">
      <c r="A21" s="60"/>
      <c r="B21" s="37">
        <v>2018</v>
      </c>
      <c r="C21" s="117">
        <v>1470.77307128906</v>
      </c>
      <c r="D21" s="117">
        <v>1050.60266113281</v>
      </c>
      <c r="E21" s="117">
        <v>2252.04150390625</v>
      </c>
      <c r="F21" s="117">
        <v>2267.3515625</v>
      </c>
      <c r="G21" s="122">
        <v>987.92541503906295</v>
      </c>
      <c r="H21" s="122">
        <v>1414.80822753906</v>
      </c>
      <c r="K21" s="126"/>
    </row>
    <row r="22" spans="1:11" ht="12.75" customHeight="1" x14ac:dyDescent="0.2">
      <c r="A22" s="60"/>
      <c r="B22" s="37">
        <v>2019</v>
      </c>
      <c r="C22" s="256">
        <v>1474.8668212890625</v>
      </c>
      <c r="D22" s="256">
        <v>1173.2344970703125</v>
      </c>
      <c r="E22" s="256">
        <v>2411.29736328125</v>
      </c>
      <c r="F22" s="256">
        <v>2462.16259765625</v>
      </c>
      <c r="G22" s="257">
        <v>1096.6754150390625</v>
      </c>
      <c r="H22" s="257">
        <v>1507.5111083984375</v>
      </c>
      <c r="K22" s="126"/>
    </row>
    <row r="23" spans="1:11" ht="12.75" customHeight="1" x14ac:dyDescent="0.2">
      <c r="A23" s="60"/>
      <c r="B23" s="37">
        <v>2020</v>
      </c>
      <c r="C23" s="256">
        <v>1487.106689453125</v>
      </c>
      <c r="D23" s="256">
        <v>1129.61328125</v>
      </c>
      <c r="E23" s="256">
        <v>2279.09521484375</v>
      </c>
      <c r="F23" s="256">
        <v>2457.473876953125</v>
      </c>
      <c r="G23" s="257">
        <v>931.003662109375</v>
      </c>
      <c r="H23" s="257">
        <v>1470.849365234375</v>
      </c>
      <c r="K23" s="126"/>
    </row>
    <row r="24" spans="1:11" ht="12.75" customHeight="1" x14ac:dyDescent="0.2">
      <c r="A24" s="60"/>
      <c r="B24" s="37">
        <v>2021</v>
      </c>
      <c r="C24" s="256">
        <v>1574.128662109375</v>
      </c>
      <c r="D24" s="256">
        <v>1096.968994140625</v>
      </c>
      <c r="E24" s="256">
        <v>3384.155517578125</v>
      </c>
      <c r="F24" s="256">
        <v>2498.737548828125</v>
      </c>
      <c r="G24" s="257">
        <v>1079.890869140625</v>
      </c>
      <c r="H24" s="257">
        <v>1519.0784912109375</v>
      </c>
      <c r="K24" s="126"/>
    </row>
    <row r="25" spans="1:11" ht="12.75" customHeight="1" x14ac:dyDescent="0.2">
      <c r="A25" s="60"/>
      <c r="B25" s="37">
        <v>2022</v>
      </c>
      <c r="C25" s="256">
        <v>1772.802978515625</v>
      </c>
      <c r="D25" s="256">
        <v>1153.19580078125</v>
      </c>
      <c r="E25" s="256">
        <v>4385.46484375</v>
      </c>
      <c r="F25" s="256">
        <v>2759.3232421875</v>
      </c>
      <c r="G25" s="257">
        <v>1025.657958984375</v>
      </c>
      <c r="H25" s="257">
        <v>1704.5072021484375</v>
      </c>
      <c r="K25" s="126"/>
    </row>
    <row r="26" spans="1:11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</row>
    <row r="27" spans="1:11" s="60" customFormat="1" ht="12.75" customHeight="1" x14ac:dyDescent="0.2">
      <c r="B27" s="23" t="s">
        <v>116</v>
      </c>
      <c r="C27" s="123"/>
      <c r="D27" s="123"/>
      <c r="E27" s="123"/>
      <c r="F27" s="123"/>
      <c r="G27" s="123"/>
      <c r="H27" s="123"/>
      <c r="K27" s="128"/>
    </row>
    <row r="28" spans="1:11" s="60" customFormat="1" x14ac:dyDescent="0.2">
      <c r="B28" s="209" t="s">
        <v>217</v>
      </c>
      <c r="C28" s="32"/>
      <c r="D28" s="32"/>
      <c r="E28" s="32"/>
      <c r="F28" s="32"/>
      <c r="G28" s="32"/>
      <c r="H28" s="32"/>
    </row>
    <row r="29" spans="1:11" s="60" customFormat="1" x14ac:dyDescent="0.2">
      <c r="B29" s="210" t="s">
        <v>218</v>
      </c>
      <c r="C29" s="129"/>
      <c r="D29" s="129"/>
      <c r="E29" s="129"/>
      <c r="F29" s="129"/>
      <c r="G29" s="129"/>
      <c r="H29" s="129"/>
    </row>
    <row r="30" spans="1:11" s="60" customFormat="1" x14ac:dyDescent="0.2">
      <c r="B30" s="127" t="s">
        <v>145</v>
      </c>
      <c r="C30" s="127"/>
      <c r="D30" s="127"/>
      <c r="E30" s="127"/>
      <c r="F30" s="127"/>
      <c r="G30" s="127"/>
      <c r="H30" s="127"/>
    </row>
    <row r="31" spans="1:11" s="60" customFormat="1" ht="13.5" customHeight="1" x14ac:dyDescent="0.2">
      <c r="B31" s="127" t="s">
        <v>146</v>
      </c>
      <c r="C31" s="123"/>
      <c r="D31" s="123"/>
      <c r="E31" s="123"/>
      <c r="F31" s="123"/>
      <c r="G31" s="123"/>
      <c r="H31" s="123"/>
    </row>
    <row r="32" spans="1:11" s="60" customFormat="1" x14ac:dyDescent="0.2">
      <c r="B32" s="127" t="s">
        <v>147</v>
      </c>
      <c r="C32" s="123"/>
      <c r="D32" s="123"/>
      <c r="E32" s="123"/>
      <c r="F32" s="123"/>
      <c r="G32" s="123"/>
      <c r="H32" s="123"/>
    </row>
    <row r="33" spans="2:8" s="60" customFormat="1" x14ac:dyDescent="0.2">
      <c r="B33" s="109" t="s">
        <v>366</v>
      </c>
      <c r="C33" s="130"/>
      <c r="D33" s="130"/>
      <c r="E33" s="130"/>
      <c r="F33" s="130"/>
      <c r="G33" s="130"/>
      <c r="H33" s="130"/>
    </row>
    <row r="34" spans="2:8" s="60" customFormat="1" x14ac:dyDescent="0.2">
      <c r="B34" s="44" t="s">
        <v>85</v>
      </c>
      <c r="C34" s="130"/>
      <c r="D34" s="130"/>
      <c r="E34" s="130"/>
      <c r="F34" s="130"/>
      <c r="G34" s="130"/>
      <c r="H34" s="130"/>
    </row>
    <row r="35" spans="2:8" s="60" customFormat="1" x14ac:dyDescent="0.2">
      <c r="B35" s="130"/>
      <c r="C35" s="130"/>
      <c r="D35" s="130"/>
      <c r="E35" s="130"/>
      <c r="F35" s="130"/>
      <c r="G35" s="130"/>
      <c r="H35" s="130"/>
    </row>
    <row r="36" spans="2:8" x14ac:dyDescent="0.2">
      <c r="B36" s="33"/>
      <c r="C36" s="33"/>
      <c r="D36" s="33"/>
      <c r="E36" s="33"/>
    </row>
    <row r="37" spans="2:8" x14ac:dyDescent="0.2">
      <c r="B37" s="33"/>
      <c r="C37" s="33"/>
      <c r="D37" s="33"/>
      <c r="E37" s="33"/>
    </row>
    <row r="38" spans="2:8" x14ac:dyDescent="0.2">
      <c r="B38" s="33"/>
      <c r="C38" s="33"/>
      <c r="D38" s="131"/>
    </row>
    <row r="39" spans="2:8" x14ac:dyDescent="0.2">
      <c r="B39" s="33"/>
      <c r="C39" s="33"/>
      <c r="D39" s="131"/>
    </row>
    <row r="40" spans="2:8" x14ac:dyDescent="0.2">
      <c r="B40" s="33"/>
      <c r="C40" s="33"/>
      <c r="D40" s="131"/>
    </row>
    <row r="41" spans="2:8" x14ac:dyDescent="0.2">
      <c r="B41" s="33"/>
      <c r="C41" s="33"/>
      <c r="D41" s="131"/>
    </row>
    <row r="42" spans="2:8" x14ac:dyDescent="0.2">
      <c r="B42" s="33"/>
      <c r="C42" s="33"/>
      <c r="D42" s="131"/>
    </row>
    <row r="43" spans="2:8" x14ac:dyDescent="0.2">
      <c r="B43" s="33"/>
      <c r="C43" s="33"/>
      <c r="D43" s="131"/>
    </row>
    <row r="44" spans="2:8" x14ac:dyDescent="0.2">
      <c r="B44" s="33"/>
      <c r="C44" s="33"/>
      <c r="D44" s="131"/>
    </row>
    <row r="45" spans="2:8" x14ac:dyDescent="0.2">
      <c r="B45" s="33"/>
      <c r="C45" s="33"/>
      <c r="D45" s="131"/>
    </row>
    <row r="46" spans="2:8" x14ac:dyDescent="0.2">
      <c r="B46" s="33"/>
      <c r="C46" s="33"/>
      <c r="D46" s="131"/>
    </row>
    <row r="47" spans="2:8" x14ac:dyDescent="0.2">
      <c r="B47" s="33"/>
      <c r="C47" s="33"/>
      <c r="D47" s="131"/>
    </row>
    <row r="48" spans="2:8" x14ac:dyDescent="0.2">
      <c r="B48" s="33"/>
      <c r="C48" s="33"/>
      <c r="D48" s="131"/>
    </row>
    <row r="49" spans="2:4" x14ac:dyDescent="0.2">
      <c r="B49" s="33"/>
      <c r="C49" s="33"/>
      <c r="D49" s="131"/>
    </row>
    <row r="50" spans="2:4" x14ac:dyDescent="0.2">
      <c r="B50" s="33"/>
      <c r="C50" s="33"/>
      <c r="D50" s="131"/>
    </row>
    <row r="51" spans="2:4" x14ac:dyDescent="0.2">
      <c r="B51" s="33"/>
      <c r="C51" s="33"/>
      <c r="D51" s="131"/>
    </row>
    <row r="52" spans="2:4" x14ac:dyDescent="0.2">
      <c r="B52" s="33"/>
      <c r="C52" s="33"/>
      <c r="D52" s="131"/>
    </row>
    <row r="53" spans="2:4" x14ac:dyDescent="0.2">
      <c r="B53" s="33"/>
      <c r="C53" s="33"/>
      <c r="D53" s="131"/>
    </row>
    <row r="54" spans="2:4" x14ac:dyDescent="0.2">
      <c r="B54" s="33"/>
      <c r="C54" s="33"/>
      <c r="D54" s="131"/>
    </row>
    <row r="55" spans="2:4" x14ac:dyDescent="0.2">
      <c r="B55" s="33"/>
      <c r="C55" s="33"/>
      <c r="D55" s="131"/>
    </row>
    <row r="56" spans="2:4" x14ac:dyDescent="0.2">
      <c r="B56" s="33"/>
      <c r="C56" s="33"/>
      <c r="D56" s="131"/>
    </row>
    <row r="57" spans="2:4" x14ac:dyDescent="0.2">
      <c r="B57" s="33"/>
      <c r="C57" s="33"/>
      <c r="D57" s="131"/>
    </row>
    <row r="58" spans="2:4" x14ac:dyDescent="0.2">
      <c r="B58" s="33"/>
      <c r="C58" s="33"/>
      <c r="D58" s="131"/>
    </row>
    <row r="59" spans="2:4" x14ac:dyDescent="0.2">
      <c r="B59" s="33"/>
      <c r="C59" s="33"/>
      <c r="D59" s="131"/>
    </row>
    <row r="60" spans="2:4" x14ac:dyDescent="0.2">
      <c r="B60" s="33"/>
      <c r="C60" s="33"/>
      <c r="D60" s="131"/>
    </row>
    <row r="61" spans="2:4" x14ac:dyDescent="0.2">
      <c r="B61" s="33"/>
      <c r="C61" s="33"/>
      <c r="D61" s="131"/>
    </row>
    <row r="62" spans="2:4" x14ac:dyDescent="0.2">
      <c r="B62" s="33"/>
      <c r="C62" s="33"/>
      <c r="D62" s="131"/>
    </row>
    <row r="63" spans="2:4" x14ac:dyDescent="0.2">
      <c r="B63" s="33"/>
      <c r="C63" s="33"/>
      <c r="D63" s="131"/>
    </row>
    <row r="64" spans="2:4" x14ac:dyDescent="0.2">
      <c r="B64" s="33"/>
      <c r="C64" s="33"/>
      <c r="D64" s="131"/>
    </row>
    <row r="65" spans="2:4" x14ac:dyDescent="0.2">
      <c r="B65" s="33"/>
      <c r="C65" s="33"/>
      <c r="D65" s="131"/>
    </row>
    <row r="66" spans="2:4" x14ac:dyDescent="0.2">
      <c r="B66" s="33"/>
      <c r="C66" s="33"/>
      <c r="D66" s="131"/>
    </row>
    <row r="67" spans="2:4" x14ac:dyDescent="0.2">
      <c r="B67" s="33"/>
      <c r="C67" s="33"/>
      <c r="D67" s="131"/>
    </row>
    <row r="68" spans="2:4" x14ac:dyDescent="0.2">
      <c r="B68" s="33"/>
      <c r="C68" s="33"/>
      <c r="D68" s="131"/>
    </row>
    <row r="69" spans="2:4" x14ac:dyDescent="0.2">
      <c r="B69" s="33"/>
      <c r="C69" s="33"/>
      <c r="D69" s="131"/>
    </row>
    <row r="70" spans="2:4" x14ac:dyDescent="0.2">
      <c r="B70" s="33"/>
      <c r="C70" s="33"/>
      <c r="D70" s="131"/>
    </row>
    <row r="71" spans="2:4" x14ac:dyDescent="0.2">
      <c r="B71" s="33"/>
      <c r="C71" s="33"/>
      <c r="D71" s="131"/>
    </row>
    <row r="72" spans="2:4" x14ac:dyDescent="0.2">
      <c r="B72" s="33"/>
      <c r="C72" s="33"/>
      <c r="D72" s="131"/>
    </row>
    <row r="73" spans="2:4" x14ac:dyDescent="0.2">
      <c r="B73" s="33"/>
      <c r="C73" s="33"/>
      <c r="D73" s="131"/>
    </row>
    <row r="74" spans="2:4" x14ac:dyDescent="0.2">
      <c r="B74" s="33"/>
      <c r="C74" s="33"/>
      <c r="D74" s="131"/>
    </row>
    <row r="75" spans="2:4" x14ac:dyDescent="0.2">
      <c r="B75" s="33"/>
      <c r="C75" s="33"/>
      <c r="D75" s="131"/>
    </row>
    <row r="76" spans="2:4" x14ac:dyDescent="0.2">
      <c r="B76" s="33"/>
      <c r="C76" s="33"/>
      <c r="D76" s="131"/>
    </row>
    <row r="77" spans="2:4" x14ac:dyDescent="0.2">
      <c r="B77" s="33"/>
      <c r="C77" s="33"/>
      <c r="D77" s="131"/>
    </row>
    <row r="78" spans="2:4" x14ac:dyDescent="0.2">
      <c r="B78" s="33"/>
      <c r="C78" s="33"/>
      <c r="D78" s="131"/>
    </row>
    <row r="79" spans="2:4" x14ac:dyDescent="0.2">
      <c r="B79" s="33"/>
      <c r="C79" s="33"/>
      <c r="D79" s="131"/>
    </row>
    <row r="80" spans="2:4" x14ac:dyDescent="0.2">
      <c r="B80" s="33"/>
      <c r="C80" s="33"/>
      <c r="D80" s="131"/>
    </row>
    <row r="81" spans="2:4" x14ac:dyDescent="0.2">
      <c r="B81" s="33"/>
      <c r="C81" s="33"/>
      <c r="D81" s="131"/>
    </row>
    <row r="82" spans="2:4" x14ac:dyDescent="0.2">
      <c r="B82" s="33"/>
      <c r="C82" s="33"/>
      <c r="D82" s="131"/>
    </row>
    <row r="83" spans="2:4" x14ac:dyDescent="0.2">
      <c r="B83" s="33"/>
      <c r="C83" s="33"/>
      <c r="D83" s="131"/>
    </row>
    <row r="84" spans="2:4" x14ac:dyDescent="0.2">
      <c r="B84" s="33"/>
      <c r="C84" s="33"/>
      <c r="D84" s="131"/>
    </row>
    <row r="85" spans="2:4" x14ac:dyDescent="0.2">
      <c r="B85" s="33"/>
      <c r="C85" s="33"/>
      <c r="D85" s="131"/>
    </row>
    <row r="86" spans="2:4" x14ac:dyDescent="0.2">
      <c r="B86" s="33"/>
      <c r="C86" s="33"/>
      <c r="D86" s="131"/>
    </row>
    <row r="87" spans="2:4" x14ac:dyDescent="0.2">
      <c r="B87" s="33"/>
      <c r="C87" s="33"/>
      <c r="D87" s="131"/>
    </row>
    <row r="88" spans="2:4" x14ac:dyDescent="0.2">
      <c r="B88" s="33"/>
      <c r="C88" s="33"/>
      <c r="D88" s="131"/>
    </row>
    <row r="89" spans="2:4" x14ac:dyDescent="0.2">
      <c r="B89" s="33"/>
      <c r="C89" s="33"/>
      <c r="D89" s="131"/>
    </row>
    <row r="90" spans="2:4" x14ac:dyDescent="0.2">
      <c r="B90" s="33"/>
      <c r="C90" s="33"/>
      <c r="D90" s="131"/>
    </row>
    <row r="91" spans="2:4" x14ac:dyDescent="0.2">
      <c r="B91" s="33"/>
      <c r="C91" s="33"/>
      <c r="D91" s="131"/>
    </row>
    <row r="92" spans="2:4" x14ac:dyDescent="0.2">
      <c r="B92" s="33"/>
      <c r="C92" s="33"/>
      <c r="D92" s="131"/>
    </row>
    <row r="93" spans="2:4" x14ac:dyDescent="0.2">
      <c r="B93" s="33"/>
      <c r="C93" s="33"/>
      <c r="D93" s="131"/>
    </row>
    <row r="94" spans="2:4" x14ac:dyDescent="0.2">
      <c r="B94" s="33"/>
      <c r="C94" s="33"/>
      <c r="D94" s="131"/>
    </row>
    <row r="95" spans="2:4" x14ac:dyDescent="0.2">
      <c r="B95" s="33"/>
      <c r="C95" s="33"/>
      <c r="D95" s="131"/>
    </row>
    <row r="96" spans="2:4" x14ac:dyDescent="0.2">
      <c r="B96" s="33"/>
      <c r="C96" s="33"/>
      <c r="D96" s="131"/>
    </row>
    <row r="97" spans="2:4" x14ac:dyDescent="0.2">
      <c r="B97" s="33"/>
      <c r="C97" s="33"/>
      <c r="D97" s="131"/>
    </row>
    <row r="98" spans="2:4" x14ac:dyDescent="0.2">
      <c r="B98" s="33"/>
      <c r="C98" s="33"/>
      <c r="D98" s="131"/>
    </row>
    <row r="99" spans="2:4" x14ac:dyDescent="0.2">
      <c r="B99" s="33"/>
      <c r="C99" s="33"/>
      <c r="D99" s="131"/>
    </row>
    <row r="100" spans="2:4" x14ac:dyDescent="0.2">
      <c r="B100" s="33"/>
      <c r="C100" s="33"/>
      <c r="D100" s="131"/>
    </row>
    <row r="101" spans="2:4" x14ac:dyDescent="0.2">
      <c r="B101" s="33"/>
      <c r="C101" s="33"/>
      <c r="D101" s="131"/>
    </row>
    <row r="102" spans="2:4" x14ac:dyDescent="0.2">
      <c r="B102" s="33"/>
      <c r="C102" s="33"/>
      <c r="D102" s="131"/>
    </row>
    <row r="103" spans="2:4" x14ac:dyDescent="0.2">
      <c r="B103" s="33"/>
      <c r="C103" s="33"/>
      <c r="D103" s="131"/>
    </row>
    <row r="104" spans="2:4" x14ac:dyDescent="0.2">
      <c r="B104" s="33"/>
      <c r="C104" s="33"/>
      <c r="D104" s="131"/>
    </row>
    <row r="105" spans="2:4" x14ac:dyDescent="0.2">
      <c r="B105" s="33"/>
      <c r="C105" s="33"/>
      <c r="D105" s="131"/>
    </row>
    <row r="106" spans="2:4" x14ac:dyDescent="0.2">
      <c r="B106" s="33"/>
      <c r="C106" s="33"/>
      <c r="D106" s="131"/>
    </row>
    <row r="107" spans="2:4" x14ac:dyDescent="0.2">
      <c r="B107" s="33"/>
      <c r="C107" s="33"/>
      <c r="D107" s="131"/>
    </row>
    <row r="108" spans="2:4" x14ac:dyDescent="0.2">
      <c r="B108" s="33"/>
      <c r="C108" s="33"/>
      <c r="D108" s="131"/>
    </row>
    <row r="109" spans="2:4" x14ac:dyDescent="0.2">
      <c r="B109" s="33"/>
      <c r="C109" s="33"/>
      <c r="D109" s="131"/>
    </row>
    <row r="110" spans="2:4" x14ac:dyDescent="0.2">
      <c r="B110" s="33"/>
      <c r="C110" s="33"/>
      <c r="D110" s="131"/>
    </row>
    <row r="111" spans="2:4" x14ac:dyDescent="0.2">
      <c r="B111" s="33"/>
      <c r="C111" s="33"/>
      <c r="D111" s="131"/>
    </row>
    <row r="112" spans="2:4" x14ac:dyDescent="0.2">
      <c r="B112" s="33"/>
      <c r="C112" s="33"/>
      <c r="D112" s="131"/>
    </row>
    <row r="113" spans="2:4" x14ac:dyDescent="0.2">
      <c r="B113" s="33"/>
      <c r="C113" s="33"/>
      <c r="D113" s="131"/>
    </row>
    <row r="114" spans="2:4" x14ac:dyDescent="0.2">
      <c r="B114" s="33"/>
      <c r="C114" s="33"/>
      <c r="D114" s="131"/>
    </row>
    <row r="115" spans="2:4" x14ac:dyDescent="0.2">
      <c r="B115" s="33"/>
      <c r="C115" s="33"/>
      <c r="D115" s="131"/>
    </row>
    <row r="116" spans="2:4" x14ac:dyDescent="0.2">
      <c r="B116" s="33"/>
      <c r="C116" s="33"/>
      <c r="D116" s="131"/>
    </row>
    <row r="117" spans="2:4" x14ac:dyDescent="0.2">
      <c r="B117" s="33"/>
      <c r="C117" s="33"/>
      <c r="D117" s="131"/>
    </row>
    <row r="118" spans="2:4" x14ac:dyDescent="0.2">
      <c r="B118" s="33"/>
      <c r="C118" s="33"/>
      <c r="D118" s="131"/>
    </row>
    <row r="119" spans="2:4" x14ac:dyDescent="0.2">
      <c r="B119" s="33"/>
      <c r="C119" s="33"/>
      <c r="D119" s="131"/>
    </row>
    <row r="120" spans="2:4" x14ac:dyDescent="0.2">
      <c r="B120" s="33"/>
      <c r="C120" s="33"/>
      <c r="D120" s="131"/>
    </row>
    <row r="121" spans="2:4" x14ac:dyDescent="0.2">
      <c r="B121" s="33"/>
      <c r="C121" s="33"/>
      <c r="D121" s="131"/>
    </row>
    <row r="122" spans="2:4" x14ac:dyDescent="0.2">
      <c r="B122" s="33"/>
      <c r="C122" s="33"/>
      <c r="D122" s="131"/>
    </row>
    <row r="123" spans="2:4" x14ac:dyDescent="0.2">
      <c r="B123" s="33"/>
      <c r="C123" s="33"/>
      <c r="D123" s="131"/>
    </row>
    <row r="124" spans="2:4" x14ac:dyDescent="0.2">
      <c r="B124" s="33"/>
      <c r="C124" s="33"/>
      <c r="D124" s="131"/>
    </row>
    <row r="125" spans="2:4" x14ac:dyDescent="0.2">
      <c r="B125" s="33"/>
      <c r="C125" s="33"/>
      <c r="D125" s="131"/>
    </row>
    <row r="126" spans="2:4" x14ac:dyDescent="0.2">
      <c r="B126" s="33"/>
      <c r="C126" s="33"/>
      <c r="D126" s="131"/>
    </row>
    <row r="127" spans="2:4" x14ac:dyDescent="0.2">
      <c r="B127" s="33"/>
      <c r="C127" s="33"/>
      <c r="D127" s="131"/>
    </row>
    <row r="128" spans="2:4" x14ac:dyDescent="0.2">
      <c r="B128" s="33"/>
      <c r="C128" s="33"/>
      <c r="D128" s="131"/>
    </row>
    <row r="129" spans="2:4" x14ac:dyDescent="0.2">
      <c r="B129" s="33"/>
      <c r="C129" s="33"/>
      <c r="D129" s="131"/>
    </row>
    <row r="130" spans="2:4" x14ac:dyDescent="0.2">
      <c r="D130" s="131"/>
    </row>
    <row r="131" spans="2:4" x14ac:dyDescent="0.2">
      <c r="D131" s="131"/>
    </row>
    <row r="132" spans="2:4" x14ac:dyDescent="0.2">
      <c r="D132" s="131"/>
    </row>
    <row r="133" spans="2:4" x14ac:dyDescent="0.2">
      <c r="D133" s="131"/>
    </row>
    <row r="134" spans="2:4" x14ac:dyDescent="0.2">
      <c r="D134" s="131"/>
    </row>
    <row r="135" spans="2:4" x14ac:dyDescent="0.2">
      <c r="D135" s="131"/>
    </row>
    <row r="136" spans="2:4" x14ac:dyDescent="0.2">
      <c r="D136" s="131"/>
    </row>
    <row r="137" spans="2:4" x14ac:dyDescent="0.2">
      <c r="D137" s="131"/>
    </row>
    <row r="138" spans="2:4" x14ac:dyDescent="0.2">
      <c r="D138" s="131"/>
    </row>
    <row r="139" spans="2:4" x14ac:dyDescent="0.2">
      <c r="D139" s="131"/>
    </row>
    <row r="140" spans="2:4" x14ac:dyDescent="0.2">
      <c r="D140" s="131"/>
    </row>
    <row r="141" spans="2:4" x14ac:dyDescent="0.2">
      <c r="D141" s="131"/>
    </row>
    <row r="142" spans="2:4" x14ac:dyDescent="0.2">
      <c r="D142" s="131"/>
    </row>
    <row r="143" spans="2:4" x14ac:dyDescent="0.2">
      <c r="D143" s="131"/>
    </row>
    <row r="144" spans="2:4" x14ac:dyDescent="0.2">
      <c r="D144" s="131"/>
    </row>
    <row r="145" spans="4:4" x14ac:dyDescent="0.2">
      <c r="D145" s="131"/>
    </row>
    <row r="146" spans="4:4" x14ac:dyDescent="0.2">
      <c r="D146" s="131"/>
    </row>
    <row r="147" spans="4:4" x14ac:dyDescent="0.2">
      <c r="D147" s="131"/>
    </row>
    <row r="148" spans="4:4" x14ac:dyDescent="0.2">
      <c r="D148" s="131"/>
    </row>
    <row r="149" spans="4:4" x14ac:dyDescent="0.2">
      <c r="D149" s="131"/>
    </row>
    <row r="150" spans="4:4" x14ac:dyDescent="0.2">
      <c r="D150" s="131"/>
    </row>
    <row r="151" spans="4:4" x14ac:dyDescent="0.2">
      <c r="D151" s="131"/>
    </row>
    <row r="152" spans="4:4" x14ac:dyDescent="0.2">
      <c r="D152" s="131"/>
    </row>
    <row r="153" spans="4:4" x14ac:dyDescent="0.2">
      <c r="D153" s="131"/>
    </row>
    <row r="154" spans="4:4" x14ac:dyDescent="0.2">
      <c r="D154" s="131"/>
    </row>
    <row r="155" spans="4:4" x14ac:dyDescent="0.2">
      <c r="D155" s="131"/>
    </row>
    <row r="156" spans="4:4" x14ac:dyDescent="0.2">
      <c r="D156" s="131"/>
    </row>
    <row r="157" spans="4:4" x14ac:dyDescent="0.2">
      <c r="D157" s="131"/>
    </row>
    <row r="158" spans="4:4" x14ac:dyDescent="0.2">
      <c r="D158" s="131"/>
    </row>
    <row r="159" spans="4:4" x14ac:dyDescent="0.2">
      <c r="D159" s="131"/>
    </row>
    <row r="160" spans="4:4" x14ac:dyDescent="0.2">
      <c r="D160" s="131"/>
    </row>
    <row r="161" spans="4:4" x14ac:dyDescent="0.2">
      <c r="D161" s="131"/>
    </row>
    <row r="162" spans="4:4" x14ac:dyDescent="0.2">
      <c r="D162" s="131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8793-390A-4AC1-BA19-B4BC4BB4D029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140625" customWidth="1"/>
    <col min="3" max="3" width="18.42578125" customWidth="1"/>
    <col min="4" max="4" width="15.7109375" customWidth="1"/>
    <col min="5" max="5" width="15" customWidth="1"/>
    <col min="6" max="6" width="15.7109375" customWidth="1"/>
    <col min="7" max="7" width="2.140625" customWidth="1"/>
    <col min="8" max="8" width="12.7109375" customWidth="1"/>
    <col min="9" max="9" width="16.28515625" customWidth="1"/>
    <col min="10" max="10" width="15.140625" customWidth="1"/>
    <col min="11" max="11" width="11.42578125" style="3" customWidth="1"/>
  </cols>
  <sheetData>
    <row r="1" spans="1:13" s="1" customFormat="1" x14ac:dyDescent="0.2">
      <c r="K1" s="2"/>
    </row>
    <row r="2" spans="1:13" ht="27.75" customHeight="1" x14ac:dyDescent="0.2">
      <c r="A2" s="1"/>
      <c r="B2" s="411" t="s">
        <v>365</v>
      </c>
      <c r="C2" s="411"/>
      <c r="D2" s="411"/>
      <c r="E2" s="411"/>
      <c r="F2" s="411"/>
      <c r="G2" s="411"/>
      <c r="H2" s="411"/>
      <c r="I2" s="411"/>
      <c r="J2" s="411"/>
      <c r="L2" s="152"/>
    </row>
    <row r="3" spans="1:13" ht="15.75" hidden="1" x14ac:dyDescent="0.2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</row>
    <row r="4" spans="1:13" ht="5.0999999999999996" customHeight="1" x14ac:dyDescent="0.2">
      <c r="A4" s="1"/>
      <c r="B4" s="6"/>
      <c r="C4" s="6"/>
      <c r="D4" s="6"/>
      <c r="E4" s="6"/>
      <c r="F4" s="6"/>
      <c r="G4" s="6"/>
      <c r="H4" s="6"/>
      <c r="I4" s="6"/>
      <c r="J4" s="6"/>
    </row>
    <row r="5" spans="1:13" ht="24.95" customHeight="1" x14ac:dyDescent="0.2">
      <c r="A5" s="1"/>
      <c r="B5" s="412" t="s">
        <v>1</v>
      </c>
      <c r="C5" s="412" t="s">
        <v>2</v>
      </c>
      <c r="D5" s="414" t="s">
        <v>3</v>
      </c>
      <c r="E5" s="414"/>
      <c r="F5" s="414"/>
      <c r="G5" s="7"/>
      <c r="H5" s="414" t="s">
        <v>4</v>
      </c>
      <c r="I5" s="414"/>
      <c r="J5" s="414"/>
    </row>
    <row r="6" spans="1:13" ht="31.5" customHeight="1" x14ac:dyDescent="0.2">
      <c r="A6" s="1"/>
      <c r="B6" s="413"/>
      <c r="C6" s="413"/>
      <c r="D6" s="8" t="s">
        <v>5</v>
      </c>
      <c r="E6" s="8" t="s">
        <v>6</v>
      </c>
      <c r="F6" s="8" t="s">
        <v>7</v>
      </c>
      <c r="G6" s="8"/>
      <c r="H6" s="8" t="s">
        <v>8</v>
      </c>
      <c r="I6" s="8" t="s">
        <v>9</v>
      </c>
      <c r="J6" s="8" t="s">
        <v>10</v>
      </c>
    </row>
    <row r="7" spans="1:13" s="1" customFormat="1" ht="5.0999999999999996" customHeight="1" x14ac:dyDescent="0.2">
      <c r="B7" s="9"/>
      <c r="C7" s="9"/>
      <c r="D7" s="9"/>
      <c r="E7" s="9"/>
      <c r="F7" s="9"/>
      <c r="G7" s="9"/>
      <c r="H7" s="9"/>
      <c r="I7" s="9"/>
      <c r="J7" s="9"/>
      <c r="K7" s="2"/>
    </row>
    <row r="8" spans="1:13" s="1" customFormat="1" ht="21.75" customHeight="1" x14ac:dyDescent="0.2">
      <c r="B8" s="9"/>
      <c r="C8" s="415" t="s">
        <v>11</v>
      </c>
      <c r="D8" s="415"/>
      <c r="E8" s="415"/>
      <c r="F8" s="415"/>
      <c r="G8" s="10"/>
      <c r="H8" s="415" t="s">
        <v>12</v>
      </c>
      <c r="I8" s="415"/>
      <c r="J8" s="415"/>
      <c r="K8" s="2"/>
    </row>
    <row r="9" spans="1:13" ht="4.5" customHeight="1" x14ac:dyDescent="0.2">
      <c r="A9" s="1"/>
      <c r="B9" s="11"/>
      <c r="C9" s="12"/>
      <c r="D9" s="12"/>
      <c r="E9" s="12"/>
      <c r="F9" s="12"/>
      <c r="G9" s="13"/>
      <c r="H9" s="14"/>
      <c r="I9" s="14"/>
      <c r="J9" s="14"/>
    </row>
    <row r="10" spans="1:13" s="1" customFormat="1" ht="18" customHeight="1" x14ac:dyDescent="0.2">
      <c r="B10" s="15">
        <v>2004</v>
      </c>
      <c r="C10" s="16">
        <v>488.49061</v>
      </c>
      <c r="D10" s="16">
        <v>333.45213999999999</v>
      </c>
      <c r="E10" s="16">
        <v>311.77358000000004</v>
      </c>
      <c r="F10" s="16">
        <v>21.678560000000001</v>
      </c>
      <c r="G10" s="17"/>
      <c r="H10" s="18">
        <v>68.3</v>
      </c>
      <c r="I10" s="18">
        <v>63.8</v>
      </c>
      <c r="J10" s="18">
        <v>6.5</v>
      </c>
      <c r="K10" s="2"/>
    </row>
    <row r="11" spans="1:13" s="1" customFormat="1" ht="12.75" customHeight="1" x14ac:dyDescent="0.2">
      <c r="B11" s="15">
        <v>2005</v>
      </c>
      <c r="C11" s="16">
        <v>497.74642</v>
      </c>
      <c r="D11" s="16">
        <v>348.69740999999999</v>
      </c>
      <c r="E11" s="16">
        <v>331.94996999999995</v>
      </c>
      <c r="F11" s="16">
        <v>16.747439999999997</v>
      </c>
      <c r="G11" s="17"/>
      <c r="H11" s="18">
        <v>70.099999999999994</v>
      </c>
      <c r="I11" s="18">
        <v>66.7</v>
      </c>
      <c r="J11" s="18">
        <v>4.8</v>
      </c>
      <c r="K11" s="2"/>
      <c r="M11"/>
    </row>
    <row r="12" spans="1:13" s="1" customFormat="1" ht="12.75" customHeight="1" x14ac:dyDescent="0.2">
      <c r="B12" s="15">
        <v>2006</v>
      </c>
      <c r="C12" s="16">
        <v>507.23039</v>
      </c>
      <c r="D12" s="16">
        <v>350.05014999999997</v>
      </c>
      <c r="E12" s="16">
        <v>333.86597999999998</v>
      </c>
      <c r="F12" s="16">
        <v>16.184170000000002</v>
      </c>
      <c r="G12" s="17"/>
      <c r="H12" s="18">
        <v>69</v>
      </c>
      <c r="I12" s="18">
        <v>65.8</v>
      </c>
      <c r="J12" s="18">
        <v>4.5999999999999996</v>
      </c>
      <c r="K12" s="2"/>
      <c r="M12"/>
    </row>
    <row r="13" spans="1:13" s="1" customFormat="1" ht="12.75" customHeight="1" x14ac:dyDescent="0.2">
      <c r="B13" s="15">
        <v>2007</v>
      </c>
      <c r="C13" s="16">
        <v>516.92025000000001</v>
      </c>
      <c r="D13" s="16">
        <v>363.17426999999998</v>
      </c>
      <c r="E13" s="16">
        <v>345.08422999999999</v>
      </c>
      <c r="F13" s="16">
        <v>18.090040000000002</v>
      </c>
      <c r="G13" s="17"/>
      <c r="H13" s="18">
        <v>70.3</v>
      </c>
      <c r="I13" s="18">
        <v>66.8</v>
      </c>
      <c r="J13" s="18">
        <v>5</v>
      </c>
      <c r="K13" s="2"/>
    </row>
    <row r="14" spans="1:13" s="1" customFormat="1" ht="12.75" customHeight="1" x14ac:dyDescent="0.2">
      <c r="B14" s="15">
        <v>2008</v>
      </c>
      <c r="C14" s="16">
        <v>526.69101999999998</v>
      </c>
      <c r="D14" s="16">
        <v>376.90424999999999</v>
      </c>
      <c r="E14" s="16">
        <v>358.79514</v>
      </c>
      <c r="F14" s="16">
        <v>18.109110000000001</v>
      </c>
      <c r="G14" s="17"/>
      <c r="H14" s="18">
        <v>71.599999999999994</v>
      </c>
      <c r="I14" s="18">
        <v>68.099999999999994</v>
      </c>
      <c r="J14" s="18">
        <v>4.8</v>
      </c>
      <c r="K14" s="2"/>
    </row>
    <row r="15" spans="1:13" s="1" customFormat="1" ht="12.75" customHeight="1" x14ac:dyDescent="0.2">
      <c r="B15" s="15">
        <v>2009</v>
      </c>
      <c r="C15" s="16">
        <v>536.41515000000004</v>
      </c>
      <c r="D15" s="16">
        <v>388.64519999999999</v>
      </c>
      <c r="E15" s="16">
        <v>367.31630000000001</v>
      </c>
      <c r="F15" s="16">
        <v>21.328900000000001</v>
      </c>
      <c r="G15" s="17"/>
      <c r="H15" s="18">
        <v>72.5</v>
      </c>
      <c r="I15" s="18">
        <v>68.5</v>
      </c>
      <c r="J15" s="18">
        <v>5.5</v>
      </c>
      <c r="K15" s="2"/>
    </row>
    <row r="16" spans="1:13" s="1" customFormat="1" ht="12.75" customHeight="1" x14ac:dyDescent="0.2">
      <c r="B16" s="15">
        <v>2010</v>
      </c>
      <c r="C16" s="16">
        <v>545.97136999999998</v>
      </c>
      <c r="D16" s="16">
        <v>394.94867999999997</v>
      </c>
      <c r="E16" s="16">
        <v>377.42944</v>
      </c>
      <c r="F16" s="16">
        <v>17.51924</v>
      </c>
      <c r="G16" s="17"/>
      <c r="H16" s="18">
        <v>72.3</v>
      </c>
      <c r="I16" s="18">
        <v>69.099999999999994</v>
      </c>
      <c r="J16" s="18">
        <v>4.4000000000000004</v>
      </c>
      <c r="K16" s="2"/>
    </row>
    <row r="17" spans="2:11" s="1" customFormat="1" ht="12.75" customHeight="1" x14ac:dyDescent="0.2">
      <c r="B17" s="15">
        <v>2011</v>
      </c>
      <c r="C17" s="16">
        <v>555.34199999999998</v>
      </c>
      <c r="D17" s="16">
        <v>405.70864159999996</v>
      </c>
      <c r="E17" s="16">
        <v>389.38330500000001</v>
      </c>
      <c r="F17" s="16">
        <v>16.3253366</v>
      </c>
      <c r="G17" s="17"/>
      <c r="H17" s="18">
        <v>73.099999999999994</v>
      </c>
      <c r="I17" s="18">
        <v>70.099999999999994</v>
      </c>
      <c r="J17" s="18">
        <v>4</v>
      </c>
      <c r="K17" s="2"/>
    </row>
    <row r="18" spans="2:11" s="1" customFormat="1" ht="12.75" customHeight="1" x14ac:dyDescent="0.2">
      <c r="B18" s="15">
        <v>2012</v>
      </c>
      <c r="C18" s="16">
        <v>564.6098199999999</v>
      </c>
      <c r="D18" s="16">
        <v>415.53300999999999</v>
      </c>
      <c r="E18" s="16">
        <v>394.18988999999999</v>
      </c>
      <c r="F18" s="16">
        <v>21.343119999999999</v>
      </c>
      <c r="G18" s="17"/>
      <c r="H18" s="18">
        <v>73.599999999999994</v>
      </c>
      <c r="I18" s="18">
        <v>69.8</v>
      </c>
      <c r="J18" s="18">
        <v>5.0999999999999996</v>
      </c>
      <c r="K18" s="2"/>
    </row>
    <row r="19" spans="2:11" s="1" customFormat="1" ht="12.75" customHeight="1" x14ac:dyDescent="0.2">
      <c r="B19" s="15">
        <v>2013</v>
      </c>
      <c r="C19" s="16">
        <v>573.79795999999999</v>
      </c>
      <c r="D19" s="16">
        <v>418.15782999999999</v>
      </c>
      <c r="E19" s="16">
        <v>404.48081999999999</v>
      </c>
      <c r="F19" s="16">
        <v>13.677010000000001</v>
      </c>
      <c r="G19" s="17"/>
      <c r="H19" s="18">
        <v>72.900000000000006</v>
      </c>
      <c r="I19" s="18">
        <v>70.5</v>
      </c>
      <c r="J19" s="18">
        <v>3.3</v>
      </c>
      <c r="K19" s="2"/>
    </row>
    <row r="20" spans="2:11" s="1" customFormat="1" ht="12.75" customHeight="1" x14ac:dyDescent="0.2">
      <c r="B20" s="15">
        <v>2014</v>
      </c>
      <c r="C20" s="16">
        <v>582.92493999999999</v>
      </c>
      <c r="D20" s="16">
        <v>417.57779999999997</v>
      </c>
      <c r="E20" s="16">
        <v>404.49564000000004</v>
      </c>
      <c r="F20" s="16">
        <v>13.08216</v>
      </c>
      <c r="G20" s="17"/>
      <c r="H20" s="18">
        <v>71.599999999999994</v>
      </c>
      <c r="I20" s="18">
        <v>69.400000000000006</v>
      </c>
      <c r="J20" s="18">
        <v>3.1</v>
      </c>
      <c r="K20" s="2"/>
    </row>
    <row r="21" spans="2:11" s="1" customFormat="1" ht="12.75" customHeight="1" x14ac:dyDescent="0.2">
      <c r="B21" s="15">
        <v>2015</v>
      </c>
      <c r="C21" s="16">
        <v>592.01909999999998</v>
      </c>
      <c r="D21" s="16">
        <v>400.85077000000001</v>
      </c>
      <c r="E21" s="16">
        <v>389.69509000000005</v>
      </c>
      <c r="F21" s="16">
        <v>11.15568</v>
      </c>
      <c r="G21" s="17"/>
      <c r="H21" s="18">
        <v>67.709100000000007</v>
      </c>
      <c r="I21" s="18">
        <v>65.824700000000007</v>
      </c>
      <c r="J21" s="18">
        <v>2.7829999999999999</v>
      </c>
      <c r="K21" s="2"/>
    </row>
    <row r="22" spans="2:11" s="1" customFormat="1" ht="12.75" customHeight="1" x14ac:dyDescent="0.2">
      <c r="B22" s="15">
        <v>2016</v>
      </c>
      <c r="C22" s="16">
        <v>601.11700069999995</v>
      </c>
      <c r="D22" s="16">
        <v>421.19778733999999</v>
      </c>
      <c r="E22" s="16">
        <v>411.41183818999997</v>
      </c>
      <c r="F22" s="16">
        <v>9.7859491500000004</v>
      </c>
      <c r="G22" s="17"/>
      <c r="H22" s="18">
        <v>70.069190000000006</v>
      </c>
      <c r="I22" s="18">
        <v>68.441220000000001</v>
      </c>
      <c r="J22" s="18">
        <v>2.3233619999999999</v>
      </c>
      <c r="K22" s="2"/>
    </row>
    <row r="23" spans="2:11" s="1" customFormat="1" ht="12.75" customHeight="1" x14ac:dyDescent="0.2">
      <c r="B23" s="15">
        <v>2017</v>
      </c>
      <c r="C23" s="16">
        <v>610.20699962000003</v>
      </c>
      <c r="D23" s="16">
        <v>419.88606196999996</v>
      </c>
      <c r="E23" s="16">
        <v>407.92306019</v>
      </c>
      <c r="F23" s="16">
        <v>11.963001780000001</v>
      </c>
      <c r="G23" s="17"/>
      <c r="H23" s="18">
        <v>68.810429999999997</v>
      </c>
      <c r="I23" s="18">
        <v>66.849950000000007</v>
      </c>
      <c r="J23" s="18">
        <v>2.8491070000000001</v>
      </c>
      <c r="K23" s="2"/>
    </row>
    <row r="24" spans="2:11" s="1" customFormat="1" ht="12.75" customHeight="1" x14ac:dyDescent="0.2">
      <c r="B24" s="15">
        <v>2018</v>
      </c>
      <c r="C24" s="16">
        <v>619.22600055897237</v>
      </c>
      <c r="D24" s="16">
        <v>430.62755230855942</v>
      </c>
      <c r="E24" s="16">
        <v>421.68186345195772</v>
      </c>
      <c r="F24" s="16">
        <v>8.9456888566017145</v>
      </c>
      <c r="G24" s="17"/>
      <c r="H24" s="18">
        <v>69.542869567871094</v>
      </c>
      <c r="I24" s="18">
        <v>68.098213195800781</v>
      </c>
      <c r="J24" s="18">
        <v>2.0773611068725586</v>
      </c>
      <c r="K24" s="39"/>
    </row>
    <row r="25" spans="2:11" s="1" customFormat="1" ht="12.75" customHeight="1" x14ac:dyDescent="0.2">
      <c r="B25" s="15">
        <v>2019</v>
      </c>
      <c r="C25" s="242">
        <v>628.1079999000001</v>
      </c>
      <c r="D25" s="242">
        <v>451.90325960000001</v>
      </c>
      <c r="E25" s="242">
        <v>441.24620899999996</v>
      </c>
      <c r="F25" s="242">
        <v>10.6570506</v>
      </c>
      <c r="G25" s="243"/>
      <c r="H25" s="244">
        <v>71.946700000000007</v>
      </c>
      <c r="I25" s="244">
        <v>70.250100000000003</v>
      </c>
      <c r="J25" s="244">
        <v>2.3582999999999998</v>
      </c>
      <c r="K25" s="39"/>
    </row>
    <row r="26" spans="2:11" s="1" customFormat="1" ht="12.75" customHeight="1" x14ac:dyDescent="0.2">
      <c r="B26" s="15">
        <v>2020</v>
      </c>
      <c r="C26" s="242">
        <v>637.01702880859375</v>
      </c>
      <c r="D26" s="242">
        <v>397.11441040039063</v>
      </c>
      <c r="E26" s="242">
        <v>376.03692626953125</v>
      </c>
      <c r="F26" s="242">
        <v>21.077455520629883</v>
      </c>
      <c r="G26" s="243" t="s">
        <v>304</v>
      </c>
      <c r="H26" s="244">
        <v>62.339687347412109</v>
      </c>
      <c r="I26" s="244">
        <v>59.030910491943359</v>
      </c>
      <c r="J26" s="244">
        <v>5.3076534271240234</v>
      </c>
      <c r="K26" s="39"/>
    </row>
    <row r="27" spans="2:11" s="1" customFormat="1" ht="12.75" customHeight="1" x14ac:dyDescent="0.2">
      <c r="B27" s="15">
        <v>2021</v>
      </c>
      <c r="C27" s="242">
        <v>645.89899973812703</v>
      </c>
      <c r="D27" s="242">
        <v>442.95622380912306</v>
      </c>
      <c r="E27" s="242">
        <v>430.69078745806218</v>
      </c>
      <c r="F27" s="242">
        <v>12.265436351060867</v>
      </c>
      <c r="G27" s="243" t="s">
        <v>304</v>
      </c>
      <c r="H27" s="244">
        <v>68.579795837402344</v>
      </c>
      <c r="I27" s="244">
        <v>66.680824279785156</v>
      </c>
      <c r="J27" s="244">
        <v>2.7689950466156006</v>
      </c>
      <c r="K27" s="39"/>
    </row>
    <row r="28" spans="2:11" s="1" customFormat="1" ht="12.75" customHeight="1" x14ac:dyDescent="0.2">
      <c r="B28" s="15">
        <v>2022</v>
      </c>
      <c r="C28" s="242">
        <v>654.78100024235243</v>
      </c>
      <c r="D28" s="242">
        <v>478.68492925810813</v>
      </c>
      <c r="E28" s="242">
        <v>462.8867597396374</v>
      </c>
      <c r="F28" s="242">
        <v>15.798169518470765</v>
      </c>
      <c r="G28" s="243"/>
      <c r="H28" s="244">
        <v>73.106109619140625</v>
      </c>
      <c r="I28" s="244">
        <v>70.693367004394531</v>
      </c>
      <c r="J28" s="244">
        <v>3.3003273010253906</v>
      </c>
      <c r="K28" s="39"/>
    </row>
    <row r="29" spans="2:11" s="1" customFormat="1" ht="7.5" customHeight="1" x14ac:dyDescent="0.2">
      <c r="B29" s="19"/>
      <c r="C29" s="20"/>
      <c r="D29" s="21"/>
      <c r="E29" s="21"/>
      <c r="F29" s="21"/>
      <c r="G29" s="21"/>
      <c r="H29" s="22"/>
      <c r="I29" s="22"/>
      <c r="J29" s="22"/>
      <c r="K29" s="2"/>
    </row>
    <row r="30" spans="2:11" s="1" customFormat="1" ht="14.25" customHeight="1" x14ac:dyDescent="0.2">
      <c r="B30" s="23" t="s">
        <v>13</v>
      </c>
      <c r="C30" s="24"/>
      <c r="D30" s="24"/>
      <c r="E30" s="24"/>
      <c r="F30" s="24"/>
      <c r="G30" s="24"/>
      <c r="H30" s="24"/>
      <c r="I30" s="24"/>
      <c r="J30" s="24"/>
      <c r="K30" s="2"/>
    </row>
    <row r="31" spans="2:11" s="1" customFormat="1" x14ac:dyDescent="0.2">
      <c r="B31" s="25" t="s">
        <v>14</v>
      </c>
      <c r="C31" s="24"/>
      <c r="D31" s="24"/>
      <c r="E31" s="24"/>
      <c r="F31" s="24"/>
      <c r="G31" s="24"/>
      <c r="H31" s="24"/>
      <c r="I31" s="24"/>
      <c r="J31" s="24"/>
      <c r="K31" s="2"/>
    </row>
    <row r="32" spans="2:11" s="1" customFormat="1" ht="12.75" customHeight="1" x14ac:dyDescent="0.2">
      <c r="B32" s="26" t="s">
        <v>15</v>
      </c>
      <c r="C32" s="27"/>
      <c r="D32" s="27"/>
      <c r="E32" s="27"/>
      <c r="F32" s="27"/>
      <c r="G32" s="27"/>
      <c r="H32" s="27"/>
      <c r="I32" s="27"/>
      <c r="J32" s="27"/>
      <c r="K32" s="2"/>
    </row>
    <row r="33" spans="2:13" s="1" customFormat="1" ht="20.25" customHeight="1" x14ac:dyDescent="0.2">
      <c r="B33" s="409" t="s">
        <v>16</v>
      </c>
      <c r="C33" s="409"/>
      <c r="D33" s="409"/>
      <c r="E33" s="409"/>
      <c r="F33" s="409"/>
      <c r="G33" s="409"/>
      <c r="H33" s="409"/>
      <c r="I33" s="409"/>
      <c r="J33" s="409"/>
      <c r="K33" s="2"/>
    </row>
    <row r="34" spans="2:13" s="1" customFormat="1" x14ac:dyDescent="0.2">
      <c r="B34" s="26" t="s">
        <v>17</v>
      </c>
      <c r="C34" s="27"/>
      <c r="D34" s="27"/>
      <c r="E34" s="27"/>
      <c r="F34" s="27"/>
      <c r="G34" s="27"/>
      <c r="H34" s="27"/>
      <c r="I34" s="27"/>
      <c r="J34" s="27"/>
      <c r="K34" s="2"/>
    </row>
    <row r="35" spans="2:13" s="1" customFormat="1" ht="22.5" customHeight="1" x14ac:dyDescent="0.2">
      <c r="B35" s="410" t="s">
        <v>18</v>
      </c>
      <c r="C35" s="410"/>
      <c r="D35" s="410"/>
      <c r="E35" s="410"/>
      <c r="F35" s="410"/>
      <c r="G35" s="410"/>
      <c r="H35" s="410"/>
      <c r="I35" s="410"/>
      <c r="J35" s="410"/>
      <c r="K35" s="2"/>
    </row>
    <row r="36" spans="2:13" s="1" customFormat="1" x14ac:dyDescent="0.2">
      <c r="B36" s="410" t="s">
        <v>19</v>
      </c>
      <c r="C36" s="410"/>
      <c r="D36" s="410"/>
      <c r="E36" s="410"/>
      <c r="F36" s="410"/>
      <c r="G36" s="410"/>
      <c r="H36" s="410"/>
      <c r="I36" s="410"/>
      <c r="J36" s="410"/>
      <c r="K36" s="2"/>
    </row>
    <row r="37" spans="2:13" s="1" customFormat="1" x14ac:dyDescent="0.2">
      <c r="B37" s="109" t="s">
        <v>366</v>
      </c>
      <c r="K37" s="2"/>
    </row>
    <row r="38" spans="2:13" s="1" customFormat="1" x14ac:dyDescent="0.2">
      <c r="B38" s="28" t="s">
        <v>20</v>
      </c>
      <c r="K38" s="2"/>
    </row>
    <row r="39" spans="2:13" s="1" customFormat="1" x14ac:dyDescent="0.2">
      <c r="C39" s="29"/>
      <c r="D39" s="29"/>
      <c r="E39" s="29"/>
      <c r="F39" s="29"/>
      <c r="K39" s="2"/>
    </row>
    <row r="40" spans="2:13" x14ac:dyDescent="0.2">
      <c r="B40" s="30"/>
      <c r="C40" s="3"/>
      <c r="E40" s="3"/>
      <c r="K40"/>
      <c r="M40" s="1"/>
    </row>
    <row r="41" spans="2:13" x14ac:dyDescent="0.2">
      <c r="I41" s="3"/>
      <c r="K41"/>
    </row>
    <row r="42" spans="2:13" x14ac:dyDescent="0.2">
      <c r="D42" s="3"/>
      <c r="K42"/>
      <c r="L42" s="1"/>
    </row>
    <row r="43" spans="2:13" x14ac:dyDescent="0.2">
      <c r="D43" s="3"/>
      <c r="K43"/>
    </row>
    <row r="44" spans="2:13" x14ac:dyDescent="0.2">
      <c r="B44" s="1"/>
      <c r="D44" s="3"/>
      <c r="K44"/>
    </row>
    <row r="45" spans="2:13" x14ac:dyDescent="0.2">
      <c r="B45" s="1"/>
      <c r="D45" s="3"/>
      <c r="K45"/>
    </row>
    <row r="46" spans="2:13" x14ac:dyDescent="0.2">
      <c r="D46" s="3"/>
      <c r="K46"/>
    </row>
    <row r="47" spans="2:13" x14ac:dyDescent="0.2">
      <c r="D47" s="3"/>
      <c r="K47"/>
    </row>
    <row r="48" spans="2:13" x14ac:dyDescent="0.2">
      <c r="D48" s="3"/>
      <c r="K48"/>
    </row>
    <row r="49" spans="4:11" x14ac:dyDescent="0.2">
      <c r="D49" s="3"/>
      <c r="K49"/>
    </row>
    <row r="50" spans="4:11" x14ac:dyDescent="0.2">
      <c r="D50" s="3"/>
      <c r="K50"/>
    </row>
    <row r="51" spans="4:11" x14ac:dyDescent="0.2">
      <c r="D51" s="3"/>
      <c r="K51"/>
    </row>
    <row r="52" spans="4:11" x14ac:dyDescent="0.2">
      <c r="D52" s="3"/>
      <c r="K52"/>
    </row>
    <row r="53" spans="4:11" x14ac:dyDescent="0.2">
      <c r="I53" s="3"/>
      <c r="K53"/>
    </row>
    <row r="54" spans="4:11" x14ac:dyDescent="0.2">
      <c r="I54" s="3"/>
      <c r="K54"/>
    </row>
    <row r="55" spans="4:11" x14ac:dyDescent="0.2">
      <c r="I55" s="3"/>
      <c r="K55"/>
    </row>
    <row r="56" spans="4:11" x14ac:dyDescent="0.2">
      <c r="I56" s="3"/>
      <c r="K56"/>
    </row>
    <row r="57" spans="4:11" x14ac:dyDescent="0.2">
      <c r="I57" s="3"/>
      <c r="K57"/>
    </row>
    <row r="58" spans="4:11" x14ac:dyDescent="0.2">
      <c r="I58" s="3"/>
      <c r="K58"/>
    </row>
    <row r="59" spans="4:11" x14ac:dyDescent="0.2">
      <c r="I59" s="3"/>
      <c r="K59"/>
    </row>
    <row r="60" spans="4:11" x14ac:dyDescent="0.2">
      <c r="I60" s="3"/>
      <c r="K60"/>
    </row>
    <row r="61" spans="4:11" x14ac:dyDescent="0.2">
      <c r="I61" s="3"/>
      <c r="K61"/>
    </row>
    <row r="62" spans="4:11" x14ac:dyDescent="0.2">
      <c r="I62" s="3"/>
      <c r="K62"/>
    </row>
    <row r="63" spans="4:11" x14ac:dyDescent="0.2">
      <c r="I63" s="3"/>
      <c r="K63"/>
    </row>
    <row r="64" spans="4:11" x14ac:dyDescent="0.2">
      <c r="I64" s="3"/>
      <c r="K64"/>
    </row>
    <row r="65" spans="9:11" x14ac:dyDescent="0.2">
      <c r="I65" s="3"/>
      <c r="K65"/>
    </row>
    <row r="66" spans="9:11" x14ac:dyDescent="0.2">
      <c r="I66" s="3"/>
      <c r="K66"/>
    </row>
    <row r="67" spans="9:11" x14ac:dyDescent="0.2">
      <c r="I67" s="3"/>
      <c r="K67"/>
    </row>
    <row r="68" spans="9:11" x14ac:dyDescent="0.2">
      <c r="I68" s="3"/>
      <c r="K68"/>
    </row>
    <row r="69" spans="9:11" x14ac:dyDescent="0.2">
      <c r="I69" s="3"/>
      <c r="K69"/>
    </row>
    <row r="70" spans="9:11" x14ac:dyDescent="0.2">
      <c r="I70" s="3"/>
      <c r="K70"/>
    </row>
    <row r="71" spans="9:11" x14ac:dyDescent="0.2">
      <c r="I71" s="3"/>
      <c r="K71"/>
    </row>
    <row r="72" spans="9:11" x14ac:dyDescent="0.2">
      <c r="I72" s="3"/>
      <c r="K72"/>
    </row>
    <row r="73" spans="9:11" x14ac:dyDescent="0.2">
      <c r="I73" s="3"/>
      <c r="K73"/>
    </row>
    <row r="74" spans="9:11" x14ac:dyDescent="0.2">
      <c r="I74" s="3"/>
      <c r="K74"/>
    </row>
    <row r="75" spans="9:11" x14ac:dyDescent="0.2">
      <c r="I75" s="3"/>
      <c r="K75"/>
    </row>
    <row r="76" spans="9:11" x14ac:dyDescent="0.2">
      <c r="I76" s="3"/>
      <c r="K76"/>
    </row>
    <row r="77" spans="9:11" x14ac:dyDescent="0.2">
      <c r="I77" s="3"/>
      <c r="K77"/>
    </row>
    <row r="78" spans="9:11" x14ac:dyDescent="0.2">
      <c r="I78" s="3"/>
      <c r="K78"/>
    </row>
    <row r="79" spans="9:11" x14ac:dyDescent="0.2">
      <c r="I79" s="3"/>
      <c r="K79"/>
    </row>
    <row r="80" spans="9:11" x14ac:dyDescent="0.2">
      <c r="I80" s="3"/>
      <c r="K80"/>
    </row>
    <row r="81" spans="9:11" x14ac:dyDescent="0.2">
      <c r="I81" s="3"/>
      <c r="K81"/>
    </row>
    <row r="82" spans="9:11" x14ac:dyDescent="0.2">
      <c r="I82" s="3"/>
      <c r="K82"/>
    </row>
    <row r="83" spans="9:11" x14ac:dyDescent="0.2">
      <c r="I83" s="3"/>
      <c r="K83"/>
    </row>
    <row r="84" spans="9:11" x14ac:dyDescent="0.2">
      <c r="I84" s="3"/>
      <c r="K84"/>
    </row>
    <row r="85" spans="9:11" x14ac:dyDescent="0.2">
      <c r="I85" s="3"/>
      <c r="K85"/>
    </row>
    <row r="86" spans="9:11" x14ac:dyDescent="0.2">
      <c r="I86" s="3"/>
      <c r="K86"/>
    </row>
    <row r="87" spans="9:11" x14ac:dyDescent="0.2">
      <c r="I87" s="3"/>
      <c r="K87"/>
    </row>
    <row r="88" spans="9:11" x14ac:dyDescent="0.2">
      <c r="I88" s="3"/>
      <c r="K88"/>
    </row>
    <row r="89" spans="9:11" x14ac:dyDescent="0.2">
      <c r="J89" s="3"/>
      <c r="K89"/>
    </row>
    <row r="90" spans="9:11" x14ac:dyDescent="0.2">
      <c r="J90" s="3"/>
      <c r="K90"/>
    </row>
    <row r="91" spans="9:11" x14ac:dyDescent="0.2">
      <c r="J91" s="3"/>
      <c r="K91"/>
    </row>
    <row r="92" spans="9:11" x14ac:dyDescent="0.2">
      <c r="J92" s="3"/>
      <c r="K92"/>
    </row>
    <row r="93" spans="9:11" x14ac:dyDescent="0.2">
      <c r="J93" s="3"/>
      <c r="K93"/>
    </row>
    <row r="94" spans="9:11" x14ac:dyDescent="0.2">
      <c r="J94" s="3"/>
      <c r="K94"/>
    </row>
    <row r="95" spans="9:11" x14ac:dyDescent="0.2">
      <c r="J95" s="3"/>
      <c r="K95"/>
    </row>
    <row r="96" spans="9:11" x14ac:dyDescent="0.2">
      <c r="J96" s="3"/>
      <c r="K96"/>
    </row>
    <row r="97" spans="10:11" x14ac:dyDescent="0.2">
      <c r="J97" s="3"/>
      <c r="K97"/>
    </row>
    <row r="98" spans="10:11" x14ac:dyDescent="0.2">
      <c r="J98" s="3"/>
      <c r="K98"/>
    </row>
    <row r="99" spans="10:11" x14ac:dyDescent="0.2">
      <c r="J99" s="3"/>
      <c r="K99"/>
    </row>
    <row r="100" spans="10:11" x14ac:dyDescent="0.2">
      <c r="J100" s="3"/>
      <c r="K100"/>
    </row>
    <row r="101" spans="10:11" x14ac:dyDescent="0.2">
      <c r="J101" s="3"/>
      <c r="K101"/>
    </row>
    <row r="102" spans="10:11" x14ac:dyDescent="0.2">
      <c r="J102" s="3"/>
      <c r="K102"/>
    </row>
    <row r="103" spans="10:11" x14ac:dyDescent="0.2">
      <c r="J103" s="3"/>
      <c r="K103"/>
    </row>
    <row r="104" spans="10:11" x14ac:dyDescent="0.2">
      <c r="J104" s="3"/>
      <c r="K104"/>
    </row>
    <row r="105" spans="10:11" x14ac:dyDescent="0.2">
      <c r="J105" s="3"/>
      <c r="K105"/>
    </row>
    <row r="106" spans="10:11" x14ac:dyDescent="0.2">
      <c r="J106" s="3"/>
      <c r="K106"/>
    </row>
    <row r="107" spans="10:11" x14ac:dyDescent="0.2">
      <c r="J107" s="3"/>
      <c r="K107"/>
    </row>
    <row r="108" spans="10:11" x14ac:dyDescent="0.2">
      <c r="J108" s="3"/>
      <c r="K108"/>
    </row>
    <row r="109" spans="10:11" x14ac:dyDescent="0.2">
      <c r="J109" s="3"/>
      <c r="K109"/>
    </row>
    <row r="110" spans="10:11" x14ac:dyDescent="0.2">
      <c r="J110" s="3"/>
      <c r="K110"/>
    </row>
    <row r="111" spans="10:11" x14ac:dyDescent="0.2">
      <c r="J111" s="3"/>
      <c r="K111"/>
    </row>
    <row r="112" spans="10:11" x14ac:dyDescent="0.2">
      <c r="J112" s="3"/>
      <c r="K112"/>
    </row>
    <row r="113" spans="10:11" x14ac:dyDescent="0.2">
      <c r="J113" s="3"/>
      <c r="K113"/>
    </row>
    <row r="114" spans="10:11" x14ac:dyDescent="0.2">
      <c r="J114" s="3"/>
      <c r="K114"/>
    </row>
    <row r="115" spans="10:11" x14ac:dyDescent="0.2">
      <c r="J115" s="3"/>
      <c r="K115"/>
    </row>
    <row r="116" spans="10:11" x14ac:dyDescent="0.2">
      <c r="J116" s="3"/>
      <c r="K116"/>
    </row>
    <row r="117" spans="10:11" x14ac:dyDescent="0.2">
      <c r="J117" s="3"/>
      <c r="K117"/>
    </row>
    <row r="118" spans="10:11" x14ac:dyDescent="0.2">
      <c r="J118" s="3"/>
      <c r="K118"/>
    </row>
    <row r="119" spans="10:11" x14ac:dyDescent="0.2">
      <c r="J119" s="3"/>
      <c r="K119"/>
    </row>
    <row r="120" spans="10:11" x14ac:dyDescent="0.2">
      <c r="J120" s="3"/>
      <c r="K120"/>
    </row>
    <row r="121" spans="10:11" x14ac:dyDescent="0.2">
      <c r="J121" s="3"/>
      <c r="K121"/>
    </row>
    <row r="122" spans="10:11" x14ac:dyDescent="0.2">
      <c r="J122" s="3"/>
      <c r="K122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11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3CC2-9712-4A87-A2D4-61F0195BADA8}">
  <sheetPr codeName="Hoja20">
    <tabColor theme="0" tint="-0.499984740745262"/>
    <pageSetUpPr fitToPage="1"/>
  </sheetPr>
  <dimension ref="A1:L9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5" customWidth="1"/>
    <col min="2" max="2" width="13.28515625" style="125" customWidth="1"/>
    <col min="3" max="3" width="14.85546875" style="125" customWidth="1"/>
    <col min="4" max="4" width="17" style="125" customWidth="1"/>
    <col min="5" max="5" width="14.85546875" style="125" bestFit="1" customWidth="1"/>
    <col min="6" max="6" width="13.5703125" style="125" customWidth="1"/>
    <col min="7" max="7" width="15.85546875" style="125" customWidth="1"/>
    <col min="8" max="8" width="14.42578125" style="125" customWidth="1"/>
    <col min="9" max="9" width="13.5703125" style="125" customWidth="1"/>
    <col min="10" max="10" width="13.140625" style="125" customWidth="1"/>
    <col min="11" max="11" width="11.42578125" style="60"/>
    <col min="12" max="12" width="12" style="125" customWidth="1"/>
    <col min="13" max="16384" width="11.42578125" style="125"/>
  </cols>
  <sheetData>
    <row r="1" spans="1:12" x14ac:dyDescent="0.2">
      <c r="A1" s="60"/>
      <c r="B1" s="34"/>
      <c r="C1" s="34"/>
      <c r="D1" s="34"/>
      <c r="E1" s="34"/>
      <c r="F1" s="34"/>
      <c r="G1" s="34"/>
      <c r="H1" s="34"/>
      <c r="I1" s="34"/>
      <c r="J1" s="34"/>
    </row>
    <row r="2" spans="1:12" ht="32.25" customHeight="1" x14ac:dyDescent="0.2">
      <c r="A2" s="60"/>
      <c r="B2" s="434" t="s">
        <v>386</v>
      </c>
      <c r="C2" s="434"/>
      <c r="D2" s="434"/>
      <c r="E2" s="434"/>
      <c r="F2" s="434"/>
      <c r="G2" s="434"/>
      <c r="H2" s="434"/>
      <c r="I2" s="434"/>
      <c r="J2" s="434"/>
      <c r="L2" s="152"/>
    </row>
    <row r="3" spans="1:12" ht="15.75" x14ac:dyDescent="0.25">
      <c r="A3" s="60"/>
      <c r="B3" s="435" t="s">
        <v>224</v>
      </c>
      <c r="C3" s="435"/>
      <c r="D3" s="435"/>
      <c r="E3" s="435"/>
      <c r="F3" s="435"/>
      <c r="G3" s="435"/>
      <c r="H3" s="435"/>
      <c r="I3" s="435"/>
      <c r="J3" s="435"/>
    </row>
    <row r="4" spans="1:12" ht="5.0999999999999996" customHeight="1" x14ac:dyDescent="0.2">
      <c r="A4" s="60"/>
      <c r="B4" s="34"/>
      <c r="C4" s="34"/>
      <c r="D4" s="34"/>
      <c r="E4" s="34"/>
      <c r="F4" s="34"/>
      <c r="G4" s="34"/>
      <c r="H4" s="34"/>
      <c r="I4" s="34"/>
      <c r="J4" s="34"/>
    </row>
    <row r="5" spans="1:12" ht="27" customHeight="1" x14ac:dyDescent="0.2">
      <c r="A5" s="60"/>
      <c r="B5" s="35" t="s">
        <v>1</v>
      </c>
      <c r="C5" s="35" t="s">
        <v>76</v>
      </c>
      <c r="D5" s="35" t="s">
        <v>148</v>
      </c>
      <c r="E5" s="35" t="s">
        <v>320</v>
      </c>
      <c r="F5" s="35" t="s">
        <v>323</v>
      </c>
      <c r="G5" s="35" t="s">
        <v>149</v>
      </c>
      <c r="H5" s="35" t="s">
        <v>79</v>
      </c>
      <c r="I5" s="35" t="s">
        <v>318</v>
      </c>
      <c r="J5" s="35" t="s">
        <v>5</v>
      </c>
    </row>
    <row r="6" spans="1:12" ht="5.0999999999999996" customHeight="1" x14ac:dyDescent="0.2">
      <c r="A6" s="60"/>
      <c r="B6" s="69"/>
      <c r="C6" s="103"/>
      <c r="D6" s="103"/>
      <c r="E6" s="103"/>
      <c r="F6" s="103"/>
      <c r="G6" s="103"/>
      <c r="H6" s="103"/>
      <c r="I6" s="103"/>
      <c r="J6" s="103"/>
    </row>
    <row r="7" spans="1:12" x14ac:dyDescent="0.2">
      <c r="A7" s="60"/>
      <c r="B7" s="37">
        <v>2004</v>
      </c>
      <c r="C7" s="132">
        <v>1201.9000000000001</v>
      </c>
      <c r="D7" s="132">
        <v>769.49699999999996</v>
      </c>
      <c r="E7" s="132">
        <v>803.48900000000003</v>
      </c>
      <c r="F7" s="132">
        <v>413.024</v>
      </c>
      <c r="G7" s="132">
        <v>760.43200000000002</v>
      </c>
      <c r="H7" s="132">
        <v>362.13799999999998</v>
      </c>
      <c r="I7" s="132">
        <v>270.411</v>
      </c>
      <c r="J7" s="132">
        <v>767.60400000000004</v>
      </c>
      <c r="L7" s="126"/>
    </row>
    <row r="8" spans="1:12" x14ac:dyDescent="0.2">
      <c r="A8" s="60"/>
      <c r="B8" s="37">
        <v>2005</v>
      </c>
      <c r="C8" s="132">
        <v>1015.317</v>
      </c>
      <c r="D8" s="132">
        <v>689.34699999999998</v>
      </c>
      <c r="E8" s="132">
        <v>504.76900000000001</v>
      </c>
      <c r="F8" s="132">
        <v>516.10799999999995</v>
      </c>
      <c r="G8" s="132">
        <v>1009.3680000000001</v>
      </c>
      <c r="H8" s="132">
        <v>390.81099999999998</v>
      </c>
      <c r="I8" s="132">
        <v>338.73399999999998</v>
      </c>
      <c r="J8" s="132">
        <v>787.63599999999997</v>
      </c>
      <c r="L8" s="128"/>
    </row>
    <row r="9" spans="1:12" x14ac:dyDescent="0.2">
      <c r="A9" s="60"/>
      <c r="B9" s="37">
        <v>2006</v>
      </c>
      <c r="C9" s="132">
        <v>1297.7840000000001</v>
      </c>
      <c r="D9" s="132">
        <v>853.82</v>
      </c>
      <c r="E9" s="132">
        <v>683.33</v>
      </c>
      <c r="F9" s="132">
        <v>469.95499999999998</v>
      </c>
      <c r="G9" s="132">
        <v>977.14</v>
      </c>
      <c r="H9" s="132">
        <v>453.08699999999999</v>
      </c>
      <c r="I9" s="132">
        <v>372.017</v>
      </c>
      <c r="J9" s="132">
        <v>881.42499999999995</v>
      </c>
      <c r="L9" s="128"/>
    </row>
    <row r="10" spans="1:12" x14ac:dyDescent="0.2">
      <c r="A10" s="60"/>
      <c r="B10" s="37">
        <v>2007</v>
      </c>
      <c r="C10" s="132">
        <v>602.62300000000005</v>
      </c>
      <c r="D10" s="132">
        <v>732.44399999999996</v>
      </c>
      <c r="E10" s="132">
        <v>569.875</v>
      </c>
      <c r="F10" s="132">
        <v>680.18600000000004</v>
      </c>
      <c r="G10" s="132">
        <v>960.33100000000002</v>
      </c>
      <c r="H10" s="132">
        <v>418.1</v>
      </c>
      <c r="I10" s="132">
        <v>347.565</v>
      </c>
      <c r="J10" s="132">
        <v>707.29899999999998</v>
      </c>
      <c r="L10" s="60"/>
    </row>
    <row r="11" spans="1:12" x14ac:dyDescent="0.2">
      <c r="A11" s="60"/>
      <c r="B11" s="37">
        <v>2008</v>
      </c>
      <c r="C11" s="132">
        <v>772.56299999999999</v>
      </c>
      <c r="D11" s="132">
        <v>673.197</v>
      </c>
      <c r="E11" s="132">
        <v>875.20100000000002</v>
      </c>
      <c r="F11" s="132">
        <v>768.93100000000004</v>
      </c>
      <c r="G11" s="132">
        <v>1000.2190000000001</v>
      </c>
      <c r="H11" s="132">
        <v>532.10199999999998</v>
      </c>
      <c r="I11" s="132">
        <v>357.245</v>
      </c>
      <c r="J11" s="132">
        <v>798.34799999999996</v>
      </c>
    </row>
    <row r="12" spans="1:12" s="131" customFormat="1" x14ac:dyDescent="0.2">
      <c r="A12" s="60"/>
      <c r="B12" s="37">
        <v>2009</v>
      </c>
      <c r="C12" s="132">
        <v>799.09699999999998</v>
      </c>
      <c r="D12" s="132">
        <v>802.55100000000004</v>
      </c>
      <c r="E12" s="132">
        <v>1018.11</v>
      </c>
      <c r="F12" s="132">
        <v>763.08399999999995</v>
      </c>
      <c r="G12" s="132">
        <v>1172.8330000000001</v>
      </c>
      <c r="H12" s="132">
        <v>578.87699999999995</v>
      </c>
      <c r="I12" s="132">
        <v>499.17200000000003</v>
      </c>
      <c r="J12" s="132">
        <v>896.45899999999995</v>
      </c>
      <c r="K12" s="60"/>
      <c r="L12" s="126"/>
    </row>
    <row r="13" spans="1:12" s="131" customFormat="1" x14ac:dyDescent="0.2">
      <c r="A13" s="60"/>
      <c r="B13" s="37">
        <v>2010</v>
      </c>
      <c r="C13" s="132">
        <v>808.79100000000005</v>
      </c>
      <c r="D13" s="132">
        <v>963.62900000000002</v>
      </c>
      <c r="E13" s="132">
        <v>1320.26</v>
      </c>
      <c r="F13" s="132">
        <v>801.13300000000004</v>
      </c>
      <c r="G13" s="132">
        <v>1098.3520000000001</v>
      </c>
      <c r="H13" s="132">
        <v>586.50800000000004</v>
      </c>
      <c r="I13" s="132">
        <v>541.03399999999999</v>
      </c>
      <c r="J13" s="132">
        <v>925.25699999999995</v>
      </c>
      <c r="K13" s="60"/>
      <c r="L13" s="125"/>
    </row>
    <row r="14" spans="1:12" s="131" customFormat="1" x14ac:dyDescent="0.2">
      <c r="A14" s="60"/>
      <c r="B14" s="37">
        <v>2011</v>
      </c>
      <c r="C14" s="132">
        <v>1091.287</v>
      </c>
      <c r="D14" s="132">
        <v>1089.2460000000001</v>
      </c>
      <c r="E14" s="132">
        <v>1089.1210000000001</v>
      </c>
      <c r="F14" s="132">
        <v>778.91600000000005</v>
      </c>
      <c r="G14" s="132">
        <v>1171.201</v>
      </c>
      <c r="H14" s="132">
        <v>604.64499999999998</v>
      </c>
      <c r="I14" s="132">
        <v>547.26</v>
      </c>
      <c r="J14" s="132">
        <v>999.10799999999995</v>
      </c>
      <c r="K14" s="60"/>
      <c r="L14" s="125"/>
    </row>
    <row r="15" spans="1:12" s="131" customFormat="1" x14ac:dyDescent="0.2">
      <c r="A15" s="60"/>
      <c r="B15" s="37">
        <v>2012</v>
      </c>
      <c r="C15" s="132">
        <v>1011.173</v>
      </c>
      <c r="D15" s="132">
        <v>1057.115</v>
      </c>
      <c r="E15" s="132">
        <v>1181.8420000000001</v>
      </c>
      <c r="F15" s="132">
        <v>868.81899999999996</v>
      </c>
      <c r="G15" s="132">
        <v>1217.222</v>
      </c>
      <c r="H15" s="132">
        <v>660.84699999999998</v>
      </c>
      <c r="I15" s="132">
        <v>591.86199999999997</v>
      </c>
      <c r="J15" s="132">
        <v>1022.885</v>
      </c>
      <c r="K15" s="60"/>
      <c r="L15" s="125"/>
    </row>
    <row r="16" spans="1:12" s="131" customFormat="1" x14ac:dyDescent="0.2">
      <c r="A16" s="60"/>
      <c r="B16" s="37">
        <v>2013</v>
      </c>
      <c r="C16" s="132">
        <v>1095.498</v>
      </c>
      <c r="D16" s="132">
        <v>1215.961</v>
      </c>
      <c r="E16" s="132">
        <v>1286.722</v>
      </c>
      <c r="F16" s="132">
        <v>793.37699999999995</v>
      </c>
      <c r="G16" s="132">
        <v>1299.5740000000001</v>
      </c>
      <c r="H16" s="132">
        <v>692.37</v>
      </c>
      <c r="I16" s="132">
        <v>570.43499999999995</v>
      </c>
      <c r="J16" s="132">
        <v>1082.32</v>
      </c>
      <c r="K16" s="60"/>
      <c r="L16" s="125"/>
    </row>
    <row r="17" spans="1:12" s="131" customFormat="1" x14ac:dyDescent="0.2">
      <c r="A17" s="60"/>
      <c r="B17" s="37">
        <v>2014</v>
      </c>
      <c r="C17" s="132">
        <v>1156.376</v>
      </c>
      <c r="D17" s="132">
        <v>1345.877</v>
      </c>
      <c r="E17" s="132">
        <v>1358.0730000000001</v>
      </c>
      <c r="F17" s="132">
        <v>884.23699999999997</v>
      </c>
      <c r="G17" s="132">
        <v>1445.866</v>
      </c>
      <c r="H17" s="132">
        <v>763.34299999999996</v>
      </c>
      <c r="I17" s="132">
        <v>655.33799999999997</v>
      </c>
      <c r="J17" s="132">
        <v>1187.127</v>
      </c>
      <c r="K17" s="60"/>
      <c r="L17" s="125"/>
    </row>
    <row r="18" spans="1:12" s="131" customFormat="1" x14ac:dyDescent="0.2">
      <c r="A18" s="60"/>
      <c r="B18" s="37">
        <v>2015</v>
      </c>
      <c r="C18" s="132">
        <v>1280.384</v>
      </c>
      <c r="D18" s="132">
        <v>1374.1669999999999</v>
      </c>
      <c r="E18" s="132">
        <v>1532.7149999999999</v>
      </c>
      <c r="F18" s="132">
        <v>1105.384</v>
      </c>
      <c r="G18" s="132">
        <v>1437.4390000000001</v>
      </c>
      <c r="H18" s="132">
        <v>876.15200000000004</v>
      </c>
      <c r="I18" s="132">
        <v>646.90499999999997</v>
      </c>
      <c r="J18" s="132">
        <v>1278.1089999999999</v>
      </c>
      <c r="K18" s="60"/>
      <c r="L18" s="125"/>
    </row>
    <row r="19" spans="1:12" s="131" customFormat="1" x14ac:dyDescent="0.2">
      <c r="A19" s="60"/>
      <c r="B19" s="37">
        <v>2016</v>
      </c>
      <c r="C19" s="132">
        <v>1242.0899999999999</v>
      </c>
      <c r="D19" s="132">
        <v>1453.296</v>
      </c>
      <c r="E19" s="132">
        <v>1452.5360000000001</v>
      </c>
      <c r="F19" s="132">
        <v>1116.442</v>
      </c>
      <c r="G19" s="132">
        <v>1520.3889999999999</v>
      </c>
      <c r="H19" s="132">
        <v>1026.56</v>
      </c>
      <c r="I19" s="132">
        <v>715.80769999999995</v>
      </c>
      <c r="J19" s="132">
        <v>1297.3330000000001</v>
      </c>
      <c r="K19" s="60"/>
      <c r="L19" s="125"/>
    </row>
    <row r="20" spans="1:12" s="131" customFormat="1" x14ac:dyDescent="0.2">
      <c r="A20" s="60"/>
      <c r="B20" s="37">
        <v>2017</v>
      </c>
      <c r="C20" s="132">
        <v>1321.316</v>
      </c>
      <c r="D20" s="132">
        <v>1532.732</v>
      </c>
      <c r="E20" s="132">
        <v>1514.6610000000001</v>
      </c>
      <c r="F20" s="132">
        <v>1142.6389999999999</v>
      </c>
      <c r="G20" s="132">
        <v>1584.6379999999999</v>
      </c>
      <c r="H20" s="132">
        <v>961.95039999999995</v>
      </c>
      <c r="I20" s="132">
        <v>834.46839999999997</v>
      </c>
      <c r="J20" s="132">
        <v>1363.683</v>
      </c>
      <c r="K20" s="60"/>
      <c r="L20" s="125"/>
    </row>
    <row r="21" spans="1:12" x14ac:dyDescent="0.2">
      <c r="A21" s="60"/>
      <c r="B21" s="37">
        <v>2018</v>
      </c>
      <c r="C21" s="132">
        <v>1405.07885742188</v>
      </c>
      <c r="D21" s="132">
        <v>1509.8759765625</v>
      </c>
      <c r="E21" s="132">
        <v>1505.45446777344</v>
      </c>
      <c r="F21" s="132">
        <v>1176.87255859375</v>
      </c>
      <c r="G21" s="132">
        <v>1679.09851074219</v>
      </c>
      <c r="H21" s="132">
        <v>1090.99853515625</v>
      </c>
      <c r="I21" s="132">
        <v>987.92541503906295</v>
      </c>
      <c r="J21" s="132">
        <v>1414.80822753906</v>
      </c>
    </row>
    <row r="22" spans="1:12" s="60" customFormat="1" x14ac:dyDescent="0.2">
      <c r="B22" s="37">
        <v>2019</v>
      </c>
      <c r="C22" s="258">
        <v>1425.4405517578125</v>
      </c>
      <c r="D22" s="258">
        <v>1597.1832275390625</v>
      </c>
      <c r="E22" s="258">
        <v>1655.220703125</v>
      </c>
      <c r="F22" s="258">
        <v>1275.0889892578125</v>
      </c>
      <c r="G22" s="258">
        <v>1807.3192138671875</v>
      </c>
      <c r="H22" s="258">
        <v>1109.9110107421875</v>
      </c>
      <c r="I22" s="258">
        <v>1096.6754150390625</v>
      </c>
      <c r="J22" s="258">
        <v>1507.5111083984375</v>
      </c>
    </row>
    <row r="23" spans="1:12" s="60" customFormat="1" x14ac:dyDescent="0.2">
      <c r="B23" s="37">
        <v>2020</v>
      </c>
      <c r="C23" s="258">
        <v>1380.6175537109375</v>
      </c>
      <c r="D23" s="258">
        <v>1450.08740234375</v>
      </c>
      <c r="E23" s="258">
        <v>1675.8302001953125</v>
      </c>
      <c r="F23" s="258">
        <v>1298.631591796875</v>
      </c>
      <c r="G23" s="258">
        <v>1765.0045166015625</v>
      </c>
      <c r="H23" s="258">
        <v>1043.5919189453125</v>
      </c>
      <c r="I23" s="258">
        <v>931.003662109375</v>
      </c>
      <c r="J23" s="258">
        <v>1470.849365234375</v>
      </c>
    </row>
    <row r="24" spans="1:12" s="60" customFormat="1" x14ac:dyDescent="0.2">
      <c r="B24" s="37">
        <v>2021</v>
      </c>
      <c r="C24" s="258">
        <v>1489.778564453125</v>
      </c>
      <c r="D24" s="258">
        <v>1618.8553466796875</v>
      </c>
      <c r="E24" s="258">
        <v>1769.7325439453125</v>
      </c>
      <c r="F24" s="258">
        <v>1318.12548828125</v>
      </c>
      <c r="G24" s="258">
        <v>1758.941162109375</v>
      </c>
      <c r="H24" s="258">
        <v>1106.6820068359375</v>
      </c>
      <c r="I24" s="258">
        <v>1079.890869140625</v>
      </c>
      <c r="J24" s="258">
        <v>1519.0784912109375</v>
      </c>
    </row>
    <row r="25" spans="1:12" s="60" customFormat="1" x14ac:dyDescent="0.2">
      <c r="B25" s="37">
        <v>2022</v>
      </c>
      <c r="C25" s="258">
        <v>1815.031005859375</v>
      </c>
      <c r="D25" s="258">
        <v>1764.671142578125</v>
      </c>
      <c r="E25" s="258">
        <v>2067.629638671875</v>
      </c>
      <c r="F25" s="258">
        <v>1408.4322509765625</v>
      </c>
      <c r="G25" s="258">
        <v>1957.1976318359375</v>
      </c>
      <c r="H25" s="258">
        <v>1156.5108642578125</v>
      </c>
      <c r="I25" s="258">
        <v>1025.657958984375</v>
      </c>
      <c r="J25" s="258">
        <v>1704.5072021484375</v>
      </c>
    </row>
    <row r="26" spans="1:12" s="60" customFormat="1" ht="8.25" customHeight="1" x14ac:dyDescent="0.2">
      <c r="B26" s="73"/>
      <c r="C26" s="118"/>
      <c r="D26" s="108"/>
      <c r="E26" s="108"/>
      <c r="F26" s="108"/>
      <c r="G26" s="108"/>
      <c r="H26" s="108"/>
      <c r="I26" s="108"/>
      <c r="J26" s="108"/>
    </row>
    <row r="27" spans="1:12" s="60" customFormat="1" x14ac:dyDescent="0.2">
      <c r="B27" s="23" t="s">
        <v>116</v>
      </c>
      <c r="C27" s="123"/>
      <c r="D27" s="123"/>
      <c r="E27" s="123"/>
      <c r="F27" s="123"/>
      <c r="G27" s="123"/>
      <c r="H27" s="123"/>
      <c r="I27" s="123"/>
      <c r="J27" s="123"/>
    </row>
    <row r="28" spans="1:12" s="60" customFormat="1" x14ac:dyDescent="0.2">
      <c r="B28" s="209" t="s">
        <v>217</v>
      </c>
      <c r="C28" s="32"/>
      <c r="D28" s="32"/>
      <c r="E28" s="32"/>
      <c r="F28" s="32"/>
      <c r="G28" s="32"/>
      <c r="H28" s="32"/>
      <c r="I28" s="32"/>
      <c r="J28" s="32"/>
    </row>
    <row r="29" spans="1:12" s="60" customFormat="1" x14ac:dyDescent="0.2">
      <c r="B29" s="318" t="s">
        <v>322</v>
      </c>
      <c r="C29" s="32"/>
      <c r="D29" s="32"/>
      <c r="E29" s="32"/>
      <c r="F29" s="32"/>
      <c r="G29" s="32"/>
      <c r="H29" s="32"/>
      <c r="I29" s="32"/>
      <c r="J29" s="32"/>
    </row>
    <row r="30" spans="1:12" s="60" customFormat="1" x14ac:dyDescent="0.2">
      <c r="B30" s="91" t="s">
        <v>150</v>
      </c>
      <c r="C30" s="32"/>
      <c r="D30" s="32"/>
      <c r="E30" s="32"/>
      <c r="F30" s="32"/>
      <c r="G30" s="32"/>
      <c r="H30" s="32"/>
      <c r="I30" s="32"/>
      <c r="J30" s="32"/>
    </row>
    <row r="31" spans="1:12" s="60" customFormat="1" x14ac:dyDescent="0.2">
      <c r="B31" s="78" t="s">
        <v>325</v>
      </c>
      <c r="C31" s="32"/>
      <c r="D31" s="32"/>
      <c r="E31" s="32"/>
      <c r="F31" s="32"/>
      <c r="G31" s="32"/>
      <c r="H31" s="32"/>
      <c r="I31" s="32"/>
      <c r="J31" s="32"/>
    </row>
    <row r="32" spans="1:12" s="60" customFormat="1" x14ac:dyDescent="0.2">
      <c r="B32" s="78" t="s">
        <v>154</v>
      </c>
      <c r="C32" s="32"/>
      <c r="D32" s="32"/>
      <c r="E32" s="32"/>
      <c r="F32" s="32"/>
      <c r="G32" s="32"/>
      <c r="H32" s="32"/>
      <c r="I32" s="32"/>
      <c r="J32" s="32"/>
    </row>
    <row r="33" spans="1:12" s="60" customFormat="1" x14ac:dyDescent="0.2">
      <c r="B33" s="78" t="s">
        <v>326</v>
      </c>
      <c r="C33" s="78"/>
      <c r="D33" s="78"/>
      <c r="E33" s="78"/>
      <c r="F33" s="78"/>
      <c r="G33" s="78"/>
      <c r="H33" s="78"/>
      <c r="I33" s="78"/>
      <c r="J33" s="78"/>
    </row>
    <row r="34" spans="1:12" s="60" customFormat="1" x14ac:dyDescent="0.2">
      <c r="B34" s="52" t="s">
        <v>324</v>
      </c>
      <c r="C34" s="78"/>
      <c r="D34" s="78"/>
      <c r="E34" s="78"/>
      <c r="F34" s="78"/>
      <c r="G34" s="78"/>
      <c r="H34" s="78"/>
      <c r="I34" s="78"/>
      <c r="J34" s="78"/>
    </row>
    <row r="35" spans="1:12" x14ac:dyDescent="0.2">
      <c r="B35" s="51" t="s">
        <v>366</v>
      </c>
      <c r="C35" s="60"/>
      <c r="D35" s="60"/>
      <c r="E35" s="60"/>
      <c r="F35" s="60"/>
      <c r="G35" s="60"/>
      <c r="H35" s="60"/>
      <c r="I35" s="133"/>
      <c r="J35" s="60"/>
    </row>
    <row r="36" spans="1:12" s="60" customFormat="1" x14ac:dyDescent="0.2">
      <c r="A36" s="125"/>
      <c r="B36" s="44" t="s">
        <v>85</v>
      </c>
      <c r="I36" s="133"/>
      <c r="L36" s="125"/>
    </row>
    <row r="37" spans="1:12" s="60" customFormat="1" x14ac:dyDescent="0.2">
      <c r="A37" s="125"/>
      <c r="I37" s="133"/>
      <c r="L37" s="125"/>
    </row>
    <row r="38" spans="1:12" s="60" customFormat="1" x14ac:dyDescent="0.2">
      <c r="A38" s="125"/>
      <c r="B38" s="33"/>
      <c r="C38" s="33"/>
      <c r="D38" s="33"/>
      <c r="E38" s="33"/>
      <c r="F38" s="33"/>
      <c r="G38" s="33"/>
      <c r="H38" s="33"/>
      <c r="I38" s="33"/>
      <c r="J38" s="33"/>
      <c r="L38" s="125"/>
    </row>
    <row r="39" spans="1:12" s="60" customFormat="1" x14ac:dyDescent="0.2">
      <c r="A39" s="125"/>
      <c r="B39" s="33"/>
      <c r="C39" s="134"/>
      <c r="D39" s="134"/>
      <c r="E39" s="134"/>
      <c r="F39" s="134"/>
      <c r="G39" s="134"/>
      <c r="H39" s="134"/>
      <c r="I39" s="134"/>
      <c r="J39" s="134"/>
      <c r="L39" s="125"/>
    </row>
    <row r="40" spans="1:12" s="60" customFormat="1" x14ac:dyDescent="0.2">
      <c r="A40" s="125"/>
      <c r="B40" s="33"/>
      <c r="C40" s="134"/>
      <c r="D40" s="134"/>
      <c r="E40" s="134"/>
      <c r="F40" s="134"/>
      <c r="G40" s="134"/>
      <c r="H40" s="134"/>
      <c r="I40" s="134"/>
      <c r="J40" s="134"/>
      <c r="L40" s="125"/>
    </row>
    <row r="41" spans="1:12" s="60" customFormat="1" x14ac:dyDescent="0.2">
      <c r="A41" s="125"/>
      <c r="B41" s="33"/>
      <c r="C41" s="33"/>
      <c r="D41" s="94"/>
      <c r="E41" s="94"/>
      <c r="F41" s="94"/>
      <c r="G41" s="94"/>
      <c r="H41" s="33"/>
      <c r="I41" s="33"/>
      <c r="J41" s="33"/>
      <c r="L41" s="125"/>
    </row>
    <row r="42" spans="1:12" s="60" customFormat="1" x14ac:dyDescent="0.2">
      <c r="A42" s="125"/>
      <c r="B42" s="33"/>
      <c r="C42" s="33"/>
      <c r="D42" s="94"/>
      <c r="E42" s="94"/>
      <c r="F42" s="33"/>
      <c r="G42" s="94"/>
      <c r="H42" s="33"/>
      <c r="I42" s="33"/>
      <c r="J42" s="94"/>
      <c r="L42" s="125"/>
    </row>
    <row r="43" spans="1:12" s="60" customFormat="1" x14ac:dyDescent="0.2">
      <c r="A43" s="125"/>
      <c r="B43" s="33"/>
      <c r="C43" s="125"/>
      <c r="D43" s="125"/>
      <c r="E43" s="126"/>
      <c r="F43" s="125"/>
      <c r="G43" s="126"/>
      <c r="H43" s="126"/>
      <c r="I43" s="125"/>
      <c r="J43" s="125"/>
      <c r="L43" s="125"/>
    </row>
    <row r="44" spans="1:12" s="60" customFormat="1" x14ac:dyDescent="0.2">
      <c r="A44" s="125"/>
      <c r="B44" s="33"/>
      <c r="C44" s="134"/>
      <c r="D44" s="134"/>
      <c r="E44" s="134"/>
      <c r="F44" s="134"/>
      <c r="G44" s="134"/>
      <c r="H44" s="134"/>
      <c r="I44" s="134"/>
      <c r="J44" s="134"/>
      <c r="L44" s="125"/>
    </row>
    <row r="45" spans="1:12" s="60" customFormat="1" x14ac:dyDescent="0.2">
      <c r="A45" s="125"/>
      <c r="B45" s="33"/>
      <c r="C45" s="134"/>
      <c r="D45" s="134"/>
      <c r="E45" s="134"/>
      <c r="F45" s="134"/>
      <c r="G45" s="134"/>
      <c r="H45" s="134"/>
      <c r="I45" s="134"/>
      <c r="J45" s="134"/>
      <c r="L45" s="125"/>
    </row>
    <row r="46" spans="1:12" s="60" customFormat="1" x14ac:dyDescent="0.2">
      <c r="A46" s="125"/>
      <c r="B46" s="33"/>
      <c r="C46" s="134"/>
      <c r="D46" s="134"/>
      <c r="E46" s="134"/>
      <c r="F46" s="134"/>
      <c r="G46" s="134"/>
      <c r="H46" s="134"/>
      <c r="I46" s="134"/>
      <c r="J46" s="134"/>
      <c r="L46" s="125"/>
    </row>
    <row r="47" spans="1:12" s="60" customFormat="1" x14ac:dyDescent="0.2">
      <c r="A47" s="125"/>
      <c r="B47" s="33"/>
      <c r="C47" s="134"/>
      <c r="D47" s="134"/>
      <c r="E47" s="134"/>
      <c r="F47" s="134"/>
      <c r="G47" s="134"/>
      <c r="H47" s="134"/>
      <c r="I47" s="134"/>
      <c r="J47" s="134"/>
      <c r="L47" s="125"/>
    </row>
    <row r="48" spans="1:12" s="60" customFormat="1" x14ac:dyDescent="0.2">
      <c r="A48" s="125"/>
      <c r="B48" s="33"/>
      <c r="C48" s="134"/>
      <c r="D48" s="134"/>
      <c r="E48" s="134"/>
      <c r="F48" s="134"/>
      <c r="G48" s="134"/>
      <c r="H48" s="134"/>
      <c r="I48" s="134"/>
      <c r="J48" s="134"/>
      <c r="L48" s="125"/>
    </row>
    <row r="49" spans="1:12" s="60" customFormat="1" x14ac:dyDescent="0.2">
      <c r="A49" s="125"/>
      <c r="B49" s="33"/>
      <c r="C49" s="134"/>
      <c r="D49" s="134"/>
      <c r="E49" s="134"/>
      <c r="F49" s="134"/>
      <c r="G49" s="134"/>
      <c r="H49" s="134"/>
      <c r="I49" s="134"/>
      <c r="J49" s="134"/>
      <c r="L49" s="125"/>
    </row>
    <row r="50" spans="1:12" s="60" customFormat="1" x14ac:dyDescent="0.2">
      <c r="A50" s="125"/>
      <c r="B50" s="134"/>
      <c r="C50" s="134"/>
      <c r="D50" s="134"/>
      <c r="E50" s="134"/>
      <c r="F50" s="134"/>
      <c r="G50" s="134"/>
      <c r="H50" s="134"/>
      <c r="I50" s="134"/>
      <c r="J50" s="134"/>
      <c r="L50" s="125"/>
    </row>
    <row r="51" spans="1:12" s="60" customFormat="1" x14ac:dyDescent="0.2">
      <c r="A51" s="125"/>
      <c r="B51" s="134"/>
      <c r="C51" s="134"/>
      <c r="D51" s="134"/>
      <c r="E51" s="134"/>
      <c r="F51" s="134"/>
      <c r="G51" s="134"/>
      <c r="H51" s="134"/>
      <c r="I51" s="134"/>
      <c r="J51" s="134"/>
      <c r="L51" s="125"/>
    </row>
    <row r="52" spans="1:12" s="60" customFormat="1" x14ac:dyDescent="0.2">
      <c r="A52" s="125"/>
      <c r="B52" s="134"/>
      <c r="C52" s="134"/>
      <c r="D52" s="134"/>
      <c r="E52" s="134"/>
      <c r="F52" s="134"/>
      <c r="G52" s="134"/>
      <c r="H52" s="134"/>
      <c r="I52" s="134"/>
      <c r="J52" s="134"/>
      <c r="L52" s="125"/>
    </row>
    <row r="53" spans="1:12" s="60" customFormat="1" x14ac:dyDescent="0.2">
      <c r="A53" s="125"/>
      <c r="B53" s="134"/>
      <c r="C53" s="134"/>
      <c r="D53" s="134"/>
      <c r="E53" s="134"/>
      <c r="F53" s="134"/>
      <c r="G53" s="134"/>
      <c r="H53" s="134"/>
      <c r="I53" s="134"/>
      <c r="J53" s="134"/>
      <c r="L53" s="125"/>
    </row>
    <row r="54" spans="1:12" s="60" customFormat="1" x14ac:dyDescent="0.2">
      <c r="A54" s="125"/>
      <c r="B54" s="134"/>
      <c r="C54" s="134"/>
      <c r="D54" s="134"/>
      <c r="E54" s="134"/>
      <c r="F54" s="134"/>
      <c r="G54" s="134"/>
      <c r="H54" s="134"/>
      <c r="I54" s="134"/>
      <c r="J54" s="134"/>
      <c r="L54" s="125"/>
    </row>
    <row r="55" spans="1:12" s="60" customFormat="1" x14ac:dyDescent="0.2">
      <c r="A55" s="125"/>
      <c r="B55" s="134"/>
      <c r="C55" s="134"/>
      <c r="D55" s="134"/>
      <c r="E55" s="134"/>
      <c r="F55" s="134"/>
      <c r="G55" s="134"/>
      <c r="H55" s="134"/>
      <c r="I55" s="134"/>
      <c r="J55" s="134"/>
      <c r="L55" s="125"/>
    </row>
    <row r="56" spans="1:12" s="60" customFormat="1" x14ac:dyDescent="0.2">
      <c r="A56" s="125"/>
      <c r="B56" s="134"/>
      <c r="C56" s="134"/>
      <c r="D56" s="134"/>
      <c r="E56" s="134"/>
      <c r="F56" s="134"/>
      <c r="G56" s="134"/>
      <c r="H56" s="134"/>
      <c r="I56" s="134"/>
      <c r="J56" s="134"/>
      <c r="L56" s="125"/>
    </row>
    <row r="57" spans="1:12" s="60" customFormat="1" x14ac:dyDescent="0.2">
      <c r="A57" s="125"/>
      <c r="B57" s="134"/>
      <c r="C57" s="134"/>
      <c r="D57" s="134"/>
      <c r="E57" s="134"/>
      <c r="F57" s="134"/>
      <c r="G57" s="134"/>
      <c r="H57" s="134"/>
      <c r="I57" s="134"/>
      <c r="J57" s="134"/>
      <c r="L57" s="125"/>
    </row>
    <row r="58" spans="1:12" s="60" customFormat="1" x14ac:dyDescent="0.2">
      <c r="A58" s="125"/>
      <c r="B58" s="134"/>
      <c r="C58" s="134"/>
      <c r="D58" s="134"/>
      <c r="E58" s="134"/>
      <c r="F58" s="134"/>
      <c r="G58" s="134"/>
      <c r="H58" s="134"/>
      <c r="I58" s="134"/>
      <c r="J58" s="134"/>
      <c r="L58" s="125"/>
    </row>
    <row r="59" spans="1:12" s="60" customFormat="1" x14ac:dyDescent="0.2">
      <c r="A59" s="125"/>
      <c r="B59" s="134"/>
      <c r="C59" s="134"/>
      <c r="D59" s="134"/>
      <c r="E59" s="134"/>
      <c r="F59" s="134"/>
      <c r="G59" s="134"/>
      <c r="H59" s="134"/>
      <c r="I59" s="134"/>
      <c r="J59" s="134"/>
      <c r="L59" s="125"/>
    </row>
    <row r="60" spans="1:12" s="60" customFormat="1" x14ac:dyDescent="0.2">
      <c r="A60" s="125"/>
      <c r="B60" s="134"/>
      <c r="C60" s="134"/>
      <c r="D60" s="134"/>
      <c r="E60" s="134"/>
      <c r="F60" s="134"/>
      <c r="G60" s="134"/>
      <c r="H60" s="134"/>
      <c r="I60" s="134"/>
      <c r="J60" s="134"/>
      <c r="L60" s="125"/>
    </row>
    <row r="61" spans="1:12" s="60" customFormat="1" x14ac:dyDescent="0.2">
      <c r="A61" s="125"/>
      <c r="B61" s="134"/>
      <c r="C61" s="134"/>
      <c r="D61" s="134"/>
      <c r="E61" s="134"/>
      <c r="F61" s="134"/>
      <c r="G61" s="134"/>
      <c r="H61" s="134"/>
      <c r="I61" s="134"/>
      <c r="J61" s="134"/>
      <c r="L61" s="125"/>
    </row>
    <row r="62" spans="1:12" s="60" customFormat="1" x14ac:dyDescent="0.2">
      <c r="A62" s="125"/>
      <c r="B62" s="134"/>
      <c r="C62" s="134"/>
      <c r="D62" s="134"/>
      <c r="E62" s="134"/>
      <c r="F62" s="134"/>
      <c r="G62" s="134"/>
      <c r="H62" s="134"/>
      <c r="I62" s="134"/>
      <c r="J62" s="134"/>
      <c r="L62" s="125"/>
    </row>
    <row r="63" spans="1:12" s="60" customFormat="1" x14ac:dyDescent="0.2">
      <c r="A63" s="125"/>
      <c r="B63" s="134"/>
      <c r="C63" s="134"/>
      <c r="D63" s="134"/>
      <c r="E63" s="134"/>
      <c r="F63" s="134"/>
      <c r="G63" s="134"/>
      <c r="H63" s="134"/>
      <c r="I63" s="134"/>
      <c r="J63" s="134"/>
      <c r="L63" s="125"/>
    </row>
    <row r="64" spans="1:12" s="60" customFormat="1" x14ac:dyDescent="0.2">
      <c r="A64" s="125"/>
      <c r="B64" s="134"/>
      <c r="C64" s="134"/>
      <c r="D64" s="134"/>
      <c r="E64" s="134"/>
      <c r="F64" s="134"/>
      <c r="G64" s="134"/>
      <c r="H64" s="134"/>
      <c r="I64" s="134"/>
      <c r="J64" s="134"/>
      <c r="L64" s="125"/>
    </row>
    <row r="65" spans="1:12" x14ac:dyDescent="0.2">
      <c r="B65" s="134"/>
      <c r="C65" s="134"/>
      <c r="D65" s="134"/>
      <c r="E65" s="134"/>
      <c r="F65" s="134"/>
      <c r="G65" s="134"/>
      <c r="H65" s="134"/>
      <c r="I65" s="134"/>
      <c r="J65" s="134"/>
    </row>
    <row r="66" spans="1:12" s="60" customFormat="1" x14ac:dyDescent="0.2">
      <c r="A66" s="125"/>
      <c r="B66" s="134"/>
      <c r="C66" s="134"/>
      <c r="D66" s="134"/>
      <c r="E66" s="134"/>
      <c r="F66" s="134"/>
      <c r="G66" s="134"/>
      <c r="H66" s="134"/>
      <c r="I66" s="134"/>
      <c r="J66" s="134"/>
      <c r="L66" s="125"/>
    </row>
    <row r="67" spans="1:12" s="60" customFormat="1" x14ac:dyDescent="0.2">
      <c r="A67" s="125"/>
      <c r="B67" s="134"/>
      <c r="C67" s="134"/>
      <c r="D67" s="134"/>
      <c r="E67" s="134"/>
      <c r="F67" s="134"/>
      <c r="G67" s="134"/>
      <c r="H67" s="134"/>
      <c r="I67" s="134"/>
      <c r="J67" s="134"/>
      <c r="L67" s="125"/>
    </row>
    <row r="68" spans="1:12" s="60" customFormat="1" x14ac:dyDescent="0.2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L68" s="125"/>
    </row>
    <row r="69" spans="1:12" s="60" customFormat="1" x14ac:dyDescent="0.2">
      <c r="A69" s="125"/>
      <c r="B69" s="125"/>
      <c r="C69" s="135"/>
      <c r="D69" s="135"/>
      <c r="E69" s="135"/>
      <c r="F69" s="135"/>
      <c r="G69" s="135"/>
      <c r="H69" s="135"/>
      <c r="I69" s="135"/>
      <c r="J69" s="135"/>
      <c r="L69" s="125"/>
    </row>
    <row r="70" spans="1:12" s="60" customFormat="1" x14ac:dyDescent="0.2">
      <c r="A70" s="125"/>
      <c r="B70" s="125"/>
      <c r="C70" s="135"/>
      <c r="D70" s="135"/>
      <c r="E70" s="135"/>
      <c r="F70" s="135"/>
      <c r="G70" s="135"/>
      <c r="H70" s="135"/>
      <c r="I70" s="135"/>
      <c r="J70" s="135"/>
      <c r="L70" s="125"/>
    </row>
    <row r="71" spans="1:12" s="60" customFormat="1" x14ac:dyDescent="0.2">
      <c r="A71" s="125"/>
      <c r="B71" s="125"/>
      <c r="C71" s="135"/>
      <c r="D71" s="135"/>
      <c r="E71" s="135"/>
      <c r="F71" s="135"/>
      <c r="G71" s="135"/>
      <c r="H71" s="135"/>
      <c r="I71" s="135"/>
      <c r="J71" s="135"/>
      <c r="L71" s="125"/>
    </row>
    <row r="72" spans="1:12" s="60" customFormat="1" x14ac:dyDescent="0.2">
      <c r="A72" s="125"/>
      <c r="B72" s="125"/>
      <c r="C72" s="135"/>
      <c r="D72" s="135"/>
      <c r="E72" s="135"/>
      <c r="F72" s="135"/>
      <c r="G72" s="135"/>
      <c r="H72" s="135"/>
      <c r="I72" s="135"/>
      <c r="J72" s="135"/>
      <c r="L72" s="125"/>
    </row>
    <row r="73" spans="1:12" s="60" customFormat="1" x14ac:dyDescent="0.2">
      <c r="A73" s="125"/>
      <c r="B73" s="125"/>
      <c r="C73" s="135"/>
      <c r="D73" s="135"/>
      <c r="E73" s="135"/>
      <c r="F73" s="135"/>
      <c r="G73" s="135"/>
      <c r="H73" s="135"/>
      <c r="I73" s="135"/>
      <c r="J73" s="135"/>
      <c r="L73" s="125"/>
    </row>
    <row r="74" spans="1:12" s="60" customFormat="1" x14ac:dyDescent="0.2">
      <c r="A74" s="125"/>
      <c r="B74" s="125"/>
      <c r="C74" s="135"/>
      <c r="D74" s="135"/>
      <c r="E74" s="135"/>
      <c r="F74" s="135"/>
      <c r="G74" s="135"/>
      <c r="H74" s="135"/>
      <c r="I74" s="135"/>
      <c r="J74" s="135"/>
      <c r="L74" s="125"/>
    </row>
    <row r="75" spans="1:12" s="60" customFormat="1" x14ac:dyDescent="0.2">
      <c r="A75" s="125"/>
      <c r="B75" s="125"/>
      <c r="C75" s="135"/>
      <c r="D75" s="135"/>
      <c r="E75" s="135"/>
      <c r="F75" s="135"/>
      <c r="G75" s="135"/>
      <c r="H75" s="135"/>
      <c r="I75" s="135"/>
      <c r="J75" s="135"/>
      <c r="L75" s="125"/>
    </row>
    <row r="76" spans="1:12" s="60" customFormat="1" x14ac:dyDescent="0.2">
      <c r="A76" s="125"/>
      <c r="B76" s="125"/>
      <c r="C76" s="135"/>
      <c r="D76" s="135"/>
      <c r="E76" s="135"/>
      <c r="F76" s="135"/>
      <c r="G76" s="135"/>
      <c r="H76" s="135"/>
      <c r="I76" s="135"/>
      <c r="J76" s="135"/>
      <c r="L76" s="125"/>
    </row>
    <row r="77" spans="1:12" s="60" customFormat="1" x14ac:dyDescent="0.2">
      <c r="A77" s="125"/>
      <c r="B77" s="125"/>
      <c r="C77" s="135"/>
      <c r="D77" s="135"/>
      <c r="E77" s="135"/>
      <c r="F77" s="135"/>
      <c r="G77" s="135"/>
      <c r="H77" s="135"/>
      <c r="I77" s="135"/>
      <c r="J77" s="135"/>
      <c r="L77" s="125"/>
    </row>
    <row r="78" spans="1:12" s="60" customFormat="1" x14ac:dyDescent="0.2">
      <c r="A78" s="125"/>
      <c r="B78" s="125"/>
      <c r="C78" s="135"/>
      <c r="D78" s="135"/>
      <c r="E78" s="135"/>
      <c r="F78" s="135"/>
      <c r="G78" s="135"/>
      <c r="H78" s="135"/>
      <c r="I78" s="135"/>
      <c r="J78" s="135"/>
      <c r="L78" s="125"/>
    </row>
    <row r="79" spans="1:12" s="60" customFormat="1" x14ac:dyDescent="0.2">
      <c r="A79" s="125"/>
      <c r="B79" s="125"/>
      <c r="C79" s="135"/>
      <c r="D79" s="135"/>
      <c r="E79" s="135"/>
      <c r="F79" s="135"/>
      <c r="G79" s="135"/>
      <c r="H79" s="135"/>
      <c r="I79" s="135"/>
      <c r="J79" s="135"/>
      <c r="L79" s="125"/>
    </row>
    <row r="80" spans="1:12" s="60" customFormat="1" x14ac:dyDescent="0.2">
      <c r="A80" s="125"/>
      <c r="B80" s="125"/>
      <c r="C80" s="135"/>
      <c r="D80" s="135"/>
      <c r="E80" s="135"/>
      <c r="F80" s="135"/>
      <c r="G80" s="135"/>
      <c r="H80" s="135"/>
      <c r="I80" s="135"/>
      <c r="J80" s="135"/>
      <c r="L80" s="125"/>
    </row>
    <row r="81" spans="1:12" s="60" customFormat="1" x14ac:dyDescent="0.2">
      <c r="A81" s="125"/>
      <c r="B81" s="125"/>
      <c r="C81" s="135"/>
      <c r="D81" s="135"/>
      <c r="E81" s="135"/>
      <c r="F81" s="135"/>
      <c r="G81" s="135"/>
      <c r="H81" s="135"/>
      <c r="I81" s="135"/>
      <c r="J81" s="135"/>
      <c r="L81" s="125"/>
    </row>
    <row r="82" spans="1:12" s="60" customFormat="1" x14ac:dyDescent="0.2">
      <c r="A82" s="125"/>
      <c r="B82" s="125"/>
      <c r="C82" s="135"/>
      <c r="D82" s="135"/>
      <c r="E82" s="135"/>
      <c r="F82" s="135"/>
      <c r="G82" s="135"/>
      <c r="H82" s="135"/>
      <c r="I82" s="135"/>
      <c r="J82" s="135"/>
      <c r="L82" s="125"/>
    </row>
    <row r="83" spans="1:12" s="60" customFormat="1" x14ac:dyDescent="0.2">
      <c r="A83" s="125"/>
      <c r="B83" s="125"/>
      <c r="C83" s="135"/>
      <c r="D83" s="135"/>
      <c r="E83" s="135"/>
      <c r="F83" s="135"/>
      <c r="G83" s="135"/>
      <c r="H83" s="135"/>
      <c r="I83" s="135"/>
      <c r="J83" s="135"/>
      <c r="L83" s="125"/>
    </row>
    <row r="84" spans="1:12" s="60" customFormat="1" x14ac:dyDescent="0.2">
      <c r="A84" s="125"/>
      <c r="B84" s="125"/>
      <c r="C84" s="135"/>
      <c r="D84" s="135"/>
      <c r="E84" s="135"/>
      <c r="F84" s="135"/>
      <c r="G84" s="135"/>
      <c r="H84" s="135"/>
      <c r="I84" s="135"/>
      <c r="J84" s="135"/>
      <c r="L84" s="125"/>
    </row>
    <row r="85" spans="1:12" s="60" customFormat="1" x14ac:dyDescent="0.2">
      <c r="A85" s="125"/>
      <c r="B85" s="125"/>
      <c r="C85" s="135"/>
      <c r="D85" s="135"/>
      <c r="E85" s="135"/>
      <c r="F85" s="135"/>
      <c r="G85" s="135"/>
      <c r="H85" s="135"/>
      <c r="I85" s="135"/>
      <c r="J85" s="135"/>
      <c r="L85" s="125"/>
    </row>
    <row r="86" spans="1:12" s="60" customFormat="1" x14ac:dyDescent="0.2">
      <c r="A86" s="125"/>
      <c r="B86" s="125"/>
      <c r="C86" s="135"/>
      <c r="D86" s="135"/>
      <c r="E86" s="135"/>
      <c r="F86" s="135"/>
      <c r="G86" s="135"/>
      <c r="H86" s="135"/>
      <c r="I86" s="135"/>
      <c r="J86" s="135"/>
      <c r="L86" s="125"/>
    </row>
    <row r="87" spans="1:12" s="60" customFormat="1" x14ac:dyDescent="0.2">
      <c r="A87" s="125"/>
      <c r="B87" s="125"/>
      <c r="C87" s="135"/>
      <c r="D87" s="135"/>
      <c r="E87" s="135"/>
      <c r="F87" s="135"/>
      <c r="G87" s="135"/>
      <c r="H87" s="135"/>
      <c r="I87" s="135"/>
      <c r="J87" s="135"/>
      <c r="L87" s="125"/>
    </row>
    <row r="88" spans="1:12" s="60" customFormat="1" x14ac:dyDescent="0.2">
      <c r="A88" s="125"/>
      <c r="B88" s="125"/>
      <c r="C88" s="135"/>
      <c r="D88" s="135"/>
      <c r="E88" s="135"/>
      <c r="F88" s="135"/>
      <c r="G88" s="135"/>
      <c r="H88" s="135"/>
      <c r="I88" s="135"/>
      <c r="J88" s="135"/>
      <c r="L88" s="125"/>
    </row>
    <row r="89" spans="1:12" s="60" customFormat="1" x14ac:dyDescent="0.2">
      <c r="A89" s="125"/>
      <c r="B89" s="125"/>
      <c r="C89" s="135"/>
      <c r="D89" s="135"/>
      <c r="E89" s="135"/>
      <c r="F89" s="135"/>
      <c r="G89" s="135"/>
      <c r="H89" s="135"/>
      <c r="I89" s="135"/>
      <c r="J89" s="135"/>
      <c r="L89" s="125"/>
    </row>
    <row r="90" spans="1:12" s="60" customFormat="1" x14ac:dyDescent="0.2">
      <c r="A90" s="125"/>
      <c r="B90" s="125"/>
      <c r="C90" s="135"/>
      <c r="D90" s="135"/>
      <c r="E90" s="135"/>
      <c r="F90" s="135"/>
      <c r="G90" s="135"/>
      <c r="H90" s="135"/>
      <c r="I90" s="135"/>
      <c r="J90" s="135"/>
      <c r="L90" s="125"/>
    </row>
    <row r="91" spans="1:12" s="60" customFormat="1" x14ac:dyDescent="0.2">
      <c r="A91" s="125"/>
      <c r="B91" s="125"/>
      <c r="C91" s="135"/>
      <c r="D91" s="135"/>
      <c r="E91" s="135"/>
      <c r="F91" s="135"/>
      <c r="G91" s="135"/>
      <c r="H91" s="135"/>
      <c r="I91" s="135"/>
      <c r="J91" s="135"/>
      <c r="L91" s="125"/>
    </row>
    <row r="92" spans="1:12" s="60" customFormat="1" x14ac:dyDescent="0.2">
      <c r="A92" s="125"/>
      <c r="B92" s="125"/>
      <c r="C92" s="135"/>
      <c r="D92" s="135"/>
      <c r="E92" s="135"/>
      <c r="F92" s="135"/>
      <c r="G92" s="135"/>
      <c r="H92" s="135"/>
      <c r="I92" s="135"/>
      <c r="J92" s="135"/>
      <c r="L92" s="125"/>
    </row>
    <row r="93" spans="1:12" x14ac:dyDescent="0.2">
      <c r="C93" s="135"/>
      <c r="D93" s="135"/>
      <c r="E93" s="135"/>
      <c r="F93" s="135"/>
      <c r="G93" s="135"/>
      <c r="H93" s="135"/>
      <c r="I93" s="135"/>
      <c r="J93" s="135"/>
    </row>
    <row r="94" spans="1:12" x14ac:dyDescent="0.2">
      <c r="C94" s="135"/>
      <c r="D94" s="135"/>
      <c r="E94" s="135"/>
      <c r="F94" s="135"/>
      <c r="G94" s="135"/>
      <c r="H94" s="135"/>
      <c r="I94" s="135"/>
      <c r="J94" s="135"/>
    </row>
    <row r="95" spans="1:12" x14ac:dyDescent="0.2">
      <c r="C95" s="135"/>
      <c r="D95" s="135"/>
      <c r="E95" s="135"/>
      <c r="F95" s="135"/>
      <c r="G95" s="135"/>
      <c r="H95" s="135"/>
      <c r="I95" s="135"/>
      <c r="J95" s="135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B909-B6BF-4B48-A1B8-CC05432EE424}">
  <sheetPr codeName="Hoja21">
    <tabColor theme="0" tint="-0.499984740745262"/>
  </sheetPr>
  <dimension ref="A1:L4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5" customWidth="1"/>
    <col min="2" max="2" width="12.140625" style="125" customWidth="1"/>
    <col min="3" max="3" width="17" style="125" customWidth="1"/>
    <col min="4" max="8" width="16.85546875" style="125" customWidth="1"/>
    <col min="9" max="16384" width="11.42578125" style="125"/>
  </cols>
  <sheetData>
    <row r="1" spans="1:12" x14ac:dyDescent="0.2">
      <c r="A1" s="60"/>
      <c r="B1" s="34"/>
      <c r="C1" s="34"/>
      <c r="D1" s="34"/>
      <c r="E1" s="34"/>
      <c r="F1" s="34"/>
      <c r="G1" s="34"/>
      <c r="H1" s="34"/>
    </row>
    <row r="2" spans="1:12" ht="33.75" customHeight="1" x14ac:dyDescent="0.25">
      <c r="A2" s="60"/>
      <c r="B2" s="436" t="s">
        <v>387</v>
      </c>
      <c r="C2" s="436"/>
      <c r="D2" s="436"/>
      <c r="E2" s="436"/>
      <c r="F2" s="436"/>
      <c r="G2" s="436"/>
      <c r="H2" s="436"/>
      <c r="J2" s="152"/>
    </row>
    <row r="3" spans="1:12" ht="15.75" x14ac:dyDescent="0.25">
      <c r="A3" s="60"/>
      <c r="B3" s="437" t="s">
        <v>224</v>
      </c>
      <c r="C3" s="437"/>
      <c r="D3" s="437"/>
      <c r="E3" s="437"/>
      <c r="F3" s="437"/>
      <c r="G3" s="437"/>
      <c r="H3" s="437"/>
    </row>
    <row r="4" spans="1:12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2" ht="32.25" customHeight="1" x14ac:dyDescent="0.2">
      <c r="A5" s="60"/>
      <c r="B5" s="35" t="s">
        <v>1</v>
      </c>
      <c r="C5" s="35" t="s">
        <v>86</v>
      </c>
      <c r="D5" s="35" t="s">
        <v>87</v>
      </c>
      <c r="E5" s="35" t="s">
        <v>151</v>
      </c>
      <c r="F5" s="35" t="s">
        <v>152</v>
      </c>
      <c r="G5" s="35" t="s">
        <v>153</v>
      </c>
      <c r="H5" s="35" t="s">
        <v>5</v>
      </c>
    </row>
    <row r="6" spans="1:12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2" x14ac:dyDescent="0.2">
      <c r="A7" s="60"/>
      <c r="B7" s="37">
        <v>2004</v>
      </c>
      <c r="C7" s="117">
        <v>262.20260000000002</v>
      </c>
      <c r="D7" s="117">
        <v>404.19099999999997</v>
      </c>
      <c r="E7" s="117">
        <v>780.25300000000004</v>
      </c>
      <c r="F7" s="117">
        <v>1163.0150000000001</v>
      </c>
      <c r="G7" s="117">
        <v>882.53840000000002</v>
      </c>
      <c r="H7" s="117">
        <v>767.60440000000006</v>
      </c>
      <c r="L7" s="33"/>
    </row>
    <row r="8" spans="1:12" x14ac:dyDescent="0.2">
      <c r="A8" s="60"/>
      <c r="B8" s="37">
        <v>2005</v>
      </c>
      <c r="C8" s="117">
        <v>146.4879</v>
      </c>
      <c r="D8" s="117">
        <v>418.66120000000001</v>
      </c>
      <c r="E8" s="117">
        <v>855.05179999999996</v>
      </c>
      <c r="F8" s="117">
        <v>1189.2650000000001</v>
      </c>
      <c r="G8" s="117">
        <v>614.05610000000001</v>
      </c>
      <c r="H8" s="117">
        <v>787.63580000000002</v>
      </c>
      <c r="L8" s="33"/>
    </row>
    <row r="9" spans="1:12" x14ac:dyDescent="0.2">
      <c r="A9" s="60"/>
      <c r="B9" s="37">
        <v>2006</v>
      </c>
      <c r="C9" s="117">
        <v>224.36179999999999</v>
      </c>
      <c r="D9" s="117">
        <v>489.6626</v>
      </c>
      <c r="E9" s="117">
        <v>847.45249999999999</v>
      </c>
      <c r="F9" s="117">
        <v>1331.335</v>
      </c>
      <c r="G9" s="117">
        <v>1102.5830000000001</v>
      </c>
      <c r="H9" s="117">
        <v>881.42499999999995</v>
      </c>
      <c r="L9" s="33"/>
    </row>
    <row r="10" spans="1:12" x14ac:dyDescent="0.2">
      <c r="A10" s="60"/>
      <c r="B10" s="37">
        <v>2007</v>
      </c>
      <c r="C10" s="117">
        <v>133.28989999999999</v>
      </c>
      <c r="D10" s="117">
        <v>551.7518</v>
      </c>
      <c r="E10" s="117">
        <v>859.60720000000003</v>
      </c>
      <c r="F10" s="117">
        <v>748.46010000000001</v>
      </c>
      <c r="G10" s="117">
        <v>291.38560000000001</v>
      </c>
      <c r="H10" s="117">
        <v>707.29920000000004</v>
      </c>
      <c r="L10" s="33"/>
    </row>
    <row r="11" spans="1:12" x14ac:dyDescent="0.2">
      <c r="A11" s="60"/>
      <c r="B11" s="37">
        <v>2008</v>
      </c>
      <c r="C11" s="117">
        <v>250.33539999999999</v>
      </c>
      <c r="D11" s="117">
        <v>631.54610000000002</v>
      </c>
      <c r="E11" s="117">
        <v>916.97209999999995</v>
      </c>
      <c r="F11" s="117">
        <v>923.29079999999999</v>
      </c>
      <c r="G11" s="117">
        <v>434.33210000000003</v>
      </c>
      <c r="H11" s="117">
        <v>798.34760000000006</v>
      </c>
      <c r="L11" s="33"/>
    </row>
    <row r="12" spans="1:12" x14ac:dyDescent="0.2">
      <c r="A12" s="60"/>
      <c r="B12" s="37">
        <v>2009</v>
      </c>
      <c r="C12" s="117">
        <v>237.71260000000001</v>
      </c>
      <c r="D12" s="117">
        <v>683.99749999999995</v>
      </c>
      <c r="E12" s="117">
        <v>1094.3130000000001</v>
      </c>
      <c r="F12" s="117">
        <v>981.60720000000003</v>
      </c>
      <c r="G12" s="117">
        <v>420.25330000000002</v>
      </c>
      <c r="H12" s="117">
        <v>896.45870000000002</v>
      </c>
      <c r="L12" s="33"/>
    </row>
    <row r="13" spans="1:12" x14ac:dyDescent="0.2">
      <c r="A13" s="60"/>
      <c r="B13" s="37">
        <v>2010</v>
      </c>
      <c r="C13" s="117">
        <v>338.36720000000003</v>
      </c>
      <c r="D13" s="117">
        <v>758.23670000000004</v>
      </c>
      <c r="E13" s="117">
        <v>1027.76</v>
      </c>
      <c r="F13" s="117">
        <v>1068.819</v>
      </c>
      <c r="G13" s="117">
        <v>510.31420000000003</v>
      </c>
      <c r="H13" s="117">
        <v>925.25739999999996</v>
      </c>
      <c r="L13" s="33"/>
    </row>
    <row r="14" spans="1:12" x14ac:dyDescent="0.2">
      <c r="A14" s="60"/>
      <c r="B14" s="37">
        <v>2011</v>
      </c>
      <c r="C14" s="117">
        <v>388.4117</v>
      </c>
      <c r="D14" s="117">
        <v>819.53160000000003</v>
      </c>
      <c r="E14" s="117">
        <v>1101.5219999999999</v>
      </c>
      <c r="F14" s="117">
        <v>1145.9190000000001</v>
      </c>
      <c r="G14" s="117">
        <v>596.78650000000005</v>
      </c>
      <c r="H14" s="117">
        <v>999.10810000000004</v>
      </c>
      <c r="L14" s="33"/>
    </row>
    <row r="15" spans="1:12" x14ac:dyDescent="0.2">
      <c r="A15" s="60"/>
      <c r="B15" s="37">
        <v>2012</v>
      </c>
      <c r="C15" s="117">
        <v>220.58539999999999</v>
      </c>
      <c r="D15" s="117">
        <v>802.94269999999995</v>
      </c>
      <c r="E15" s="117">
        <v>1135.54</v>
      </c>
      <c r="F15" s="117">
        <v>1195.817</v>
      </c>
      <c r="G15" s="117">
        <v>536.66600000000005</v>
      </c>
      <c r="H15" s="117">
        <v>1022.885</v>
      </c>
      <c r="L15" s="33"/>
    </row>
    <row r="16" spans="1:12" x14ac:dyDescent="0.2">
      <c r="A16" s="60"/>
      <c r="B16" s="37">
        <v>2013</v>
      </c>
      <c r="C16" s="117">
        <v>212.92509999999999</v>
      </c>
      <c r="D16" s="117">
        <v>836.37400000000002</v>
      </c>
      <c r="E16" s="117">
        <v>1241.009</v>
      </c>
      <c r="F16" s="117">
        <v>1208.26</v>
      </c>
      <c r="G16" s="117">
        <v>700.86369999999999</v>
      </c>
      <c r="H16" s="117">
        <v>1082.32</v>
      </c>
      <c r="L16" s="33"/>
    </row>
    <row r="17" spans="1:12" x14ac:dyDescent="0.2">
      <c r="A17" s="60"/>
      <c r="B17" s="37">
        <v>2014</v>
      </c>
      <c r="C17" s="117">
        <v>241.20169999999999</v>
      </c>
      <c r="D17" s="117">
        <v>963.38570000000004</v>
      </c>
      <c r="E17" s="117">
        <v>1380.1189999999999</v>
      </c>
      <c r="F17" s="117">
        <v>1264.6420000000001</v>
      </c>
      <c r="G17" s="117">
        <v>748.91340000000002</v>
      </c>
      <c r="H17" s="117">
        <v>1187.127</v>
      </c>
      <c r="L17" s="33"/>
    </row>
    <row r="18" spans="1:12" x14ac:dyDescent="0.2">
      <c r="A18" s="60"/>
      <c r="B18" s="37">
        <v>2015</v>
      </c>
      <c r="C18" s="117">
        <v>192.39609999999999</v>
      </c>
      <c r="D18" s="117">
        <v>1015.126</v>
      </c>
      <c r="E18" s="117">
        <v>1458.5260000000001</v>
      </c>
      <c r="F18" s="117">
        <v>1382.4159999999999</v>
      </c>
      <c r="G18" s="117">
        <v>849.34270000000004</v>
      </c>
      <c r="H18" s="117">
        <v>1278.1089999999999</v>
      </c>
      <c r="L18" s="33"/>
    </row>
    <row r="19" spans="1:12" x14ac:dyDescent="0.2">
      <c r="A19" s="60"/>
      <c r="B19" s="37">
        <v>2016</v>
      </c>
      <c r="C19" s="117">
        <v>372.41629999999998</v>
      </c>
      <c r="D19" s="117">
        <v>1064.049</v>
      </c>
      <c r="E19" s="117">
        <v>1477.3620000000001</v>
      </c>
      <c r="F19" s="117">
        <v>1379.481</v>
      </c>
      <c r="G19" s="117">
        <v>880.94770000000005</v>
      </c>
      <c r="H19" s="117">
        <v>1297.3330000000001</v>
      </c>
      <c r="L19" s="33"/>
    </row>
    <row r="20" spans="1:12" x14ac:dyDescent="0.2">
      <c r="A20" s="60"/>
      <c r="B20" s="37">
        <v>2017</v>
      </c>
      <c r="C20" s="117">
        <v>594.0367</v>
      </c>
      <c r="D20" s="117">
        <v>1153.328</v>
      </c>
      <c r="E20" s="117">
        <v>1423.817</v>
      </c>
      <c r="F20" s="117">
        <v>1531.8910000000001</v>
      </c>
      <c r="G20" s="117">
        <v>901.20550000000003</v>
      </c>
      <c r="H20" s="117">
        <v>1363.683</v>
      </c>
      <c r="L20" s="33"/>
    </row>
    <row r="21" spans="1:12" x14ac:dyDescent="0.2">
      <c r="A21" s="60"/>
      <c r="B21" s="37">
        <v>2018</v>
      </c>
      <c r="C21" s="117">
        <v>254.40594482421901</v>
      </c>
      <c r="D21" s="117">
        <v>1136.84838867188</v>
      </c>
      <c r="E21" s="117">
        <v>1563.94152832031</v>
      </c>
      <c r="F21" s="117">
        <v>1530.37707519531</v>
      </c>
      <c r="G21" s="117">
        <v>937.906005859375</v>
      </c>
      <c r="H21" s="117">
        <v>1414.80822753906</v>
      </c>
      <c r="L21" s="33"/>
    </row>
    <row r="22" spans="1:12" x14ac:dyDescent="0.2">
      <c r="A22" s="60"/>
      <c r="B22" s="37">
        <v>2019</v>
      </c>
      <c r="C22" s="256">
        <v>403.2828369140625</v>
      </c>
      <c r="D22" s="256">
        <v>1236.9842529296875</v>
      </c>
      <c r="E22" s="256">
        <v>1615.9442138671875</v>
      </c>
      <c r="F22" s="256">
        <v>1711.874267578125</v>
      </c>
      <c r="G22" s="256">
        <v>1038.1514892578125</v>
      </c>
      <c r="H22" s="256">
        <v>1507.5111083984375</v>
      </c>
      <c r="L22" s="33"/>
    </row>
    <row r="23" spans="1:12" x14ac:dyDescent="0.2">
      <c r="A23" s="60"/>
      <c r="B23" s="37">
        <v>2020</v>
      </c>
      <c r="C23" s="256">
        <v>260.7408447265625</v>
      </c>
      <c r="D23" s="256">
        <v>1284.905517578125</v>
      </c>
      <c r="E23" s="256">
        <v>1569.135009765625</v>
      </c>
      <c r="F23" s="256">
        <v>1571.8768310546875</v>
      </c>
      <c r="G23" s="256">
        <v>1204.0101318359375</v>
      </c>
      <c r="H23" s="256">
        <v>1470.849365234375</v>
      </c>
      <c r="L23" s="33"/>
    </row>
    <row r="24" spans="1:12" x14ac:dyDescent="0.2">
      <c r="A24" s="60"/>
      <c r="B24" s="37">
        <v>2021</v>
      </c>
      <c r="C24" s="256">
        <v>249.52500915527344</v>
      </c>
      <c r="D24" s="256">
        <v>1378.558837890625</v>
      </c>
      <c r="E24" s="256">
        <v>1621.78564453125</v>
      </c>
      <c r="F24" s="256">
        <v>1605.5035400390625</v>
      </c>
      <c r="G24" s="256">
        <v>1099.50830078125</v>
      </c>
      <c r="H24" s="256">
        <v>1519.0784912109375</v>
      </c>
      <c r="L24" s="33"/>
    </row>
    <row r="25" spans="1:12" x14ac:dyDescent="0.2">
      <c r="A25" s="60"/>
      <c r="B25" s="37">
        <v>2022</v>
      </c>
      <c r="C25" s="256">
        <v>599.82940673828125</v>
      </c>
      <c r="D25" s="256">
        <v>1550.444091796875</v>
      </c>
      <c r="E25" s="256">
        <v>1896.2445068359375</v>
      </c>
      <c r="F25" s="256">
        <v>1780.84521484375</v>
      </c>
      <c r="G25" s="256">
        <v>1035.25341796875</v>
      </c>
      <c r="H25" s="256">
        <v>1704.5072021484375</v>
      </c>
      <c r="L25" s="33"/>
    </row>
    <row r="26" spans="1:12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</row>
    <row r="27" spans="1:12" s="60" customFormat="1" ht="12.75" customHeight="1" x14ac:dyDescent="0.2">
      <c r="B27" s="23" t="s">
        <v>116</v>
      </c>
      <c r="C27" s="119"/>
      <c r="D27" s="119"/>
      <c r="E27" s="119"/>
      <c r="F27" s="119"/>
      <c r="G27" s="119"/>
      <c r="H27" s="119"/>
    </row>
    <row r="28" spans="1:12" s="60" customFormat="1" x14ac:dyDescent="0.2">
      <c r="B28" s="209" t="s">
        <v>217</v>
      </c>
      <c r="C28" s="136"/>
      <c r="D28" s="136"/>
      <c r="E28" s="136"/>
      <c r="F28" s="136"/>
      <c r="G28" s="136"/>
      <c r="H28" s="136"/>
    </row>
    <row r="29" spans="1:12" s="60" customFormat="1" x14ac:dyDescent="0.2">
      <c r="B29" s="210" t="s">
        <v>218</v>
      </c>
      <c r="C29" s="136"/>
      <c r="D29" s="136"/>
      <c r="E29" s="136"/>
      <c r="F29" s="136"/>
      <c r="G29" s="136"/>
      <c r="H29" s="136"/>
    </row>
    <row r="30" spans="1:12" s="60" customFormat="1" x14ac:dyDescent="0.2">
      <c r="B30" s="86" t="s">
        <v>351</v>
      </c>
    </row>
    <row r="31" spans="1:12" s="60" customFormat="1" x14ac:dyDescent="0.2">
      <c r="B31" s="86" t="s">
        <v>154</v>
      </c>
    </row>
    <row r="32" spans="1:12" s="60" customFormat="1" x14ac:dyDescent="0.2">
      <c r="B32" s="86" t="s">
        <v>155</v>
      </c>
    </row>
    <row r="33" spans="2:7" s="60" customFormat="1" x14ac:dyDescent="0.2">
      <c r="B33" s="86" t="s">
        <v>156</v>
      </c>
    </row>
    <row r="34" spans="2:7" s="60" customFormat="1" x14ac:dyDescent="0.2">
      <c r="B34" s="109" t="s">
        <v>366</v>
      </c>
      <c r="C34" s="32"/>
      <c r="D34" s="32"/>
      <c r="E34" s="32"/>
      <c r="F34" s="32"/>
      <c r="G34" s="32"/>
    </row>
    <row r="35" spans="2:7" s="60" customFormat="1" x14ac:dyDescent="0.2">
      <c r="B35" s="44" t="s">
        <v>85</v>
      </c>
    </row>
    <row r="36" spans="2:7" s="60" customFormat="1" x14ac:dyDescent="0.2">
      <c r="B36" s="44"/>
    </row>
    <row r="37" spans="2:7" s="60" customFormat="1" x14ac:dyDescent="0.2">
      <c r="B37" s="33"/>
    </row>
    <row r="38" spans="2:7" x14ac:dyDescent="0.2">
      <c r="B38" s="33"/>
    </row>
    <row r="39" spans="2:7" x14ac:dyDescent="0.2">
      <c r="B39" s="33"/>
    </row>
    <row r="40" spans="2:7" x14ac:dyDescent="0.2">
      <c r="B40" s="33"/>
    </row>
    <row r="41" spans="2:7" x14ac:dyDescent="0.2">
      <c r="B41" s="33"/>
    </row>
    <row r="42" spans="2:7" x14ac:dyDescent="0.2">
      <c r="B42" s="33"/>
    </row>
    <row r="43" spans="2:7" x14ac:dyDescent="0.2">
      <c r="B43" s="33"/>
    </row>
    <row r="44" spans="2:7" x14ac:dyDescent="0.2">
      <c r="B44" s="33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34AE-390F-4A92-9EA9-6631F640A94B}">
  <sheetPr codeName="Hoja22">
    <tabColor theme="0" tint="-0.499984740745262"/>
  </sheetPr>
  <dimension ref="A1:K30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5" customWidth="1"/>
    <col min="2" max="2" width="14" style="125" customWidth="1"/>
    <col min="3" max="8" width="15.7109375" style="125" customWidth="1"/>
    <col min="9" max="9" width="11.42578125" style="60"/>
    <col min="10" max="11" width="11.5703125" style="60" customWidth="1"/>
    <col min="12" max="16384" width="11.42578125" style="125"/>
  </cols>
  <sheetData>
    <row r="1" spans="1:10" s="60" customFormat="1" x14ac:dyDescent="0.2"/>
    <row r="2" spans="1:10" ht="30.75" customHeight="1" x14ac:dyDescent="0.2">
      <c r="A2" s="60"/>
      <c r="B2" s="434" t="s">
        <v>388</v>
      </c>
      <c r="C2" s="434"/>
      <c r="D2" s="434"/>
      <c r="E2" s="434"/>
      <c r="F2" s="434"/>
      <c r="G2" s="434"/>
      <c r="H2" s="434"/>
      <c r="J2" s="152"/>
    </row>
    <row r="3" spans="1:10" ht="15.75" x14ac:dyDescent="0.25">
      <c r="A3" s="60"/>
      <c r="B3" s="435" t="s">
        <v>224</v>
      </c>
      <c r="C3" s="435"/>
      <c r="D3" s="435"/>
      <c r="E3" s="435"/>
      <c r="F3" s="435"/>
      <c r="G3" s="435"/>
      <c r="H3" s="435"/>
    </row>
    <row r="4" spans="1:10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0" ht="30.75" customHeight="1" x14ac:dyDescent="0.2">
      <c r="A5" s="60"/>
      <c r="B5" s="35" t="s">
        <v>1</v>
      </c>
      <c r="C5" s="35" t="s">
        <v>93</v>
      </c>
      <c r="D5" s="35" t="s">
        <v>209</v>
      </c>
      <c r="E5" s="35" t="s">
        <v>222</v>
      </c>
      <c r="F5" s="35" t="s">
        <v>157</v>
      </c>
      <c r="G5" s="35" t="s">
        <v>223</v>
      </c>
      <c r="H5" s="35" t="s">
        <v>5</v>
      </c>
    </row>
    <row r="6" spans="1:10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0" x14ac:dyDescent="0.2">
      <c r="A7" s="60"/>
      <c r="B7" s="37">
        <v>2004</v>
      </c>
      <c r="C7" s="104">
        <v>222.32669999999999</v>
      </c>
      <c r="D7" s="104">
        <v>442.55919999999998</v>
      </c>
      <c r="E7" s="104">
        <v>621.86590000000001</v>
      </c>
      <c r="F7" s="104">
        <v>657.07010000000002</v>
      </c>
      <c r="G7" s="104">
        <v>1676.306</v>
      </c>
      <c r="H7" s="104">
        <v>767.60440000000006</v>
      </c>
    </row>
    <row r="8" spans="1:10" x14ac:dyDescent="0.2">
      <c r="A8" s="60"/>
      <c r="B8" s="37">
        <v>2005</v>
      </c>
      <c r="C8" s="104">
        <v>256.80410000000001</v>
      </c>
      <c r="D8" s="104">
        <v>456.51150000000001</v>
      </c>
      <c r="E8" s="104">
        <v>693.23940000000005</v>
      </c>
      <c r="F8" s="104">
        <v>811.98680000000002</v>
      </c>
      <c r="G8" s="104">
        <v>1583.7550000000001</v>
      </c>
      <c r="H8" s="104">
        <v>787.63580000000002</v>
      </c>
    </row>
    <row r="9" spans="1:10" x14ac:dyDescent="0.2">
      <c r="A9" s="60"/>
      <c r="B9" s="37">
        <v>2006</v>
      </c>
      <c r="C9" s="104">
        <v>202.85939999999999</v>
      </c>
      <c r="D9" s="104">
        <v>478.15820000000002</v>
      </c>
      <c r="E9" s="104">
        <v>832.00170000000003</v>
      </c>
      <c r="F9" s="104">
        <v>715.96109999999999</v>
      </c>
      <c r="G9" s="104">
        <v>1787.9970000000001</v>
      </c>
      <c r="H9" s="104">
        <v>881.42499999999995</v>
      </c>
    </row>
    <row r="10" spans="1:10" x14ac:dyDescent="0.2">
      <c r="A10" s="60"/>
      <c r="B10" s="37">
        <v>2007</v>
      </c>
      <c r="C10" s="104">
        <v>548.31820000000005</v>
      </c>
      <c r="D10" s="104">
        <v>398.20920000000001</v>
      </c>
      <c r="E10" s="104">
        <v>599.57709999999997</v>
      </c>
      <c r="F10" s="104">
        <v>712.50620000000004</v>
      </c>
      <c r="G10" s="104">
        <v>1335.105</v>
      </c>
      <c r="H10" s="104">
        <v>707.29920000000004</v>
      </c>
      <c r="J10" s="128"/>
    </row>
    <row r="11" spans="1:10" x14ac:dyDescent="0.2">
      <c r="A11" s="60"/>
      <c r="B11" s="37">
        <v>2008</v>
      </c>
      <c r="C11" s="104">
        <v>469.09070000000003</v>
      </c>
      <c r="D11" s="104">
        <v>491.36270000000002</v>
      </c>
      <c r="E11" s="104">
        <v>678.31629999999996</v>
      </c>
      <c r="F11" s="104">
        <v>892.36080000000004</v>
      </c>
      <c r="G11" s="104">
        <v>1330.5170000000001</v>
      </c>
      <c r="H11" s="104">
        <v>798.34760000000006</v>
      </c>
      <c r="J11" s="128"/>
    </row>
    <row r="12" spans="1:10" x14ac:dyDescent="0.2">
      <c r="A12" s="60"/>
      <c r="B12" s="37">
        <v>2009</v>
      </c>
      <c r="C12" s="104">
        <v>376.74549999999999</v>
      </c>
      <c r="D12" s="104">
        <v>526.40800000000002</v>
      </c>
      <c r="E12" s="104">
        <v>801.55700000000002</v>
      </c>
      <c r="F12" s="104">
        <v>1003.37</v>
      </c>
      <c r="G12" s="104">
        <v>1321.2729999999999</v>
      </c>
      <c r="H12" s="104">
        <v>896.45870000000002</v>
      </c>
      <c r="J12" s="128"/>
    </row>
    <row r="13" spans="1:10" x14ac:dyDescent="0.2">
      <c r="A13" s="60"/>
      <c r="B13" s="37">
        <v>2010</v>
      </c>
      <c r="C13" s="104">
        <v>388.35480000000001</v>
      </c>
      <c r="D13" s="104">
        <v>598.77239999999995</v>
      </c>
      <c r="E13" s="104">
        <v>844.38229999999999</v>
      </c>
      <c r="F13" s="104">
        <v>1064.4449999999999</v>
      </c>
      <c r="G13" s="104">
        <v>1309.617</v>
      </c>
      <c r="H13" s="104">
        <v>925.25739999999996</v>
      </c>
      <c r="J13" s="128"/>
    </row>
    <row r="14" spans="1:10" x14ac:dyDescent="0.2">
      <c r="A14" s="60"/>
      <c r="B14" s="37">
        <v>2011</v>
      </c>
      <c r="C14" s="104">
        <v>392.41239999999999</v>
      </c>
      <c r="D14" s="104">
        <v>641.14769999999999</v>
      </c>
      <c r="E14" s="104">
        <v>921.06169999999997</v>
      </c>
      <c r="F14" s="104">
        <v>1112.338</v>
      </c>
      <c r="G14" s="104">
        <v>1411.1130000000001</v>
      </c>
      <c r="H14" s="104">
        <v>999.10810000000004</v>
      </c>
      <c r="J14" s="128"/>
    </row>
    <row r="15" spans="1:10" s="60" customFormat="1" x14ac:dyDescent="0.2">
      <c r="B15" s="37">
        <v>2012</v>
      </c>
      <c r="C15" s="104">
        <v>574.34709999999995</v>
      </c>
      <c r="D15" s="104">
        <v>692.21410000000003</v>
      </c>
      <c r="E15" s="104">
        <v>951.50720000000001</v>
      </c>
      <c r="F15" s="104">
        <v>1060.944</v>
      </c>
      <c r="G15" s="104">
        <v>1448.3689999999999</v>
      </c>
      <c r="H15" s="104">
        <v>1022.885</v>
      </c>
    </row>
    <row r="16" spans="1:10" s="60" customFormat="1" x14ac:dyDescent="0.2">
      <c r="B16" s="37">
        <v>2013</v>
      </c>
      <c r="C16" s="104">
        <v>451.72500000000002</v>
      </c>
      <c r="D16" s="104">
        <v>779.28030000000001</v>
      </c>
      <c r="E16" s="104">
        <v>998.02959999999996</v>
      </c>
      <c r="F16" s="104">
        <v>1172.5930000000001</v>
      </c>
      <c r="G16" s="104">
        <v>1462.7059999999999</v>
      </c>
      <c r="H16" s="104">
        <v>1082.32</v>
      </c>
    </row>
    <row r="17" spans="2:8" s="60" customFormat="1" x14ac:dyDescent="0.2">
      <c r="B17" s="37">
        <v>2014</v>
      </c>
      <c r="C17" s="104">
        <v>457.5976</v>
      </c>
      <c r="D17" s="104">
        <v>778.34410000000003</v>
      </c>
      <c r="E17" s="104">
        <v>1075.752</v>
      </c>
      <c r="F17" s="104">
        <v>1250.2059999999999</v>
      </c>
      <c r="G17" s="104">
        <v>1702.86</v>
      </c>
      <c r="H17" s="104">
        <v>1187.127</v>
      </c>
    </row>
    <row r="18" spans="2:8" s="60" customFormat="1" x14ac:dyDescent="0.2">
      <c r="B18" s="37">
        <v>2015</v>
      </c>
      <c r="C18" s="104">
        <v>766.35569999999996</v>
      </c>
      <c r="D18" s="104">
        <v>852.02919999999995</v>
      </c>
      <c r="E18" s="104">
        <v>1132.5830000000001</v>
      </c>
      <c r="F18" s="104">
        <v>1495.329</v>
      </c>
      <c r="G18" s="104">
        <v>1734.3910000000001</v>
      </c>
      <c r="H18" s="104">
        <v>1278.1089999999999</v>
      </c>
    </row>
    <row r="19" spans="2:8" s="60" customFormat="1" x14ac:dyDescent="0.2">
      <c r="B19" s="37">
        <v>2016</v>
      </c>
      <c r="C19" s="104">
        <v>671.81550000000004</v>
      </c>
      <c r="D19" s="104">
        <v>833.6309</v>
      </c>
      <c r="E19" s="104">
        <v>1170.019</v>
      </c>
      <c r="F19" s="104">
        <v>1475.4880000000001</v>
      </c>
      <c r="G19" s="104">
        <v>1744.079</v>
      </c>
      <c r="H19" s="104">
        <v>1297.3330000000001</v>
      </c>
    </row>
    <row r="20" spans="2:8" s="60" customFormat="1" x14ac:dyDescent="0.2">
      <c r="B20" s="37">
        <v>2017</v>
      </c>
      <c r="C20" s="104">
        <v>536.63170000000002</v>
      </c>
      <c r="D20" s="104">
        <v>939.54240000000004</v>
      </c>
      <c r="E20" s="104">
        <v>1247.1880000000001</v>
      </c>
      <c r="F20" s="104">
        <v>1458.154</v>
      </c>
      <c r="G20" s="104">
        <v>1865.2539999999999</v>
      </c>
      <c r="H20" s="104">
        <v>1363.683</v>
      </c>
    </row>
    <row r="21" spans="2:8" s="60" customFormat="1" x14ac:dyDescent="0.2">
      <c r="B21" s="37">
        <v>2018</v>
      </c>
      <c r="C21" s="104">
        <v>554.97180175781295</v>
      </c>
      <c r="D21" s="104">
        <v>983.95446777343795</v>
      </c>
      <c r="E21" s="104">
        <v>1290.17407226563</v>
      </c>
      <c r="F21" s="104">
        <v>1435.89245605469</v>
      </c>
      <c r="G21" s="104">
        <v>1953.08740234375</v>
      </c>
      <c r="H21" s="104">
        <v>1414.80822753906</v>
      </c>
    </row>
    <row r="22" spans="2:8" s="60" customFormat="1" x14ac:dyDescent="0.2">
      <c r="B22" s="37">
        <v>2019</v>
      </c>
      <c r="C22" s="254">
        <v>803.274169921875</v>
      </c>
      <c r="D22" s="254">
        <v>993.8719482421875</v>
      </c>
      <c r="E22" s="254">
        <v>1375.7841796875</v>
      </c>
      <c r="F22" s="254">
        <v>1624.052490234375</v>
      </c>
      <c r="G22" s="254">
        <v>1980.8115234375</v>
      </c>
      <c r="H22" s="254">
        <v>1507.5111083984375</v>
      </c>
    </row>
    <row r="23" spans="2:8" s="60" customFormat="1" x14ac:dyDescent="0.2">
      <c r="B23" s="37">
        <v>2020</v>
      </c>
      <c r="C23" s="254">
        <v>752.52899169921875</v>
      </c>
      <c r="D23" s="254">
        <v>1088.9066162109375</v>
      </c>
      <c r="E23" s="254">
        <v>1363.98974609375</v>
      </c>
      <c r="F23" s="254">
        <v>1495.194091796875</v>
      </c>
      <c r="G23" s="254">
        <v>1989.2083740234375</v>
      </c>
      <c r="H23" s="254">
        <v>1470.849365234375</v>
      </c>
    </row>
    <row r="24" spans="2:8" s="60" customFormat="1" x14ac:dyDescent="0.2">
      <c r="B24" s="37">
        <v>2021</v>
      </c>
      <c r="C24" s="254">
        <v>753.06805419921875</v>
      </c>
      <c r="D24" s="254">
        <v>1046.8935546875</v>
      </c>
      <c r="E24" s="254">
        <v>1471.9605712890625</v>
      </c>
      <c r="F24" s="254">
        <v>1599.276123046875</v>
      </c>
      <c r="G24" s="254">
        <v>1985.0450439453125</v>
      </c>
      <c r="H24" s="254">
        <v>1519.0784912109375</v>
      </c>
    </row>
    <row r="25" spans="2:8" s="60" customFormat="1" x14ac:dyDescent="0.2">
      <c r="B25" s="37">
        <v>2022</v>
      </c>
      <c r="C25" s="254">
        <v>922.955322265625</v>
      </c>
      <c r="D25" s="254">
        <v>1182.9356689453125</v>
      </c>
      <c r="E25" s="254">
        <v>1534.59375</v>
      </c>
      <c r="F25" s="254">
        <v>1804.923828125</v>
      </c>
      <c r="G25" s="254">
        <v>2508.28466796875</v>
      </c>
      <c r="H25" s="254">
        <v>1704.5072021484375</v>
      </c>
    </row>
    <row r="26" spans="2:8" s="60" customFormat="1" ht="5.0999999999999996" customHeight="1" x14ac:dyDescent="0.2">
      <c r="B26" s="73"/>
      <c r="C26" s="118"/>
      <c r="D26" s="108"/>
      <c r="E26" s="108"/>
      <c r="F26" s="108"/>
      <c r="G26" s="108"/>
      <c r="H26" s="108"/>
    </row>
    <row r="27" spans="2:8" s="60" customFormat="1" ht="12.75" customHeight="1" x14ac:dyDescent="0.2">
      <c r="B27" s="23" t="s">
        <v>116</v>
      </c>
      <c r="C27" s="119"/>
      <c r="D27" s="119"/>
      <c r="E27" s="119"/>
      <c r="F27" s="119"/>
      <c r="G27" s="119"/>
      <c r="H27" s="119"/>
    </row>
    <row r="28" spans="2:8" s="60" customFormat="1" x14ac:dyDescent="0.2">
      <c r="B28" s="209" t="s">
        <v>217</v>
      </c>
      <c r="C28" s="32"/>
      <c r="D28" s="32"/>
      <c r="E28" s="32"/>
      <c r="F28" s="32"/>
      <c r="G28" s="32"/>
      <c r="H28" s="32"/>
    </row>
    <row r="29" spans="2:8" s="60" customFormat="1" x14ac:dyDescent="0.2">
      <c r="B29" s="210" t="s">
        <v>218</v>
      </c>
      <c r="C29" s="32"/>
      <c r="D29" s="32"/>
      <c r="E29" s="32"/>
      <c r="F29" s="32"/>
      <c r="G29" s="32"/>
      <c r="H29" s="32"/>
    </row>
    <row r="30" spans="2:8" s="60" customFormat="1" x14ac:dyDescent="0.2">
      <c r="B30" s="137" t="s">
        <v>158</v>
      </c>
      <c r="C30" s="32"/>
      <c r="D30" s="32"/>
      <c r="E30" s="32"/>
      <c r="F30" s="32"/>
      <c r="G30" s="32"/>
      <c r="H30" s="32"/>
    </row>
    <row r="31" spans="2:8" s="60" customFormat="1" x14ac:dyDescent="0.2">
      <c r="B31" s="86" t="s">
        <v>159</v>
      </c>
    </row>
    <row r="32" spans="2:8" s="60" customFormat="1" x14ac:dyDescent="0.2">
      <c r="B32" s="86" t="s">
        <v>211</v>
      </c>
    </row>
    <row r="33" spans="2:2" s="60" customFormat="1" x14ac:dyDescent="0.2">
      <c r="B33" s="86" t="s">
        <v>220</v>
      </c>
    </row>
    <row r="34" spans="2:2" s="60" customFormat="1" x14ac:dyDescent="0.2">
      <c r="B34" s="86" t="s">
        <v>221</v>
      </c>
    </row>
    <row r="35" spans="2:2" s="60" customFormat="1" x14ac:dyDescent="0.2">
      <c r="B35" s="109" t="s">
        <v>366</v>
      </c>
    </row>
    <row r="36" spans="2:2" s="60" customFormat="1" x14ac:dyDescent="0.2">
      <c r="B36" s="44" t="s">
        <v>85</v>
      </c>
    </row>
    <row r="37" spans="2:2" s="60" customFormat="1" x14ac:dyDescent="0.2"/>
    <row r="38" spans="2:2" s="60" customFormat="1" x14ac:dyDescent="0.2"/>
    <row r="39" spans="2:2" s="60" customFormat="1" x14ac:dyDescent="0.2">
      <c r="B39" s="33"/>
    </row>
    <row r="40" spans="2:2" s="60" customFormat="1" x14ac:dyDescent="0.2">
      <c r="B40" s="33"/>
    </row>
    <row r="41" spans="2:2" s="60" customFormat="1" x14ac:dyDescent="0.2">
      <c r="B41" s="33"/>
    </row>
    <row r="42" spans="2:2" s="60" customFormat="1" x14ac:dyDescent="0.2">
      <c r="B42" s="33"/>
    </row>
    <row r="43" spans="2:2" s="60" customFormat="1" x14ac:dyDescent="0.2">
      <c r="B43" s="33"/>
    </row>
    <row r="44" spans="2:2" s="60" customFormat="1" x14ac:dyDescent="0.2">
      <c r="B44" s="33"/>
    </row>
    <row r="45" spans="2:2" s="60" customFormat="1" ht="12.75" customHeight="1" x14ac:dyDescent="0.2">
      <c r="B45" s="33"/>
    </row>
    <row r="46" spans="2:2" s="60" customFormat="1" x14ac:dyDescent="0.2">
      <c r="B46" s="33"/>
    </row>
    <row r="47" spans="2:2" s="60" customFormat="1" x14ac:dyDescent="0.2">
      <c r="B47" s="33"/>
    </row>
    <row r="48" spans="2:2" s="60" customFormat="1" x14ac:dyDescent="0.2">
      <c r="B48" s="33"/>
    </row>
    <row r="49" spans="2:2" s="60" customFormat="1" x14ac:dyDescent="0.2">
      <c r="B49" s="33"/>
    </row>
    <row r="50" spans="2:2" s="60" customFormat="1" x14ac:dyDescent="0.2">
      <c r="B50" s="33"/>
    </row>
    <row r="51" spans="2:2" s="60" customFormat="1" x14ac:dyDescent="0.2">
      <c r="B51" s="33"/>
    </row>
    <row r="52" spans="2:2" s="60" customFormat="1" x14ac:dyDescent="0.2"/>
    <row r="53" spans="2:2" s="60" customFormat="1" x14ac:dyDescent="0.2"/>
    <row r="54" spans="2:2" s="60" customFormat="1" x14ac:dyDescent="0.2"/>
    <row r="55" spans="2:2" s="60" customFormat="1" x14ac:dyDescent="0.2"/>
    <row r="56" spans="2:2" s="60" customFormat="1" x14ac:dyDescent="0.2"/>
    <row r="57" spans="2:2" s="60" customFormat="1" x14ac:dyDescent="0.2"/>
    <row r="58" spans="2:2" s="60" customFormat="1" x14ac:dyDescent="0.2"/>
    <row r="59" spans="2:2" s="60" customFormat="1" x14ac:dyDescent="0.2"/>
    <row r="60" spans="2:2" s="60" customFormat="1" x14ac:dyDescent="0.2"/>
    <row r="61" spans="2:2" s="60" customFormat="1" x14ac:dyDescent="0.2"/>
    <row r="62" spans="2:2" s="60" customFormat="1" x14ac:dyDescent="0.2"/>
    <row r="63" spans="2:2" s="60" customFormat="1" x14ac:dyDescent="0.2"/>
    <row r="64" spans="2:2" s="60" customFormat="1" x14ac:dyDescent="0.2"/>
    <row r="65" s="60" customFormat="1" x14ac:dyDescent="0.2"/>
    <row r="66" s="60" customFormat="1" x14ac:dyDescent="0.2"/>
    <row r="67" s="60" customFormat="1" x14ac:dyDescent="0.2"/>
    <row r="68" s="60" customFormat="1" x14ac:dyDescent="0.2"/>
    <row r="69" s="60" customFormat="1" x14ac:dyDescent="0.2"/>
    <row r="70" s="60" customFormat="1" x14ac:dyDescent="0.2"/>
    <row r="71" s="60" customFormat="1" ht="12.75" customHeight="1" x14ac:dyDescent="0.2"/>
    <row r="72" s="60" customFormat="1" x14ac:dyDescent="0.2"/>
    <row r="73" s="60" customFormat="1" x14ac:dyDescent="0.2"/>
    <row r="74" s="60" customFormat="1" x14ac:dyDescent="0.2"/>
    <row r="75" s="60" customFormat="1" x14ac:dyDescent="0.2"/>
    <row r="76" s="60" customFormat="1" x14ac:dyDescent="0.2"/>
    <row r="77" s="60" customFormat="1" x14ac:dyDescent="0.2"/>
    <row r="78" s="60" customFormat="1" x14ac:dyDescent="0.2"/>
    <row r="79" s="60" customFormat="1" x14ac:dyDescent="0.2"/>
    <row r="80" s="60" customFormat="1" x14ac:dyDescent="0.2"/>
    <row r="81" s="60" customFormat="1" x14ac:dyDescent="0.2"/>
    <row r="82" s="60" customFormat="1" x14ac:dyDescent="0.2"/>
    <row r="83" s="60" customFormat="1" x14ac:dyDescent="0.2"/>
    <row r="84" s="60" customFormat="1" x14ac:dyDescent="0.2"/>
    <row r="85" s="60" customFormat="1" x14ac:dyDescent="0.2"/>
    <row r="86" s="60" customFormat="1" x14ac:dyDescent="0.2"/>
    <row r="87" s="60" customFormat="1" x14ac:dyDescent="0.2"/>
    <row r="88" s="60" customFormat="1" x14ac:dyDescent="0.2"/>
    <row r="89" s="60" customFormat="1" x14ac:dyDescent="0.2"/>
    <row r="90" s="60" customFormat="1" x14ac:dyDescent="0.2"/>
    <row r="91" s="60" customFormat="1" x14ac:dyDescent="0.2"/>
    <row r="92" s="60" customFormat="1" x14ac:dyDescent="0.2"/>
    <row r="93" s="60" customFormat="1" x14ac:dyDescent="0.2"/>
    <row r="94" s="60" customFormat="1" x14ac:dyDescent="0.2"/>
    <row r="95" s="60" customFormat="1" x14ac:dyDescent="0.2"/>
    <row r="96" s="60" customFormat="1" x14ac:dyDescent="0.2"/>
    <row r="97" s="60" customFormat="1" ht="12.75" customHeight="1" x14ac:dyDescent="0.2"/>
    <row r="98" s="60" customFormat="1" x14ac:dyDescent="0.2"/>
    <row r="99" s="60" customFormat="1" x14ac:dyDescent="0.2"/>
    <row r="100" s="60" customFormat="1" x14ac:dyDescent="0.2"/>
    <row r="101" s="60" customFormat="1" x14ac:dyDescent="0.2"/>
    <row r="102" s="60" customFormat="1" x14ac:dyDescent="0.2"/>
    <row r="103" s="60" customFormat="1" x14ac:dyDescent="0.2"/>
    <row r="104" s="60" customFormat="1" x14ac:dyDescent="0.2"/>
    <row r="105" s="60" customFormat="1" x14ac:dyDescent="0.2"/>
    <row r="106" s="60" customFormat="1" x14ac:dyDescent="0.2"/>
    <row r="107" s="60" customFormat="1" x14ac:dyDescent="0.2"/>
    <row r="108" s="60" customFormat="1" x14ac:dyDescent="0.2"/>
    <row r="109" s="60" customFormat="1" x14ac:dyDescent="0.2"/>
    <row r="110" s="60" customFormat="1" x14ac:dyDescent="0.2"/>
    <row r="111" s="60" customFormat="1" x14ac:dyDescent="0.2"/>
    <row r="123" ht="12.75" customHeight="1" x14ac:dyDescent="0.2"/>
    <row r="149" ht="12.75" customHeight="1" x14ac:dyDescent="0.2"/>
    <row r="175" ht="12.75" customHeight="1" x14ac:dyDescent="0.2"/>
    <row r="201" ht="12.75" customHeight="1" x14ac:dyDescent="0.2"/>
    <row r="227" ht="12.75" customHeight="1" x14ac:dyDescent="0.2"/>
    <row r="253" ht="12.75" customHeight="1" x14ac:dyDescent="0.2"/>
    <row r="279" ht="12.75" customHeight="1" x14ac:dyDescent="0.2"/>
    <row r="305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5E9D-07CB-4801-B158-7E9A1EF8260D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5" customWidth="1"/>
    <col min="2" max="2" width="14" style="125" customWidth="1"/>
    <col min="3" max="7" width="16.7109375" style="125" customWidth="1"/>
    <col min="8" max="8" width="14" style="125" customWidth="1"/>
    <col min="9" max="9" width="12.7109375" style="125" customWidth="1"/>
    <col min="10" max="12" width="8.42578125" style="125" customWidth="1"/>
    <col min="13" max="16384" width="11.42578125" style="125"/>
  </cols>
  <sheetData>
    <row r="1" spans="1:12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2" ht="32.25" customHeight="1" x14ac:dyDescent="0.2">
      <c r="A2" s="34"/>
      <c r="B2" s="434" t="s">
        <v>389</v>
      </c>
      <c r="C2" s="434"/>
      <c r="D2" s="434"/>
      <c r="E2" s="434"/>
      <c r="F2" s="434"/>
      <c r="G2" s="434"/>
      <c r="H2" s="434"/>
      <c r="I2" s="434"/>
      <c r="L2" s="152"/>
    </row>
    <row r="3" spans="1:12" ht="15.75" x14ac:dyDescent="0.25">
      <c r="A3" s="34"/>
      <c r="B3" s="435" t="s">
        <v>224</v>
      </c>
      <c r="C3" s="435"/>
      <c r="D3" s="435"/>
      <c r="E3" s="435"/>
      <c r="F3" s="435"/>
      <c r="G3" s="435"/>
      <c r="H3" s="435"/>
      <c r="I3" s="435"/>
    </row>
    <row r="4" spans="1:12" ht="5.0999999999999996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12" ht="31.5" customHeight="1" x14ac:dyDescent="0.2">
      <c r="A5" s="34"/>
      <c r="B5" s="35" t="s">
        <v>1</v>
      </c>
      <c r="C5" s="35" t="s">
        <v>160</v>
      </c>
      <c r="D5" s="35" t="s">
        <v>161</v>
      </c>
      <c r="E5" s="35" t="s">
        <v>162</v>
      </c>
      <c r="F5" s="35" t="s">
        <v>163</v>
      </c>
      <c r="G5" s="35" t="s">
        <v>164</v>
      </c>
      <c r="H5" s="35" t="s">
        <v>165</v>
      </c>
      <c r="I5" s="35" t="s">
        <v>5</v>
      </c>
    </row>
    <row r="6" spans="1:12" ht="5.0999999999999996" customHeight="1" x14ac:dyDescent="0.2">
      <c r="A6" s="34"/>
      <c r="B6" s="69"/>
      <c r="C6" s="103"/>
      <c r="D6" s="103"/>
      <c r="E6" s="103"/>
      <c r="F6" s="103"/>
      <c r="G6" s="103"/>
      <c r="H6" s="103"/>
      <c r="I6" s="103"/>
    </row>
    <row r="7" spans="1:12" x14ac:dyDescent="0.2">
      <c r="A7" s="34"/>
      <c r="B7" s="37">
        <v>2004</v>
      </c>
      <c r="C7" s="138">
        <v>174.6456</v>
      </c>
      <c r="D7" s="138">
        <v>371.5231</v>
      </c>
      <c r="E7" s="138">
        <v>501.84140000000002</v>
      </c>
      <c r="F7" s="138">
        <v>1214.048</v>
      </c>
      <c r="G7" s="138">
        <v>669.07600000000002</v>
      </c>
      <c r="H7" s="132">
        <v>1018.444</v>
      </c>
      <c r="I7" s="132">
        <v>767.60440000000006</v>
      </c>
    </row>
    <row r="8" spans="1:12" x14ac:dyDescent="0.2">
      <c r="A8" s="34"/>
      <c r="B8" s="37">
        <v>2005</v>
      </c>
      <c r="C8" s="138">
        <v>102.9453</v>
      </c>
      <c r="D8" s="138">
        <v>354.40269999999998</v>
      </c>
      <c r="E8" s="138">
        <v>691.87480000000005</v>
      </c>
      <c r="F8" s="138">
        <v>1642.95</v>
      </c>
      <c r="G8" s="138">
        <v>878.16449999999998</v>
      </c>
      <c r="H8" s="132">
        <v>791.7165</v>
      </c>
      <c r="I8" s="132">
        <v>787.63580000000002</v>
      </c>
    </row>
    <row r="9" spans="1:12" x14ac:dyDescent="0.2">
      <c r="A9" s="34"/>
      <c r="B9" s="37">
        <v>2006</v>
      </c>
      <c r="C9" s="138">
        <v>174.97239999999999</v>
      </c>
      <c r="D9" s="138">
        <v>469.05790000000002</v>
      </c>
      <c r="E9" s="138">
        <v>647.21960000000001</v>
      </c>
      <c r="F9" s="138">
        <v>1224.979</v>
      </c>
      <c r="G9" s="138">
        <v>747.95860000000005</v>
      </c>
      <c r="H9" s="132">
        <v>1170.5170000000001</v>
      </c>
      <c r="I9" s="132">
        <v>881.42499999999995</v>
      </c>
      <c r="L9" s="126"/>
    </row>
    <row r="10" spans="1:12" x14ac:dyDescent="0.2">
      <c r="A10" s="34"/>
      <c r="B10" s="37">
        <v>2007</v>
      </c>
      <c r="C10" s="138">
        <v>239.21360000000001</v>
      </c>
      <c r="D10" s="138">
        <v>451.93490000000003</v>
      </c>
      <c r="E10" s="138">
        <v>702.97739999999999</v>
      </c>
      <c r="F10" s="138">
        <v>738.75300000000004</v>
      </c>
      <c r="G10" s="138">
        <v>933.5317</v>
      </c>
      <c r="H10" s="132">
        <v>808.32129999999995</v>
      </c>
      <c r="I10" s="132">
        <v>707.29920000000004</v>
      </c>
    </row>
    <row r="11" spans="1:12" x14ac:dyDescent="0.2">
      <c r="A11" s="34"/>
      <c r="B11" s="37">
        <v>2008</v>
      </c>
      <c r="C11" s="138">
        <v>247.8904</v>
      </c>
      <c r="D11" s="138">
        <v>553.86850000000004</v>
      </c>
      <c r="E11" s="138">
        <v>846.76990000000001</v>
      </c>
      <c r="F11" s="138">
        <v>837.84730000000002</v>
      </c>
      <c r="G11" s="138">
        <v>979.66930000000002</v>
      </c>
      <c r="H11" s="132">
        <v>929.76880000000006</v>
      </c>
      <c r="I11" s="132">
        <v>798.34760000000006</v>
      </c>
      <c r="L11" s="126"/>
    </row>
    <row r="12" spans="1:12" x14ac:dyDescent="0.2">
      <c r="A12" s="34"/>
      <c r="B12" s="37">
        <v>2009</v>
      </c>
      <c r="C12" s="138">
        <v>144.1198</v>
      </c>
      <c r="D12" s="138">
        <v>622.9896</v>
      </c>
      <c r="E12" s="138">
        <v>962.11239999999998</v>
      </c>
      <c r="F12" s="138">
        <v>1016.676</v>
      </c>
      <c r="G12" s="138">
        <v>1149.5530000000001</v>
      </c>
      <c r="H12" s="132">
        <v>985.43700000000001</v>
      </c>
      <c r="I12" s="132">
        <v>896.45870000000002</v>
      </c>
    </row>
    <row r="13" spans="1:12" x14ac:dyDescent="0.2">
      <c r="A13" s="34"/>
      <c r="B13" s="37">
        <v>2010</v>
      </c>
      <c r="C13" s="138">
        <v>156.12200000000001</v>
      </c>
      <c r="D13" s="138">
        <v>582.0471</v>
      </c>
      <c r="E13" s="138">
        <v>943.79020000000003</v>
      </c>
      <c r="F13" s="138">
        <v>1027.509</v>
      </c>
      <c r="G13" s="138">
        <v>1103.097</v>
      </c>
      <c r="H13" s="132">
        <v>1131.0039999999999</v>
      </c>
      <c r="I13" s="132">
        <v>925.25739999999996</v>
      </c>
    </row>
    <row r="14" spans="1:12" x14ac:dyDescent="0.2">
      <c r="A14" s="34"/>
      <c r="B14" s="37">
        <v>2011</v>
      </c>
      <c r="C14" s="138">
        <v>233.95959999999999</v>
      </c>
      <c r="D14" s="138">
        <v>568.33479999999997</v>
      </c>
      <c r="E14" s="138">
        <v>1003.44</v>
      </c>
      <c r="F14" s="138">
        <v>1153.6980000000001</v>
      </c>
      <c r="G14" s="138">
        <v>1230.4570000000001</v>
      </c>
      <c r="H14" s="132">
        <v>1169.662</v>
      </c>
      <c r="I14" s="132">
        <v>999.10810000000004</v>
      </c>
      <c r="L14" s="126"/>
    </row>
    <row r="15" spans="1:12" x14ac:dyDescent="0.2">
      <c r="A15" s="34"/>
      <c r="B15" s="37">
        <v>2012</v>
      </c>
      <c r="C15" s="138">
        <v>223.1277</v>
      </c>
      <c r="D15" s="138">
        <v>569.00729999999999</v>
      </c>
      <c r="E15" s="138">
        <v>1010.174</v>
      </c>
      <c r="F15" s="138">
        <v>1189.7170000000001</v>
      </c>
      <c r="G15" s="138">
        <v>1160.4970000000001</v>
      </c>
      <c r="H15" s="132">
        <v>1282.1310000000001</v>
      </c>
      <c r="I15" s="132">
        <v>1022.885</v>
      </c>
      <c r="L15" s="126"/>
    </row>
    <row r="16" spans="1:12" x14ac:dyDescent="0.2">
      <c r="A16" s="34"/>
      <c r="B16" s="37">
        <v>2013</v>
      </c>
      <c r="C16" s="138">
        <v>224.5684</v>
      </c>
      <c r="D16" s="138">
        <v>661.38660000000004</v>
      </c>
      <c r="E16" s="138">
        <v>1060.202</v>
      </c>
      <c r="F16" s="138">
        <v>1300.201</v>
      </c>
      <c r="G16" s="138">
        <v>1153.6959999999999</v>
      </c>
      <c r="H16" s="132">
        <v>1346.5709999999999</v>
      </c>
      <c r="I16" s="132">
        <v>1082.32</v>
      </c>
      <c r="L16" s="126"/>
    </row>
    <row r="17" spans="1:12" x14ac:dyDescent="0.2">
      <c r="A17" s="34"/>
      <c r="B17" s="37">
        <v>2014</v>
      </c>
      <c r="C17" s="138">
        <v>282.4504</v>
      </c>
      <c r="D17" s="138">
        <v>688.97590000000002</v>
      </c>
      <c r="E17" s="138">
        <v>1218.261</v>
      </c>
      <c r="F17" s="138">
        <v>1388.8209999999999</v>
      </c>
      <c r="G17" s="138">
        <v>1340.7840000000001</v>
      </c>
      <c r="H17" s="132">
        <v>1439.1220000000001</v>
      </c>
      <c r="I17" s="132">
        <v>1187.127</v>
      </c>
      <c r="L17" s="126"/>
    </row>
    <row r="18" spans="1:12" x14ac:dyDescent="0.2">
      <c r="A18" s="34"/>
      <c r="B18" s="37">
        <v>2015</v>
      </c>
      <c r="C18" s="138">
        <v>226.488</v>
      </c>
      <c r="D18" s="138">
        <v>784.37879999999996</v>
      </c>
      <c r="E18" s="138">
        <v>1307.278</v>
      </c>
      <c r="F18" s="138">
        <v>1400.3309999999999</v>
      </c>
      <c r="G18" s="138">
        <v>1336.5360000000001</v>
      </c>
      <c r="H18" s="132">
        <v>1596.009</v>
      </c>
      <c r="I18" s="132">
        <v>1278.1089999999999</v>
      </c>
      <c r="L18" s="126"/>
    </row>
    <row r="19" spans="1:12" x14ac:dyDescent="0.2">
      <c r="A19" s="34"/>
      <c r="B19" s="37">
        <v>2016</v>
      </c>
      <c r="C19" s="138">
        <v>308.1755</v>
      </c>
      <c r="D19" s="138">
        <v>814.36670000000004</v>
      </c>
      <c r="E19" s="138">
        <v>1297.338</v>
      </c>
      <c r="F19" s="138">
        <v>1449.326</v>
      </c>
      <c r="G19" s="138">
        <v>1384.671</v>
      </c>
      <c r="H19" s="132">
        <v>1566.4369999999999</v>
      </c>
      <c r="I19" s="132">
        <v>1297.3330000000001</v>
      </c>
      <c r="L19" s="126"/>
    </row>
    <row r="20" spans="1:12" x14ac:dyDescent="0.2">
      <c r="A20" s="34"/>
      <c r="B20" s="37">
        <v>2017</v>
      </c>
      <c r="C20" s="138">
        <v>332.39600000000002</v>
      </c>
      <c r="D20" s="138">
        <v>828.30759999999998</v>
      </c>
      <c r="E20" s="138">
        <v>1472.096</v>
      </c>
      <c r="F20" s="138">
        <v>1518.1949999999999</v>
      </c>
      <c r="G20" s="138">
        <v>1530.751</v>
      </c>
      <c r="H20" s="132">
        <v>1572.31</v>
      </c>
      <c r="I20" s="132">
        <v>1363.683</v>
      </c>
      <c r="L20" s="126"/>
    </row>
    <row r="21" spans="1:12" x14ac:dyDescent="0.2">
      <c r="A21" s="34"/>
      <c r="B21" s="37">
        <v>2018</v>
      </c>
      <c r="C21" s="138">
        <v>281.43005371093801</v>
      </c>
      <c r="D21" s="138">
        <v>917.51080322265602</v>
      </c>
      <c r="E21" s="138">
        <v>1447.5283203125</v>
      </c>
      <c r="F21" s="138">
        <v>1578.3583984375</v>
      </c>
      <c r="G21" s="138">
        <v>1449.83752441406</v>
      </c>
      <c r="H21" s="132">
        <v>1634.77648925781</v>
      </c>
      <c r="I21" s="132">
        <v>1414.80822753906</v>
      </c>
      <c r="L21" s="126"/>
    </row>
    <row r="22" spans="1:12" x14ac:dyDescent="0.2">
      <c r="A22" s="34"/>
      <c r="B22" s="37">
        <v>2019</v>
      </c>
      <c r="C22" s="259">
        <v>318.5579833984375</v>
      </c>
      <c r="D22" s="259">
        <v>908.1668701171875</v>
      </c>
      <c r="E22" s="259">
        <v>1616.92138671875</v>
      </c>
      <c r="F22" s="259">
        <v>1579.98388671875</v>
      </c>
      <c r="G22" s="259">
        <v>1630.2774658203125</v>
      </c>
      <c r="H22" s="258">
        <v>1815.836181640625</v>
      </c>
      <c r="I22" s="258">
        <v>1507.5111083984375</v>
      </c>
      <c r="L22" s="126"/>
    </row>
    <row r="23" spans="1:12" x14ac:dyDescent="0.2">
      <c r="A23" s="34"/>
      <c r="B23" s="37">
        <v>2020</v>
      </c>
      <c r="C23" s="259">
        <v>501.28390502929688</v>
      </c>
      <c r="D23" s="259">
        <v>872.05560302734375</v>
      </c>
      <c r="E23" s="259">
        <v>1497.55224609375</v>
      </c>
      <c r="F23" s="259">
        <v>1561.59912109375</v>
      </c>
      <c r="G23" s="259">
        <v>1504.474365234375</v>
      </c>
      <c r="H23" s="258">
        <v>1826.5516357421875</v>
      </c>
      <c r="I23" s="258">
        <v>1470.849365234375</v>
      </c>
      <c r="L23" s="126"/>
    </row>
    <row r="24" spans="1:12" x14ac:dyDescent="0.2">
      <c r="A24" s="34"/>
      <c r="B24" s="37">
        <v>2021</v>
      </c>
      <c r="C24" s="259">
        <v>348.07421875</v>
      </c>
      <c r="D24" s="259">
        <v>934.2236328125</v>
      </c>
      <c r="E24" s="259">
        <v>1568.105712890625</v>
      </c>
      <c r="F24" s="259">
        <v>1727.2149658203125</v>
      </c>
      <c r="G24" s="259">
        <v>1581.8203125</v>
      </c>
      <c r="H24" s="258">
        <v>1892.2078857421875</v>
      </c>
      <c r="I24" s="258">
        <v>1519.0784912109375</v>
      </c>
      <c r="L24" s="126"/>
    </row>
    <row r="25" spans="1:12" x14ac:dyDescent="0.2">
      <c r="A25" s="34"/>
      <c r="B25" s="37">
        <v>2022</v>
      </c>
      <c r="C25" s="259">
        <v>422.6239013671875</v>
      </c>
      <c r="D25" s="259">
        <v>1104.104248046875</v>
      </c>
      <c r="E25" s="259">
        <v>1743.0887451171875</v>
      </c>
      <c r="F25" s="259">
        <v>1875.9959716796875</v>
      </c>
      <c r="G25" s="259">
        <v>1935.326416015625</v>
      </c>
      <c r="H25" s="258">
        <v>2147.3916015625</v>
      </c>
      <c r="I25" s="258">
        <v>1704.5072021484375</v>
      </c>
      <c r="L25" s="126"/>
    </row>
    <row r="26" spans="1:12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  <c r="I26" s="108"/>
      <c r="L26" s="126"/>
    </row>
    <row r="27" spans="1:12" s="60" customFormat="1" ht="12.75" customHeight="1" x14ac:dyDescent="0.2">
      <c r="B27" s="23" t="s">
        <v>116</v>
      </c>
      <c r="C27" s="123"/>
      <c r="D27" s="123"/>
      <c r="E27" s="123"/>
      <c r="F27" s="123"/>
      <c r="G27" s="123"/>
      <c r="H27" s="123"/>
      <c r="J27" s="125"/>
      <c r="K27" s="125"/>
      <c r="L27" s="125"/>
    </row>
    <row r="28" spans="1:12" s="60" customFormat="1" x14ac:dyDescent="0.2">
      <c r="B28" s="209" t="s">
        <v>217</v>
      </c>
      <c r="C28" s="32"/>
      <c r="D28" s="32"/>
      <c r="E28" s="32"/>
      <c r="F28" s="32"/>
      <c r="G28" s="32"/>
      <c r="H28" s="32"/>
      <c r="J28" s="125"/>
      <c r="K28" s="125"/>
      <c r="L28" s="126"/>
    </row>
    <row r="29" spans="1:12" s="60" customFormat="1" x14ac:dyDescent="0.2">
      <c r="B29" s="210" t="s">
        <v>218</v>
      </c>
      <c r="C29" s="32"/>
      <c r="D29" s="32"/>
      <c r="E29" s="32"/>
      <c r="F29" s="32"/>
      <c r="G29" s="32"/>
      <c r="H29" s="32"/>
    </row>
    <row r="30" spans="1:12" s="60" customFormat="1" x14ac:dyDescent="0.2">
      <c r="B30" s="52" t="s">
        <v>166</v>
      </c>
    </row>
    <row r="31" spans="1:12" s="60" customFormat="1" x14ac:dyDescent="0.2">
      <c r="B31" s="52" t="s">
        <v>167</v>
      </c>
    </row>
    <row r="32" spans="1:12" s="60" customFormat="1" x14ac:dyDescent="0.2">
      <c r="B32" s="52" t="s">
        <v>168</v>
      </c>
    </row>
    <row r="33" spans="2:9" s="60" customFormat="1" x14ac:dyDescent="0.2">
      <c r="B33" s="52" t="s">
        <v>169</v>
      </c>
    </row>
    <row r="34" spans="2:9" s="60" customFormat="1" x14ac:dyDescent="0.2">
      <c r="B34" s="109" t="s">
        <v>366</v>
      </c>
    </row>
    <row r="35" spans="2:9" s="60" customFormat="1" x14ac:dyDescent="0.2">
      <c r="B35" s="44" t="s">
        <v>85</v>
      </c>
    </row>
    <row r="36" spans="2:9" s="60" customFormat="1" x14ac:dyDescent="0.2"/>
    <row r="37" spans="2:9" s="60" customFormat="1" x14ac:dyDescent="0.2"/>
    <row r="38" spans="2:9" x14ac:dyDescent="0.2">
      <c r="B38" s="33"/>
      <c r="C38" s="139"/>
      <c r="D38" s="139"/>
      <c r="E38" s="139"/>
      <c r="F38" s="139"/>
      <c r="G38" s="139"/>
      <c r="H38" s="139"/>
      <c r="I38" s="139"/>
    </row>
    <row r="39" spans="2:9" x14ac:dyDescent="0.2">
      <c r="B39" s="33"/>
      <c r="C39" s="139"/>
      <c r="D39" s="139"/>
      <c r="E39" s="139"/>
      <c r="F39" s="139"/>
      <c r="G39" s="139"/>
      <c r="H39" s="139"/>
      <c r="I39" s="139"/>
    </row>
    <row r="40" spans="2:9" x14ac:dyDescent="0.2">
      <c r="B40" s="33"/>
      <c r="C40" s="139"/>
      <c r="D40" s="139"/>
      <c r="E40" s="139"/>
      <c r="F40" s="139"/>
      <c r="G40" s="139"/>
      <c r="H40" s="139"/>
      <c r="I40" s="139"/>
    </row>
    <row r="41" spans="2:9" x14ac:dyDescent="0.2">
      <c r="B41" s="33"/>
    </row>
    <row r="42" spans="2:9" x14ac:dyDescent="0.2">
      <c r="B42" s="33"/>
    </row>
    <row r="43" spans="2:9" x14ac:dyDescent="0.2">
      <c r="B43" s="33"/>
    </row>
    <row r="44" spans="2:9" x14ac:dyDescent="0.2">
      <c r="B44" s="33"/>
    </row>
    <row r="45" spans="2:9" x14ac:dyDescent="0.2">
      <c r="B45" s="33"/>
    </row>
    <row r="46" spans="2:9" x14ac:dyDescent="0.2">
      <c r="B46" s="33"/>
    </row>
    <row r="47" spans="2:9" x14ac:dyDescent="0.2">
      <c r="B47" s="33"/>
    </row>
    <row r="48" spans="2:9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5E6B-569B-4B45-BD9C-56B9A79CCF82}">
  <sheetPr codeName="Hoja24">
    <tabColor theme="0" tint="-0.499984740745262"/>
  </sheetPr>
  <dimension ref="B2:I48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12.7109375" style="151" customWidth="1"/>
    <col min="3" max="3" width="20.140625" style="151" customWidth="1"/>
    <col min="4" max="5" width="20.42578125" style="151" customWidth="1"/>
    <col min="6" max="6" width="11.42578125" style="151"/>
    <col min="7" max="7" width="13" style="151" customWidth="1"/>
    <col min="8" max="16384" width="11.42578125" style="151"/>
  </cols>
  <sheetData>
    <row r="2" spans="2:9" ht="53.25" customHeight="1" x14ac:dyDescent="0.2">
      <c r="B2" s="438" t="s">
        <v>390</v>
      </c>
      <c r="C2" s="438"/>
      <c r="D2" s="438"/>
      <c r="E2" s="438"/>
      <c r="F2" s="164"/>
      <c r="G2" s="152"/>
      <c r="H2" s="164"/>
      <c r="I2" s="164"/>
    </row>
    <row r="3" spans="2:9" ht="15" customHeight="1" x14ac:dyDescent="0.25">
      <c r="B3" s="439" t="s">
        <v>224</v>
      </c>
      <c r="C3" s="439"/>
      <c r="D3" s="439"/>
      <c r="E3" s="439"/>
    </row>
    <row r="4" spans="2:9" ht="5.0999999999999996" customHeight="1" x14ac:dyDescent="0.2"/>
    <row r="5" spans="2:9" ht="26.25" customHeight="1" x14ac:dyDescent="0.2">
      <c r="B5" s="165" t="s">
        <v>1</v>
      </c>
      <c r="C5" s="166" t="s">
        <v>5</v>
      </c>
      <c r="D5" s="166" t="s">
        <v>234</v>
      </c>
      <c r="E5" s="166" t="s">
        <v>235</v>
      </c>
    </row>
    <row r="6" spans="2:9" ht="5.0999999999999996" customHeight="1" x14ac:dyDescent="0.2">
      <c r="B6" s="167"/>
      <c r="C6" s="168"/>
      <c r="D6" s="168"/>
      <c r="E6" s="168"/>
    </row>
    <row r="7" spans="2:9" ht="12.75" customHeight="1" x14ac:dyDescent="0.2">
      <c r="B7" s="169">
        <v>2004</v>
      </c>
      <c r="C7" s="170">
        <v>1028.2192070000001</v>
      </c>
      <c r="D7" s="171">
        <v>397.21600039999998</v>
      </c>
      <c r="E7" s="171">
        <v>1707.8131350000001</v>
      </c>
      <c r="F7" s="172"/>
      <c r="G7" s="173"/>
    </row>
    <row r="8" spans="2:9" ht="12.75" customHeight="1" x14ac:dyDescent="0.2">
      <c r="B8" s="169">
        <v>2005</v>
      </c>
      <c r="C8" s="170">
        <v>1043.360032</v>
      </c>
      <c r="D8" s="171">
        <v>449.90492569999998</v>
      </c>
      <c r="E8" s="171">
        <v>1733.283576</v>
      </c>
      <c r="F8" s="172"/>
      <c r="G8" s="173"/>
    </row>
    <row r="9" spans="2:9" ht="12.75" customHeight="1" x14ac:dyDescent="0.2">
      <c r="B9" s="169">
        <v>2006</v>
      </c>
      <c r="C9" s="170">
        <v>1173.5506600000001</v>
      </c>
      <c r="D9" s="171">
        <v>469.44793149999998</v>
      </c>
      <c r="E9" s="171">
        <v>1865.0382729999999</v>
      </c>
      <c r="F9" s="172"/>
      <c r="G9" s="173"/>
      <c r="I9" s="174"/>
    </row>
    <row r="10" spans="2:9" ht="12.75" customHeight="1" x14ac:dyDescent="0.2">
      <c r="B10" s="169">
        <v>2007</v>
      </c>
      <c r="C10" s="170">
        <v>837.33289300000001</v>
      </c>
      <c r="D10" s="171">
        <v>512.39756169999998</v>
      </c>
      <c r="E10" s="171">
        <v>1214.9311029999999</v>
      </c>
      <c r="F10" s="172"/>
      <c r="G10" s="173"/>
      <c r="I10" s="174"/>
    </row>
    <row r="11" spans="2:9" ht="12.75" customHeight="1" x14ac:dyDescent="0.2">
      <c r="B11" s="169">
        <v>2008</v>
      </c>
      <c r="C11" s="170">
        <v>886.9033283</v>
      </c>
      <c r="D11" s="171">
        <v>576.55954129999998</v>
      </c>
      <c r="E11" s="171">
        <v>1223.501479</v>
      </c>
      <c r="F11" s="172"/>
      <c r="G11" s="173"/>
      <c r="I11" s="174"/>
    </row>
    <row r="12" spans="2:9" ht="12.75" customHeight="1" x14ac:dyDescent="0.2">
      <c r="B12" s="169">
        <v>2009</v>
      </c>
      <c r="C12" s="170">
        <v>1014.756579</v>
      </c>
      <c r="D12" s="171">
        <v>602.4943217</v>
      </c>
      <c r="E12" s="171">
        <v>1397.383067</v>
      </c>
      <c r="F12" s="172"/>
      <c r="G12" s="173"/>
      <c r="I12" s="174"/>
    </row>
    <row r="13" spans="2:9" ht="12.75" customHeight="1" x14ac:dyDescent="0.2">
      <c r="B13" s="169">
        <v>2010</v>
      </c>
      <c r="C13" s="170">
        <v>1050.7454299999999</v>
      </c>
      <c r="D13" s="171">
        <v>690.21959200000003</v>
      </c>
      <c r="E13" s="171">
        <v>1406.800835</v>
      </c>
      <c r="F13" s="172"/>
      <c r="G13" s="173"/>
      <c r="I13" s="174"/>
    </row>
    <row r="14" spans="2:9" ht="12.75" customHeight="1" x14ac:dyDescent="0.2">
      <c r="B14" s="169">
        <v>2011</v>
      </c>
      <c r="C14" s="170">
        <v>1151.587753</v>
      </c>
      <c r="D14" s="171">
        <v>764.71876090000001</v>
      </c>
      <c r="E14" s="171">
        <v>1499.6120619999999</v>
      </c>
      <c r="F14" s="172"/>
      <c r="G14" s="173"/>
      <c r="I14" s="174"/>
    </row>
    <row r="15" spans="2:9" ht="12.75" customHeight="1" x14ac:dyDescent="0.2">
      <c r="B15" s="169">
        <v>2012</v>
      </c>
      <c r="C15" s="170">
        <v>1191.1385749999999</v>
      </c>
      <c r="D15" s="171">
        <v>776.40818460000003</v>
      </c>
      <c r="E15" s="171">
        <v>1545.8295619999999</v>
      </c>
      <c r="F15" s="172"/>
      <c r="G15" s="173"/>
      <c r="I15" s="174"/>
    </row>
    <row r="16" spans="2:9" ht="12.75" customHeight="1" x14ac:dyDescent="0.2">
      <c r="B16" s="169">
        <v>2013</v>
      </c>
      <c r="C16" s="170">
        <v>1268.2938999999999</v>
      </c>
      <c r="D16" s="171">
        <v>811.45458829999995</v>
      </c>
      <c r="E16" s="171">
        <v>1620.3804419999999</v>
      </c>
      <c r="F16" s="172"/>
      <c r="G16" s="173"/>
      <c r="I16" s="174"/>
    </row>
    <row r="17" spans="2:9" ht="12.75" customHeight="1" x14ac:dyDescent="0.2">
      <c r="B17" s="169">
        <v>2014</v>
      </c>
      <c r="C17" s="170">
        <v>1373.9440420000001</v>
      </c>
      <c r="D17" s="171">
        <v>901.90294549999999</v>
      </c>
      <c r="E17" s="171">
        <v>1775.895687</v>
      </c>
      <c r="F17" s="172"/>
      <c r="G17" s="173"/>
      <c r="I17" s="174"/>
    </row>
    <row r="18" spans="2:9" ht="12.75" customHeight="1" x14ac:dyDescent="0.2">
      <c r="B18" s="169">
        <v>2015</v>
      </c>
      <c r="C18" s="170">
        <v>1425.470055</v>
      </c>
      <c r="D18" s="171">
        <v>1039.777</v>
      </c>
      <c r="E18" s="171">
        <v>1760.3763309999999</v>
      </c>
      <c r="F18" s="172"/>
      <c r="G18" s="173"/>
      <c r="I18" s="174"/>
    </row>
    <row r="19" spans="2:9" ht="12.75" customHeight="1" x14ac:dyDescent="0.2">
      <c r="B19" s="169">
        <v>2016</v>
      </c>
      <c r="C19" s="170">
        <v>1425.414487</v>
      </c>
      <c r="D19" s="171">
        <v>997.18898950000005</v>
      </c>
      <c r="E19" s="171">
        <v>1805.1653309999999</v>
      </c>
      <c r="F19" s="172"/>
      <c r="G19" s="173"/>
      <c r="I19" s="174"/>
    </row>
    <row r="20" spans="2:9" ht="12.75" customHeight="1" x14ac:dyDescent="0.2">
      <c r="B20" s="169">
        <v>2017</v>
      </c>
      <c r="C20" s="170">
        <v>1522.6133890000001</v>
      </c>
      <c r="D20" s="171">
        <v>1058.7720810000001</v>
      </c>
      <c r="E20" s="171">
        <v>1912.1598309999999</v>
      </c>
      <c r="F20" s="172"/>
      <c r="G20" s="173"/>
      <c r="I20" s="174"/>
    </row>
    <row r="21" spans="2:9" ht="12.75" customHeight="1" x14ac:dyDescent="0.2">
      <c r="B21" s="169">
        <v>2018</v>
      </c>
      <c r="C21" s="170">
        <v>1594.090868</v>
      </c>
      <c r="D21" s="171">
        <v>1079.4542140000001</v>
      </c>
      <c r="E21" s="171">
        <v>2010.511859</v>
      </c>
      <c r="F21" s="172"/>
      <c r="G21" s="173"/>
      <c r="I21" s="174"/>
    </row>
    <row r="22" spans="2:9" ht="12.75" customHeight="1" x14ac:dyDescent="0.2">
      <c r="B22" s="169">
        <v>2019</v>
      </c>
      <c r="C22" s="260">
        <v>1507.5111083984375</v>
      </c>
      <c r="D22" s="261">
        <v>1154.8485107421875</v>
      </c>
      <c r="E22" s="261">
        <v>2009.24853515625</v>
      </c>
      <c r="F22" s="172"/>
      <c r="G22" s="173"/>
      <c r="I22" s="174"/>
    </row>
    <row r="23" spans="2:9" ht="12.75" customHeight="1" x14ac:dyDescent="0.2">
      <c r="B23" s="169">
        <v>2020</v>
      </c>
      <c r="C23" s="260">
        <v>1470.849365234375</v>
      </c>
      <c r="D23" s="261">
        <v>1140.6510009765625</v>
      </c>
      <c r="E23" s="261">
        <v>2008.6820068359375</v>
      </c>
      <c r="F23" s="172"/>
      <c r="G23" s="173"/>
      <c r="I23" s="174"/>
    </row>
    <row r="24" spans="2:9" ht="12.75" customHeight="1" x14ac:dyDescent="0.2">
      <c r="B24" s="169">
        <v>2021</v>
      </c>
      <c r="C24" s="260">
        <v>1519.0784912109375</v>
      </c>
      <c r="D24" s="261">
        <v>1178.423583984375</v>
      </c>
      <c r="E24" s="261">
        <v>2217.44873046875</v>
      </c>
      <c r="F24" s="172"/>
      <c r="G24" s="173"/>
      <c r="I24" s="174"/>
    </row>
    <row r="25" spans="2:9" ht="12.75" customHeight="1" x14ac:dyDescent="0.2">
      <c r="B25" s="169">
        <v>2022</v>
      </c>
      <c r="C25" s="260">
        <v>1704.5072021484375</v>
      </c>
      <c r="D25" s="261">
        <v>1304.5714111328125</v>
      </c>
      <c r="E25" s="261">
        <v>2518.186279296875</v>
      </c>
      <c r="F25" s="172"/>
      <c r="G25" s="173"/>
      <c r="I25" s="174"/>
    </row>
    <row r="26" spans="2:9" ht="5.25" customHeight="1" x14ac:dyDescent="0.2">
      <c r="B26" s="175"/>
      <c r="C26" s="176"/>
      <c r="D26" s="176"/>
      <c r="E26" s="176"/>
      <c r="I26" s="174"/>
    </row>
    <row r="27" spans="2:9" ht="38.25" customHeight="1" x14ac:dyDescent="0.2">
      <c r="B27" s="440" t="s">
        <v>232</v>
      </c>
      <c r="C27" s="440"/>
      <c r="D27" s="440"/>
      <c r="E27" s="440"/>
    </row>
    <row r="28" spans="2:9" x14ac:dyDescent="0.2">
      <c r="B28" s="213" t="s">
        <v>217</v>
      </c>
      <c r="C28" s="1"/>
      <c r="D28" s="1"/>
      <c r="E28" s="1"/>
    </row>
    <row r="29" spans="2:9" x14ac:dyDescent="0.2">
      <c r="B29" s="213" t="s">
        <v>233</v>
      </c>
      <c r="C29" s="1"/>
      <c r="D29" s="1"/>
      <c r="E29" s="1"/>
    </row>
    <row r="30" spans="2:9" x14ac:dyDescent="0.2">
      <c r="B30" s="109" t="s">
        <v>366</v>
      </c>
    </row>
    <row r="31" spans="2:9" x14ac:dyDescent="0.2">
      <c r="B31" s="28" t="s">
        <v>85</v>
      </c>
    </row>
    <row r="34" spans="2:5" x14ac:dyDescent="0.2">
      <c r="C34" s="231"/>
      <c r="D34" s="231"/>
      <c r="E34" s="231"/>
    </row>
    <row r="35" spans="2:5" x14ac:dyDescent="0.2">
      <c r="B35" s="153"/>
      <c r="C35" s="231"/>
      <c r="D35" s="231"/>
      <c r="E35" s="231"/>
    </row>
    <row r="36" spans="2:5" x14ac:dyDescent="0.2">
      <c r="C36" s="231"/>
      <c r="D36" s="231"/>
      <c r="E36" s="231"/>
    </row>
    <row r="37" spans="2:5" x14ac:dyDescent="0.2">
      <c r="C37" s="231"/>
      <c r="D37" s="231"/>
      <c r="E37" s="231"/>
    </row>
    <row r="38" spans="2:5" x14ac:dyDescent="0.2">
      <c r="C38" s="231"/>
      <c r="D38" s="231"/>
      <c r="E38" s="231"/>
    </row>
    <row r="39" spans="2:5" x14ac:dyDescent="0.2">
      <c r="C39" s="231"/>
      <c r="D39" s="231"/>
      <c r="E39" s="231"/>
    </row>
    <row r="40" spans="2:5" x14ac:dyDescent="0.2">
      <c r="C40" s="231"/>
      <c r="D40" s="231"/>
      <c r="E40" s="231"/>
    </row>
    <row r="41" spans="2:5" x14ac:dyDescent="0.2">
      <c r="C41" s="231"/>
      <c r="D41" s="231"/>
      <c r="E41" s="231"/>
    </row>
    <row r="42" spans="2:5" x14ac:dyDescent="0.2">
      <c r="C42" s="231"/>
      <c r="D42" s="231"/>
      <c r="E42" s="231"/>
    </row>
    <row r="43" spans="2:5" x14ac:dyDescent="0.2">
      <c r="C43" s="231"/>
      <c r="D43" s="231"/>
      <c r="E43" s="231"/>
    </row>
    <row r="44" spans="2:5" x14ac:dyDescent="0.2">
      <c r="C44" s="231"/>
      <c r="D44" s="231"/>
      <c r="E44" s="231"/>
    </row>
    <row r="45" spans="2:5" x14ac:dyDescent="0.2">
      <c r="C45" s="231"/>
      <c r="D45" s="231"/>
      <c r="E45" s="231"/>
    </row>
    <row r="46" spans="2:5" x14ac:dyDescent="0.2">
      <c r="C46" s="231"/>
      <c r="D46" s="231"/>
      <c r="E46" s="231"/>
    </row>
    <row r="47" spans="2:5" x14ac:dyDescent="0.2">
      <c r="C47" s="231"/>
      <c r="D47" s="231"/>
      <c r="E47" s="231"/>
    </row>
    <row r="48" spans="2:5" x14ac:dyDescent="0.2">
      <c r="C48" s="231"/>
      <c r="D48" s="231"/>
      <c r="E48" s="231"/>
    </row>
  </sheetData>
  <mergeCells count="3">
    <mergeCell ref="B2:E2"/>
    <mergeCell ref="B3:E3"/>
    <mergeCell ref="B27:E27"/>
  </mergeCells>
  <conditionalFormatting sqref="F36:F61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AA66-660F-43D7-8835-B242D90B47FE}">
  <sheetPr codeName="Hoja43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7" customWidth="1"/>
    <col min="2" max="2" width="14" style="177" customWidth="1"/>
    <col min="3" max="8" width="13.42578125" style="177" customWidth="1"/>
    <col min="9" max="9" width="11.42578125" style="177"/>
    <col min="10" max="11" width="11" style="177" customWidth="1"/>
    <col min="12" max="12" width="12.42578125" style="177" customWidth="1"/>
    <col min="13" max="19" width="14.5703125" style="177" customWidth="1"/>
    <col min="20" max="21" width="11.42578125" style="177"/>
    <col min="22" max="25" width="11.42578125" style="177" customWidth="1"/>
    <col min="26" max="16384" width="11.42578125" style="177"/>
  </cols>
  <sheetData>
    <row r="1" spans="2:22" x14ac:dyDescent="0.2">
      <c r="U1" s="152"/>
    </row>
    <row r="2" spans="2:22" ht="31.5" customHeight="1" x14ac:dyDescent="0.2">
      <c r="B2" s="442" t="s">
        <v>432</v>
      </c>
      <c r="C2" s="442"/>
      <c r="D2" s="442"/>
      <c r="E2" s="442"/>
      <c r="F2" s="442"/>
      <c r="G2" s="442"/>
      <c r="H2" s="442"/>
      <c r="I2" s="442"/>
      <c r="J2" s="305"/>
      <c r="L2" s="443" t="s">
        <v>443</v>
      </c>
      <c r="M2" s="443"/>
      <c r="N2" s="443"/>
      <c r="O2" s="443"/>
      <c r="P2" s="443"/>
      <c r="Q2" s="443"/>
      <c r="R2" s="443"/>
      <c r="S2" s="443"/>
      <c r="T2" s="443"/>
      <c r="U2" s="443"/>
      <c r="V2" s="443"/>
    </row>
    <row r="3" spans="2:22" ht="15.75" x14ac:dyDescent="0.25">
      <c r="B3" s="441"/>
      <c r="C3" s="441"/>
      <c r="D3" s="441"/>
      <c r="E3" s="441"/>
      <c r="F3" s="441"/>
      <c r="G3" s="441"/>
      <c r="H3" s="441"/>
      <c r="I3" s="178"/>
      <c r="J3" s="178"/>
      <c r="K3" s="178"/>
    </row>
    <row r="8" spans="2:22" x14ac:dyDescent="0.2">
      <c r="I8" s="179"/>
      <c r="J8" s="179"/>
      <c r="K8" s="179"/>
    </row>
    <row r="22" spans="2:19" ht="12.75" customHeight="1" x14ac:dyDescent="0.25">
      <c r="B22" s="293" t="s">
        <v>444</v>
      </c>
      <c r="K22" s="293" t="s">
        <v>444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157" t="s">
        <v>219</v>
      </c>
      <c r="K23" s="157" t="s">
        <v>219</v>
      </c>
      <c r="M23" s="271"/>
      <c r="N23" s="263"/>
      <c r="O23" s="263"/>
      <c r="P23" s="263"/>
      <c r="Q23" s="263"/>
      <c r="R23" s="263"/>
      <c r="S23" s="263"/>
    </row>
    <row r="24" spans="2:19" ht="15.75" customHeight="1" x14ac:dyDescent="0.25">
      <c r="B24" s="157" t="s">
        <v>20</v>
      </c>
      <c r="K24" s="157" t="s">
        <v>20</v>
      </c>
      <c r="M24" s="263"/>
      <c r="N24" s="263"/>
      <c r="O24" s="263"/>
      <c r="P24" s="263"/>
      <c r="Q24" s="263"/>
      <c r="R24" s="263"/>
      <c r="S24" s="263"/>
    </row>
    <row r="28" spans="2:19" x14ac:dyDescent="0.2">
      <c r="L28"/>
      <c r="M28"/>
      <c r="N28"/>
    </row>
    <row r="29" spans="2:19" x14ac:dyDescent="0.2">
      <c r="L29"/>
      <c r="N29" s="151"/>
      <c r="O29" s="151"/>
      <c r="P29" s="151"/>
    </row>
    <row r="30" spans="2:19" x14ac:dyDescent="0.2">
      <c r="B30" s="266" t="s">
        <v>205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264">
        <v>2021</v>
      </c>
      <c r="M30" s="332">
        <v>2022</v>
      </c>
      <c r="N30" s="390">
        <v>2023</v>
      </c>
      <c r="O30" s="151"/>
      <c r="P30" s="151"/>
    </row>
    <row r="31" spans="2:19" ht="15.95" customHeight="1" x14ac:dyDescent="0.2">
      <c r="B31" s="265" t="s">
        <v>191</v>
      </c>
      <c r="C31" s="267">
        <v>5545</v>
      </c>
      <c r="D31" s="267">
        <v>5827</v>
      </c>
      <c r="E31" s="267">
        <v>6049</v>
      </c>
      <c r="F31" s="267">
        <v>6385.25</v>
      </c>
      <c r="G31" s="267">
        <v>6568.5</v>
      </c>
      <c r="H31" s="267">
        <v>6746.083333333333</v>
      </c>
      <c r="I31" s="267">
        <v>6997.416666666667</v>
      </c>
      <c r="J31" s="267">
        <v>7434.75</v>
      </c>
      <c r="K31" s="267">
        <v>7117.083333333333</v>
      </c>
      <c r="L31" s="272">
        <v>7627</v>
      </c>
      <c r="M31" s="389">
        <v>8420.8333333333339</v>
      </c>
      <c r="N31" s="392">
        <v>8940.0833333333339</v>
      </c>
      <c r="O31" s="151"/>
      <c r="P31" s="151"/>
    </row>
    <row r="32" spans="2:19" ht="21" customHeight="1" x14ac:dyDescent="0.2">
      <c r="B32" s="208" t="s">
        <v>204</v>
      </c>
      <c r="C32" s="268">
        <v>242913</v>
      </c>
      <c r="D32" s="268">
        <v>253088</v>
      </c>
      <c r="E32" s="268">
        <v>261781</v>
      </c>
      <c r="F32" s="268">
        <v>273872.58333333331</v>
      </c>
      <c r="G32" s="268">
        <v>282149.91666666669</v>
      </c>
      <c r="H32" s="268">
        <v>284656</v>
      </c>
      <c r="I32" s="268">
        <v>294709.5</v>
      </c>
      <c r="J32" s="268">
        <v>303056.16666666669</v>
      </c>
      <c r="K32" s="268">
        <v>290435.83333333331</v>
      </c>
      <c r="L32" s="273">
        <v>313925.58333333331</v>
      </c>
      <c r="M32" s="391">
        <v>338978.58333333331</v>
      </c>
      <c r="N32" s="393">
        <v>353179</v>
      </c>
      <c r="O32" s="151"/>
      <c r="P32" s="151"/>
    </row>
    <row r="33" spans="2:54" x14ac:dyDescent="0.2">
      <c r="L33"/>
      <c r="N33" s="151"/>
      <c r="O33" s="151"/>
      <c r="P33" s="151"/>
    </row>
    <row r="34" spans="2:54" x14ac:dyDescent="0.2">
      <c r="B34" s="262" t="s">
        <v>265</v>
      </c>
      <c r="C34" s="262"/>
      <c r="D34" s="262"/>
      <c r="E34" s="262"/>
      <c r="F34" s="262"/>
      <c r="G34" s="262"/>
    </row>
    <row r="35" spans="2:54" x14ac:dyDescent="0.2">
      <c r="B35" s="262"/>
      <c r="C35" s="262"/>
      <c r="D35" s="262"/>
      <c r="E35" s="262"/>
      <c r="F35" s="262"/>
      <c r="G35" s="262"/>
    </row>
    <row r="36" spans="2:54" ht="15.95" customHeight="1" x14ac:dyDescent="0.2">
      <c r="B36" s="282" t="s">
        <v>266</v>
      </c>
      <c r="C36" s="283" t="s">
        <v>288</v>
      </c>
      <c r="D36" s="283" t="s">
        <v>289</v>
      </c>
      <c r="E36" s="283" t="s">
        <v>290</v>
      </c>
      <c r="F36" s="283" t="s">
        <v>291</v>
      </c>
      <c r="G36" s="283" t="s">
        <v>292</v>
      </c>
      <c r="H36" s="283" t="s">
        <v>293</v>
      </c>
      <c r="I36" s="283" t="s">
        <v>294</v>
      </c>
      <c r="J36" s="283" t="s">
        <v>295</v>
      </c>
      <c r="K36" s="283" t="s">
        <v>296</v>
      </c>
      <c r="L36" s="283" t="s">
        <v>297</v>
      </c>
      <c r="M36" s="283" t="s">
        <v>298</v>
      </c>
      <c r="N36" s="283" t="s">
        <v>299</v>
      </c>
      <c r="O36" s="283" t="s">
        <v>300</v>
      </c>
      <c r="P36" s="283" t="s">
        <v>301</v>
      </c>
      <c r="Q36" s="283" t="s">
        <v>302</v>
      </c>
      <c r="R36" s="284" t="s">
        <v>303</v>
      </c>
      <c r="S36" s="283" t="s">
        <v>306</v>
      </c>
      <c r="T36" s="283" t="s">
        <v>314</v>
      </c>
      <c r="U36" s="283" t="s">
        <v>315</v>
      </c>
      <c r="V36" s="283" t="s">
        <v>316</v>
      </c>
      <c r="W36" s="283" t="s">
        <v>317</v>
      </c>
      <c r="X36" s="283" t="s">
        <v>327</v>
      </c>
      <c r="Y36" s="283" t="s">
        <v>328</v>
      </c>
      <c r="Z36" s="283" t="s">
        <v>330</v>
      </c>
      <c r="AA36" s="283" t="s">
        <v>329</v>
      </c>
      <c r="AB36" s="283" t="s">
        <v>331</v>
      </c>
      <c r="AC36" s="283" t="s">
        <v>334</v>
      </c>
      <c r="AD36" s="283" t="s">
        <v>352</v>
      </c>
      <c r="AE36" s="283" t="s">
        <v>353</v>
      </c>
      <c r="AF36" s="283" t="s">
        <v>354</v>
      </c>
      <c r="AG36" s="283" t="s">
        <v>355</v>
      </c>
      <c r="AH36" s="283" t="s">
        <v>356</v>
      </c>
      <c r="AI36" s="283" t="s">
        <v>357</v>
      </c>
      <c r="AJ36" s="283" t="s">
        <v>358</v>
      </c>
      <c r="AK36" s="283" t="s">
        <v>359</v>
      </c>
      <c r="AL36" s="283" t="s">
        <v>360</v>
      </c>
      <c r="AM36" s="283" t="s">
        <v>361</v>
      </c>
      <c r="AN36" s="283" t="s">
        <v>362</v>
      </c>
      <c r="AO36" s="283" t="s">
        <v>363</v>
      </c>
      <c r="AP36" s="283" t="s">
        <v>393</v>
      </c>
      <c r="AQ36" s="283" t="s">
        <v>394</v>
      </c>
      <c r="AR36" s="283" t="s">
        <v>426</v>
      </c>
      <c r="AS36" s="283" t="s">
        <v>427</v>
      </c>
      <c r="AT36" s="283" t="s">
        <v>428</v>
      </c>
      <c r="AU36" s="283" t="s">
        <v>429</v>
      </c>
      <c r="AV36" s="283" t="s">
        <v>430</v>
      </c>
      <c r="AW36" s="283" t="s">
        <v>431</v>
      </c>
      <c r="AX36" s="283" t="s">
        <v>435</v>
      </c>
      <c r="AY36" s="283" t="s">
        <v>439</v>
      </c>
      <c r="AZ36" s="283" t="s">
        <v>440</v>
      </c>
      <c r="BA36" s="283" t="s">
        <v>441</v>
      </c>
      <c r="BB36" s="283" t="s">
        <v>447</v>
      </c>
    </row>
    <row r="37" spans="2:54" ht="15.95" customHeight="1" x14ac:dyDescent="0.2">
      <c r="B37" s="285" t="str">
        <f>B31</f>
        <v>ICA</v>
      </c>
      <c r="C37" s="286">
        <v>7599</v>
      </c>
      <c r="D37" s="286">
        <v>7493</v>
      </c>
      <c r="E37" s="286">
        <v>7302</v>
      </c>
      <c r="F37" s="286">
        <v>6776</v>
      </c>
      <c r="G37" s="286">
        <v>6577</v>
      </c>
      <c r="H37" s="286">
        <v>6789</v>
      </c>
      <c r="I37" s="286">
        <v>6780</v>
      </c>
      <c r="J37" s="286">
        <v>7091</v>
      </c>
      <c r="K37" s="286">
        <v>7088</v>
      </c>
      <c r="L37" s="286">
        <v>7246</v>
      </c>
      <c r="M37" s="286">
        <v>7305</v>
      </c>
      <c r="N37" s="286">
        <v>7359</v>
      </c>
      <c r="O37" s="286">
        <v>7286</v>
      </c>
      <c r="P37" s="286">
        <v>7226</v>
      </c>
      <c r="Q37" s="286">
        <v>7381</v>
      </c>
      <c r="R37" s="287">
        <v>7481</v>
      </c>
      <c r="S37" s="290">
        <v>7520</v>
      </c>
      <c r="T37" s="307">
        <v>7582</v>
      </c>
      <c r="U37" s="310">
        <v>7649</v>
      </c>
      <c r="V37" s="312">
        <v>7810</v>
      </c>
      <c r="W37" s="314">
        <v>7766</v>
      </c>
      <c r="X37" s="319">
        <v>8060</v>
      </c>
      <c r="Y37" s="321">
        <v>7657</v>
      </c>
      <c r="Z37" s="323">
        <v>8106</v>
      </c>
      <c r="AA37" s="325">
        <v>7770</v>
      </c>
      <c r="AB37" s="327">
        <v>8058</v>
      </c>
      <c r="AC37" s="330">
        <v>8130</v>
      </c>
      <c r="AD37" s="339">
        <v>8246</v>
      </c>
      <c r="AE37" s="341">
        <v>8389</v>
      </c>
      <c r="AF37" s="343">
        <v>8447</v>
      </c>
      <c r="AG37" s="345">
        <v>8534</v>
      </c>
      <c r="AH37" s="347">
        <v>8553</v>
      </c>
      <c r="AI37" s="349">
        <v>8654</v>
      </c>
      <c r="AJ37" s="351">
        <v>8741</v>
      </c>
      <c r="AK37" s="353">
        <v>8808</v>
      </c>
      <c r="AL37" s="355">
        <v>8720</v>
      </c>
      <c r="AM37" s="357">
        <v>8627</v>
      </c>
      <c r="AN37" s="359">
        <v>8604</v>
      </c>
      <c r="AO37" s="361">
        <v>8622</v>
      </c>
      <c r="AP37" s="365">
        <v>8685</v>
      </c>
      <c r="AQ37" s="368">
        <v>8848</v>
      </c>
      <c r="AR37" s="375">
        <v>8958</v>
      </c>
      <c r="AS37" s="377">
        <v>9043</v>
      </c>
      <c r="AT37" s="379">
        <v>9060</v>
      </c>
      <c r="AU37" s="381">
        <v>9093</v>
      </c>
      <c r="AV37" s="383">
        <v>9163</v>
      </c>
      <c r="AW37" s="385">
        <v>9290</v>
      </c>
      <c r="AX37" s="387">
        <v>9288</v>
      </c>
      <c r="AY37" s="398">
        <v>9217</v>
      </c>
      <c r="AZ37" s="400">
        <v>9246</v>
      </c>
      <c r="BA37" s="402">
        <v>9368</v>
      </c>
      <c r="BB37" s="404">
        <v>9428</v>
      </c>
    </row>
  </sheetData>
  <mergeCells count="3">
    <mergeCell ref="B3:H3"/>
    <mergeCell ref="B2:I2"/>
    <mergeCell ref="L2:V2"/>
  </mergeCells>
  <phoneticPr fontId="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CE30-DE42-4631-9DD5-0EE9AAB75ED9}">
  <sheetPr codeName="Hoja44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2.5703125" style="151" customWidth="1"/>
    <col min="3" max="11" width="12.85546875" style="151" customWidth="1"/>
    <col min="12" max="19" width="13.42578125" style="151" customWidth="1"/>
    <col min="20" max="24" width="13.5703125" style="151" customWidth="1"/>
    <col min="25" max="16384" width="11.42578125" style="151"/>
  </cols>
  <sheetData>
    <row r="1" spans="2:22" x14ac:dyDescent="0.2">
      <c r="V1" s="152"/>
    </row>
    <row r="2" spans="2:22" ht="36" customHeight="1" x14ac:dyDescent="0.25">
      <c r="B2" s="444" t="s">
        <v>433</v>
      </c>
      <c r="C2" s="444"/>
      <c r="D2" s="444"/>
      <c r="E2" s="444"/>
      <c r="F2" s="444"/>
      <c r="G2" s="444"/>
      <c r="H2" s="444"/>
      <c r="I2" s="444"/>
      <c r="J2" s="294"/>
      <c r="L2" s="446" t="s">
        <v>445</v>
      </c>
      <c r="M2" s="446"/>
      <c r="N2" s="446"/>
      <c r="O2" s="446"/>
      <c r="P2" s="446"/>
      <c r="Q2" s="446"/>
      <c r="R2" s="446"/>
      <c r="S2" s="446"/>
      <c r="T2" s="446"/>
      <c r="U2" s="446"/>
      <c r="V2" s="446"/>
    </row>
    <row r="3" spans="2:22" ht="15.75" x14ac:dyDescent="0.25">
      <c r="B3" s="441" t="s">
        <v>203</v>
      </c>
      <c r="C3" s="441"/>
      <c r="D3" s="441"/>
      <c r="E3" s="441"/>
      <c r="F3" s="441"/>
      <c r="G3" s="441"/>
      <c r="H3" s="441"/>
      <c r="I3" s="441"/>
      <c r="J3" s="295"/>
      <c r="L3" s="445" t="s">
        <v>203</v>
      </c>
      <c r="M3" s="445"/>
      <c r="N3" s="445"/>
      <c r="O3" s="445"/>
      <c r="P3" s="445"/>
      <c r="Q3" s="445"/>
      <c r="R3" s="445"/>
      <c r="S3" s="445"/>
      <c r="T3" s="445"/>
      <c r="U3" s="445"/>
      <c r="V3" s="445"/>
    </row>
    <row r="22" spans="2:19" ht="12.75" customHeight="1" x14ac:dyDescent="0.25">
      <c r="B22" s="293" t="s">
        <v>444</v>
      </c>
      <c r="C22" s="177"/>
      <c r="D22" s="177"/>
      <c r="E22" s="177"/>
      <c r="F22" s="177"/>
      <c r="G22" s="177"/>
      <c r="H22" s="177"/>
      <c r="I22" s="177"/>
      <c r="J22" s="177"/>
      <c r="K22" s="293" t="s">
        <v>444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157" t="s">
        <v>219</v>
      </c>
      <c r="K23" s="157" t="s">
        <v>219</v>
      </c>
      <c r="M23" s="263"/>
      <c r="N23" s="263"/>
      <c r="O23" s="263"/>
      <c r="P23" s="263"/>
      <c r="Q23" s="263"/>
      <c r="R23" s="263"/>
      <c r="S23" s="263"/>
    </row>
    <row r="24" spans="2:19" ht="12.75" customHeight="1" x14ac:dyDescent="0.25">
      <c r="B24" s="157" t="s">
        <v>20</v>
      </c>
      <c r="K24" s="157" t="s">
        <v>20</v>
      </c>
      <c r="M24" s="263"/>
      <c r="N24" s="263"/>
      <c r="O24" s="263"/>
      <c r="P24" s="263"/>
      <c r="Q24" s="263"/>
      <c r="R24" s="263"/>
      <c r="S24" s="263"/>
    </row>
    <row r="27" spans="2:19" x14ac:dyDescent="0.2">
      <c r="F27" s="270"/>
      <c r="G27" s="270"/>
      <c r="H27" s="270"/>
    </row>
    <row r="30" spans="2:19" x14ac:dyDescent="0.2">
      <c r="B30" s="266" t="s">
        <v>205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264">
        <v>2021</v>
      </c>
      <c r="M30" s="332">
        <v>2022</v>
      </c>
      <c r="N30" s="390">
        <v>2023</v>
      </c>
    </row>
    <row r="31" spans="2:19" ht="15.95" customHeight="1" x14ac:dyDescent="0.2">
      <c r="B31" s="265" t="s">
        <v>191</v>
      </c>
      <c r="C31" s="308">
        <v>66980</v>
      </c>
      <c r="D31" s="308">
        <v>110110</v>
      </c>
      <c r="E31" s="308">
        <v>118104</v>
      </c>
      <c r="F31" s="308">
        <v>122045</v>
      </c>
      <c r="G31" s="308">
        <v>122756.75</v>
      </c>
      <c r="H31" s="308">
        <v>129387.58333333333</v>
      </c>
      <c r="I31" s="308">
        <v>141027.58333333334</v>
      </c>
      <c r="J31" s="308">
        <v>150779.5</v>
      </c>
      <c r="K31" s="308">
        <v>158321.5</v>
      </c>
      <c r="L31" s="308">
        <v>172263.83333333334</v>
      </c>
      <c r="M31" s="389">
        <v>184441.58333333334</v>
      </c>
      <c r="N31" s="392">
        <v>189236.91666666666</v>
      </c>
    </row>
    <row r="32" spans="2:19" ht="22.5" customHeight="1" x14ac:dyDescent="0.2">
      <c r="B32" s="208" t="s">
        <v>204</v>
      </c>
      <c r="C32" s="309">
        <v>2932632</v>
      </c>
      <c r="D32" s="309">
        <v>3036082</v>
      </c>
      <c r="E32" s="309">
        <v>3136928</v>
      </c>
      <c r="F32" s="309">
        <v>3257200.75</v>
      </c>
      <c r="G32" s="309">
        <v>3312748.9166666665</v>
      </c>
      <c r="H32" s="309">
        <v>3336330.0833333335</v>
      </c>
      <c r="I32" s="309">
        <v>3499516.4166666665</v>
      </c>
      <c r="J32" s="309">
        <v>3641576.75</v>
      </c>
      <c r="K32" s="309">
        <v>3322766.75</v>
      </c>
      <c r="L32" s="309">
        <v>3573074.25</v>
      </c>
      <c r="M32" s="391">
        <v>3888055.8333333335</v>
      </c>
      <c r="N32" s="393">
        <v>4007216.0833333335</v>
      </c>
    </row>
    <row r="34" spans="2:54" x14ac:dyDescent="0.2">
      <c r="B34" s="262" t="s">
        <v>267</v>
      </c>
      <c r="C34" s="262"/>
      <c r="D34" s="262"/>
      <c r="E34" s="262"/>
      <c r="F34" s="262"/>
      <c r="G34" s="262"/>
    </row>
    <row r="35" spans="2:54" x14ac:dyDescent="0.2">
      <c r="B35" s="262"/>
      <c r="C35" s="262"/>
      <c r="D35" s="262"/>
      <c r="E35" s="262"/>
      <c r="F35" s="262"/>
      <c r="G35" s="262"/>
    </row>
    <row r="36" spans="2:54" ht="15.95" customHeight="1" x14ac:dyDescent="0.2">
      <c r="B36" s="282" t="s">
        <v>266</v>
      </c>
      <c r="C36" s="283" t="s">
        <v>288</v>
      </c>
      <c r="D36" s="283" t="s">
        <v>289</v>
      </c>
      <c r="E36" s="283" t="s">
        <v>290</v>
      </c>
      <c r="F36" s="283" t="s">
        <v>291</v>
      </c>
      <c r="G36" s="283" t="s">
        <v>292</v>
      </c>
      <c r="H36" s="283" t="s">
        <v>293</v>
      </c>
      <c r="I36" s="283" t="s">
        <v>294</v>
      </c>
      <c r="J36" s="283" t="s">
        <v>295</v>
      </c>
      <c r="K36" s="283" t="s">
        <v>296</v>
      </c>
      <c r="L36" s="283" t="s">
        <v>297</v>
      </c>
      <c r="M36" s="283" t="s">
        <v>298</v>
      </c>
      <c r="N36" s="283" t="s">
        <v>299</v>
      </c>
      <c r="O36" s="283" t="s">
        <v>300</v>
      </c>
      <c r="P36" s="283" t="s">
        <v>301</v>
      </c>
      <c r="Q36" s="283" t="s">
        <v>302</v>
      </c>
      <c r="R36" s="284" t="s">
        <v>303</v>
      </c>
      <c r="S36" s="283" t="s">
        <v>306</v>
      </c>
      <c r="T36" s="283" t="s">
        <v>314</v>
      </c>
      <c r="U36" s="283" t="s">
        <v>315</v>
      </c>
      <c r="V36" s="283" t="s">
        <v>316</v>
      </c>
      <c r="W36" s="283" t="s">
        <v>317</v>
      </c>
      <c r="X36" s="283" t="s">
        <v>327</v>
      </c>
      <c r="Y36" s="283" t="s">
        <v>328</v>
      </c>
      <c r="Z36" s="283" t="s">
        <v>330</v>
      </c>
      <c r="AA36" s="283" t="s">
        <v>329</v>
      </c>
      <c r="AB36" s="283" t="s">
        <v>331</v>
      </c>
      <c r="AC36" s="283" t="s">
        <v>334</v>
      </c>
      <c r="AD36" s="283" t="s">
        <v>352</v>
      </c>
      <c r="AE36" s="283" t="s">
        <v>353</v>
      </c>
      <c r="AF36" s="283" t="s">
        <v>354</v>
      </c>
      <c r="AG36" s="283" t="s">
        <v>355</v>
      </c>
      <c r="AH36" s="283" t="s">
        <v>356</v>
      </c>
      <c r="AI36" s="283" t="s">
        <v>357</v>
      </c>
      <c r="AJ36" s="283" t="s">
        <v>358</v>
      </c>
      <c r="AK36" s="283" t="s">
        <v>359</v>
      </c>
      <c r="AL36" s="283" t="s">
        <v>360</v>
      </c>
      <c r="AM36" s="283" t="s">
        <v>361</v>
      </c>
      <c r="AN36" s="283" t="s">
        <v>362</v>
      </c>
      <c r="AO36" s="283" t="s">
        <v>363</v>
      </c>
      <c r="AP36" s="283" t="s">
        <v>393</v>
      </c>
      <c r="AQ36" s="283" t="s">
        <v>394</v>
      </c>
      <c r="AR36" s="283" t="s">
        <v>426</v>
      </c>
      <c r="AS36" s="283" t="s">
        <v>427</v>
      </c>
      <c r="AT36" s="283" t="s">
        <v>428</v>
      </c>
      <c r="AU36" s="283" t="s">
        <v>429</v>
      </c>
      <c r="AV36" s="283" t="s">
        <v>430</v>
      </c>
      <c r="AW36" s="283" t="s">
        <v>431</v>
      </c>
      <c r="AX36" s="283" t="s">
        <v>435</v>
      </c>
      <c r="AY36" s="283" t="s">
        <v>439</v>
      </c>
      <c r="AZ36" s="283" t="s">
        <v>440</v>
      </c>
      <c r="BA36" s="283" t="s">
        <v>441</v>
      </c>
      <c r="BB36" s="283" t="s">
        <v>447</v>
      </c>
    </row>
    <row r="37" spans="2:54" ht="15.95" customHeight="1" x14ac:dyDescent="0.2">
      <c r="B37" s="288" t="str">
        <f>B31</f>
        <v>ICA</v>
      </c>
      <c r="C37" s="289">
        <v>192401</v>
      </c>
      <c r="D37" s="289">
        <v>170946</v>
      </c>
      <c r="E37" s="289">
        <v>137454</v>
      </c>
      <c r="F37" s="289">
        <v>116539</v>
      </c>
      <c r="G37" s="289">
        <v>117624</v>
      </c>
      <c r="H37" s="289">
        <v>128175</v>
      </c>
      <c r="I37" s="289">
        <v>138630</v>
      </c>
      <c r="J37" s="289">
        <v>154608</v>
      </c>
      <c r="K37" s="289">
        <v>178827</v>
      </c>
      <c r="L37" s="289">
        <v>186201</v>
      </c>
      <c r="M37" s="289">
        <v>185647</v>
      </c>
      <c r="N37" s="289">
        <v>192806</v>
      </c>
      <c r="O37" s="286">
        <v>198265</v>
      </c>
      <c r="P37" s="286">
        <v>161444</v>
      </c>
      <c r="Q37" s="286">
        <v>127728</v>
      </c>
      <c r="R37" s="287">
        <v>133840</v>
      </c>
      <c r="S37" s="291">
        <v>138902</v>
      </c>
      <c r="T37" s="306">
        <v>146059</v>
      </c>
      <c r="U37" s="311">
        <v>148404</v>
      </c>
      <c r="V37" s="313">
        <v>172238</v>
      </c>
      <c r="W37" s="315">
        <v>198311</v>
      </c>
      <c r="X37" s="320">
        <v>210815</v>
      </c>
      <c r="Y37" s="322">
        <v>216482</v>
      </c>
      <c r="Z37" s="324">
        <v>214678</v>
      </c>
      <c r="AA37" s="326">
        <v>217176</v>
      </c>
      <c r="AB37" s="328">
        <v>181752</v>
      </c>
      <c r="AC37" s="331">
        <v>161157</v>
      </c>
      <c r="AD37" s="340">
        <v>152770</v>
      </c>
      <c r="AE37" s="342">
        <v>153048</v>
      </c>
      <c r="AF37" s="344">
        <v>150358</v>
      </c>
      <c r="AG37" s="346">
        <v>158642</v>
      </c>
      <c r="AH37" s="348">
        <v>179681</v>
      </c>
      <c r="AI37" s="350">
        <v>203840</v>
      </c>
      <c r="AJ37" s="352">
        <v>218177</v>
      </c>
      <c r="AK37" s="354">
        <v>220001</v>
      </c>
      <c r="AL37" s="356">
        <v>216697</v>
      </c>
      <c r="AM37" s="358">
        <v>214574</v>
      </c>
      <c r="AN37" s="360">
        <v>209921</v>
      </c>
      <c r="AO37" s="362">
        <v>165928</v>
      </c>
      <c r="AP37" s="366">
        <v>148839</v>
      </c>
      <c r="AQ37" s="369">
        <v>153125</v>
      </c>
      <c r="AR37" s="376">
        <v>159179</v>
      </c>
      <c r="AS37" s="378">
        <v>163421</v>
      </c>
      <c r="AT37" s="380">
        <v>190374</v>
      </c>
      <c r="AU37" s="382">
        <v>208525</v>
      </c>
      <c r="AV37" s="384">
        <v>211297</v>
      </c>
      <c r="AW37" s="386">
        <v>221822</v>
      </c>
      <c r="AX37" s="388">
        <v>223838</v>
      </c>
      <c r="AY37" s="399">
        <v>208857</v>
      </c>
      <c r="AZ37" s="401">
        <v>159908</v>
      </c>
      <c r="BA37" s="403">
        <v>151038</v>
      </c>
      <c r="BB37" s="405">
        <v>145623</v>
      </c>
    </row>
  </sheetData>
  <mergeCells count="4">
    <mergeCell ref="B2:I2"/>
    <mergeCell ref="B3:I3"/>
    <mergeCell ref="L3:V3"/>
    <mergeCell ref="L2:V2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AB240-FF57-4753-809F-10D39FB4AE3F}">
  <sheetPr codeName="Hoja45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3.85546875" style="151" customWidth="1"/>
    <col min="3" max="9" width="12.28515625" style="151" customWidth="1"/>
    <col min="10" max="11" width="11.28515625" style="151" customWidth="1"/>
    <col min="12" max="16" width="13.28515625" style="151" customWidth="1"/>
    <col min="17" max="20" width="13.7109375" style="151" customWidth="1"/>
    <col min="21" max="16384" width="11.42578125" style="151"/>
  </cols>
  <sheetData>
    <row r="1" spans="2:22" x14ac:dyDescent="0.2">
      <c r="V1" s="152"/>
    </row>
    <row r="2" spans="2:22" ht="30.75" customHeight="1" x14ac:dyDescent="0.25">
      <c r="B2" s="444" t="s">
        <v>434</v>
      </c>
      <c r="C2" s="444"/>
      <c r="D2" s="444"/>
      <c r="E2" s="444"/>
      <c r="F2" s="444"/>
      <c r="G2" s="444"/>
      <c r="H2" s="444"/>
      <c r="I2" s="444"/>
      <c r="J2" s="294"/>
      <c r="L2" s="446" t="s">
        <v>446</v>
      </c>
      <c r="M2" s="446"/>
      <c r="N2" s="446"/>
      <c r="O2" s="446"/>
      <c r="P2" s="446"/>
      <c r="Q2" s="446"/>
      <c r="R2" s="446"/>
      <c r="S2" s="446"/>
      <c r="T2" s="446"/>
      <c r="U2" s="446"/>
      <c r="V2" s="446"/>
    </row>
    <row r="3" spans="2:22" ht="15.75" x14ac:dyDescent="0.25">
      <c r="B3" s="441" t="s">
        <v>224</v>
      </c>
      <c r="C3" s="441"/>
      <c r="D3" s="441"/>
      <c r="E3" s="441"/>
      <c r="F3" s="441"/>
      <c r="G3" s="441"/>
      <c r="H3" s="441"/>
      <c r="I3" s="441"/>
      <c r="J3" s="295"/>
      <c r="L3" s="445" t="s">
        <v>224</v>
      </c>
      <c r="M3" s="445"/>
      <c r="N3" s="445"/>
      <c r="O3" s="445"/>
      <c r="P3" s="445"/>
      <c r="Q3" s="445"/>
      <c r="R3" s="445"/>
      <c r="S3" s="445"/>
      <c r="T3" s="445"/>
      <c r="U3" s="445"/>
      <c r="V3" s="445"/>
    </row>
    <row r="22" spans="2:19" ht="13.5" x14ac:dyDescent="0.25">
      <c r="B22" s="293" t="s">
        <v>444</v>
      </c>
      <c r="C22" s="177"/>
      <c r="D22" s="177"/>
      <c r="E22" s="177"/>
      <c r="F22" s="177"/>
      <c r="G22" s="177"/>
      <c r="H22" s="177"/>
      <c r="I22" s="177"/>
      <c r="J22" s="177"/>
      <c r="K22" s="293" t="s">
        <v>444</v>
      </c>
    </row>
    <row r="23" spans="2:19" ht="12.75" customHeight="1" x14ac:dyDescent="0.25">
      <c r="B23" s="157" t="s">
        <v>219</v>
      </c>
      <c r="K23" s="157" t="s">
        <v>219</v>
      </c>
      <c r="M23" s="263"/>
      <c r="N23" s="263"/>
      <c r="O23" s="263"/>
      <c r="P23" s="263"/>
      <c r="Q23" s="263"/>
      <c r="R23" s="263"/>
      <c r="S23" s="263"/>
    </row>
    <row r="24" spans="2:19" ht="12.75" customHeight="1" x14ac:dyDescent="0.25">
      <c r="B24" s="157" t="s">
        <v>20</v>
      </c>
      <c r="K24" s="157" t="s">
        <v>20</v>
      </c>
      <c r="M24" s="263"/>
      <c r="N24" s="263"/>
      <c r="O24" s="263"/>
      <c r="P24" s="263"/>
      <c r="Q24" s="263"/>
      <c r="R24" s="263"/>
      <c r="S24" s="263"/>
    </row>
    <row r="25" spans="2:19" ht="12.75" customHeight="1" x14ac:dyDescent="0.25">
      <c r="M25" s="263"/>
      <c r="N25" s="263"/>
      <c r="O25" s="263"/>
      <c r="P25" s="263"/>
      <c r="Q25" s="263"/>
      <c r="R25" s="263"/>
      <c r="S25" s="263"/>
    </row>
    <row r="28" spans="2:19" x14ac:dyDescent="0.2">
      <c r="L28"/>
      <c r="M28"/>
    </row>
    <row r="29" spans="2:19" x14ac:dyDescent="0.2">
      <c r="L29"/>
    </row>
    <row r="30" spans="2:19" x14ac:dyDescent="0.2">
      <c r="B30" s="266" t="s">
        <v>205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264">
        <v>2021</v>
      </c>
      <c r="M30" s="332">
        <v>2022</v>
      </c>
      <c r="N30" s="390">
        <v>2023</v>
      </c>
    </row>
    <row r="31" spans="2:19" ht="15.95" customHeight="1" x14ac:dyDescent="0.2">
      <c r="B31" s="265" t="s">
        <v>191</v>
      </c>
      <c r="C31" s="269">
        <v>1236.7642486852303</v>
      </c>
      <c r="D31" s="269">
        <v>1445.2583371859232</v>
      </c>
      <c r="E31" s="269">
        <v>1497.4762868507476</v>
      </c>
      <c r="F31" s="269">
        <v>1514.028</v>
      </c>
      <c r="G31" s="269">
        <v>1618.6107</v>
      </c>
      <c r="H31" s="269">
        <v>1681.1542999999999</v>
      </c>
      <c r="I31" s="269">
        <v>1778.0275999999999</v>
      </c>
      <c r="J31" s="269">
        <v>1829.5900999999999</v>
      </c>
      <c r="K31" s="269">
        <v>1795.6815999999999</v>
      </c>
      <c r="L31" s="272">
        <v>1865.1919</v>
      </c>
      <c r="M31" s="389">
        <v>1958.2389000000001</v>
      </c>
      <c r="N31" s="392">
        <v>2040.0629916666669</v>
      </c>
    </row>
    <row r="32" spans="2:19" ht="15.95" customHeight="1" x14ac:dyDescent="0.2">
      <c r="B32" s="208" t="s">
        <v>204</v>
      </c>
      <c r="C32" s="214">
        <v>1851.4434636027238</v>
      </c>
      <c r="D32" s="214">
        <v>1994.1344796766928</v>
      </c>
      <c r="E32" s="214">
        <v>2076.2938150414752</v>
      </c>
      <c r="F32" s="214">
        <v>2146.9117000000001</v>
      </c>
      <c r="G32" s="214">
        <v>2212.5594000000001</v>
      </c>
      <c r="H32" s="214">
        <v>2281.2037999999998</v>
      </c>
      <c r="I32" s="214">
        <v>2353.4789999999998</v>
      </c>
      <c r="J32" s="214">
        <v>2405.4011999999998</v>
      </c>
      <c r="K32" s="214">
        <v>2464.5205000000001</v>
      </c>
      <c r="L32" s="273">
        <v>2504.9342999999999</v>
      </c>
      <c r="M32" s="391">
        <v>2583.1954000000001</v>
      </c>
      <c r="N32" s="393">
        <v>2687.1571666666669</v>
      </c>
    </row>
    <row r="33" spans="2:54" x14ac:dyDescent="0.2">
      <c r="L33"/>
    </row>
    <row r="34" spans="2:54" x14ac:dyDescent="0.2">
      <c r="B34" s="262" t="s">
        <v>268</v>
      </c>
      <c r="C34" s="262"/>
      <c r="D34" s="262"/>
      <c r="E34" s="262"/>
      <c r="F34" s="262"/>
      <c r="G34" s="262"/>
    </row>
    <row r="35" spans="2:54" x14ac:dyDescent="0.2">
      <c r="B35" s="262"/>
      <c r="C35" s="262"/>
      <c r="D35" s="262"/>
      <c r="E35" s="262"/>
      <c r="F35" s="262"/>
      <c r="G35" s="262"/>
    </row>
    <row r="36" spans="2:54" ht="15.95" customHeight="1" x14ac:dyDescent="0.2">
      <c r="B36" s="282" t="s">
        <v>266</v>
      </c>
      <c r="C36" s="283" t="s">
        <v>288</v>
      </c>
      <c r="D36" s="283" t="s">
        <v>289</v>
      </c>
      <c r="E36" s="283" t="s">
        <v>290</v>
      </c>
      <c r="F36" s="283" t="s">
        <v>291</v>
      </c>
      <c r="G36" s="283" t="s">
        <v>292</v>
      </c>
      <c r="H36" s="283" t="s">
        <v>293</v>
      </c>
      <c r="I36" s="283" t="s">
        <v>294</v>
      </c>
      <c r="J36" s="283" t="s">
        <v>295</v>
      </c>
      <c r="K36" s="283" t="s">
        <v>296</v>
      </c>
      <c r="L36" s="283" t="s">
        <v>297</v>
      </c>
      <c r="M36" s="283" t="s">
        <v>298</v>
      </c>
      <c r="N36" s="283" t="s">
        <v>299</v>
      </c>
      <c r="O36" s="283" t="s">
        <v>300</v>
      </c>
      <c r="P36" s="283" t="s">
        <v>301</v>
      </c>
      <c r="Q36" s="283" t="s">
        <v>302</v>
      </c>
      <c r="R36" s="284" t="s">
        <v>303</v>
      </c>
      <c r="S36" s="283" t="s">
        <v>306</v>
      </c>
      <c r="T36" s="283" t="s">
        <v>314</v>
      </c>
      <c r="U36" s="283" t="s">
        <v>315</v>
      </c>
      <c r="V36" s="283" t="s">
        <v>316</v>
      </c>
      <c r="W36" s="283" t="s">
        <v>317</v>
      </c>
      <c r="X36" s="283" t="s">
        <v>327</v>
      </c>
      <c r="Y36" s="283" t="s">
        <v>328</v>
      </c>
      <c r="Z36" s="283" t="s">
        <v>330</v>
      </c>
      <c r="AA36" s="283" t="s">
        <v>329</v>
      </c>
      <c r="AB36" s="283" t="s">
        <v>331</v>
      </c>
      <c r="AC36" s="283" t="s">
        <v>334</v>
      </c>
      <c r="AD36" s="283" t="s">
        <v>352</v>
      </c>
      <c r="AE36" s="283" t="s">
        <v>353</v>
      </c>
      <c r="AF36" s="283" t="s">
        <v>354</v>
      </c>
      <c r="AG36" s="283" t="s">
        <v>355</v>
      </c>
      <c r="AH36" s="283" t="s">
        <v>356</v>
      </c>
      <c r="AI36" s="283" t="s">
        <v>357</v>
      </c>
      <c r="AJ36" s="283" t="s">
        <v>358</v>
      </c>
      <c r="AK36" s="283" t="s">
        <v>359</v>
      </c>
      <c r="AL36" s="283" t="s">
        <v>360</v>
      </c>
      <c r="AM36" s="283" t="s">
        <v>361</v>
      </c>
      <c r="AN36" s="283" t="s">
        <v>362</v>
      </c>
      <c r="AO36" s="283" t="s">
        <v>363</v>
      </c>
      <c r="AP36" s="283" t="s">
        <v>393</v>
      </c>
      <c r="AQ36" s="283" t="s">
        <v>394</v>
      </c>
      <c r="AR36" s="283" t="s">
        <v>426</v>
      </c>
      <c r="AS36" s="283" t="s">
        <v>427</v>
      </c>
      <c r="AT36" s="283" t="s">
        <v>428</v>
      </c>
      <c r="AU36" s="283" t="s">
        <v>429</v>
      </c>
      <c r="AV36" s="283" t="s">
        <v>430</v>
      </c>
      <c r="AW36" s="283" t="s">
        <v>431</v>
      </c>
      <c r="AX36" s="283" t="s">
        <v>435</v>
      </c>
      <c r="AY36" s="283" t="s">
        <v>439</v>
      </c>
      <c r="AZ36" s="283" t="s">
        <v>440</v>
      </c>
      <c r="BA36" s="283" t="s">
        <v>441</v>
      </c>
      <c r="BB36" s="283" t="s">
        <v>447</v>
      </c>
    </row>
    <row r="37" spans="2:54" ht="15.95" customHeight="1" x14ac:dyDescent="0.2">
      <c r="B37" s="285" t="str">
        <f>B31</f>
        <v>ICA</v>
      </c>
      <c r="C37" s="286">
        <v>1831.460403</v>
      </c>
      <c r="D37" s="286">
        <v>1749.348146</v>
      </c>
      <c r="E37" s="286">
        <v>1800.0621140000001</v>
      </c>
      <c r="F37" s="286">
        <v>1765.6993970000001</v>
      </c>
      <c r="G37" s="286">
        <v>1731.946455</v>
      </c>
      <c r="H37" s="286">
        <v>1775.538937</v>
      </c>
      <c r="I37" s="286">
        <v>1822.3130630000001</v>
      </c>
      <c r="J37" s="286">
        <v>1794.7743439999999</v>
      </c>
      <c r="K37" s="286">
        <v>1772.4455069999999</v>
      </c>
      <c r="L37" s="286">
        <v>1835.559213</v>
      </c>
      <c r="M37" s="286">
        <v>1788.9232999999999</v>
      </c>
      <c r="N37" s="286">
        <v>1836.79</v>
      </c>
      <c r="O37" s="286">
        <v>1858.7818</v>
      </c>
      <c r="P37" s="286">
        <v>1804.7550000000001</v>
      </c>
      <c r="Q37" s="286">
        <v>1861.9452000000001</v>
      </c>
      <c r="R37" s="287">
        <v>1927.2263</v>
      </c>
      <c r="S37" s="292">
        <v>1945.1074590000001</v>
      </c>
      <c r="T37" s="306">
        <v>1871.4370699999999</v>
      </c>
      <c r="U37" s="311">
        <v>1879.9767019999999</v>
      </c>
      <c r="V37" s="313">
        <v>1831.808667</v>
      </c>
      <c r="W37" s="315">
        <v>1821.2741129999999</v>
      </c>
      <c r="X37" s="320">
        <v>1867.7860000000001</v>
      </c>
      <c r="Y37" s="322">
        <v>1822.1569</v>
      </c>
      <c r="Z37" s="324">
        <v>1901.7457999999999</v>
      </c>
      <c r="AA37" s="326">
        <v>1847.3307</v>
      </c>
      <c r="AB37" s="328">
        <v>1866.6869999999999</v>
      </c>
      <c r="AC37" s="331">
        <v>1942.1302000000001</v>
      </c>
      <c r="AD37" s="340">
        <v>1951.5219999999999</v>
      </c>
      <c r="AE37" s="342">
        <v>2059.0626999999999</v>
      </c>
      <c r="AF37" s="344">
        <v>2004.8264999999999</v>
      </c>
      <c r="AG37" s="346">
        <v>2023.6766</v>
      </c>
      <c r="AH37" s="348">
        <v>1981.0958000000001</v>
      </c>
      <c r="AI37" s="350">
        <v>1931.1487</v>
      </c>
      <c r="AJ37" s="352">
        <v>1941.2847999999999</v>
      </c>
      <c r="AK37" s="354">
        <v>1930.0856000000001</v>
      </c>
      <c r="AL37" s="356">
        <v>2034.1996999999999</v>
      </c>
      <c r="AM37" s="358">
        <v>1907.1333</v>
      </c>
      <c r="AN37" s="360">
        <v>1986.5844999999999</v>
      </c>
      <c r="AO37" s="362">
        <v>2096.0198</v>
      </c>
      <c r="AP37" s="366">
        <v>2096.8456000000001</v>
      </c>
      <c r="AQ37" s="369">
        <v>2101.5383999999999</v>
      </c>
      <c r="AR37" s="376">
        <v>2047.1135999999999</v>
      </c>
      <c r="AS37" s="378">
        <v>2073.7896000000001</v>
      </c>
      <c r="AT37" s="380">
        <v>2057.2627000000002</v>
      </c>
      <c r="AU37" s="382">
        <v>1992.5311999999999</v>
      </c>
      <c r="AV37" s="384">
        <v>2023.7793999999999</v>
      </c>
      <c r="AW37" s="386">
        <v>1998.0130999999999</v>
      </c>
      <c r="AX37" s="388">
        <v>2100.1446999999998</v>
      </c>
      <c r="AY37" s="399">
        <v>2055.1525000000001</v>
      </c>
      <c r="AZ37" s="401">
        <v>2130.9751999999999</v>
      </c>
      <c r="BA37" s="403">
        <v>2197.2723999999998</v>
      </c>
      <c r="BB37" s="405">
        <v>2211.0747000000001</v>
      </c>
    </row>
  </sheetData>
  <mergeCells count="4">
    <mergeCell ref="B2:I2"/>
    <mergeCell ref="B3:I3"/>
    <mergeCell ref="L2:V2"/>
    <mergeCell ref="L3:V3"/>
  </mergeCells>
  <phoneticPr fontId="7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6DFD-99C6-44A5-9DA2-CE123CC69AA8}">
  <sheetPr codeName="Hoja46">
    <tabColor theme="0" tint="-0.499984740745262"/>
  </sheetPr>
  <dimension ref="B1:R45"/>
  <sheetViews>
    <sheetView zoomScale="70" zoomScaleNormal="70" workbookViewId="0"/>
  </sheetViews>
  <sheetFormatPr baseColWidth="10" defaultRowHeight="15" x14ac:dyDescent="0.25"/>
  <cols>
    <col min="1" max="1" width="5.7109375" style="218" customWidth="1"/>
    <col min="2" max="16384" width="11.42578125" style="218"/>
  </cols>
  <sheetData>
    <row r="1" spans="2:18" ht="40.5" customHeight="1" x14ac:dyDescent="0.25">
      <c r="B1" s="447" t="s">
        <v>335</v>
      </c>
      <c r="C1" s="447"/>
      <c r="D1" s="447"/>
      <c r="E1" s="447"/>
      <c r="F1" s="447"/>
      <c r="G1" s="447"/>
      <c r="H1" s="447"/>
      <c r="I1" s="447"/>
      <c r="K1" s="447" t="s">
        <v>396</v>
      </c>
      <c r="L1" s="447"/>
      <c r="M1" s="447"/>
      <c r="N1" s="447"/>
      <c r="O1" s="447"/>
      <c r="P1" s="447"/>
      <c r="Q1" s="447"/>
      <c r="R1" s="447"/>
    </row>
    <row r="17" spans="2:18" x14ac:dyDescent="0.25">
      <c r="B17" s="219"/>
    </row>
    <row r="18" spans="2:18" x14ac:dyDescent="0.25">
      <c r="K18" s="370" t="s">
        <v>398</v>
      </c>
    </row>
    <row r="19" spans="2:18" x14ac:dyDescent="0.25">
      <c r="B19" s="220" t="s">
        <v>336</v>
      </c>
      <c r="K19" s="370" t="s">
        <v>399</v>
      </c>
    </row>
    <row r="20" spans="2:18" x14ac:dyDescent="0.25">
      <c r="B20" s="221" t="s">
        <v>227</v>
      </c>
      <c r="K20" s="370" t="s">
        <v>400</v>
      </c>
    </row>
    <row r="21" spans="2:18" x14ac:dyDescent="0.25">
      <c r="K21" s="370"/>
    </row>
    <row r="22" spans="2:18" ht="56.25" customHeight="1" x14ac:dyDescent="0.25">
      <c r="B22" s="447" t="s">
        <v>347</v>
      </c>
      <c r="C22" s="447"/>
      <c r="D22" s="447"/>
      <c r="E22" s="447"/>
      <c r="F22" s="447"/>
      <c r="G22" s="447"/>
      <c r="H22" s="447"/>
      <c r="I22" s="447"/>
      <c r="K22" s="447" t="s">
        <v>397</v>
      </c>
      <c r="L22" s="447"/>
      <c r="M22" s="447"/>
      <c r="N22" s="447"/>
      <c r="O22" s="447"/>
      <c r="P22" s="447"/>
      <c r="Q22" s="447"/>
      <c r="R22" s="447"/>
    </row>
    <row r="39" spans="2:18" x14ac:dyDescent="0.25">
      <c r="K39" s="370" t="s">
        <v>401</v>
      </c>
    </row>
    <row r="40" spans="2:18" x14ac:dyDescent="0.25">
      <c r="B40" s="220" t="s">
        <v>228</v>
      </c>
      <c r="K40" s="370" t="s">
        <v>402</v>
      </c>
    </row>
    <row r="41" spans="2:18" x14ac:dyDescent="0.25">
      <c r="B41" s="220" t="s">
        <v>336</v>
      </c>
      <c r="K41" s="370" t="s">
        <v>403</v>
      </c>
    </row>
    <row r="42" spans="2:18" x14ac:dyDescent="0.25">
      <c r="B42" s="333" t="s">
        <v>227</v>
      </c>
      <c r="C42" s="229"/>
      <c r="D42" s="229"/>
      <c r="E42" s="229"/>
      <c r="F42" s="229"/>
      <c r="G42" s="229"/>
      <c r="H42" s="229"/>
      <c r="I42" s="229"/>
      <c r="K42" s="370" t="s">
        <v>404</v>
      </c>
    </row>
    <row r="43" spans="2:18" x14ac:dyDescent="0.25">
      <c r="K43" s="370" t="s">
        <v>399</v>
      </c>
    </row>
    <row r="44" spans="2:18" x14ac:dyDescent="0.25">
      <c r="K44" s="370" t="s">
        <v>400</v>
      </c>
    </row>
    <row r="45" spans="2:18" x14ac:dyDescent="0.25">
      <c r="K45" s="229"/>
      <c r="L45" s="229"/>
      <c r="M45" s="229"/>
      <c r="N45" s="229"/>
      <c r="O45" s="229"/>
      <c r="P45" s="229"/>
      <c r="Q45" s="229"/>
      <c r="R45" s="229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045C-D4B9-45D0-A091-382E28281F90}">
  <sheetPr codeName="Hoja47">
    <tabColor theme="0" tint="-0.499984740745262"/>
  </sheetPr>
  <dimension ref="B1:R121"/>
  <sheetViews>
    <sheetView zoomScale="70" zoomScaleNormal="70" workbookViewId="0"/>
  </sheetViews>
  <sheetFormatPr baseColWidth="10" defaultRowHeight="15" x14ac:dyDescent="0.25"/>
  <cols>
    <col min="1" max="1" width="5.7109375" style="218" customWidth="1"/>
    <col min="2" max="2" width="12.42578125" style="334" customWidth="1"/>
    <col min="3" max="9" width="11.42578125" style="334"/>
    <col min="10" max="10" width="11.42578125" style="218"/>
    <col min="11" max="11" width="12.42578125" style="334" customWidth="1"/>
    <col min="12" max="18" width="11.42578125" style="334"/>
    <col min="19" max="16384" width="11.42578125" style="218"/>
  </cols>
  <sheetData>
    <row r="1" spans="2:18" ht="47.25" customHeight="1" x14ac:dyDescent="0.25">
      <c r="B1" s="448" t="s">
        <v>348</v>
      </c>
      <c r="C1" s="449"/>
      <c r="D1" s="449"/>
      <c r="E1" s="449"/>
      <c r="F1" s="449"/>
      <c r="G1" s="449"/>
      <c r="H1" s="449"/>
      <c r="I1" s="449"/>
      <c r="K1" s="448" t="s">
        <v>405</v>
      </c>
      <c r="L1" s="449"/>
      <c r="M1" s="449"/>
      <c r="N1" s="449"/>
      <c r="O1" s="449"/>
      <c r="P1" s="449"/>
      <c r="Q1" s="449"/>
      <c r="R1" s="449"/>
    </row>
    <row r="10" spans="2:18" x14ac:dyDescent="0.25">
      <c r="B10" s="222"/>
      <c r="C10" s="223"/>
      <c r="D10" s="223"/>
      <c r="E10" s="223"/>
      <c r="F10" s="223"/>
      <c r="G10" s="223"/>
      <c r="H10" s="223"/>
      <c r="I10" s="223"/>
      <c r="K10" s="222"/>
      <c r="L10" s="223"/>
      <c r="M10" s="223"/>
      <c r="N10" s="223"/>
      <c r="O10" s="223"/>
      <c r="P10" s="223"/>
      <c r="Q10" s="223"/>
      <c r="R10" s="223"/>
    </row>
    <row r="11" spans="2:18" x14ac:dyDescent="0.25">
      <c r="B11" s="452"/>
      <c r="C11" s="452"/>
      <c r="D11" s="452"/>
      <c r="E11" s="452"/>
      <c r="F11" s="452"/>
      <c r="G11" s="452"/>
      <c r="H11" s="452"/>
      <c r="I11" s="452"/>
      <c r="K11" s="452"/>
      <c r="L11" s="452"/>
      <c r="M11" s="452"/>
      <c r="N11" s="452"/>
      <c r="O11" s="452"/>
      <c r="P11" s="452"/>
      <c r="Q11" s="452"/>
      <c r="R11" s="452"/>
    </row>
    <row r="12" spans="2:18" x14ac:dyDescent="0.25">
      <c r="B12" s="222"/>
      <c r="C12" s="335"/>
      <c r="D12" s="335"/>
      <c r="E12" s="335"/>
      <c r="F12" s="335"/>
      <c r="G12" s="335"/>
      <c r="H12" s="335"/>
      <c r="I12" s="335"/>
      <c r="K12" s="222"/>
      <c r="L12" s="335"/>
      <c r="M12" s="335"/>
      <c r="N12" s="335"/>
      <c r="O12" s="335"/>
      <c r="P12" s="335"/>
      <c r="Q12" s="335"/>
      <c r="R12" s="335"/>
    </row>
    <row r="13" spans="2:18" ht="25.5" customHeight="1" x14ac:dyDescent="0.25">
      <c r="B13" s="452"/>
      <c r="C13" s="452"/>
      <c r="D13" s="452"/>
      <c r="E13" s="452"/>
      <c r="F13" s="452"/>
      <c r="G13" s="452"/>
      <c r="H13" s="452"/>
      <c r="I13" s="452"/>
      <c r="K13" s="452"/>
      <c r="L13" s="452"/>
      <c r="M13" s="452"/>
      <c r="N13" s="452"/>
      <c r="O13" s="452"/>
      <c r="P13" s="452"/>
      <c r="Q13" s="452"/>
      <c r="R13" s="452"/>
    </row>
    <row r="14" spans="2:18" x14ac:dyDescent="0.25">
      <c r="B14" s="222"/>
      <c r="C14" s="329"/>
      <c r="D14" s="329"/>
      <c r="E14" s="329"/>
      <c r="F14" s="329"/>
      <c r="G14" s="329"/>
      <c r="H14" s="329"/>
      <c r="I14" s="329"/>
      <c r="K14" s="222"/>
      <c r="L14" s="367"/>
      <c r="M14" s="367"/>
      <c r="N14" s="367"/>
      <c r="O14" s="367"/>
      <c r="P14" s="367"/>
      <c r="Q14" s="367"/>
      <c r="R14" s="367"/>
    </row>
    <row r="15" spans="2:18" x14ac:dyDescent="0.25">
      <c r="C15" s="223"/>
      <c r="D15" s="223"/>
      <c r="E15" s="223"/>
      <c r="F15" s="223"/>
      <c r="G15" s="223"/>
      <c r="H15" s="223"/>
      <c r="I15" s="223"/>
      <c r="L15" s="223"/>
      <c r="M15" s="223"/>
      <c r="N15" s="223"/>
      <c r="O15" s="223"/>
      <c r="P15" s="223"/>
      <c r="Q15" s="223"/>
      <c r="R15" s="223"/>
    </row>
    <row r="16" spans="2:18" x14ac:dyDescent="0.25">
      <c r="B16" s="336" t="s">
        <v>336</v>
      </c>
      <c r="C16" s="223"/>
      <c r="D16" s="223"/>
      <c r="E16" s="223"/>
      <c r="F16" s="223"/>
      <c r="G16" s="223"/>
      <c r="H16" s="223"/>
      <c r="I16" s="223"/>
      <c r="K16" s="336" t="s">
        <v>410</v>
      </c>
      <c r="L16" s="223"/>
      <c r="M16" s="223"/>
      <c r="N16" s="223"/>
      <c r="O16" s="223"/>
      <c r="P16" s="223"/>
      <c r="Q16" s="223"/>
      <c r="R16" s="223"/>
    </row>
    <row r="17" spans="2:18" x14ac:dyDescent="0.25">
      <c r="B17" s="221" t="s">
        <v>227</v>
      </c>
      <c r="K17" s="221" t="s">
        <v>227</v>
      </c>
    </row>
    <row r="19" spans="2:18" ht="51.75" customHeight="1" x14ac:dyDescent="0.25">
      <c r="B19" s="448" t="s">
        <v>337</v>
      </c>
      <c r="C19" s="449"/>
      <c r="D19" s="449"/>
      <c r="E19" s="449"/>
      <c r="F19" s="449"/>
      <c r="G19" s="449"/>
      <c r="H19" s="449"/>
      <c r="I19" s="449"/>
      <c r="K19" s="448" t="s">
        <v>406</v>
      </c>
      <c r="L19" s="449"/>
      <c r="M19" s="449"/>
      <c r="N19" s="449"/>
      <c r="O19" s="449"/>
      <c r="P19" s="449"/>
      <c r="Q19" s="449"/>
      <c r="R19" s="449"/>
    </row>
    <row r="21" spans="2:18" x14ac:dyDescent="0.25">
      <c r="C21" s="371" t="s">
        <v>411</v>
      </c>
      <c r="G21" s="371" t="s">
        <v>412</v>
      </c>
      <c r="L21" s="371" t="s">
        <v>411</v>
      </c>
      <c r="P21" s="371" t="s">
        <v>412</v>
      </c>
    </row>
    <row r="37" spans="2:18" x14ac:dyDescent="0.25">
      <c r="B37" s="222" t="s">
        <v>229</v>
      </c>
      <c r="C37" s="329"/>
      <c r="D37" s="329"/>
      <c r="E37" s="329"/>
      <c r="F37" s="329"/>
      <c r="G37" s="329"/>
      <c r="H37" s="329"/>
      <c r="I37" s="329"/>
      <c r="K37" s="222" t="s">
        <v>229</v>
      </c>
      <c r="L37" s="367"/>
      <c r="M37" s="367"/>
      <c r="N37" s="367"/>
      <c r="O37" s="367"/>
      <c r="P37" s="367"/>
      <c r="Q37" s="367"/>
      <c r="R37" s="367"/>
    </row>
    <row r="38" spans="2:18" x14ac:dyDescent="0.25">
      <c r="B38" s="336" t="s">
        <v>336</v>
      </c>
      <c r="C38" s="223"/>
      <c r="D38" s="223"/>
      <c r="E38" s="223"/>
      <c r="F38" s="223"/>
      <c r="G38" s="223"/>
      <c r="H38" s="223"/>
      <c r="I38" s="223"/>
      <c r="K38" s="336" t="s">
        <v>410</v>
      </c>
      <c r="L38" s="223"/>
      <c r="M38" s="223"/>
      <c r="N38" s="223"/>
      <c r="O38" s="223"/>
      <c r="P38" s="223"/>
      <c r="Q38" s="223"/>
      <c r="R38" s="223"/>
    </row>
    <row r="39" spans="2:18" x14ac:dyDescent="0.25">
      <c r="B39" s="221" t="s">
        <v>227</v>
      </c>
      <c r="C39" s="223"/>
      <c r="D39" s="223"/>
      <c r="E39" s="223"/>
      <c r="F39" s="223"/>
      <c r="G39" s="223"/>
      <c r="H39" s="223"/>
      <c r="I39" s="223"/>
      <c r="K39" s="221" t="s">
        <v>227</v>
      </c>
      <c r="L39" s="223"/>
      <c r="M39" s="223"/>
      <c r="N39" s="223"/>
      <c r="O39" s="223"/>
      <c r="P39" s="223"/>
      <c r="Q39" s="223"/>
      <c r="R39" s="223"/>
    </row>
    <row r="41" spans="2:18" ht="45.75" customHeight="1" x14ac:dyDescent="0.25">
      <c r="B41" s="448" t="s">
        <v>338</v>
      </c>
      <c r="C41" s="449"/>
      <c r="D41" s="449"/>
      <c r="E41" s="449"/>
      <c r="F41" s="449"/>
      <c r="G41" s="449"/>
      <c r="H41" s="449"/>
      <c r="I41" s="449"/>
      <c r="K41" s="448" t="s">
        <v>407</v>
      </c>
      <c r="L41" s="449"/>
      <c r="M41" s="449"/>
      <c r="N41" s="449"/>
      <c r="O41" s="449"/>
      <c r="P41" s="449"/>
      <c r="Q41" s="449"/>
      <c r="R41" s="449"/>
    </row>
    <row r="56" spans="2:11" x14ac:dyDescent="0.25">
      <c r="B56" s="336" t="s">
        <v>230</v>
      </c>
      <c r="K56" s="370" t="s">
        <v>413</v>
      </c>
    </row>
    <row r="57" spans="2:11" x14ac:dyDescent="0.25">
      <c r="B57" s="336" t="s">
        <v>336</v>
      </c>
      <c r="K57" s="370" t="s">
        <v>414</v>
      </c>
    </row>
    <row r="58" spans="2:11" x14ac:dyDescent="0.25">
      <c r="B58" s="221" t="s">
        <v>227</v>
      </c>
      <c r="K58" s="370" t="s">
        <v>415</v>
      </c>
    </row>
    <row r="59" spans="2:11" x14ac:dyDescent="0.25">
      <c r="B59" s="221"/>
      <c r="K59" s="370" t="s">
        <v>416</v>
      </c>
    </row>
    <row r="60" spans="2:11" x14ac:dyDescent="0.25">
      <c r="B60" s="221"/>
      <c r="K60" s="370" t="s">
        <v>417</v>
      </c>
    </row>
    <row r="61" spans="2:11" x14ac:dyDescent="0.25">
      <c r="B61" s="221"/>
      <c r="K61" s="370" t="s">
        <v>418</v>
      </c>
    </row>
    <row r="62" spans="2:11" x14ac:dyDescent="0.25">
      <c r="B62" s="221"/>
      <c r="K62" s="370" t="s">
        <v>399</v>
      </c>
    </row>
    <row r="63" spans="2:11" x14ac:dyDescent="0.25">
      <c r="B63" s="221"/>
      <c r="K63" s="370" t="s">
        <v>400</v>
      </c>
    </row>
    <row r="65" spans="2:18" ht="34.5" customHeight="1" x14ac:dyDescent="0.25">
      <c r="B65" s="448" t="s">
        <v>339</v>
      </c>
      <c r="C65" s="449"/>
      <c r="D65" s="449"/>
      <c r="E65" s="449"/>
      <c r="F65" s="449"/>
      <c r="G65" s="449"/>
      <c r="H65" s="449"/>
      <c r="I65" s="449"/>
      <c r="K65" s="453"/>
      <c r="L65" s="454"/>
      <c r="M65" s="454"/>
      <c r="N65" s="454"/>
      <c r="O65" s="454"/>
      <c r="P65" s="454"/>
      <c r="Q65" s="454"/>
      <c r="R65" s="454"/>
    </row>
    <row r="66" spans="2:18" ht="36" customHeight="1" x14ac:dyDescent="0.25"/>
    <row r="79" spans="2:18" x14ac:dyDescent="0.25">
      <c r="B79" s="337" t="s">
        <v>231</v>
      </c>
      <c r="K79" s="337"/>
    </row>
    <row r="80" spans="2:18" x14ac:dyDescent="0.25">
      <c r="B80" s="337" t="s">
        <v>336</v>
      </c>
      <c r="K80" s="336"/>
    </row>
    <row r="81" spans="2:18" x14ac:dyDescent="0.25">
      <c r="B81" s="224" t="s">
        <v>227</v>
      </c>
      <c r="K81" s="224"/>
    </row>
    <row r="82" spans="2:18" x14ac:dyDescent="0.25">
      <c r="B82" s="224"/>
      <c r="K82" s="224"/>
    </row>
    <row r="83" spans="2:18" ht="34.5" customHeight="1" x14ac:dyDescent="0.25">
      <c r="B83" s="448" t="s">
        <v>340</v>
      </c>
      <c r="C83" s="449"/>
      <c r="D83" s="449"/>
      <c r="E83" s="449"/>
      <c r="F83" s="449"/>
      <c r="G83" s="449"/>
      <c r="H83" s="449"/>
      <c r="I83" s="449"/>
      <c r="K83" s="448" t="s">
        <v>408</v>
      </c>
      <c r="L83" s="449"/>
      <c r="M83" s="449"/>
      <c r="N83" s="449"/>
      <c r="O83" s="449"/>
      <c r="P83" s="449"/>
      <c r="Q83" s="449"/>
      <c r="R83" s="449"/>
    </row>
    <row r="88" spans="2:18" ht="52.5" customHeight="1" x14ac:dyDescent="0.25"/>
    <row r="97" spans="2:18" x14ac:dyDescent="0.25">
      <c r="B97" s="218"/>
      <c r="K97" s="450" t="s">
        <v>419</v>
      </c>
      <c r="L97" s="450"/>
      <c r="M97" s="450"/>
      <c r="N97" s="450"/>
      <c r="O97" s="450"/>
      <c r="P97" s="450"/>
      <c r="Q97" s="450"/>
      <c r="R97" s="450"/>
    </row>
    <row r="98" spans="2:18" x14ac:dyDescent="0.25">
      <c r="B98" s="337" t="s">
        <v>336</v>
      </c>
      <c r="K98" s="450"/>
      <c r="L98" s="450"/>
      <c r="M98" s="450"/>
      <c r="N98" s="450"/>
      <c r="O98" s="450"/>
      <c r="P98" s="450"/>
      <c r="Q98" s="450"/>
      <c r="R98" s="450"/>
    </row>
    <row r="99" spans="2:18" x14ac:dyDescent="0.25">
      <c r="B99" s="224" t="s">
        <v>227</v>
      </c>
      <c r="K99" s="370" t="s">
        <v>420</v>
      </c>
    </row>
    <row r="100" spans="2:18" x14ac:dyDescent="0.25">
      <c r="B100" s="224"/>
      <c r="K100" s="370" t="s">
        <v>421</v>
      </c>
    </row>
    <row r="101" spans="2:18" x14ac:dyDescent="0.25">
      <c r="K101" s="370"/>
    </row>
    <row r="102" spans="2:18" ht="48" customHeight="1" x14ac:dyDescent="0.25">
      <c r="B102" s="447" t="s">
        <v>341</v>
      </c>
      <c r="C102" s="447"/>
      <c r="D102" s="447"/>
      <c r="E102" s="447"/>
      <c r="F102" s="447"/>
      <c r="G102" s="447"/>
      <c r="H102" s="447"/>
      <c r="I102" s="447"/>
      <c r="K102" s="447" t="s">
        <v>409</v>
      </c>
      <c r="L102" s="447"/>
      <c r="M102" s="447"/>
      <c r="N102" s="447"/>
      <c r="O102" s="447"/>
      <c r="P102" s="447"/>
      <c r="Q102" s="447"/>
      <c r="R102" s="447"/>
    </row>
    <row r="103" spans="2:18" x14ac:dyDescent="0.25">
      <c r="B103" s="218"/>
      <c r="C103" s="218"/>
      <c r="D103" s="218"/>
      <c r="E103" s="218"/>
      <c r="F103" s="218"/>
      <c r="G103" s="218"/>
      <c r="H103" s="218"/>
      <c r="I103" s="218"/>
      <c r="K103" s="218"/>
      <c r="L103" s="218"/>
      <c r="M103" s="218"/>
      <c r="N103" s="218"/>
      <c r="O103" s="218"/>
      <c r="P103" s="218"/>
      <c r="Q103" s="218"/>
      <c r="R103" s="218"/>
    </row>
    <row r="104" spans="2:18" ht="52.5" customHeight="1" x14ac:dyDescent="0.25">
      <c r="B104" s="218"/>
      <c r="C104" s="218"/>
      <c r="D104" s="218"/>
      <c r="E104" s="218"/>
      <c r="F104" s="218"/>
      <c r="G104" s="218"/>
      <c r="H104" s="218"/>
      <c r="I104" s="218"/>
      <c r="K104" s="218"/>
      <c r="L104" s="218"/>
      <c r="M104" s="218"/>
      <c r="N104" s="218"/>
      <c r="O104" s="218"/>
      <c r="P104" s="218"/>
      <c r="Q104" s="218"/>
      <c r="R104" s="218"/>
    </row>
    <row r="105" spans="2:18" x14ac:dyDescent="0.25">
      <c r="B105" s="218"/>
      <c r="C105" s="218"/>
      <c r="D105" s="218"/>
      <c r="E105" s="218"/>
      <c r="F105" s="218"/>
      <c r="G105" s="218"/>
      <c r="H105" s="218"/>
      <c r="I105" s="218"/>
      <c r="K105" s="218"/>
      <c r="L105" s="218"/>
      <c r="M105" s="218"/>
      <c r="N105" s="218"/>
      <c r="O105" s="218"/>
      <c r="P105" s="218"/>
      <c r="Q105" s="218"/>
      <c r="R105" s="218"/>
    </row>
    <row r="106" spans="2:18" x14ac:dyDescent="0.25">
      <c r="B106" s="218"/>
      <c r="C106" s="218"/>
      <c r="D106" s="218"/>
      <c r="E106" s="218"/>
      <c r="F106" s="218"/>
      <c r="G106" s="218"/>
      <c r="H106" s="218"/>
      <c r="I106" s="218"/>
      <c r="K106" s="218"/>
      <c r="L106" s="218"/>
      <c r="M106" s="218"/>
      <c r="N106" s="218"/>
      <c r="O106" s="218"/>
      <c r="P106" s="218"/>
      <c r="Q106" s="218"/>
      <c r="R106" s="218"/>
    </row>
    <row r="107" spans="2:18" x14ac:dyDescent="0.25">
      <c r="B107" s="218"/>
      <c r="C107" s="218"/>
      <c r="D107" s="218"/>
      <c r="E107" s="218"/>
      <c r="F107" s="218"/>
      <c r="G107" s="218"/>
      <c r="H107" s="218"/>
      <c r="I107" s="218"/>
      <c r="K107" s="218"/>
      <c r="L107" s="218"/>
      <c r="M107" s="218"/>
      <c r="N107" s="218"/>
      <c r="O107" s="218"/>
      <c r="P107" s="218"/>
      <c r="Q107" s="218"/>
      <c r="R107" s="218"/>
    </row>
    <row r="108" spans="2:18" x14ac:dyDescent="0.25">
      <c r="B108" s="218"/>
      <c r="C108" s="218"/>
      <c r="D108" s="218"/>
      <c r="E108" s="218"/>
      <c r="F108" s="218"/>
      <c r="G108" s="218"/>
      <c r="H108" s="218"/>
      <c r="I108" s="218"/>
      <c r="K108" s="218"/>
      <c r="L108" s="218"/>
      <c r="M108" s="218"/>
      <c r="N108" s="218"/>
      <c r="O108" s="218"/>
      <c r="P108" s="218"/>
      <c r="Q108" s="218"/>
      <c r="R108" s="218"/>
    </row>
    <row r="109" spans="2:18" x14ac:dyDescent="0.25">
      <c r="B109" s="218"/>
      <c r="C109" s="218"/>
      <c r="D109" s="218"/>
      <c r="E109" s="218"/>
      <c r="F109" s="218"/>
      <c r="G109" s="218"/>
      <c r="H109" s="218"/>
      <c r="I109" s="218"/>
      <c r="K109" s="218"/>
      <c r="L109" s="218"/>
      <c r="M109" s="218"/>
      <c r="N109" s="218"/>
      <c r="O109" s="218"/>
      <c r="P109" s="218"/>
      <c r="Q109" s="218"/>
      <c r="R109" s="218"/>
    </row>
    <row r="110" spans="2:18" x14ac:dyDescent="0.25">
      <c r="B110" s="218"/>
      <c r="C110" s="218"/>
      <c r="D110" s="218"/>
      <c r="E110" s="218"/>
      <c r="F110" s="218"/>
      <c r="G110" s="218"/>
      <c r="H110" s="218"/>
      <c r="I110" s="218"/>
      <c r="K110" s="218"/>
      <c r="L110" s="218"/>
      <c r="M110" s="218"/>
      <c r="N110" s="218"/>
      <c r="O110" s="218"/>
      <c r="P110" s="218"/>
      <c r="Q110" s="218"/>
      <c r="R110" s="218"/>
    </row>
    <row r="111" spans="2:18" x14ac:dyDescent="0.25">
      <c r="B111" s="218"/>
      <c r="C111" s="218"/>
      <c r="D111" s="218"/>
      <c r="E111" s="218"/>
      <c r="F111" s="218"/>
      <c r="G111" s="218"/>
      <c r="H111" s="218"/>
      <c r="I111" s="218"/>
      <c r="K111" s="218"/>
      <c r="L111" s="218"/>
      <c r="M111" s="218"/>
      <c r="N111" s="218"/>
      <c r="O111" s="218"/>
      <c r="P111" s="218"/>
      <c r="Q111" s="218"/>
      <c r="R111" s="218"/>
    </row>
    <row r="112" spans="2:18" x14ac:dyDescent="0.25">
      <c r="B112" s="218"/>
      <c r="C112" s="218"/>
      <c r="D112" s="218"/>
      <c r="E112" s="218"/>
      <c r="F112" s="218"/>
      <c r="G112" s="218"/>
      <c r="H112" s="218"/>
      <c r="I112" s="218"/>
      <c r="K112" s="218"/>
      <c r="L112" s="218"/>
      <c r="M112" s="218"/>
      <c r="N112" s="218"/>
      <c r="O112" s="218"/>
      <c r="P112" s="218"/>
      <c r="Q112" s="218"/>
      <c r="R112" s="218"/>
    </row>
    <row r="113" spans="2:18" x14ac:dyDescent="0.25">
      <c r="B113" s="218"/>
      <c r="C113" s="218"/>
      <c r="D113" s="218"/>
      <c r="E113" s="218"/>
      <c r="F113" s="218"/>
      <c r="G113" s="218"/>
      <c r="H113" s="218"/>
      <c r="I113" s="218"/>
      <c r="K113" s="218"/>
      <c r="L113" s="218"/>
      <c r="M113" s="218"/>
      <c r="N113" s="218"/>
      <c r="O113" s="218"/>
      <c r="P113" s="218"/>
      <c r="Q113" s="218"/>
      <c r="R113" s="218"/>
    </row>
    <row r="114" spans="2:18" x14ac:dyDescent="0.25">
      <c r="B114" s="336" t="s">
        <v>336</v>
      </c>
      <c r="C114" s="218"/>
      <c r="D114" s="218"/>
      <c r="E114" s="218"/>
      <c r="F114" s="218"/>
      <c r="G114" s="218"/>
      <c r="H114" s="218"/>
      <c r="I114" s="218"/>
      <c r="K114" s="370" t="s">
        <v>422</v>
      </c>
      <c r="L114" s="218"/>
      <c r="M114" s="218"/>
      <c r="N114" s="218"/>
      <c r="O114" s="218"/>
      <c r="P114" s="218"/>
      <c r="Q114" s="218"/>
      <c r="R114" s="218"/>
    </row>
    <row r="115" spans="2:18" x14ac:dyDescent="0.25">
      <c r="B115" s="221" t="s">
        <v>227</v>
      </c>
      <c r="C115" s="218"/>
      <c r="D115" s="218"/>
      <c r="E115" s="218"/>
      <c r="F115" s="218"/>
      <c r="G115" s="218"/>
      <c r="H115" s="218"/>
      <c r="I115" s="218"/>
      <c r="K115" s="370" t="s">
        <v>423</v>
      </c>
      <c r="L115" s="218"/>
      <c r="M115" s="218"/>
      <c r="N115" s="218"/>
      <c r="O115" s="218"/>
      <c r="P115" s="218"/>
      <c r="Q115" s="218"/>
      <c r="R115" s="218"/>
    </row>
    <row r="116" spans="2:18" x14ac:dyDescent="0.25">
      <c r="B116" s="338"/>
      <c r="C116" s="338"/>
      <c r="D116" s="338"/>
      <c r="E116" s="338"/>
      <c r="F116" s="338"/>
      <c r="G116" s="338"/>
      <c r="H116" s="338"/>
      <c r="I116" s="338"/>
      <c r="K116" s="372" t="s">
        <v>424</v>
      </c>
      <c r="L116" s="373"/>
      <c r="M116" s="373"/>
      <c r="N116" s="373"/>
      <c r="O116" s="373"/>
      <c r="P116" s="373"/>
      <c r="Q116" s="373"/>
      <c r="R116" s="373"/>
    </row>
    <row r="117" spans="2:18" x14ac:dyDescent="0.25">
      <c r="K117" s="451" t="s">
        <v>425</v>
      </c>
      <c r="L117" s="451"/>
      <c r="M117" s="451"/>
      <c r="N117" s="451"/>
      <c r="O117" s="451"/>
      <c r="P117" s="451"/>
      <c r="Q117" s="451"/>
      <c r="R117" s="451"/>
    </row>
    <row r="118" spans="2:18" x14ac:dyDescent="0.25">
      <c r="K118" s="451"/>
      <c r="L118" s="451"/>
      <c r="M118" s="451"/>
      <c r="N118" s="451"/>
      <c r="O118" s="451"/>
      <c r="P118" s="451"/>
      <c r="Q118" s="451"/>
      <c r="R118" s="451"/>
    </row>
    <row r="119" spans="2:18" x14ac:dyDescent="0.25">
      <c r="K119" s="372" t="s">
        <v>420</v>
      </c>
      <c r="L119" s="373"/>
      <c r="M119" s="373"/>
      <c r="N119" s="373"/>
      <c r="O119" s="373"/>
      <c r="P119" s="373"/>
      <c r="Q119" s="373"/>
      <c r="R119" s="373"/>
    </row>
    <row r="120" spans="2:18" x14ac:dyDescent="0.25">
      <c r="K120" s="372" t="s">
        <v>421</v>
      </c>
      <c r="L120" s="373"/>
      <c r="M120" s="373"/>
      <c r="N120" s="373"/>
      <c r="O120" s="373"/>
      <c r="P120" s="373"/>
      <c r="Q120" s="373"/>
      <c r="R120" s="373"/>
    </row>
    <row r="121" spans="2:18" x14ac:dyDescent="0.25">
      <c r="K121" s="374"/>
      <c r="L121" s="338"/>
      <c r="M121" s="338"/>
      <c r="N121" s="338"/>
      <c r="O121" s="338"/>
      <c r="P121" s="338"/>
      <c r="Q121" s="338"/>
      <c r="R121" s="338"/>
    </row>
  </sheetData>
  <mergeCells count="18">
    <mergeCell ref="B83:I83"/>
    <mergeCell ref="B102:I102"/>
    <mergeCell ref="B1:I1"/>
    <mergeCell ref="B11:I11"/>
    <mergeCell ref="B13:I13"/>
    <mergeCell ref="B19:I19"/>
    <mergeCell ref="B41:I41"/>
    <mergeCell ref="B65:I65"/>
    <mergeCell ref="K83:R83"/>
    <mergeCell ref="K102:R102"/>
    <mergeCell ref="K97:R98"/>
    <mergeCell ref="K117:R118"/>
    <mergeCell ref="K1:R1"/>
    <mergeCell ref="K11:R11"/>
    <mergeCell ref="K13:R13"/>
    <mergeCell ref="K19:R19"/>
    <mergeCell ref="K41:R41"/>
    <mergeCell ref="K65:R65"/>
  </mergeCells>
  <pageMargins left="0.7" right="0.7" top="0.75" bottom="0.75" header="0.3" footer="0.3"/>
  <pageSetup paperSize="9" scale="97" orientation="portrait" r:id="rId1"/>
  <rowBreaks count="3" manualBreakCount="3">
    <brk id="40" max="16383" man="1"/>
    <brk id="87" max="16383" man="1"/>
    <brk id="115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712F-709D-4133-A646-F86AD237C423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.140625" style="33" customWidth="1"/>
    <col min="3" max="8" width="11.7109375" style="33" customWidth="1"/>
    <col min="9" max="9" width="12.28515625" style="33" customWidth="1"/>
    <col min="10" max="10" width="11.42578125" style="32"/>
    <col min="11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16" t="s">
        <v>367</v>
      </c>
      <c r="C2" s="416"/>
      <c r="D2" s="416"/>
      <c r="E2" s="416"/>
      <c r="F2" s="416"/>
      <c r="G2" s="416"/>
      <c r="H2" s="416"/>
      <c r="I2" s="416"/>
      <c r="K2" s="152"/>
    </row>
    <row r="3" spans="1:11" ht="15.75" customHeight="1" x14ac:dyDescent="0.2">
      <c r="A3" s="31"/>
      <c r="B3" s="416" t="s">
        <v>21</v>
      </c>
      <c r="C3" s="416"/>
      <c r="D3" s="416"/>
      <c r="E3" s="416"/>
      <c r="F3" s="416"/>
      <c r="G3" s="416"/>
      <c r="H3" s="416"/>
      <c r="I3" s="416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12.75" customHeight="1" x14ac:dyDescent="0.2">
      <c r="A5" s="31"/>
      <c r="B5" s="417" t="s">
        <v>1</v>
      </c>
      <c r="C5" s="417" t="s">
        <v>22</v>
      </c>
      <c r="D5" s="417" t="s">
        <v>23</v>
      </c>
      <c r="E5" s="417"/>
      <c r="F5" s="417"/>
      <c r="G5" s="417" t="s">
        <v>24</v>
      </c>
      <c r="H5" s="417" t="s">
        <v>25</v>
      </c>
      <c r="I5" s="417" t="s">
        <v>26</v>
      </c>
    </row>
    <row r="6" spans="1:11" ht="32.25" customHeight="1" x14ac:dyDescent="0.2">
      <c r="A6" s="31"/>
      <c r="B6" s="417"/>
      <c r="C6" s="417"/>
      <c r="D6" s="35" t="s">
        <v>5</v>
      </c>
      <c r="E6" s="35" t="s">
        <v>27</v>
      </c>
      <c r="F6" s="35" t="s">
        <v>28</v>
      </c>
      <c r="G6" s="417"/>
      <c r="H6" s="417"/>
      <c r="I6" s="417"/>
    </row>
    <row r="7" spans="1:11" s="32" customFormat="1" ht="5.0999999999999996" customHeight="1" x14ac:dyDescent="0.2">
      <c r="B7" s="36"/>
      <c r="C7" s="36"/>
      <c r="D7" s="36"/>
      <c r="E7" s="36"/>
      <c r="F7" s="36"/>
      <c r="G7" s="36"/>
      <c r="H7" s="36"/>
      <c r="I7" s="36"/>
    </row>
    <row r="8" spans="1:11" ht="12.75" customHeight="1" x14ac:dyDescent="0.2">
      <c r="A8" s="31"/>
      <c r="B8" s="37">
        <v>2004</v>
      </c>
      <c r="C8" s="38">
        <v>6.5</v>
      </c>
      <c r="D8" s="38">
        <v>65.900000000000006</v>
      </c>
      <c r="E8" s="38">
        <v>7.8</v>
      </c>
      <c r="F8" s="38">
        <v>58.1</v>
      </c>
      <c r="G8" s="38">
        <v>27.6</v>
      </c>
      <c r="H8" s="38">
        <v>100</v>
      </c>
      <c r="I8" s="38">
        <v>333.5</v>
      </c>
      <c r="J8" s="39"/>
    </row>
    <row r="9" spans="1:11" ht="12.75" customHeight="1" x14ac:dyDescent="0.2">
      <c r="A9" s="31"/>
      <c r="B9" s="37">
        <v>2005</v>
      </c>
      <c r="C9" s="38">
        <v>4.8</v>
      </c>
      <c r="D9" s="38">
        <v>64.5</v>
      </c>
      <c r="E9" s="38">
        <v>12.1</v>
      </c>
      <c r="F9" s="38">
        <v>52.4</v>
      </c>
      <c r="G9" s="38">
        <v>30.7</v>
      </c>
      <c r="H9" s="38">
        <v>100</v>
      </c>
      <c r="I9" s="38">
        <v>348.7</v>
      </c>
      <c r="J9" s="39"/>
    </row>
    <row r="10" spans="1:11" ht="12.75" customHeight="1" x14ac:dyDescent="0.2">
      <c r="A10" s="31"/>
      <c r="B10" s="37">
        <v>2006</v>
      </c>
      <c r="C10" s="38">
        <v>4.5999999999999996</v>
      </c>
      <c r="D10" s="38">
        <v>59.8</v>
      </c>
      <c r="E10" s="38">
        <v>13.6</v>
      </c>
      <c r="F10" s="38">
        <v>46.2</v>
      </c>
      <c r="G10" s="38">
        <v>35.5</v>
      </c>
      <c r="H10" s="38">
        <v>100</v>
      </c>
      <c r="I10" s="38">
        <v>350.1</v>
      </c>
      <c r="J10" s="39"/>
    </row>
    <row r="11" spans="1:11" ht="12.75" customHeight="1" x14ac:dyDescent="0.2">
      <c r="A11" s="31"/>
      <c r="B11" s="37">
        <v>2007</v>
      </c>
      <c r="C11" s="38">
        <v>5</v>
      </c>
      <c r="D11" s="38">
        <v>54.6</v>
      </c>
      <c r="E11" s="38">
        <v>13.9</v>
      </c>
      <c r="F11" s="38">
        <v>40.700000000000003</v>
      </c>
      <c r="G11" s="38">
        <v>40.4</v>
      </c>
      <c r="H11" s="38">
        <v>100</v>
      </c>
      <c r="I11" s="38">
        <v>363.2</v>
      </c>
      <c r="J11" s="39"/>
    </row>
    <row r="12" spans="1:11" ht="12.75" customHeight="1" x14ac:dyDescent="0.2">
      <c r="A12" s="31"/>
      <c r="B12" s="37">
        <v>2008</v>
      </c>
      <c r="C12" s="38">
        <v>4.8</v>
      </c>
      <c r="D12" s="38">
        <v>47.9</v>
      </c>
      <c r="E12" s="38">
        <v>12.3</v>
      </c>
      <c r="F12" s="38">
        <v>35.6</v>
      </c>
      <c r="G12" s="38">
        <v>47.3</v>
      </c>
      <c r="H12" s="38">
        <v>100</v>
      </c>
      <c r="I12" s="38">
        <v>376.9</v>
      </c>
      <c r="J12" s="39"/>
    </row>
    <row r="13" spans="1:11" ht="12.75" customHeight="1" x14ac:dyDescent="0.2">
      <c r="A13" s="31"/>
      <c r="B13" s="37">
        <v>2009</v>
      </c>
      <c r="C13" s="38">
        <v>5.5</v>
      </c>
      <c r="D13" s="38">
        <v>44.9</v>
      </c>
      <c r="E13" s="38">
        <v>13.1</v>
      </c>
      <c r="F13" s="38">
        <v>31.8</v>
      </c>
      <c r="G13" s="38">
        <v>49.6</v>
      </c>
      <c r="H13" s="38">
        <v>100</v>
      </c>
      <c r="I13" s="38">
        <v>388.6</v>
      </c>
      <c r="J13" s="39"/>
    </row>
    <row r="14" spans="1:11" ht="12.75" customHeight="1" x14ac:dyDescent="0.2">
      <c r="A14" s="31"/>
      <c r="B14" s="37">
        <v>2010</v>
      </c>
      <c r="C14" s="38">
        <v>4.4000000000000004</v>
      </c>
      <c r="D14" s="38">
        <v>42.3</v>
      </c>
      <c r="E14" s="38">
        <v>11</v>
      </c>
      <c r="F14" s="38">
        <v>31.4</v>
      </c>
      <c r="G14" s="38">
        <v>53.2</v>
      </c>
      <c r="H14" s="38">
        <v>100</v>
      </c>
      <c r="I14" s="38">
        <v>394.9</v>
      </c>
      <c r="J14" s="39"/>
    </row>
    <row r="15" spans="1:11" ht="12.75" customHeight="1" x14ac:dyDescent="0.2">
      <c r="A15" s="31"/>
      <c r="B15" s="37">
        <v>2011</v>
      </c>
      <c r="C15" s="38">
        <v>4</v>
      </c>
      <c r="D15" s="38">
        <v>39.299999999999997</v>
      </c>
      <c r="E15" s="38">
        <v>7.5</v>
      </c>
      <c r="F15" s="38">
        <v>31.8</v>
      </c>
      <c r="G15" s="38">
        <v>56.7</v>
      </c>
      <c r="H15" s="38">
        <v>100</v>
      </c>
      <c r="I15" s="38">
        <v>405.7</v>
      </c>
      <c r="J15" s="39"/>
    </row>
    <row r="16" spans="1:11" ht="12.75" customHeight="1" x14ac:dyDescent="0.2">
      <c r="A16" s="31"/>
      <c r="B16" s="37">
        <v>2012</v>
      </c>
      <c r="C16" s="38">
        <v>5.0999999999999996</v>
      </c>
      <c r="D16" s="38">
        <v>36.799999999999997</v>
      </c>
      <c r="E16" s="38">
        <v>5.6</v>
      </c>
      <c r="F16" s="38">
        <v>31.2</v>
      </c>
      <c r="G16" s="38">
        <v>58</v>
      </c>
      <c r="H16" s="38">
        <v>100</v>
      </c>
      <c r="I16" s="38">
        <v>415.5</v>
      </c>
      <c r="J16" s="39"/>
    </row>
    <row r="17" spans="1:10" ht="12.75" customHeight="1" x14ac:dyDescent="0.2">
      <c r="A17" s="31"/>
      <c r="B17" s="37">
        <v>2013</v>
      </c>
      <c r="C17" s="38">
        <v>3.3</v>
      </c>
      <c r="D17" s="38">
        <v>35.6</v>
      </c>
      <c r="E17" s="38">
        <v>4.2</v>
      </c>
      <c r="F17" s="38">
        <v>31.4</v>
      </c>
      <c r="G17" s="38">
        <v>61.1</v>
      </c>
      <c r="H17" s="38">
        <v>100</v>
      </c>
      <c r="I17" s="38">
        <v>418.2</v>
      </c>
      <c r="J17" s="39"/>
    </row>
    <row r="18" spans="1:10" ht="12.75" customHeight="1" x14ac:dyDescent="0.2">
      <c r="A18" s="31"/>
      <c r="B18" s="37">
        <v>2014</v>
      </c>
      <c r="C18" s="38">
        <v>3.1</v>
      </c>
      <c r="D18" s="38">
        <v>32.9</v>
      </c>
      <c r="E18" s="38">
        <v>3.3</v>
      </c>
      <c r="F18" s="38">
        <v>29.6</v>
      </c>
      <c r="G18" s="38">
        <v>64</v>
      </c>
      <c r="H18" s="38">
        <v>100</v>
      </c>
      <c r="I18" s="38">
        <v>417.6</v>
      </c>
      <c r="J18" s="39"/>
    </row>
    <row r="19" spans="1:10" ht="12.75" customHeight="1" x14ac:dyDescent="0.2">
      <c r="A19" s="31"/>
      <c r="B19" s="37">
        <v>2015</v>
      </c>
      <c r="C19" s="38">
        <v>2.7829999999999999</v>
      </c>
      <c r="D19" s="38">
        <v>29.851700000000001</v>
      </c>
      <c r="E19" s="38">
        <v>1.9794</v>
      </c>
      <c r="F19" s="38">
        <v>27.872299999999999</v>
      </c>
      <c r="G19" s="38">
        <v>67.365300000000005</v>
      </c>
      <c r="H19" s="38">
        <v>100</v>
      </c>
      <c r="I19" s="38">
        <v>400.85077000000001</v>
      </c>
      <c r="J19" s="39"/>
    </row>
    <row r="20" spans="1:10" ht="12.75" customHeight="1" x14ac:dyDescent="0.2">
      <c r="A20" s="31"/>
      <c r="B20" s="37">
        <v>2016</v>
      </c>
      <c r="C20" s="38">
        <v>2.3233600000000001</v>
      </c>
      <c r="D20" s="38">
        <v>27.922809999999998</v>
      </c>
      <c r="E20" s="38">
        <v>2.7202299999999999</v>
      </c>
      <c r="F20" s="38">
        <v>25.202570000000001</v>
      </c>
      <c r="G20" s="38">
        <v>69.753829999999994</v>
      </c>
      <c r="H20" s="38">
        <v>100</v>
      </c>
      <c r="I20" s="38">
        <v>421.19778733999999</v>
      </c>
      <c r="J20" s="39"/>
    </row>
    <row r="21" spans="1:10" ht="12.75" customHeight="1" x14ac:dyDescent="0.2">
      <c r="A21" s="31"/>
      <c r="B21" s="37">
        <v>2017</v>
      </c>
      <c r="C21" s="38">
        <v>2.84911</v>
      </c>
      <c r="D21" s="38">
        <v>27.734940000000002</v>
      </c>
      <c r="E21" s="38">
        <v>2.5836399999999999</v>
      </c>
      <c r="F21" s="38">
        <v>25.151299999999999</v>
      </c>
      <c r="G21" s="38">
        <v>69.415959999999998</v>
      </c>
      <c r="H21" s="38">
        <v>100</v>
      </c>
      <c r="I21" s="38">
        <v>419.88606196999996</v>
      </c>
      <c r="J21" s="39"/>
    </row>
    <row r="22" spans="1:10" ht="12.75" customHeight="1" x14ac:dyDescent="0.2">
      <c r="A22" s="31"/>
      <c r="B22" s="37">
        <v>2018</v>
      </c>
      <c r="C22" s="38">
        <v>2.0773600000000001</v>
      </c>
      <c r="D22" s="38">
        <v>25.184550000000002</v>
      </c>
      <c r="E22" s="38">
        <v>1.8626100000000001</v>
      </c>
      <c r="F22" s="38">
        <v>23.321940000000001</v>
      </c>
      <c r="G22" s="38">
        <v>72.73809</v>
      </c>
      <c r="H22" s="38">
        <v>100</v>
      </c>
      <c r="I22" s="38">
        <v>430.62755231</v>
      </c>
      <c r="J22" s="39"/>
    </row>
    <row r="23" spans="1:10" ht="12.75" customHeight="1" x14ac:dyDescent="0.2">
      <c r="A23" s="31"/>
      <c r="B23" s="37">
        <v>2019</v>
      </c>
      <c r="C23" s="245">
        <v>2.3582999999999998</v>
      </c>
      <c r="D23" s="245">
        <v>23.7</v>
      </c>
      <c r="E23" s="245">
        <v>1.1000000000000001</v>
      </c>
      <c r="F23" s="245">
        <v>22.6</v>
      </c>
      <c r="G23" s="245">
        <v>73.900000000000006</v>
      </c>
      <c r="H23" s="245">
        <v>100</v>
      </c>
      <c r="I23" s="245">
        <v>451.90325960000001</v>
      </c>
      <c r="J23" s="39"/>
    </row>
    <row r="24" spans="1:10" ht="12.75" customHeight="1" x14ac:dyDescent="0.2">
      <c r="A24" s="31"/>
      <c r="B24" s="37">
        <v>2020</v>
      </c>
      <c r="C24" s="245">
        <v>5.3076534271240234</v>
      </c>
      <c r="D24" s="245">
        <v>26.9</v>
      </c>
      <c r="E24" s="245">
        <v>2.1</v>
      </c>
      <c r="F24" s="245">
        <v>24.8</v>
      </c>
      <c r="G24" s="245">
        <v>67.8</v>
      </c>
      <c r="H24" s="245">
        <v>100</v>
      </c>
      <c r="I24" s="245">
        <v>397.11441040039063</v>
      </c>
      <c r="J24" s="39"/>
    </row>
    <row r="25" spans="1:10" ht="12.75" customHeight="1" x14ac:dyDescent="0.2">
      <c r="A25" s="31"/>
      <c r="B25" s="37">
        <v>2021</v>
      </c>
      <c r="C25" s="245">
        <v>2.7689950466156006</v>
      </c>
      <c r="D25" s="245">
        <v>27.773700714111328</v>
      </c>
      <c r="E25" s="245">
        <v>3.3780903816223145</v>
      </c>
      <c r="F25" s="245">
        <v>24.395610809326172</v>
      </c>
      <c r="G25" s="245">
        <v>69.457305908203125</v>
      </c>
      <c r="H25" s="245">
        <v>100</v>
      </c>
      <c r="I25" s="245">
        <v>442.95623779296875</v>
      </c>
      <c r="J25" s="39"/>
    </row>
    <row r="26" spans="1:10" ht="12.75" customHeight="1" x14ac:dyDescent="0.2">
      <c r="A26" s="31"/>
      <c r="B26" s="37">
        <v>2022</v>
      </c>
      <c r="C26" s="245">
        <v>3.3003273010253906</v>
      </c>
      <c r="D26" s="245">
        <v>27.934537887573242</v>
      </c>
      <c r="E26" s="245">
        <v>3.7788643836975098</v>
      </c>
      <c r="F26" s="245">
        <v>24.155673980712891</v>
      </c>
      <c r="G26" s="245">
        <v>68.76513671875</v>
      </c>
      <c r="H26" s="245">
        <v>100</v>
      </c>
      <c r="I26" s="245">
        <v>478.68492925810813</v>
      </c>
      <c r="J26" s="39"/>
    </row>
    <row r="27" spans="1:10" ht="9" customHeight="1" x14ac:dyDescent="0.2">
      <c r="A27" s="31"/>
      <c r="B27" s="40"/>
      <c r="C27" s="41"/>
      <c r="D27" s="42"/>
      <c r="E27" s="42"/>
      <c r="F27" s="43"/>
      <c r="G27" s="43"/>
      <c r="H27" s="43"/>
      <c r="I27" s="43"/>
      <c r="J27" s="39"/>
    </row>
    <row r="28" spans="1:10" s="32" customFormat="1" x14ac:dyDescent="0.2">
      <c r="B28" s="44" t="s">
        <v>13</v>
      </c>
      <c r="C28" s="45"/>
      <c r="D28" s="46"/>
      <c r="E28" s="47"/>
      <c r="F28" s="47"/>
      <c r="G28" s="47"/>
      <c r="H28" s="48"/>
      <c r="I28" s="47"/>
    </row>
    <row r="29" spans="1:10" s="32" customFormat="1" x14ac:dyDescent="0.2">
      <c r="B29" s="25" t="s">
        <v>14</v>
      </c>
      <c r="C29" s="45"/>
      <c r="D29" s="46"/>
      <c r="E29" s="47"/>
      <c r="F29" s="47"/>
      <c r="G29" s="47"/>
      <c r="H29" s="48"/>
      <c r="I29" s="47"/>
    </row>
    <row r="30" spans="1:10" s="32" customFormat="1" ht="12.75" customHeight="1" x14ac:dyDescent="0.2">
      <c r="B30" s="418" t="s">
        <v>29</v>
      </c>
      <c r="C30" s="418"/>
      <c r="D30" s="418"/>
      <c r="E30" s="418"/>
      <c r="F30" s="418"/>
      <c r="G30" s="418"/>
      <c r="H30" s="418"/>
      <c r="I30" s="418"/>
    </row>
    <row r="31" spans="1:10" s="32" customFormat="1" ht="27" customHeight="1" x14ac:dyDescent="0.2">
      <c r="B31" s="418" t="s">
        <v>349</v>
      </c>
      <c r="C31" s="418"/>
      <c r="D31" s="418"/>
      <c r="E31" s="418"/>
      <c r="F31" s="418"/>
      <c r="G31" s="418"/>
      <c r="H31" s="418"/>
      <c r="I31" s="418"/>
    </row>
    <row r="32" spans="1:10" s="32" customFormat="1" ht="24.75" customHeight="1" x14ac:dyDescent="0.2">
      <c r="B32" s="419" t="s">
        <v>30</v>
      </c>
      <c r="C32" s="419"/>
      <c r="D32" s="419"/>
      <c r="E32" s="419"/>
      <c r="F32" s="419"/>
      <c r="G32" s="419"/>
      <c r="H32" s="419"/>
      <c r="I32" s="419"/>
    </row>
    <row r="33" spans="2:10" s="32" customFormat="1" x14ac:dyDescent="0.2">
      <c r="B33" s="49" t="s">
        <v>31</v>
      </c>
      <c r="C33" s="50"/>
      <c r="D33" s="50"/>
      <c r="E33" s="50"/>
      <c r="F33" s="50"/>
      <c r="G33" s="50"/>
      <c r="H33" s="50"/>
      <c r="I33" s="50"/>
    </row>
    <row r="34" spans="2:10" s="32" customFormat="1" x14ac:dyDescent="0.2">
      <c r="B34" s="109" t="s">
        <v>366</v>
      </c>
      <c r="C34" s="52"/>
      <c r="D34" s="52"/>
      <c r="E34" s="52"/>
      <c r="F34" s="52"/>
      <c r="G34" s="52"/>
      <c r="H34" s="52"/>
      <c r="I34" s="53"/>
    </row>
    <row r="35" spans="2:10" s="32" customFormat="1" x14ac:dyDescent="0.2">
      <c r="B35" s="28" t="s">
        <v>20</v>
      </c>
      <c r="C35" s="50"/>
      <c r="D35" s="50"/>
      <c r="E35" s="50"/>
      <c r="F35" s="50"/>
      <c r="G35" s="50"/>
      <c r="H35" s="50"/>
      <c r="I35" s="50"/>
    </row>
    <row r="36" spans="2:10" s="32" customFormat="1" x14ac:dyDescent="0.2">
      <c r="C36" s="54"/>
      <c r="E36" s="54"/>
      <c r="F36" s="54"/>
      <c r="G36" s="54"/>
      <c r="H36" s="54"/>
      <c r="I36" s="54"/>
    </row>
    <row r="38" spans="2:10" x14ac:dyDescent="0.2">
      <c r="J38" s="33"/>
    </row>
    <row r="39" spans="2:10" x14ac:dyDescent="0.2">
      <c r="B39" s="32"/>
    </row>
    <row r="40" spans="2:10" x14ac:dyDescent="0.2">
      <c r="B40" s="32"/>
      <c r="C40" s="32"/>
      <c r="D40" s="32"/>
      <c r="E40" s="32"/>
    </row>
    <row r="41" spans="2:10" x14ac:dyDescent="0.2">
      <c r="B41" s="32"/>
      <c r="D41" s="32"/>
      <c r="F41" s="32"/>
    </row>
    <row r="42" spans="2:10" x14ac:dyDescent="0.2">
      <c r="B42" s="32"/>
      <c r="C42" s="32"/>
      <c r="D42" s="32"/>
      <c r="E42" s="32"/>
      <c r="F42" s="32"/>
    </row>
    <row r="43" spans="2:10" x14ac:dyDescent="0.2">
      <c r="B43" s="32"/>
      <c r="C43" s="32"/>
      <c r="D43" s="32"/>
      <c r="E43" s="32"/>
      <c r="F43" s="32"/>
    </row>
    <row r="44" spans="2:10" x14ac:dyDescent="0.2">
      <c r="J44" s="33"/>
    </row>
    <row r="45" spans="2:10" x14ac:dyDescent="0.2">
      <c r="J45" s="33"/>
    </row>
    <row r="46" spans="2:10" x14ac:dyDescent="0.2">
      <c r="J46" s="33"/>
    </row>
    <row r="47" spans="2:10" x14ac:dyDescent="0.2">
      <c r="J47" s="33"/>
    </row>
    <row r="48" spans="2:10" x14ac:dyDescent="0.2"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  <row r="52" spans="10:10" x14ac:dyDescent="0.2">
      <c r="J52" s="33"/>
    </row>
    <row r="53" spans="10:10" x14ac:dyDescent="0.2">
      <c r="J53" s="33"/>
    </row>
    <row r="54" spans="10:10" x14ac:dyDescent="0.2">
      <c r="J54" s="33"/>
    </row>
    <row r="55" spans="10:10" x14ac:dyDescent="0.2">
      <c r="J55" s="33"/>
    </row>
    <row r="56" spans="10:10" x14ac:dyDescent="0.2">
      <c r="J56" s="33"/>
    </row>
    <row r="57" spans="10:10" x14ac:dyDescent="0.2">
      <c r="J57" s="33"/>
    </row>
    <row r="58" spans="10:10" x14ac:dyDescent="0.2">
      <c r="J58" s="33"/>
    </row>
    <row r="59" spans="10:10" x14ac:dyDescent="0.2">
      <c r="J59" s="33"/>
    </row>
    <row r="60" spans="10:10" x14ac:dyDescent="0.2">
      <c r="J60" s="33"/>
    </row>
    <row r="61" spans="10:10" x14ac:dyDescent="0.2">
      <c r="J61" s="33"/>
    </row>
    <row r="62" spans="10:10" x14ac:dyDescent="0.2">
      <c r="J62" s="33"/>
    </row>
    <row r="63" spans="10:10" x14ac:dyDescent="0.2">
      <c r="J63" s="33"/>
    </row>
    <row r="64" spans="10:10" x14ac:dyDescent="0.2">
      <c r="J64" s="33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210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D82E-ECE3-4318-84A4-096F14AF7A7C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140625" style="33" customWidth="1"/>
    <col min="3" max="3" width="10.5703125" style="33" customWidth="1"/>
    <col min="4" max="4" width="10.85546875" style="33" customWidth="1"/>
    <col min="5" max="5" width="12.85546875" style="33" customWidth="1"/>
    <col min="6" max="8" width="14.7109375" style="33" customWidth="1"/>
    <col min="9" max="9" width="14.28515625" style="33" customWidth="1"/>
    <col min="10" max="10" width="14.7109375" style="33" customWidth="1"/>
    <col min="11" max="11" width="14" style="33" customWidth="1"/>
    <col min="12" max="12" width="10.5703125" style="33" customWidth="1"/>
    <col min="13" max="13" width="11.85546875" style="33" customWidth="1"/>
    <col min="14" max="14" width="11.42578125" style="33"/>
    <col min="15" max="15" width="9.28515625" style="33" customWidth="1"/>
    <col min="16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416" t="s">
        <v>368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O2" s="152"/>
    </row>
    <row r="3" spans="1:15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</row>
    <row r="4" spans="1:15" ht="5.0999999999999996" customHeight="1" x14ac:dyDescent="0.2">
      <c r="A4" s="31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5" ht="26.25" customHeight="1" x14ac:dyDescent="0.2">
      <c r="A5" s="31"/>
      <c r="B5" s="417" t="s">
        <v>1</v>
      </c>
      <c r="C5" s="421" t="s">
        <v>46</v>
      </c>
      <c r="D5" s="417" t="s">
        <v>45</v>
      </c>
      <c r="E5" s="417"/>
      <c r="F5" s="417"/>
      <c r="G5" s="417"/>
      <c r="H5" s="417"/>
      <c r="I5" s="421" t="s">
        <v>44</v>
      </c>
      <c r="J5" s="421" t="s">
        <v>43</v>
      </c>
      <c r="K5" s="421" t="s">
        <v>42</v>
      </c>
      <c r="L5" s="423" t="s">
        <v>41</v>
      </c>
      <c r="M5" s="423" t="s">
        <v>40</v>
      </c>
    </row>
    <row r="6" spans="1:15" ht="32.25" customHeight="1" x14ac:dyDescent="0.2">
      <c r="A6" s="31"/>
      <c r="B6" s="417"/>
      <c r="C6" s="422"/>
      <c r="D6" s="67" t="s">
        <v>5</v>
      </c>
      <c r="E6" s="67" t="s">
        <v>39</v>
      </c>
      <c r="F6" s="67" t="s">
        <v>38</v>
      </c>
      <c r="G6" s="67" t="s">
        <v>37</v>
      </c>
      <c r="H6" s="67" t="s">
        <v>36</v>
      </c>
      <c r="I6" s="422"/>
      <c r="J6" s="422"/>
      <c r="K6" s="422"/>
      <c r="L6" s="424"/>
      <c r="M6" s="424"/>
    </row>
    <row r="7" spans="1:15" ht="5.0999999999999996" customHeight="1" x14ac:dyDescent="0.2">
      <c r="A7" s="3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5" s="32" customFormat="1" ht="12.75" customHeight="1" x14ac:dyDescent="0.2">
      <c r="A8" s="31"/>
      <c r="B8" s="37">
        <v>2004</v>
      </c>
      <c r="C8" s="66">
        <v>8.5660000000000007</v>
      </c>
      <c r="D8" s="66">
        <v>47.768999999999998</v>
      </c>
      <c r="E8" s="66">
        <v>21.661999999999999</v>
      </c>
      <c r="F8" s="66">
        <v>8.5489999999999995</v>
      </c>
      <c r="G8" s="66">
        <v>17.558</v>
      </c>
      <c r="H8" s="66">
        <v>0</v>
      </c>
      <c r="I8" s="66">
        <v>29.331</v>
      </c>
      <c r="J8" s="66">
        <v>11.651</v>
      </c>
      <c r="K8" s="66">
        <v>2.6829999999999998</v>
      </c>
      <c r="L8" s="66">
        <v>100</v>
      </c>
      <c r="M8" s="66">
        <v>311.8</v>
      </c>
    </row>
    <row r="9" spans="1:15" s="32" customFormat="1" x14ac:dyDescent="0.2">
      <c r="A9" s="31"/>
      <c r="B9" s="37">
        <v>2005</v>
      </c>
      <c r="C9" s="66">
        <v>8.2569999999999997</v>
      </c>
      <c r="D9" s="66">
        <v>46.972999999999999</v>
      </c>
      <c r="E9" s="66">
        <v>19.558</v>
      </c>
      <c r="F9" s="66">
        <v>10.423999999999999</v>
      </c>
      <c r="G9" s="66">
        <v>16.991</v>
      </c>
      <c r="H9" s="66">
        <v>0</v>
      </c>
      <c r="I9" s="66">
        <v>31.59</v>
      </c>
      <c r="J9" s="66">
        <v>9.8620000000000001</v>
      </c>
      <c r="K9" s="66">
        <v>3.3170000000000002</v>
      </c>
      <c r="L9" s="66">
        <v>100</v>
      </c>
      <c r="M9" s="66">
        <v>331.9</v>
      </c>
    </row>
    <row r="10" spans="1:15" s="32" customFormat="1" x14ac:dyDescent="0.2">
      <c r="A10" s="31"/>
      <c r="B10" s="37">
        <v>2006</v>
      </c>
      <c r="C10" s="66">
        <v>7.1070000000000002</v>
      </c>
      <c r="D10" s="66">
        <v>48.605999999999995</v>
      </c>
      <c r="E10" s="66">
        <v>20.84</v>
      </c>
      <c r="F10" s="66">
        <v>11.1</v>
      </c>
      <c r="G10" s="66">
        <v>16.666</v>
      </c>
      <c r="H10" s="66">
        <v>0</v>
      </c>
      <c r="I10" s="66">
        <v>28.905000000000001</v>
      </c>
      <c r="J10" s="66">
        <v>11.335000000000001</v>
      </c>
      <c r="K10" s="66">
        <v>4.0469999999999997</v>
      </c>
      <c r="L10" s="66">
        <v>100</v>
      </c>
      <c r="M10" s="66">
        <v>333.9</v>
      </c>
    </row>
    <row r="11" spans="1:15" s="32" customFormat="1" x14ac:dyDescent="0.2">
      <c r="A11" s="31"/>
      <c r="B11" s="37">
        <v>2007</v>
      </c>
      <c r="C11" s="66">
        <v>10.173999999999999</v>
      </c>
      <c r="D11" s="66">
        <v>46.384999999999998</v>
      </c>
      <c r="E11" s="66">
        <v>20.277000000000001</v>
      </c>
      <c r="F11" s="66">
        <v>12.65</v>
      </c>
      <c r="G11" s="66">
        <v>13.458</v>
      </c>
      <c r="H11" s="66">
        <v>0</v>
      </c>
      <c r="I11" s="66">
        <v>32.593000000000004</v>
      </c>
      <c r="J11" s="66">
        <v>7.391</v>
      </c>
      <c r="K11" s="66">
        <v>3.456</v>
      </c>
      <c r="L11" s="66">
        <v>100</v>
      </c>
      <c r="M11" s="66">
        <v>345.1</v>
      </c>
    </row>
    <row r="12" spans="1:15" s="32" customFormat="1" x14ac:dyDescent="0.2">
      <c r="A12" s="31"/>
      <c r="B12" s="37">
        <v>2008</v>
      </c>
      <c r="C12" s="66">
        <v>9.5239999999999991</v>
      </c>
      <c r="D12" s="66">
        <v>47.641000000000005</v>
      </c>
      <c r="E12" s="66">
        <v>22.94</v>
      </c>
      <c r="F12" s="66">
        <v>12.22</v>
      </c>
      <c r="G12" s="66">
        <v>12.481</v>
      </c>
      <c r="H12" s="66">
        <v>0</v>
      </c>
      <c r="I12" s="66">
        <v>34.392000000000003</v>
      </c>
      <c r="J12" s="66">
        <v>5.9249999999999998</v>
      </c>
      <c r="K12" s="66">
        <v>2.5169999999999999</v>
      </c>
      <c r="L12" s="66">
        <v>100</v>
      </c>
      <c r="M12" s="66">
        <v>358.8</v>
      </c>
    </row>
    <row r="13" spans="1:15" s="32" customFormat="1" x14ac:dyDescent="0.2">
      <c r="A13" s="31"/>
      <c r="B13" s="37">
        <v>2009</v>
      </c>
      <c r="C13" s="66">
        <v>9.4990000000000006</v>
      </c>
      <c r="D13" s="66">
        <v>47.926000000000002</v>
      </c>
      <c r="E13" s="66">
        <v>20.140999999999998</v>
      </c>
      <c r="F13" s="66">
        <v>12.648999999999999</v>
      </c>
      <c r="G13" s="66">
        <v>15.135999999999999</v>
      </c>
      <c r="H13" s="66">
        <v>0</v>
      </c>
      <c r="I13" s="66">
        <v>33.311999999999998</v>
      </c>
      <c r="J13" s="66">
        <v>7.6539999999999999</v>
      </c>
      <c r="K13" s="66">
        <v>1.61</v>
      </c>
      <c r="L13" s="66">
        <v>100</v>
      </c>
      <c r="M13" s="66">
        <v>367.3</v>
      </c>
    </row>
    <row r="14" spans="1:15" s="32" customFormat="1" x14ac:dyDescent="0.2">
      <c r="A14" s="31"/>
      <c r="B14" s="37">
        <v>2010</v>
      </c>
      <c r="C14" s="66">
        <v>9.7989999999999995</v>
      </c>
      <c r="D14" s="66">
        <v>47.537999999999997</v>
      </c>
      <c r="E14" s="66">
        <v>20.509</v>
      </c>
      <c r="F14" s="66">
        <v>11.388</v>
      </c>
      <c r="G14" s="66">
        <v>15.641</v>
      </c>
      <c r="H14" s="66">
        <v>0</v>
      </c>
      <c r="I14" s="66">
        <v>33.133000000000003</v>
      </c>
      <c r="J14" s="66">
        <v>7.218</v>
      </c>
      <c r="K14" s="66">
        <v>2.3119999999999998</v>
      </c>
      <c r="L14" s="66">
        <v>100</v>
      </c>
      <c r="M14" s="66">
        <v>377.4</v>
      </c>
    </row>
    <row r="15" spans="1:15" s="32" customFormat="1" x14ac:dyDescent="0.2">
      <c r="A15" s="31"/>
      <c r="B15" s="37">
        <v>2011</v>
      </c>
      <c r="C15" s="66">
        <v>8.7609999999999992</v>
      </c>
      <c r="D15" s="66">
        <v>48.162000000000006</v>
      </c>
      <c r="E15" s="66">
        <v>19.507000000000001</v>
      </c>
      <c r="F15" s="66">
        <v>13.006</v>
      </c>
      <c r="G15" s="66">
        <v>15.648999999999999</v>
      </c>
      <c r="H15" s="66">
        <v>0</v>
      </c>
      <c r="I15" s="66">
        <v>33.798999999999999</v>
      </c>
      <c r="J15" s="66">
        <v>7.44</v>
      </c>
      <c r="K15" s="66">
        <v>1.8380000000000001</v>
      </c>
      <c r="L15" s="66">
        <v>100</v>
      </c>
      <c r="M15" s="66">
        <v>389.4</v>
      </c>
    </row>
    <row r="16" spans="1:15" s="32" customFormat="1" x14ac:dyDescent="0.2">
      <c r="A16" s="31"/>
      <c r="B16" s="37">
        <v>2012</v>
      </c>
      <c r="C16" s="66">
        <v>8.8640000000000008</v>
      </c>
      <c r="D16" s="66">
        <v>47.673000000000002</v>
      </c>
      <c r="E16" s="66">
        <v>19.103000000000002</v>
      </c>
      <c r="F16" s="66">
        <v>11.359</v>
      </c>
      <c r="G16" s="66">
        <v>17.210999999999999</v>
      </c>
      <c r="H16" s="66">
        <v>0</v>
      </c>
      <c r="I16" s="66">
        <v>33.054000000000002</v>
      </c>
      <c r="J16" s="66">
        <v>7.9820000000000002</v>
      </c>
      <c r="K16" s="66">
        <v>2.4279999999999999</v>
      </c>
      <c r="L16" s="66">
        <v>100</v>
      </c>
      <c r="M16" s="66">
        <v>394.2</v>
      </c>
    </row>
    <row r="17" spans="1:13" s="32" customFormat="1" x14ac:dyDescent="0.2">
      <c r="A17" s="31"/>
      <c r="B17" s="37">
        <v>2013</v>
      </c>
      <c r="C17" s="66">
        <v>9.6750000000000007</v>
      </c>
      <c r="D17" s="66">
        <v>48.688000000000002</v>
      </c>
      <c r="E17" s="66">
        <v>21.79</v>
      </c>
      <c r="F17" s="66">
        <v>8.8460000000000001</v>
      </c>
      <c r="G17" s="66">
        <v>18.052</v>
      </c>
      <c r="H17" s="66">
        <v>0</v>
      </c>
      <c r="I17" s="66">
        <v>31.812999999999999</v>
      </c>
      <c r="J17" s="66">
        <v>7.9809999999999999</v>
      </c>
      <c r="K17" s="66">
        <v>1.8420000000000001</v>
      </c>
      <c r="L17" s="66">
        <v>100</v>
      </c>
      <c r="M17" s="66">
        <v>404.5</v>
      </c>
    </row>
    <row r="18" spans="1:13" s="32" customFormat="1" x14ac:dyDescent="0.2">
      <c r="A18" s="31"/>
      <c r="B18" s="37">
        <v>2014</v>
      </c>
      <c r="C18" s="66">
        <v>9.4540000000000006</v>
      </c>
      <c r="D18" s="66">
        <v>49.745000000000005</v>
      </c>
      <c r="E18" s="66">
        <v>20.64</v>
      </c>
      <c r="F18" s="66">
        <v>10.666</v>
      </c>
      <c r="G18" s="66">
        <v>18.439</v>
      </c>
      <c r="H18" s="66">
        <v>0</v>
      </c>
      <c r="I18" s="66">
        <v>31.725999999999999</v>
      </c>
      <c r="J18" s="66">
        <v>7.7489999999999997</v>
      </c>
      <c r="K18" s="66">
        <v>1.3260000000000001</v>
      </c>
      <c r="L18" s="66">
        <v>100</v>
      </c>
      <c r="M18" s="66">
        <v>404.5</v>
      </c>
    </row>
    <row r="19" spans="1:13" s="32" customFormat="1" x14ac:dyDescent="0.2">
      <c r="A19" s="31"/>
      <c r="B19" s="37">
        <v>2015</v>
      </c>
      <c r="C19" s="66">
        <v>9.9740000000000002</v>
      </c>
      <c r="D19" s="66">
        <v>52.683999999999997</v>
      </c>
      <c r="E19" s="66">
        <v>22.719000000000001</v>
      </c>
      <c r="F19" s="66">
        <v>11.206</v>
      </c>
      <c r="G19" s="66">
        <v>18.759</v>
      </c>
      <c r="H19" s="66">
        <v>0</v>
      </c>
      <c r="I19" s="66">
        <v>30.099</v>
      </c>
      <c r="J19" s="66">
        <v>5.7679999999999998</v>
      </c>
      <c r="K19" s="66">
        <v>1.4750000000000001</v>
      </c>
      <c r="L19" s="66">
        <v>100</v>
      </c>
      <c r="M19" s="66">
        <v>389.69509000000005</v>
      </c>
    </row>
    <row r="20" spans="1:13" s="32" customFormat="1" x14ac:dyDescent="0.2">
      <c r="A20" s="31"/>
      <c r="B20" s="37">
        <v>2016</v>
      </c>
      <c r="C20" s="66">
        <v>8.8260000000000005</v>
      </c>
      <c r="D20" s="66">
        <v>52.731999999999999</v>
      </c>
      <c r="E20" s="66">
        <v>22.498999999999999</v>
      </c>
      <c r="F20" s="66">
        <v>12.862</v>
      </c>
      <c r="G20" s="66">
        <v>17.370999999999999</v>
      </c>
      <c r="H20" s="66">
        <v>0</v>
      </c>
      <c r="I20" s="66">
        <v>30.149000000000001</v>
      </c>
      <c r="J20" s="66">
        <v>5.4770000000000003</v>
      </c>
      <c r="K20" s="66">
        <v>2.8159999999999998</v>
      </c>
      <c r="L20" s="66">
        <v>100</v>
      </c>
      <c r="M20" s="66">
        <v>411.41183818999997</v>
      </c>
    </row>
    <row r="21" spans="1:13" s="32" customFormat="1" x14ac:dyDescent="0.2">
      <c r="A21" s="31"/>
      <c r="B21" s="37">
        <v>2017</v>
      </c>
      <c r="C21" s="66">
        <v>9.1549999999999994</v>
      </c>
      <c r="D21" s="66">
        <v>49.512999999999991</v>
      </c>
      <c r="E21" s="66">
        <v>22.158999999999999</v>
      </c>
      <c r="F21" s="66">
        <v>11.212</v>
      </c>
      <c r="G21" s="66">
        <v>16.141999999999999</v>
      </c>
      <c r="H21" s="66">
        <v>0</v>
      </c>
      <c r="I21" s="66">
        <v>33.247999999999998</v>
      </c>
      <c r="J21" s="66">
        <v>6.6559999999999997</v>
      </c>
      <c r="K21" s="66">
        <v>1.429</v>
      </c>
      <c r="L21" s="66">
        <v>100</v>
      </c>
      <c r="M21" s="66">
        <v>407.92306019</v>
      </c>
    </row>
    <row r="22" spans="1:13" s="32" customFormat="1" x14ac:dyDescent="0.2">
      <c r="A22" s="31"/>
      <c r="B22" s="37">
        <v>2018</v>
      </c>
      <c r="C22" s="66">
        <v>8.6606960296630859</v>
      </c>
      <c r="D22" s="66">
        <v>50.840511322021484</v>
      </c>
      <c r="E22" s="66">
        <v>20.597492218017578</v>
      </c>
      <c r="F22" s="66">
        <v>12.966158866882324</v>
      </c>
      <c r="G22" s="66">
        <v>17.272222518920898</v>
      </c>
      <c r="H22" s="66">
        <v>4.636748693883419E-3</v>
      </c>
      <c r="I22" s="66">
        <v>33.482288360595703</v>
      </c>
      <c r="J22" s="66">
        <v>5.1110944747924805</v>
      </c>
      <c r="K22" s="66">
        <v>1.9054118394851685</v>
      </c>
      <c r="L22" s="66">
        <v>100</v>
      </c>
      <c r="M22" s="66">
        <v>421.68186345195772</v>
      </c>
    </row>
    <row r="23" spans="1:13" s="32" customFormat="1" x14ac:dyDescent="0.2">
      <c r="A23" s="31"/>
      <c r="B23" s="37">
        <v>2019</v>
      </c>
      <c r="C23" s="246">
        <v>8.8585999999999991</v>
      </c>
      <c r="D23" s="246">
        <v>53.327800000000003</v>
      </c>
      <c r="E23" s="246">
        <v>22.105599999999999</v>
      </c>
      <c r="F23" s="246">
        <v>13.413</v>
      </c>
      <c r="G23" s="246">
        <v>17.809200000000001</v>
      </c>
      <c r="H23" s="246">
        <v>0</v>
      </c>
      <c r="I23" s="246">
        <v>29.886800000000001</v>
      </c>
      <c r="J23" s="246">
        <v>6.3662000000000001</v>
      </c>
      <c r="K23" s="246">
        <v>1.5607</v>
      </c>
      <c r="L23" s="246">
        <v>100</v>
      </c>
      <c r="M23" s="246">
        <v>441.24620899999996</v>
      </c>
    </row>
    <row r="24" spans="1:13" s="32" customFormat="1" x14ac:dyDescent="0.2">
      <c r="A24" s="31"/>
      <c r="B24" s="37">
        <v>2020</v>
      </c>
      <c r="C24" s="246">
        <v>8.4415521621704102</v>
      </c>
      <c r="D24" s="246">
        <v>51.712959289550781</v>
      </c>
      <c r="E24" s="246">
        <v>21.351703643798828</v>
      </c>
      <c r="F24" s="246">
        <v>11.343355178833008</v>
      </c>
      <c r="G24" s="246">
        <v>19.017898559570313</v>
      </c>
      <c r="H24" s="246">
        <v>0</v>
      </c>
      <c r="I24" s="246">
        <v>32.181434631347656</v>
      </c>
      <c r="J24" s="246">
        <v>6.2238864898681641</v>
      </c>
      <c r="K24" s="246">
        <v>1.4401694536209106</v>
      </c>
      <c r="L24" s="246">
        <v>100</v>
      </c>
      <c r="M24" s="246">
        <v>376.03692626953125</v>
      </c>
    </row>
    <row r="25" spans="1:13" s="32" customFormat="1" x14ac:dyDescent="0.2">
      <c r="A25" s="31"/>
      <c r="B25" s="37">
        <v>2021</v>
      </c>
      <c r="C25" s="246">
        <v>6.4329814910888672</v>
      </c>
      <c r="D25" s="246">
        <v>53.11553955078125</v>
      </c>
      <c r="E25" s="246">
        <v>26.374265670776367</v>
      </c>
      <c r="F25" s="246">
        <v>9.3765945434570313</v>
      </c>
      <c r="G25" s="246">
        <v>17.364679336547852</v>
      </c>
      <c r="H25" s="246">
        <v>0</v>
      </c>
      <c r="I25" s="246">
        <v>33.728172302246094</v>
      </c>
      <c r="J25" s="246">
        <v>5.6142773628234863</v>
      </c>
      <c r="K25" s="246">
        <v>1.1090277433395386</v>
      </c>
      <c r="L25" s="246">
        <v>100</v>
      </c>
      <c r="M25" s="246">
        <v>430.6907958984375</v>
      </c>
    </row>
    <row r="26" spans="1:13" s="32" customFormat="1" x14ac:dyDescent="0.2">
      <c r="A26" s="31"/>
      <c r="B26" s="37">
        <v>2022</v>
      </c>
      <c r="C26" s="246">
        <v>6.8627839088439941</v>
      </c>
      <c r="D26" s="246">
        <v>52.736572265625</v>
      </c>
      <c r="E26" s="246">
        <v>25.901493072509766</v>
      </c>
      <c r="F26" s="246">
        <v>10.87682056427002</v>
      </c>
      <c r="G26" s="246">
        <v>15.882491111755371</v>
      </c>
      <c r="H26" s="246">
        <v>7.5767830014228821E-2</v>
      </c>
      <c r="I26" s="246">
        <v>33.973716735839844</v>
      </c>
      <c r="J26" s="246">
        <v>5.0399255752563477</v>
      </c>
      <c r="K26" s="246">
        <v>1.387001633644104</v>
      </c>
      <c r="L26" s="246">
        <v>100</v>
      </c>
      <c r="M26" s="246">
        <v>462.8867597396374</v>
      </c>
    </row>
    <row r="27" spans="1:13" s="32" customFormat="1" ht="5.0999999999999996" customHeight="1" x14ac:dyDescent="0.2">
      <c r="A27" s="31"/>
      <c r="B27" s="40"/>
      <c r="C27" s="65"/>
      <c r="D27" s="43"/>
      <c r="E27" s="43"/>
      <c r="F27" s="43"/>
      <c r="G27" s="43"/>
      <c r="H27" s="43"/>
      <c r="I27" s="43"/>
      <c r="J27" s="43"/>
      <c r="K27" s="43"/>
      <c r="L27" s="64"/>
      <c r="M27" s="40"/>
    </row>
    <row r="28" spans="1:13" s="32" customFormat="1" ht="18.75" customHeight="1" x14ac:dyDescent="0.2">
      <c r="B28" s="44" t="s">
        <v>13</v>
      </c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59"/>
    </row>
    <row r="29" spans="1:13" s="32" customFormat="1" x14ac:dyDescent="0.2">
      <c r="B29" s="25" t="s">
        <v>14</v>
      </c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59"/>
    </row>
    <row r="30" spans="1:13" s="32" customFormat="1" x14ac:dyDescent="0.2">
      <c r="B30" s="52" t="s">
        <v>35</v>
      </c>
      <c r="C30" s="63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3" s="32" customFormat="1" x14ac:dyDescent="0.2">
      <c r="B31" s="52" t="s">
        <v>34</v>
      </c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59"/>
    </row>
    <row r="32" spans="1:13" s="57" customFormat="1" x14ac:dyDescent="0.2">
      <c r="B32" s="52" t="s">
        <v>33</v>
      </c>
    </row>
    <row r="33" spans="2:20" s="57" customFormat="1" x14ac:dyDescent="0.2">
      <c r="B33" s="58" t="s">
        <v>32</v>
      </c>
    </row>
    <row r="34" spans="2:20" s="57" customFormat="1" x14ac:dyDescent="0.2">
      <c r="B34" s="109" t="s">
        <v>366</v>
      </c>
    </row>
    <row r="35" spans="2:20" s="32" customFormat="1" x14ac:dyDescent="0.2">
      <c r="B35" s="28" t="s">
        <v>20</v>
      </c>
    </row>
    <row r="36" spans="2:20" s="32" customFormat="1" x14ac:dyDescent="0.2">
      <c r="B36" s="56"/>
      <c r="C36" s="54"/>
    </row>
    <row r="37" spans="2:20" s="32" customFormat="1" x14ac:dyDescent="0.2"/>
    <row r="38" spans="2:20" s="32" customFormat="1" x14ac:dyDescent="0.2">
      <c r="B38" s="3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32" customFormat="1" x14ac:dyDescent="0.2">
      <c r="B39" s="3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2" customFormat="1" x14ac:dyDescent="0.2">
      <c r="B40" s="3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2" customForma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2" customFormat="1" x14ac:dyDescent="0.2">
      <c r="B42" s="3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2" customFormat="1" x14ac:dyDescent="0.2">
      <c r="B43" s="3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2" customFormat="1" x14ac:dyDescent="0.2">
      <c r="B44" s="3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32" customFormat="1" x14ac:dyDescent="0.2">
      <c r="B51" s="33"/>
    </row>
    <row r="58" spans="2:13" x14ac:dyDescent="0.2">
      <c r="C58" s="55"/>
      <c r="E58" s="55"/>
      <c r="F58" s="55"/>
      <c r="G58" s="55"/>
      <c r="H58" s="55"/>
      <c r="J58" s="55"/>
      <c r="K58" s="55"/>
      <c r="M58" s="55"/>
    </row>
    <row r="59" spans="2:13" x14ac:dyDescent="0.2">
      <c r="M59" s="55"/>
    </row>
    <row r="60" spans="2:13" x14ac:dyDescent="0.2">
      <c r="M60" s="55"/>
    </row>
    <row r="61" spans="2:13" x14ac:dyDescent="0.2">
      <c r="M61" s="55"/>
    </row>
    <row r="62" spans="2:13" x14ac:dyDescent="0.2">
      <c r="M62" s="55"/>
    </row>
    <row r="63" spans="2:13" x14ac:dyDescent="0.2">
      <c r="M63" s="55"/>
    </row>
    <row r="64" spans="2:13" x14ac:dyDescent="0.2">
      <c r="M64" s="55"/>
    </row>
    <row r="65" spans="13:13" x14ac:dyDescent="0.2">
      <c r="M65" s="55"/>
    </row>
    <row r="66" spans="13:13" x14ac:dyDescent="0.2">
      <c r="M66" s="55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09" priority="2">
      <formula>#REF!&gt;13</formula>
    </cfRule>
  </conditionalFormatting>
  <conditionalFormatting sqref="F39:H40 F42:H47">
    <cfRule type="expression" dxfId="208" priority="3">
      <formula>#REF!&gt;13</formula>
    </cfRule>
  </conditionalFormatting>
  <conditionalFormatting sqref="J39:K40 J42:K44 K41">
    <cfRule type="expression" dxfId="207" priority="4">
      <formula>#REF!&gt;13</formula>
    </cfRule>
  </conditionalFormatting>
  <conditionalFormatting sqref="C38:M40 C42:M47 K41:M41 C49:M49">
    <cfRule type="cellIs" dxfId="20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F725-0AD3-4845-AB2A-E788D889DF53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7109375" style="33" customWidth="1"/>
    <col min="3" max="3" width="16.85546875" style="33" customWidth="1"/>
    <col min="4" max="4" width="11.42578125" style="33" customWidth="1"/>
    <col min="5" max="5" width="12.85546875" style="33" customWidth="1"/>
    <col min="6" max="6" width="19.42578125" style="33" customWidth="1"/>
    <col min="7" max="7" width="11.28515625" style="33" customWidth="1"/>
    <col min="8" max="8" width="11" style="33" customWidth="1"/>
    <col min="9" max="9" width="11.28515625" style="33" customWidth="1"/>
    <col min="10" max="10" width="13.140625" style="33" customWidth="1"/>
    <col min="11" max="12" width="11.42578125" style="33" customWidth="1"/>
    <col min="13" max="13" width="12.140625" style="33" customWidth="1"/>
    <col min="14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425" t="s">
        <v>369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O2" s="152"/>
    </row>
    <row r="3" spans="1:15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</row>
    <row r="4" spans="1:15" x14ac:dyDescent="0.2">
      <c r="A4" s="3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ht="51" x14ac:dyDescent="0.2">
      <c r="A5" s="31"/>
      <c r="B5" s="35" t="s">
        <v>1</v>
      </c>
      <c r="C5" s="35" t="s">
        <v>47</v>
      </c>
      <c r="D5" s="35" t="s">
        <v>48</v>
      </c>
      <c r="E5" s="35" t="s">
        <v>49</v>
      </c>
      <c r="F5" s="35" t="s">
        <v>50</v>
      </c>
      <c r="G5" s="35" t="s">
        <v>51</v>
      </c>
      <c r="H5" s="35" t="s">
        <v>52</v>
      </c>
      <c r="I5" s="35" t="s">
        <v>53</v>
      </c>
      <c r="J5" s="35" t="s">
        <v>54</v>
      </c>
      <c r="K5" s="35" t="s">
        <v>55</v>
      </c>
      <c r="L5" s="35" t="s">
        <v>41</v>
      </c>
      <c r="M5" s="35" t="s">
        <v>56</v>
      </c>
    </row>
    <row r="6" spans="1:15" s="32" customFormat="1" ht="6.75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2.75" customHeight="1" x14ac:dyDescent="0.2">
      <c r="A7" s="31"/>
      <c r="B7" s="37">
        <v>2004</v>
      </c>
      <c r="C7" s="70">
        <v>12.188000000000001</v>
      </c>
      <c r="D7" s="66">
        <v>5.3109999999999999</v>
      </c>
      <c r="E7" s="66">
        <v>19.091000000000001</v>
      </c>
      <c r="F7" s="71">
        <v>24.757999999999999</v>
      </c>
      <c r="G7" s="72">
        <v>10.196</v>
      </c>
      <c r="H7" s="66">
        <v>3.5750000000000002</v>
      </c>
      <c r="I7" s="66">
        <v>6.17</v>
      </c>
      <c r="J7" s="66">
        <v>16.027999999999999</v>
      </c>
      <c r="K7" s="66">
        <v>2.6829999999999998</v>
      </c>
      <c r="L7" s="66">
        <v>100</v>
      </c>
      <c r="M7" s="66">
        <v>311.8</v>
      </c>
    </row>
    <row r="8" spans="1:15" ht="12.75" customHeight="1" x14ac:dyDescent="0.2">
      <c r="A8" s="31"/>
      <c r="B8" s="37">
        <v>2005</v>
      </c>
      <c r="C8" s="70">
        <v>11.701000000000001</v>
      </c>
      <c r="D8" s="66">
        <v>4.3049999999999997</v>
      </c>
      <c r="E8" s="66">
        <v>19.57</v>
      </c>
      <c r="F8" s="71">
        <v>26.11</v>
      </c>
      <c r="G8" s="72">
        <v>11.12</v>
      </c>
      <c r="H8" s="66">
        <v>4.5510000000000002</v>
      </c>
      <c r="I8" s="66">
        <v>5.0110000000000001</v>
      </c>
      <c r="J8" s="66">
        <v>14.314</v>
      </c>
      <c r="K8" s="66">
        <v>3.3170000000000002</v>
      </c>
      <c r="L8" s="66">
        <v>100</v>
      </c>
      <c r="M8" s="66">
        <v>331.9</v>
      </c>
    </row>
    <row r="9" spans="1:15" ht="12.75" customHeight="1" x14ac:dyDescent="0.2">
      <c r="A9" s="31"/>
      <c r="B9" s="37">
        <v>2006</v>
      </c>
      <c r="C9" s="70">
        <v>11.044</v>
      </c>
      <c r="D9" s="66">
        <v>4.1449999999999996</v>
      </c>
      <c r="E9" s="66">
        <v>18.068999999999999</v>
      </c>
      <c r="F9" s="71">
        <v>24.875</v>
      </c>
      <c r="G9" s="72">
        <v>12.397</v>
      </c>
      <c r="H9" s="66">
        <v>3.681</v>
      </c>
      <c r="I9" s="66">
        <v>5.3470000000000004</v>
      </c>
      <c r="J9" s="66">
        <v>16.393999999999998</v>
      </c>
      <c r="K9" s="66">
        <v>4.0469999999999997</v>
      </c>
      <c r="L9" s="66">
        <v>100</v>
      </c>
      <c r="M9" s="66">
        <v>333.9</v>
      </c>
    </row>
    <row r="10" spans="1:15" ht="12.75" customHeight="1" x14ac:dyDescent="0.2">
      <c r="A10" s="31"/>
      <c r="B10" s="37">
        <v>2007</v>
      </c>
      <c r="C10" s="70">
        <v>12.176</v>
      </c>
      <c r="D10" s="66">
        <v>4.8949999999999996</v>
      </c>
      <c r="E10" s="66">
        <v>19.423999999999999</v>
      </c>
      <c r="F10" s="71">
        <v>21.015999999999998</v>
      </c>
      <c r="G10" s="72">
        <v>11.788</v>
      </c>
      <c r="H10" s="66">
        <v>5.4880000000000004</v>
      </c>
      <c r="I10" s="66">
        <v>5.9790000000000001</v>
      </c>
      <c r="J10" s="66">
        <v>15.776999999999999</v>
      </c>
      <c r="K10" s="66">
        <v>3.456</v>
      </c>
      <c r="L10" s="66">
        <v>100</v>
      </c>
      <c r="M10" s="66">
        <v>345.1</v>
      </c>
    </row>
    <row r="11" spans="1:15" ht="12.75" customHeight="1" x14ac:dyDescent="0.2">
      <c r="A11" s="31"/>
      <c r="B11" s="37">
        <v>2008</v>
      </c>
      <c r="C11" s="70">
        <v>12.414999999999999</v>
      </c>
      <c r="D11" s="66">
        <v>4.4240000000000004</v>
      </c>
      <c r="E11" s="66">
        <v>19.18</v>
      </c>
      <c r="F11" s="71">
        <v>21.292000000000002</v>
      </c>
      <c r="G11" s="72">
        <v>13.672000000000001</v>
      </c>
      <c r="H11" s="66">
        <v>5.2</v>
      </c>
      <c r="I11" s="66">
        <v>7.4569999999999999</v>
      </c>
      <c r="J11" s="66">
        <v>13.843</v>
      </c>
      <c r="K11" s="66">
        <v>2.5169999999999999</v>
      </c>
      <c r="L11" s="66">
        <v>100</v>
      </c>
      <c r="M11" s="66">
        <v>358.8</v>
      </c>
    </row>
    <row r="12" spans="1:15" ht="12.75" customHeight="1" x14ac:dyDescent="0.2">
      <c r="A12" s="31"/>
      <c r="B12" s="37">
        <v>2009</v>
      </c>
      <c r="C12" s="70">
        <v>12.333</v>
      </c>
      <c r="D12" s="66">
        <v>5.9690000000000003</v>
      </c>
      <c r="E12" s="66">
        <v>20.728000000000002</v>
      </c>
      <c r="F12" s="71">
        <v>18.727</v>
      </c>
      <c r="G12" s="72">
        <v>13.851000000000001</v>
      </c>
      <c r="H12" s="66">
        <v>4.2759999999999998</v>
      </c>
      <c r="I12" s="66">
        <v>7.9649999999999999</v>
      </c>
      <c r="J12" s="66">
        <v>14.541</v>
      </c>
      <c r="K12" s="66">
        <v>1.61</v>
      </c>
      <c r="L12" s="66">
        <v>100</v>
      </c>
      <c r="M12" s="66">
        <v>367.3</v>
      </c>
    </row>
    <row r="13" spans="1:15" ht="12.75" customHeight="1" x14ac:dyDescent="0.2">
      <c r="A13" s="31"/>
      <c r="B13" s="37">
        <v>2010</v>
      </c>
      <c r="C13" s="70">
        <v>12.631</v>
      </c>
      <c r="D13" s="66">
        <v>5.2309999999999999</v>
      </c>
      <c r="E13" s="66">
        <v>17.216000000000001</v>
      </c>
      <c r="F13" s="71">
        <v>18.14</v>
      </c>
      <c r="G13" s="72">
        <v>13.430999999999999</v>
      </c>
      <c r="H13" s="66">
        <v>5.65</v>
      </c>
      <c r="I13" s="66">
        <v>7.8170000000000002</v>
      </c>
      <c r="J13" s="66">
        <v>17.571999999999999</v>
      </c>
      <c r="K13" s="66">
        <v>2.3119999999999998</v>
      </c>
      <c r="L13" s="66">
        <v>100</v>
      </c>
      <c r="M13" s="66">
        <v>377.4</v>
      </c>
    </row>
    <row r="14" spans="1:15" ht="12.75" customHeight="1" x14ac:dyDescent="0.2">
      <c r="A14" s="31"/>
      <c r="B14" s="37">
        <v>2011</v>
      </c>
      <c r="C14" s="70">
        <v>11.782</v>
      </c>
      <c r="D14" s="66">
        <v>5.7220000000000004</v>
      </c>
      <c r="E14" s="66">
        <v>19.585999999999999</v>
      </c>
      <c r="F14" s="71">
        <v>18.143999999999998</v>
      </c>
      <c r="G14" s="72">
        <v>12.583</v>
      </c>
      <c r="H14" s="66">
        <v>5.0720000000000001</v>
      </c>
      <c r="I14" s="66">
        <v>8.8870000000000005</v>
      </c>
      <c r="J14" s="66">
        <v>16.385999999999999</v>
      </c>
      <c r="K14" s="66">
        <v>1.8380000000000001</v>
      </c>
      <c r="L14" s="66">
        <v>100</v>
      </c>
      <c r="M14" s="66">
        <v>389.4</v>
      </c>
    </row>
    <row r="15" spans="1:15" ht="12.75" customHeight="1" x14ac:dyDescent="0.2">
      <c r="A15" s="31"/>
      <c r="B15" s="37">
        <v>2012</v>
      </c>
      <c r="C15" s="70">
        <v>11.542</v>
      </c>
      <c r="D15" s="66">
        <v>5.7770000000000001</v>
      </c>
      <c r="E15" s="66">
        <v>19.574999999999999</v>
      </c>
      <c r="F15" s="71">
        <v>19.225999999999999</v>
      </c>
      <c r="G15" s="72">
        <v>11.68</v>
      </c>
      <c r="H15" s="66">
        <v>5.8860000000000001</v>
      </c>
      <c r="I15" s="66">
        <v>8.1180000000000003</v>
      </c>
      <c r="J15" s="66">
        <v>15.766999999999999</v>
      </c>
      <c r="K15" s="66">
        <v>2.4279999999999999</v>
      </c>
      <c r="L15" s="66">
        <v>100</v>
      </c>
      <c r="M15" s="66">
        <v>394.2</v>
      </c>
    </row>
    <row r="16" spans="1:15" ht="12.75" customHeight="1" x14ac:dyDescent="0.2">
      <c r="A16" s="31"/>
      <c r="B16" s="37">
        <v>2013</v>
      </c>
      <c r="C16" s="70">
        <v>11.829000000000001</v>
      </c>
      <c r="D16" s="66">
        <v>6.0970000000000004</v>
      </c>
      <c r="E16" s="66">
        <v>18.367000000000001</v>
      </c>
      <c r="F16" s="71">
        <v>17.695</v>
      </c>
      <c r="G16" s="72">
        <v>11.682</v>
      </c>
      <c r="H16" s="66">
        <v>5.8369999999999997</v>
      </c>
      <c r="I16" s="66">
        <v>8.5809999999999995</v>
      </c>
      <c r="J16" s="66">
        <v>18.068000000000001</v>
      </c>
      <c r="K16" s="66">
        <v>1.8420000000000001</v>
      </c>
      <c r="L16" s="66">
        <v>100</v>
      </c>
      <c r="M16" s="66">
        <v>404.5</v>
      </c>
    </row>
    <row r="17" spans="1:13" ht="12.75" customHeight="1" x14ac:dyDescent="0.2">
      <c r="A17" s="31"/>
      <c r="B17" s="37">
        <v>2014</v>
      </c>
      <c r="C17" s="70">
        <v>11.82</v>
      </c>
      <c r="D17" s="66">
        <v>6.8929999999999998</v>
      </c>
      <c r="E17" s="66">
        <v>18.658999999999999</v>
      </c>
      <c r="F17" s="71">
        <v>16.423999999999999</v>
      </c>
      <c r="G17" s="72">
        <v>11.625</v>
      </c>
      <c r="H17" s="66">
        <v>6.5259999999999998</v>
      </c>
      <c r="I17" s="66">
        <v>8.532</v>
      </c>
      <c r="J17" s="66">
        <v>18.195</v>
      </c>
      <c r="K17" s="66">
        <v>1.3260000000000001</v>
      </c>
      <c r="L17" s="66">
        <v>100</v>
      </c>
      <c r="M17" s="66">
        <v>404.5</v>
      </c>
    </row>
    <row r="18" spans="1:13" ht="12.75" customHeight="1" x14ac:dyDescent="0.2">
      <c r="A18" s="31"/>
      <c r="B18" s="37">
        <v>2015</v>
      </c>
      <c r="C18" s="70">
        <v>11.89</v>
      </c>
      <c r="D18" s="66">
        <v>7.165</v>
      </c>
      <c r="E18" s="66">
        <v>18.962</v>
      </c>
      <c r="F18" s="71">
        <v>18.398</v>
      </c>
      <c r="G18" s="72">
        <v>10.013999999999999</v>
      </c>
      <c r="H18" s="66">
        <v>5.8079999999999998</v>
      </c>
      <c r="I18" s="66">
        <v>9.1259999999999994</v>
      </c>
      <c r="J18" s="66">
        <v>17.16</v>
      </c>
      <c r="K18" s="66">
        <v>1.4750000000000001</v>
      </c>
      <c r="L18" s="66">
        <v>100</v>
      </c>
      <c r="M18" s="66">
        <v>389.69509000000005</v>
      </c>
    </row>
    <row r="19" spans="1:13" ht="12.75" customHeight="1" x14ac:dyDescent="0.2">
      <c r="A19" s="31"/>
      <c r="B19" s="37">
        <v>2016</v>
      </c>
      <c r="C19" s="70">
        <v>11.513999999999999</v>
      </c>
      <c r="D19" s="66">
        <v>5.9710000000000001</v>
      </c>
      <c r="E19" s="66">
        <v>16.483000000000001</v>
      </c>
      <c r="F19" s="71">
        <v>18.908000000000001</v>
      </c>
      <c r="G19" s="72">
        <v>9.9649999999999999</v>
      </c>
      <c r="H19" s="66">
        <v>5.1870000000000003</v>
      </c>
      <c r="I19" s="66">
        <v>9.9489999999999998</v>
      </c>
      <c r="J19" s="66">
        <v>19.207000000000001</v>
      </c>
      <c r="K19" s="66">
        <v>2.8159999999999998</v>
      </c>
      <c r="L19" s="66">
        <v>100</v>
      </c>
      <c r="M19" s="66">
        <v>411.41183818999997</v>
      </c>
    </row>
    <row r="20" spans="1:13" ht="12.75" customHeight="1" x14ac:dyDescent="0.2">
      <c r="A20" s="31"/>
      <c r="B20" s="37">
        <v>2017</v>
      </c>
      <c r="C20" s="70">
        <v>12.332000000000001</v>
      </c>
      <c r="D20" s="66">
        <v>7.0609999999999999</v>
      </c>
      <c r="E20" s="66">
        <v>20.582999999999998</v>
      </c>
      <c r="F20" s="71">
        <v>15.699</v>
      </c>
      <c r="G20" s="72">
        <v>10.364000000000001</v>
      </c>
      <c r="H20" s="66">
        <v>6.27</v>
      </c>
      <c r="I20" s="66">
        <v>9.827</v>
      </c>
      <c r="J20" s="66">
        <v>16.436</v>
      </c>
      <c r="K20" s="66">
        <v>1.429</v>
      </c>
      <c r="L20" s="66">
        <v>100</v>
      </c>
      <c r="M20" s="66">
        <v>407.92306019</v>
      </c>
    </row>
    <row r="21" spans="1:13" ht="12.75" customHeight="1" x14ac:dyDescent="0.2">
      <c r="A21" s="31"/>
      <c r="B21" s="37">
        <v>2018</v>
      </c>
      <c r="C21" s="70">
        <v>12.368778228759766</v>
      </c>
      <c r="D21" s="66">
        <v>6.3479785919189453</v>
      </c>
      <c r="E21" s="66">
        <v>19.404685974121094</v>
      </c>
      <c r="F21" s="71">
        <v>15.511058807373047</v>
      </c>
      <c r="G21" s="72">
        <v>11.263537406921387</v>
      </c>
      <c r="H21" s="66">
        <v>5.6546287536621094</v>
      </c>
      <c r="I21" s="66">
        <v>9.8623790740966797</v>
      </c>
      <c r="J21" s="66">
        <v>17.681541442871094</v>
      </c>
      <c r="K21" s="66">
        <v>1.9054118394851685</v>
      </c>
      <c r="L21" s="66">
        <v>100</v>
      </c>
      <c r="M21" s="66">
        <v>421.68186345195772</v>
      </c>
    </row>
    <row r="22" spans="1:13" ht="12.75" customHeight="1" x14ac:dyDescent="0.2">
      <c r="A22" s="31"/>
      <c r="B22" s="37">
        <v>2019</v>
      </c>
      <c r="C22" s="247">
        <v>11.603199999999999</v>
      </c>
      <c r="D22" s="246">
        <v>7.3395000000000001</v>
      </c>
      <c r="E22" s="246">
        <v>19.195499999999999</v>
      </c>
      <c r="F22" s="248">
        <v>14.2971</v>
      </c>
      <c r="G22" s="249">
        <v>11.446999999999999</v>
      </c>
      <c r="H22" s="246">
        <v>5.6218000000000004</v>
      </c>
      <c r="I22" s="246">
        <v>9.3886000000000003</v>
      </c>
      <c r="J22" s="246">
        <v>19.546600000000002</v>
      </c>
      <c r="K22" s="246">
        <v>1.5607</v>
      </c>
      <c r="L22" s="246">
        <v>100</v>
      </c>
      <c r="M22" s="246">
        <v>441.24620899999996</v>
      </c>
    </row>
    <row r="23" spans="1:13" ht="12.75" customHeight="1" x14ac:dyDescent="0.2">
      <c r="A23" s="31"/>
      <c r="B23" s="37">
        <v>2020</v>
      </c>
      <c r="C23" s="247">
        <v>10.053767204284668</v>
      </c>
      <c r="D23" s="246">
        <v>5.2022113800048828</v>
      </c>
      <c r="E23" s="246">
        <v>18.513172149658203</v>
      </c>
      <c r="F23" s="248">
        <v>20.217281341552734</v>
      </c>
      <c r="G23" s="249">
        <v>11.686266899108887</v>
      </c>
      <c r="H23" s="246">
        <v>6.0838398933410645</v>
      </c>
      <c r="I23" s="246">
        <v>9.9913959503173828</v>
      </c>
      <c r="J23" s="246">
        <v>16.811897277832031</v>
      </c>
      <c r="K23" s="246">
        <v>1.4401694536209106</v>
      </c>
      <c r="L23" s="246">
        <v>100</v>
      </c>
      <c r="M23" s="246">
        <v>376.03692626953125</v>
      </c>
    </row>
    <row r="24" spans="1:13" ht="12.75" customHeight="1" x14ac:dyDescent="0.2">
      <c r="A24" s="31"/>
      <c r="B24" s="37">
        <v>2021</v>
      </c>
      <c r="C24" s="247">
        <v>8.585637092590332</v>
      </c>
      <c r="D24" s="246">
        <v>4.7074260711669922</v>
      </c>
      <c r="E24" s="246">
        <v>18.068235397338867</v>
      </c>
      <c r="F24" s="248">
        <v>21.435022354125977</v>
      </c>
      <c r="G24" s="249">
        <v>12.982513427734375</v>
      </c>
      <c r="H24" s="246">
        <v>7.2986011505126953</v>
      </c>
      <c r="I24" s="246">
        <v>9.8884153366088867</v>
      </c>
      <c r="J24" s="246">
        <v>15.925122261047363</v>
      </c>
      <c r="K24" s="246">
        <v>1.1090277433395386</v>
      </c>
      <c r="L24" s="246">
        <v>100</v>
      </c>
      <c r="M24" s="246">
        <v>430.6907958984375</v>
      </c>
    </row>
    <row r="25" spans="1:13" ht="12.75" customHeight="1" x14ac:dyDescent="0.2">
      <c r="A25" s="31"/>
      <c r="B25" s="37">
        <v>2022</v>
      </c>
      <c r="C25" s="247">
        <v>10.222284317016602</v>
      </c>
      <c r="D25" s="246">
        <v>5.4089298248291016</v>
      </c>
      <c r="E25" s="246">
        <v>17.987733840942383</v>
      </c>
      <c r="F25" s="248">
        <v>18.897192001342773</v>
      </c>
      <c r="G25" s="249">
        <v>10.350914001464844</v>
      </c>
      <c r="H25" s="246">
        <v>8.2540531158447266</v>
      </c>
      <c r="I25" s="246">
        <v>9.3867502212524414</v>
      </c>
      <c r="J25" s="246">
        <v>18.105140686035156</v>
      </c>
      <c r="K25" s="246">
        <v>1.387001633644104</v>
      </c>
      <c r="L25" s="246">
        <v>100</v>
      </c>
      <c r="M25" s="246">
        <v>462.8867597396374</v>
      </c>
    </row>
    <row r="26" spans="1:13" s="32" customFormat="1" ht="4.5" customHeight="1" x14ac:dyDescent="0.2">
      <c r="B26" s="73"/>
      <c r="C26" s="74"/>
      <c r="D26" s="75" t="s">
        <v>57</v>
      </c>
      <c r="E26" s="75" t="s">
        <v>57</v>
      </c>
      <c r="F26" s="74" t="s">
        <v>57</v>
      </c>
      <c r="G26" s="76" t="s">
        <v>57</v>
      </c>
      <c r="H26" s="75" t="s">
        <v>57</v>
      </c>
      <c r="I26" s="75" t="s">
        <v>57</v>
      </c>
      <c r="J26" s="75" t="s">
        <v>57</v>
      </c>
      <c r="K26" s="75" t="s">
        <v>57</v>
      </c>
      <c r="L26" s="75" t="s">
        <v>57</v>
      </c>
      <c r="M26" s="75" t="s">
        <v>57</v>
      </c>
    </row>
    <row r="27" spans="1:13" s="32" customFormat="1" x14ac:dyDescent="0.2">
      <c r="B27" s="44" t="s">
        <v>13</v>
      </c>
      <c r="C27" s="60"/>
    </row>
    <row r="28" spans="1:13" s="32" customFormat="1" x14ac:dyDescent="0.2">
      <c r="B28" s="77" t="s">
        <v>58</v>
      </c>
    </row>
    <row r="29" spans="1:13" s="32" customFormat="1" x14ac:dyDescent="0.2">
      <c r="B29" s="78" t="s">
        <v>59</v>
      </c>
    </row>
    <row r="30" spans="1:13" s="32" customFormat="1" x14ac:dyDescent="0.2">
      <c r="B30" s="52" t="s">
        <v>60</v>
      </c>
    </row>
    <row r="31" spans="1:13" s="32" customFormat="1" x14ac:dyDescent="0.2">
      <c r="B31" s="52" t="s">
        <v>61</v>
      </c>
    </row>
    <row r="32" spans="1:13" s="32" customFormat="1" x14ac:dyDescent="0.2">
      <c r="B32" s="52" t="s">
        <v>62</v>
      </c>
    </row>
    <row r="33" spans="2:15" s="32" customFormat="1" x14ac:dyDescent="0.2">
      <c r="B33" s="52" t="s">
        <v>63</v>
      </c>
    </row>
    <row r="34" spans="2:15" s="32" customFormat="1" x14ac:dyDescent="0.2">
      <c r="B34" s="52" t="s">
        <v>64</v>
      </c>
    </row>
    <row r="35" spans="2:15" s="32" customFormat="1" x14ac:dyDescent="0.2">
      <c r="B35" s="52" t="s">
        <v>65</v>
      </c>
    </row>
    <row r="36" spans="2:15" s="32" customFormat="1" x14ac:dyDescent="0.2">
      <c r="B36" s="109" t="s">
        <v>366</v>
      </c>
      <c r="F36" s="63"/>
    </row>
    <row r="37" spans="2:15" s="32" customFormat="1" x14ac:dyDescent="0.2">
      <c r="B37" s="28" t="s">
        <v>20</v>
      </c>
    </row>
    <row r="38" spans="2:15" s="32" customFormat="1" x14ac:dyDescent="0.2">
      <c r="C38" s="54"/>
    </row>
    <row r="39" spans="2:15" s="32" customFormat="1" ht="10.5" customHeight="1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2:15" s="32" customFormat="1" x14ac:dyDescent="0.2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"/>
      <c r="M40" s="33"/>
      <c r="N40" s="33"/>
      <c r="O40" s="33"/>
    </row>
    <row r="42" spans="2:15" s="32" customForma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2"/>
    </row>
    <row r="43" spans="2:15" x14ac:dyDescent="0.2">
      <c r="L43" s="3"/>
    </row>
  </sheetData>
  <mergeCells count="2">
    <mergeCell ref="B2:M2"/>
    <mergeCell ref="B3:M3"/>
  </mergeCells>
  <conditionalFormatting sqref="L40 L42:L43">
    <cfRule type="cellIs" dxfId="205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6334-781D-4B5B-B53C-A54E6D8D8D42}">
  <sheetPr codeName="Hoja6">
    <tabColor theme="0" tint="-0.499984740745262"/>
  </sheetPr>
  <dimension ref="A1:Q63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2.7109375" style="32" customWidth="1"/>
    <col min="3" max="8" width="14.7109375" style="32" customWidth="1"/>
    <col min="9" max="9" width="12.140625" style="32" customWidth="1"/>
    <col min="10" max="10" width="15.7109375" style="32" customWidth="1"/>
    <col min="11" max="11" width="3.85546875" style="32" customWidth="1"/>
    <col min="12" max="16384" width="11.42578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15.75" x14ac:dyDescent="0.2">
      <c r="A2" s="31"/>
      <c r="B2" s="425" t="s">
        <v>370</v>
      </c>
      <c r="C2" s="425"/>
      <c r="D2" s="425"/>
      <c r="E2" s="425"/>
      <c r="F2" s="425"/>
      <c r="G2" s="425"/>
      <c r="H2" s="425"/>
      <c r="I2" s="425"/>
      <c r="J2" s="425"/>
      <c r="M2" s="152"/>
    </row>
    <row r="3" spans="1:17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  <c r="J3" s="420"/>
    </row>
    <row r="4" spans="1:17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7" ht="41.25" customHeight="1" x14ac:dyDescent="0.2">
      <c r="A5" s="31"/>
      <c r="B5" s="35" t="s">
        <v>1</v>
      </c>
      <c r="C5" s="35" t="s">
        <v>66</v>
      </c>
      <c r="D5" s="35" t="s">
        <v>44</v>
      </c>
      <c r="E5" s="35" t="s">
        <v>67</v>
      </c>
      <c r="F5" s="35" t="s">
        <v>68</v>
      </c>
      <c r="G5" s="35" t="s">
        <v>69</v>
      </c>
      <c r="H5" s="35" t="s">
        <v>70</v>
      </c>
      <c r="I5" s="35" t="s">
        <v>41</v>
      </c>
      <c r="J5" s="35" t="s">
        <v>56</v>
      </c>
    </row>
    <row r="6" spans="1:17" ht="5.0999999999999996" customHeight="1" x14ac:dyDescent="0.2">
      <c r="A6" s="31"/>
      <c r="B6" s="79"/>
      <c r="C6" s="80"/>
      <c r="D6" s="80"/>
      <c r="E6" s="80"/>
      <c r="F6" s="80"/>
      <c r="G6" s="80"/>
      <c r="H6" s="80"/>
      <c r="I6" s="81"/>
      <c r="J6" s="82"/>
      <c r="M6" s="63"/>
      <c r="N6" s="63"/>
      <c r="O6" s="63"/>
      <c r="P6" s="63"/>
      <c r="Q6" s="63"/>
    </row>
    <row r="7" spans="1:17" ht="18.75" customHeight="1" x14ac:dyDescent="0.2">
      <c r="A7" s="31"/>
      <c r="B7" s="37">
        <v>2004</v>
      </c>
      <c r="C7" s="70">
        <v>43.2</v>
      </c>
      <c r="D7" s="70">
        <v>29.3</v>
      </c>
      <c r="E7" s="70">
        <v>4.5999999999999996</v>
      </c>
      <c r="F7" s="70">
        <v>8.6</v>
      </c>
      <c r="G7" s="70">
        <v>11.7</v>
      </c>
      <c r="H7" s="70">
        <v>2.7</v>
      </c>
      <c r="I7" s="70">
        <v>100</v>
      </c>
      <c r="J7" s="70">
        <v>311.8</v>
      </c>
      <c r="M7" s="63"/>
      <c r="N7" s="63"/>
      <c r="O7" s="63"/>
      <c r="P7" s="63"/>
      <c r="Q7" s="63"/>
    </row>
    <row r="8" spans="1:17" x14ac:dyDescent="0.2">
      <c r="A8" s="31"/>
      <c r="B8" s="37">
        <v>2005</v>
      </c>
      <c r="C8" s="70">
        <v>42.9</v>
      </c>
      <c r="D8" s="70">
        <v>31.6</v>
      </c>
      <c r="E8" s="70">
        <v>4.0999999999999996</v>
      </c>
      <c r="F8" s="70">
        <v>8.3000000000000007</v>
      </c>
      <c r="G8" s="70">
        <v>9.9</v>
      </c>
      <c r="H8" s="70">
        <v>3.3</v>
      </c>
      <c r="I8" s="70">
        <v>100</v>
      </c>
      <c r="J8" s="70">
        <v>331.9</v>
      </c>
      <c r="M8" s="63"/>
      <c r="N8" s="63"/>
      <c r="O8" s="63"/>
      <c r="P8" s="63"/>
      <c r="Q8" s="63"/>
    </row>
    <row r="9" spans="1:17" x14ac:dyDescent="0.2">
      <c r="A9" s="31"/>
      <c r="B9" s="37">
        <v>2006</v>
      </c>
      <c r="C9" s="70">
        <v>43.6</v>
      </c>
      <c r="D9" s="70">
        <v>28.9</v>
      </c>
      <c r="E9" s="70">
        <v>5</v>
      </c>
      <c r="F9" s="70">
        <v>7.1</v>
      </c>
      <c r="G9" s="70">
        <v>11.3</v>
      </c>
      <c r="H9" s="70">
        <v>4</v>
      </c>
      <c r="I9" s="70">
        <v>100</v>
      </c>
      <c r="J9" s="70">
        <v>333.9</v>
      </c>
      <c r="M9" s="63"/>
      <c r="N9" s="63"/>
      <c r="O9" s="63"/>
      <c r="P9" s="63"/>
      <c r="Q9" s="63"/>
    </row>
    <row r="10" spans="1:17" x14ac:dyDescent="0.2">
      <c r="A10" s="31"/>
      <c r="B10" s="37">
        <v>2007</v>
      </c>
      <c r="C10" s="70">
        <v>42.5</v>
      </c>
      <c r="D10" s="70">
        <v>32.6</v>
      </c>
      <c r="E10" s="70">
        <v>3.9</v>
      </c>
      <c r="F10" s="70">
        <v>10.199999999999999</v>
      </c>
      <c r="G10" s="70">
        <v>7.4</v>
      </c>
      <c r="H10" s="70">
        <v>3.5</v>
      </c>
      <c r="I10" s="70">
        <v>100</v>
      </c>
      <c r="J10" s="70">
        <v>345.1</v>
      </c>
      <c r="M10" s="63"/>
      <c r="N10" s="63"/>
      <c r="O10" s="63"/>
      <c r="P10" s="63"/>
      <c r="Q10" s="63"/>
    </row>
    <row r="11" spans="1:17" x14ac:dyDescent="0.2">
      <c r="A11" s="31"/>
      <c r="B11" s="37">
        <v>2008</v>
      </c>
      <c r="C11" s="70">
        <v>43.2</v>
      </c>
      <c r="D11" s="70">
        <v>34.4</v>
      </c>
      <c r="E11" s="70">
        <v>4.4000000000000004</v>
      </c>
      <c r="F11" s="70">
        <v>9.5</v>
      </c>
      <c r="G11" s="70">
        <v>5.9</v>
      </c>
      <c r="H11" s="70">
        <v>2.5</v>
      </c>
      <c r="I11" s="70">
        <v>100</v>
      </c>
      <c r="J11" s="70">
        <v>358.8</v>
      </c>
      <c r="M11" s="63"/>
      <c r="N11" s="63"/>
      <c r="O11" s="63"/>
      <c r="P11" s="63"/>
      <c r="Q11" s="63"/>
    </row>
    <row r="12" spans="1:17" x14ac:dyDescent="0.2">
      <c r="A12" s="31"/>
      <c r="B12" s="37">
        <v>2009</v>
      </c>
      <c r="C12" s="70">
        <v>43.2</v>
      </c>
      <c r="D12" s="70">
        <v>33.299999999999997</v>
      </c>
      <c r="E12" s="70">
        <v>4.8</v>
      </c>
      <c r="F12" s="70">
        <v>9.5</v>
      </c>
      <c r="G12" s="70">
        <v>7.7</v>
      </c>
      <c r="H12" s="70">
        <v>1.6</v>
      </c>
      <c r="I12" s="70">
        <v>100</v>
      </c>
      <c r="J12" s="70">
        <v>367.3</v>
      </c>
      <c r="M12" s="63"/>
      <c r="N12" s="63"/>
      <c r="O12" s="63"/>
      <c r="P12" s="63"/>
      <c r="Q12" s="63"/>
    </row>
    <row r="13" spans="1:17" x14ac:dyDescent="0.2">
      <c r="A13" s="31"/>
      <c r="B13" s="37">
        <v>2010</v>
      </c>
      <c r="C13" s="70">
        <v>42.7</v>
      </c>
      <c r="D13" s="70">
        <v>33.1</v>
      </c>
      <c r="E13" s="70">
        <v>4.8</v>
      </c>
      <c r="F13" s="70">
        <v>9.8000000000000007</v>
      </c>
      <c r="G13" s="70">
        <v>7.2</v>
      </c>
      <c r="H13" s="70">
        <v>2.2999999999999998</v>
      </c>
      <c r="I13" s="70">
        <v>100</v>
      </c>
      <c r="J13" s="70">
        <v>377.4</v>
      </c>
      <c r="M13" s="63"/>
      <c r="N13" s="63"/>
      <c r="O13" s="63"/>
      <c r="P13" s="63"/>
      <c r="Q13" s="63"/>
    </row>
    <row r="14" spans="1:17" x14ac:dyDescent="0.2">
      <c r="A14" s="31"/>
      <c r="B14" s="37">
        <v>2011</v>
      </c>
      <c r="C14" s="70">
        <v>43.9</v>
      </c>
      <c r="D14" s="70">
        <v>33.799999999999997</v>
      </c>
      <c r="E14" s="70">
        <v>4.2</v>
      </c>
      <c r="F14" s="70">
        <v>8.8000000000000007</v>
      </c>
      <c r="G14" s="70">
        <v>7.4</v>
      </c>
      <c r="H14" s="70">
        <v>1.8</v>
      </c>
      <c r="I14" s="70">
        <v>100</v>
      </c>
      <c r="J14" s="70">
        <v>389.4</v>
      </c>
      <c r="M14" s="63"/>
      <c r="N14" s="63"/>
      <c r="O14" s="63"/>
      <c r="P14" s="63"/>
      <c r="Q14" s="63"/>
    </row>
    <row r="15" spans="1:17" x14ac:dyDescent="0.2">
      <c r="A15" s="31"/>
      <c r="B15" s="37">
        <v>2012</v>
      </c>
      <c r="C15" s="70">
        <v>43.4</v>
      </c>
      <c r="D15" s="70">
        <v>33.1</v>
      </c>
      <c r="E15" s="70">
        <v>4.2</v>
      </c>
      <c r="F15" s="70">
        <v>8.9</v>
      </c>
      <c r="G15" s="70">
        <v>8</v>
      </c>
      <c r="H15" s="70">
        <v>2.4</v>
      </c>
      <c r="I15" s="70">
        <v>100</v>
      </c>
      <c r="J15" s="70">
        <v>394.2</v>
      </c>
      <c r="M15" s="63"/>
      <c r="N15" s="63"/>
      <c r="O15" s="63"/>
      <c r="P15" s="63"/>
      <c r="Q15" s="63"/>
    </row>
    <row r="16" spans="1:17" x14ac:dyDescent="0.2">
      <c r="A16" s="31"/>
      <c r="B16" s="37">
        <v>2013</v>
      </c>
      <c r="C16" s="70">
        <v>44</v>
      </c>
      <c r="D16" s="70">
        <v>31.8</v>
      </c>
      <c r="E16" s="70">
        <v>4.7</v>
      </c>
      <c r="F16" s="70">
        <v>9.6999999999999993</v>
      </c>
      <c r="G16" s="70">
        <v>8</v>
      </c>
      <c r="H16" s="70">
        <v>1.8</v>
      </c>
      <c r="I16" s="70">
        <v>100</v>
      </c>
      <c r="J16" s="70">
        <v>404.5</v>
      </c>
      <c r="M16" s="63"/>
      <c r="N16" s="63"/>
      <c r="O16" s="63"/>
      <c r="P16" s="63"/>
      <c r="Q16" s="63"/>
    </row>
    <row r="17" spans="1:17" x14ac:dyDescent="0.2">
      <c r="A17" s="31"/>
      <c r="B17" s="37">
        <v>2014</v>
      </c>
      <c r="C17" s="70">
        <v>45</v>
      </c>
      <c r="D17" s="70">
        <v>31.7</v>
      </c>
      <c r="E17" s="70">
        <v>4.8</v>
      </c>
      <c r="F17" s="70">
        <v>9.5</v>
      </c>
      <c r="G17" s="70">
        <v>7.7</v>
      </c>
      <c r="H17" s="70">
        <v>1.3</v>
      </c>
      <c r="I17" s="70">
        <v>100</v>
      </c>
      <c r="J17" s="70">
        <v>404.5</v>
      </c>
      <c r="M17" s="63"/>
      <c r="N17" s="63"/>
      <c r="O17" s="63"/>
      <c r="P17" s="63"/>
      <c r="Q17" s="63"/>
    </row>
    <row r="18" spans="1:17" x14ac:dyDescent="0.2">
      <c r="A18" s="31"/>
      <c r="B18" s="37">
        <v>2015</v>
      </c>
      <c r="C18" s="70">
        <v>48.333199999999998</v>
      </c>
      <c r="D18" s="70">
        <v>30.098600000000001</v>
      </c>
      <c r="E18" s="70">
        <v>4.3510999999999997</v>
      </c>
      <c r="F18" s="70">
        <v>9.9740000000000002</v>
      </c>
      <c r="G18" s="70">
        <v>5.7678000000000003</v>
      </c>
      <c r="H18" s="70">
        <v>1.4754</v>
      </c>
      <c r="I18" s="70">
        <v>100</v>
      </c>
      <c r="J18" s="70">
        <v>389.69509000000005</v>
      </c>
      <c r="M18" s="63"/>
      <c r="N18" s="63"/>
      <c r="O18" s="63"/>
      <c r="P18" s="63"/>
      <c r="Q18" s="63"/>
    </row>
    <row r="19" spans="1:17" x14ac:dyDescent="0.2">
      <c r="A19" s="31"/>
      <c r="B19" s="37">
        <v>2016</v>
      </c>
      <c r="C19" s="70">
        <v>49.032890000000002</v>
      </c>
      <c r="D19" s="70">
        <v>30.149429999999999</v>
      </c>
      <c r="E19" s="70">
        <v>3.6996500000000001</v>
      </c>
      <c r="F19" s="70">
        <v>8.8255300000000005</v>
      </c>
      <c r="G19" s="70">
        <v>5.4765300000000003</v>
      </c>
      <c r="H19" s="70">
        <v>2.8159700000000001</v>
      </c>
      <c r="I19" s="70">
        <v>100</v>
      </c>
      <c r="J19" s="70">
        <v>411.41183818999997</v>
      </c>
      <c r="M19" s="63"/>
      <c r="N19" s="63"/>
      <c r="O19" s="63"/>
      <c r="P19" s="63"/>
      <c r="Q19" s="63"/>
    </row>
    <row r="20" spans="1:17" x14ac:dyDescent="0.2">
      <c r="A20" s="31"/>
      <c r="B20" s="37">
        <v>2017</v>
      </c>
      <c r="C20" s="70">
        <v>45</v>
      </c>
      <c r="D20" s="70">
        <v>33.25</v>
      </c>
      <c r="E20" s="70">
        <v>4.5199999999999996</v>
      </c>
      <c r="F20" s="70">
        <v>9.16</v>
      </c>
      <c r="G20" s="70">
        <v>6.66</v>
      </c>
      <c r="H20" s="70">
        <v>1.43</v>
      </c>
      <c r="I20" s="70">
        <v>100</v>
      </c>
      <c r="J20" s="70">
        <v>407.92306019</v>
      </c>
      <c r="M20" s="63"/>
      <c r="N20" s="63"/>
      <c r="O20" s="63"/>
      <c r="P20" s="63"/>
      <c r="Q20" s="63"/>
    </row>
    <row r="21" spans="1:17" x14ac:dyDescent="0.2">
      <c r="A21" s="31"/>
      <c r="B21" s="37">
        <v>2018</v>
      </c>
      <c r="C21" s="70">
        <v>47.2835693359375</v>
      </c>
      <c r="D21" s="70">
        <v>33.482288360595703</v>
      </c>
      <c r="E21" s="70">
        <v>3.5569412708282471</v>
      </c>
      <c r="F21" s="70">
        <v>8.6606960296630859</v>
      </c>
      <c r="G21" s="70">
        <v>5.1110944747924805</v>
      </c>
      <c r="H21" s="70">
        <v>1.9054118394851685</v>
      </c>
      <c r="I21" s="70">
        <v>100</v>
      </c>
      <c r="J21" s="70">
        <v>421.68186345195772</v>
      </c>
      <c r="M21" s="63"/>
      <c r="N21" s="63"/>
      <c r="O21" s="63"/>
      <c r="P21" s="63"/>
      <c r="Q21" s="63"/>
    </row>
    <row r="22" spans="1:17" x14ac:dyDescent="0.2">
      <c r="A22" s="31"/>
      <c r="B22" s="37">
        <v>2019</v>
      </c>
      <c r="C22" s="247">
        <v>49.146299999999997</v>
      </c>
      <c r="D22" s="247">
        <v>29.886800000000001</v>
      </c>
      <c r="E22" s="247">
        <v>4.1814999999999998</v>
      </c>
      <c r="F22" s="247">
        <v>8.8585999999999991</v>
      </c>
      <c r="G22" s="247">
        <v>6.3662000000000001</v>
      </c>
      <c r="H22" s="247">
        <v>1.5607</v>
      </c>
      <c r="I22" s="247">
        <v>100</v>
      </c>
      <c r="J22" s="247">
        <v>441.24620899999996</v>
      </c>
      <c r="M22" s="63"/>
      <c r="N22" s="63"/>
      <c r="O22" s="63"/>
      <c r="P22" s="63"/>
      <c r="Q22" s="63"/>
    </row>
    <row r="23" spans="1:17" x14ac:dyDescent="0.2">
      <c r="A23" s="31"/>
      <c r="B23" s="37">
        <v>2020</v>
      </c>
      <c r="C23" s="247">
        <v>48.3682861328125</v>
      </c>
      <c r="D23" s="247">
        <v>32.181434631347656</v>
      </c>
      <c r="E23" s="247">
        <v>3.3446722030639648</v>
      </c>
      <c r="F23" s="247">
        <v>8.4415521621704102</v>
      </c>
      <c r="G23" s="247">
        <v>6.2238864898681641</v>
      </c>
      <c r="H23" s="247">
        <v>1.4401694536209106</v>
      </c>
      <c r="I23" s="247">
        <v>100</v>
      </c>
      <c r="J23" s="247">
        <v>376.03692626953125</v>
      </c>
      <c r="M23" s="63"/>
      <c r="N23" s="63"/>
      <c r="O23" s="63"/>
      <c r="P23" s="63"/>
      <c r="Q23" s="63"/>
    </row>
    <row r="24" spans="1:17" x14ac:dyDescent="0.2">
      <c r="A24" s="31"/>
      <c r="B24" s="37">
        <v>2021</v>
      </c>
      <c r="C24" s="247">
        <v>50.042739868164063</v>
      </c>
      <c r="D24" s="247">
        <v>33.728172302246094</v>
      </c>
      <c r="E24" s="247">
        <v>3.0727992057800293</v>
      </c>
      <c r="F24" s="247">
        <v>6.4329814910888672</v>
      </c>
      <c r="G24" s="247">
        <v>5.6142773628234863</v>
      </c>
      <c r="H24" s="247">
        <v>1.1090277433395386</v>
      </c>
      <c r="I24" s="247">
        <v>100</v>
      </c>
      <c r="J24" s="247">
        <v>430.6907958984375</v>
      </c>
      <c r="M24" s="63"/>
      <c r="N24" s="63"/>
      <c r="O24" s="63"/>
      <c r="P24" s="63"/>
      <c r="Q24" s="63"/>
    </row>
    <row r="25" spans="1:17" x14ac:dyDescent="0.2">
      <c r="A25" s="31"/>
      <c r="B25" s="37">
        <v>2022</v>
      </c>
      <c r="C25" s="247">
        <v>49.355335235595703</v>
      </c>
      <c r="D25" s="247">
        <v>33.973716735839844</v>
      </c>
      <c r="E25" s="247">
        <v>3.381237268447876</v>
      </c>
      <c r="F25" s="247">
        <v>6.8627839088439941</v>
      </c>
      <c r="G25" s="247">
        <v>5.0399255752563477</v>
      </c>
      <c r="H25" s="247">
        <v>1.387001633644104</v>
      </c>
      <c r="I25" s="247">
        <v>100</v>
      </c>
      <c r="J25" s="247">
        <v>462.8867597396374</v>
      </c>
      <c r="M25" s="63"/>
      <c r="N25" s="63"/>
      <c r="O25" s="63"/>
      <c r="P25" s="63"/>
      <c r="Q25" s="63"/>
    </row>
    <row r="26" spans="1:17" s="60" customFormat="1" ht="5.0999999999999996" customHeight="1" x14ac:dyDescent="0.2">
      <c r="A26" s="34"/>
      <c r="B26" s="73"/>
      <c r="C26" s="74"/>
      <c r="D26" s="75"/>
      <c r="E26" s="75"/>
      <c r="F26" s="75"/>
      <c r="G26" s="75"/>
      <c r="H26" s="75"/>
      <c r="I26" s="75"/>
      <c r="J26" s="43"/>
      <c r="M26" s="32"/>
      <c r="N26" s="32"/>
    </row>
    <row r="27" spans="1:17" ht="17.25" customHeight="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59"/>
    </row>
    <row r="28" spans="1:17" x14ac:dyDescent="0.2">
      <c r="B28" s="78" t="s">
        <v>59</v>
      </c>
      <c r="M28" s="60"/>
      <c r="N28" s="60"/>
    </row>
    <row r="29" spans="1:17" x14ac:dyDescent="0.2">
      <c r="B29" s="52" t="s">
        <v>71</v>
      </c>
    </row>
    <row r="30" spans="1:17" x14ac:dyDescent="0.2">
      <c r="B30" s="52" t="s">
        <v>72</v>
      </c>
    </row>
    <row r="31" spans="1:17" x14ac:dyDescent="0.2">
      <c r="B31" s="52" t="s">
        <v>73</v>
      </c>
    </row>
    <row r="32" spans="1:17" x14ac:dyDescent="0.2">
      <c r="B32" s="52" t="s">
        <v>74</v>
      </c>
    </row>
    <row r="33" spans="2:10" x14ac:dyDescent="0.2">
      <c r="B33" s="52" t="s">
        <v>19</v>
      </c>
    </row>
    <row r="34" spans="2:10" x14ac:dyDescent="0.2">
      <c r="B34" s="109" t="s">
        <v>366</v>
      </c>
    </row>
    <row r="35" spans="2:10" x14ac:dyDescent="0.2">
      <c r="B35" s="28" t="s">
        <v>20</v>
      </c>
    </row>
    <row r="36" spans="2:10" x14ac:dyDescent="0.2">
      <c r="B36" s="56"/>
    </row>
    <row r="37" spans="2:10" x14ac:dyDescent="0.2">
      <c r="B37" s="33"/>
      <c r="C37" s="2"/>
      <c r="D37" s="2"/>
      <c r="E37" s="2"/>
      <c r="F37" s="2"/>
      <c r="G37" s="2"/>
      <c r="H37" s="2"/>
    </row>
    <row r="38" spans="2:10" x14ac:dyDescent="0.2">
      <c r="B38" s="39"/>
      <c r="C38" s="2"/>
      <c r="D38" s="2"/>
      <c r="E38" s="2"/>
      <c r="F38" s="2"/>
      <c r="G38" s="2"/>
      <c r="H38" s="2"/>
      <c r="I38" s="54"/>
      <c r="J38" s="54" t="s">
        <v>75</v>
      </c>
    </row>
    <row r="39" spans="2:10" x14ac:dyDescent="0.2">
      <c r="B39" s="39"/>
      <c r="C39" s="2"/>
      <c r="D39" s="2"/>
      <c r="E39" s="2"/>
      <c r="F39" s="2"/>
      <c r="G39" s="2"/>
      <c r="H39" s="2"/>
      <c r="I39" s="54"/>
      <c r="J39" s="54" t="s">
        <v>75</v>
      </c>
    </row>
    <row r="40" spans="2:10" x14ac:dyDescent="0.2">
      <c r="B40" s="39"/>
      <c r="C40" s="2"/>
      <c r="D40" s="2"/>
      <c r="E40" s="2"/>
      <c r="F40" s="2"/>
      <c r="G40" s="2"/>
      <c r="H40" s="2"/>
      <c r="I40" s="54"/>
      <c r="J40" s="54" t="s">
        <v>75</v>
      </c>
    </row>
    <row r="41" spans="2:10" x14ac:dyDescent="0.2">
      <c r="B41" s="39"/>
      <c r="C41" s="2"/>
      <c r="D41" s="2"/>
      <c r="E41" s="2"/>
      <c r="F41" s="2"/>
      <c r="G41" s="2"/>
      <c r="H41" s="2"/>
      <c r="J41" s="32" t="s">
        <v>75</v>
      </c>
    </row>
    <row r="42" spans="2:10" x14ac:dyDescent="0.2">
      <c r="B42" s="39"/>
      <c r="C42" s="2"/>
      <c r="D42" s="2"/>
      <c r="E42" s="2"/>
      <c r="F42" s="2"/>
      <c r="G42" s="2"/>
      <c r="H42" s="2"/>
      <c r="J42" s="32" t="s">
        <v>75</v>
      </c>
    </row>
    <row r="43" spans="2:10" ht="13.5" customHeight="1" x14ac:dyDescent="0.2">
      <c r="B43" s="39"/>
      <c r="C43" s="2"/>
      <c r="D43" s="2"/>
      <c r="E43" s="2"/>
      <c r="F43" s="2"/>
      <c r="G43" s="2"/>
      <c r="H43" s="2"/>
      <c r="J43" s="32" t="s">
        <v>75</v>
      </c>
    </row>
    <row r="44" spans="2:10" x14ac:dyDescent="0.2">
      <c r="B44" s="39"/>
      <c r="C44" s="2"/>
      <c r="D44" s="2"/>
      <c r="E44" s="2"/>
      <c r="F44" s="2"/>
      <c r="G44" s="2"/>
      <c r="H44" s="2"/>
      <c r="J44" s="32" t="s">
        <v>75</v>
      </c>
    </row>
    <row r="45" spans="2:10" x14ac:dyDescent="0.2">
      <c r="B45" s="39"/>
      <c r="C45" s="2"/>
      <c r="D45" s="2"/>
      <c r="E45" s="2"/>
      <c r="F45" s="2"/>
      <c r="G45" s="2"/>
      <c r="H45" s="2"/>
      <c r="J45" s="32" t="s">
        <v>75</v>
      </c>
    </row>
    <row r="46" spans="2:10" x14ac:dyDescent="0.2">
      <c r="B46" s="39"/>
      <c r="C46" s="2"/>
      <c r="D46" s="2"/>
      <c r="E46" s="2"/>
      <c r="F46" s="2"/>
      <c r="G46" s="2"/>
      <c r="H46" s="2"/>
      <c r="J46" s="32" t="s">
        <v>75</v>
      </c>
    </row>
    <row r="47" spans="2:10" x14ac:dyDescent="0.2">
      <c r="B47" s="39"/>
      <c r="C47" s="2"/>
      <c r="D47" s="2"/>
      <c r="E47" s="2"/>
      <c r="F47" s="2"/>
      <c r="G47" s="2"/>
      <c r="H47" s="2"/>
      <c r="I47" s="54"/>
      <c r="J47" s="54" t="s">
        <v>75</v>
      </c>
    </row>
    <row r="48" spans="2:10" x14ac:dyDescent="0.2">
      <c r="B48" s="39"/>
      <c r="C48" s="2"/>
      <c r="D48" s="2"/>
      <c r="E48" s="2"/>
      <c r="F48" s="2"/>
      <c r="G48" s="2"/>
      <c r="H48" s="2"/>
      <c r="I48" s="54"/>
      <c r="J48" s="54" t="s">
        <v>75</v>
      </c>
    </row>
    <row r="49" spans="2:10" x14ac:dyDescent="0.2">
      <c r="B49" s="39"/>
      <c r="C49" s="2"/>
      <c r="D49" s="2"/>
      <c r="E49" s="2"/>
      <c r="F49" s="2"/>
      <c r="G49" s="2"/>
      <c r="H49" s="2"/>
      <c r="I49" s="54"/>
      <c r="J49" s="54" t="s">
        <v>75</v>
      </c>
    </row>
    <row r="50" spans="2:10" x14ac:dyDescent="0.2">
      <c r="B50" s="39"/>
      <c r="C50" s="2"/>
      <c r="D50" s="2"/>
      <c r="E50" s="2"/>
      <c r="F50" s="2"/>
      <c r="G50" s="2"/>
      <c r="H50" s="2"/>
      <c r="J50" s="32" t="s">
        <v>75</v>
      </c>
    </row>
    <row r="51" spans="2:10" x14ac:dyDescent="0.2">
      <c r="B51" s="39"/>
      <c r="C51" s="2"/>
      <c r="D51" s="2"/>
      <c r="E51" s="2"/>
      <c r="F51" s="2"/>
      <c r="G51" s="2"/>
      <c r="H51" s="2"/>
      <c r="J51" s="32" t="s">
        <v>75</v>
      </c>
    </row>
    <row r="52" spans="2:10" x14ac:dyDescent="0.2">
      <c r="C52" s="2"/>
      <c r="D52" s="2"/>
      <c r="E52" s="2"/>
      <c r="F52" s="2"/>
      <c r="G52" s="2"/>
      <c r="H52" s="2"/>
      <c r="J52" s="32" t="s">
        <v>75</v>
      </c>
    </row>
    <row r="53" spans="2:10" x14ac:dyDescent="0.2">
      <c r="C53" s="2"/>
      <c r="D53" s="2"/>
      <c r="E53" s="2"/>
      <c r="F53" s="2"/>
      <c r="G53" s="2"/>
      <c r="H53" s="2"/>
      <c r="J53" s="32" t="s">
        <v>75</v>
      </c>
    </row>
    <row r="54" spans="2:10" x14ac:dyDescent="0.2">
      <c r="C54" s="2"/>
      <c r="D54" s="2"/>
      <c r="E54" s="2"/>
      <c r="F54" s="2"/>
      <c r="G54" s="2"/>
      <c r="H54" s="2"/>
      <c r="J54" s="32" t="s">
        <v>75</v>
      </c>
    </row>
    <row r="55" spans="2:10" x14ac:dyDescent="0.2">
      <c r="C55" s="2"/>
      <c r="D55" s="2"/>
      <c r="E55" s="2"/>
      <c r="F55" s="2"/>
      <c r="G55" s="2"/>
      <c r="H55" s="2"/>
      <c r="J55" s="32" t="s">
        <v>75</v>
      </c>
    </row>
    <row r="56" spans="2:10" x14ac:dyDescent="0.2">
      <c r="C56" s="2"/>
      <c r="D56" s="2"/>
      <c r="E56" s="2"/>
      <c r="F56" s="2"/>
      <c r="G56" s="2"/>
      <c r="H56" s="2"/>
      <c r="J56" s="32" t="s">
        <v>75</v>
      </c>
    </row>
    <row r="57" spans="2:10" x14ac:dyDescent="0.2">
      <c r="C57" s="2"/>
      <c r="D57" s="2"/>
      <c r="E57" s="2"/>
      <c r="F57" s="2"/>
      <c r="G57" s="2"/>
      <c r="H57" s="2"/>
      <c r="J57" s="32" t="s">
        <v>75</v>
      </c>
    </row>
    <row r="58" spans="2:10" x14ac:dyDescent="0.2">
      <c r="C58" s="2"/>
      <c r="D58" s="2"/>
      <c r="E58" s="2"/>
      <c r="F58" s="2"/>
      <c r="G58" s="2"/>
      <c r="H58" s="2"/>
      <c r="J58" s="32" t="s">
        <v>75</v>
      </c>
    </row>
    <row r="59" spans="2:10" x14ac:dyDescent="0.2">
      <c r="C59" s="2"/>
      <c r="D59" s="2"/>
      <c r="E59" s="2"/>
      <c r="F59" s="2"/>
      <c r="G59" s="2"/>
      <c r="H59" s="2"/>
      <c r="J59" s="32" t="s">
        <v>75</v>
      </c>
    </row>
    <row r="60" spans="2:10" x14ac:dyDescent="0.2">
      <c r="C60" s="2"/>
      <c r="D60" s="2"/>
      <c r="E60" s="2"/>
      <c r="F60" s="2"/>
      <c r="G60" s="2"/>
      <c r="H60" s="2"/>
      <c r="J60" s="32" t="s">
        <v>75</v>
      </c>
    </row>
    <row r="61" spans="2:10" x14ac:dyDescent="0.2">
      <c r="C61" s="2"/>
      <c r="D61" s="2"/>
      <c r="E61" s="2"/>
      <c r="F61" s="2"/>
      <c r="G61" s="2"/>
      <c r="H61" s="2"/>
      <c r="J61" s="32" t="s">
        <v>75</v>
      </c>
    </row>
    <row r="62" spans="2:10" x14ac:dyDescent="0.2">
      <c r="C62" s="2"/>
      <c r="D62" s="2"/>
      <c r="E62" s="2"/>
      <c r="F62" s="2"/>
      <c r="G62" s="2"/>
      <c r="H62" s="2"/>
      <c r="J62" s="32" t="s">
        <v>75</v>
      </c>
    </row>
    <row r="63" spans="2:10" x14ac:dyDescent="0.2">
      <c r="C63" s="2"/>
      <c r="D63" s="2"/>
      <c r="E63" s="2"/>
      <c r="F63" s="2"/>
      <c r="G63" s="2"/>
      <c r="H63" s="2"/>
      <c r="J63" s="32" t="s">
        <v>75</v>
      </c>
    </row>
  </sheetData>
  <mergeCells count="2">
    <mergeCell ref="B2:J2"/>
    <mergeCell ref="B3:J3"/>
  </mergeCells>
  <conditionalFormatting sqref="C47:H55">
    <cfRule type="cellIs" dxfId="204" priority="4" operator="greaterThan">
      <formula>13</formula>
    </cfRule>
  </conditionalFormatting>
  <conditionalFormatting sqref="C38:H63">
    <cfRule type="cellIs" dxfId="203" priority="3" operator="greaterThan">
      <formula>13</formula>
    </cfRule>
  </conditionalFormatting>
  <conditionalFormatting sqref="B46:B48">
    <cfRule type="cellIs" dxfId="202" priority="2" operator="greaterThan">
      <formula>13</formula>
    </cfRule>
  </conditionalFormatting>
  <conditionalFormatting sqref="B38:B51">
    <cfRule type="cellIs" dxfId="201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AA8A-8DE3-4DE1-9E25-2872BFABA5AD}">
  <sheetPr codeName="Hoja7">
    <tabColor theme="0" tint="-0.499984740745262"/>
    <pageSetUpPr fitToPage="1"/>
  </sheetPr>
  <dimension ref="B2:M34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4" style="32" customWidth="1"/>
    <col min="3" max="9" width="14.7109375" style="32" customWidth="1"/>
    <col min="10" max="10" width="11.7109375" style="32" customWidth="1"/>
    <col min="11" max="11" width="15.7109375" style="32" customWidth="1"/>
    <col min="12" max="16384" width="11.42578125" style="32"/>
  </cols>
  <sheetData>
    <row r="2" spans="2:13" ht="15.75" x14ac:dyDescent="0.2">
      <c r="B2" s="426" t="s">
        <v>371</v>
      </c>
      <c r="C2" s="426"/>
      <c r="D2" s="426"/>
      <c r="E2" s="426"/>
      <c r="F2" s="426"/>
      <c r="G2" s="426"/>
      <c r="H2" s="426"/>
      <c r="I2" s="426"/>
      <c r="J2" s="426"/>
      <c r="K2" s="426"/>
      <c r="M2" s="152"/>
    </row>
    <row r="3" spans="2:13" ht="15.75" x14ac:dyDescent="0.25">
      <c r="B3" s="427" t="s">
        <v>21</v>
      </c>
      <c r="C3" s="427"/>
      <c r="D3" s="427"/>
      <c r="E3" s="427"/>
      <c r="F3" s="427"/>
      <c r="G3" s="427"/>
      <c r="H3" s="427"/>
      <c r="I3" s="427"/>
      <c r="J3" s="427"/>
      <c r="K3" s="427"/>
    </row>
    <row r="4" spans="2:13" ht="5.0999999999999996" customHeight="1" x14ac:dyDescent="0.2"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2:13" ht="38.25" customHeight="1" x14ac:dyDescent="0.2">
      <c r="B5" s="35" t="s">
        <v>1</v>
      </c>
      <c r="C5" s="35" t="s">
        <v>76</v>
      </c>
      <c r="D5" s="35" t="s">
        <v>319</v>
      </c>
      <c r="E5" s="35" t="s">
        <v>320</v>
      </c>
      <c r="F5" s="35" t="s">
        <v>77</v>
      </c>
      <c r="G5" s="35" t="s">
        <v>78</v>
      </c>
      <c r="H5" s="35" t="s">
        <v>79</v>
      </c>
      <c r="I5" s="35" t="s">
        <v>80</v>
      </c>
      <c r="J5" s="35" t="s">
        <v>41</v>
      </c>
      <c r="K5" s="35" t="s">
        <v>81</v>
      </c>
    </row>
    <row r="6" spans="2:13" ht="5.0999999999999996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2:13" ht="12.75" customHeight="1" x14ac:dyDescent="0.2">
      <c r="B7" s="316">
        <v>2004</v>
      </c>
      <c r="C7" s="83">
        <v>29.27</v>
      </c>
      <c r="D7" s="83">
        <v>11.308999999999999</v>
      </c>
      <c r="E7" s="83">
        <v>4.4640000000000004</v>
      </c>
      <c r="F7" s="83">
        <v>22.448</v>
      </c>
      <c r="G7" s="83">
        <v>22.052</v>
      </c>
      <c r="H7" s="83">
        <v>7.3140000000000001</v>
      </c>
      <c r="I7" s="83">
        <v>3.1429999999999998</v>
      </c>
      <c r="J7" s="84">
        <v>100</v>
      </c>
      <c r="K7" s="84">
        <v>311.77357999999998</v>
      </c>
    </row>
    <row r="8" spans="2:13" ht="12.75" customHeight="1" x14ac:dyDescent="0.2">
      <c r="B8" s="316">
        <v>2005</v>
      </c>
      <c r="C8" s="83">
        <v>29.417999999999999</v>
      </c>
      <c r="D8" s="83">
        <v>11.744</v>
      </c>
      <c r="E8" s="83">
        <v>3.956</v>
      </c>
      <c r="F8" s="83">
        <v>21.038</v>
      </c>
      <c r="G8" s="83">
        <v>22.646000000000001</v>
      </c>
      <c r="H8" s="83">
        <v>7.8810000000000002</v>
      </c>
      <c r="I8" s="83">
        <v>3.3170000000000002</v>
      </c>
      <c r="J8" s="84">
        <v>100</v>
      </c>
      <c r="K8" s="84">
        <v>331.94997000000001</v>
      </c>
    </row>
    <row r="9" spans="2:13" ht="12.75" customHeight="1" x14ac:dyDescent="0.2">
      <c r="B9" s="316">
        <v>2006</v>
      </c>
      <c r="C9" s="83">
        <v>30.931000000000001</v>
      </c>
      <c r="D9" s="83">
        <v>9.7520000000000007</v>
      </c>
      <c r="E9" s="83">
        <v>3.68</v>
      </c>
      <c r="F9" s="83">
        <v>21.341999999999999</v>
      </c>
      <c r="G9" s="83">
        <v>22.033000000000001</v>
      </c>
      <c r="H9" s="83">
        <v>8.2149999999999999</v>
      </c>
      <c r="I9" s="83">
        <v>4.0469999999999997</v>
      </c>
      <c r="J9" s="84">
        <v>100</v>
      </c>
      <c r="K9" s="84">
        <v>333.86597999999998</v>
      </c>
    </row>
    <row r="10" spans="2:13" ht="12.75" customHeight="1" x14ac:dyDescent="0.2">
      <c r="B10" s="37">
        <v>2007</v>
      </c>
      <c r="C10" s="83">
        <v>23.036999999999999</v>
      </c>
      <c r="D10" s="83">
        <v>12.566000000000001</v>
      </c>
      <c r="E10" s="83">
        <v>4.9059999999999997</v>
      </c>
      <c r="F10" s="83">
        <v>20.827999999999999</v>
      </c>
      <c r="G10" s="83">
        <v>26.305</v>
      </c>
      <c r="H10" s="83">
        <v>8.9019999999999992</v>
      </c>
      <c r="I10" s="83">
        <v>3.456</v>
      </c>
      <c r="J10" s="84">
        <v>100</v>
      </c>
      <c r="K10" s="84">
        <v>345.08422999999999</v>
      </c>
    </row>
    <row r="11" spans="2:13" ht="12.75" customHeight="1" x14ac:dyDescent="0.2">
      <c r="B11" s="37">
        <v>2008</v>
      </c>
      <c r="C11" s="83">
        <v>22.157</v>
      </c>
      <c r="D11" s="83">
        <v>12.831</v>
      </c>
      <c r="E11" s="83">
        <v>5.3440000000000003</v>
      </c>
      <c r="F11" s="83">
        <v>19.440999999999999</v>
      </c>
      <c r="G11" s="83">
        <v>27.931000000000001</v>
      </c>
      <c r="H11" s="83">
        <v>9.7270000000000003</v>
      </c>
      <c r="I11" s="83">
        <v>2.569</v>
      </c>
      <c r="J11" s="84">
        <v>100</v>
      </c>
      <c r="K11" s="84">
        <v>358.79514</v>
      </c>
    </row>
    <row r="12" spans="2:13" ht="12.75" customHeight="1" x14ac:dyDescent="0.2">
      <c r="B12" s="37">
        <v>2009</v>
      </c>
      <c r="C12" s="83">
        <v>20.696999999999999</v>
      </c>
      <c r="D12" s="83">
        <v>12.683</v>
      </c>
      <c r="E12" s="83">
        <v>6.4770000000000003</v>
      </c>
      <c r="F12" s="83">
        <v>21.805</v>
      </c>
      <c r="G12" s="83">
        <v>28.03</v>
      </c>
      <c r="H12" s="83">
        <v>8.6989999999999998</v>
      </c>
      <c r="I12" s="83">
        <v>1.61</v>
      </c>
      <c r="J12" s="84">
        <v>100</v>
      </c>
      <c r="K12" s="84">
        <v>367.31630000000001</v>
      </c>
    </row>
    <row r="13" spans="2:13" ht="12.75" customHeight="1" x14ac:dyDescent="0.2">
      <c r="B13" s="37">
        <v>2010</v>
      </c>
      <c r="C13" s="83">
        <v>19.861999999999998</v>
      </c>
      <c r="D13" s="83">
        <v>12.641999999999999</v>
      </c>
      <c r="E13" s="83">
        <v>6.4710000000000001</v>
      </c>
      <c r="F13" s="83">
        <v>20.279</v>
      </c>
      <c r="G13" s="83">
        <v>28.722999999999999</v>
      </c>
      <c r="H13" s="83">
        <v>9.7119999999999997</v>
      </c>
      <c r="I13" s="83">
        <v>2.3119999999999998</v>
      </c>
      <c r="J13" s="84">
        <v>100</v>
      </c>
      <c r="K13" s="84">
        <v>377.42944</v>
      </c>
    </row>
    <row r="14" spans="2:13" ht="12.75" customHeight="1" x14ac:dyDescent="0.2">
      <c r="B14" s="37">
        <v>2011</v>
      </c>
      <c r="C14" s="83">
        <v>20.736999999999998</v>
      </c>
      <c r="D14" s="83">
        <v>11.71</v>
      </c>
      <c r="E14" s="83">
        <v>6.1840000000000002</v>
      </c>
      <c r="F14" s="83">
        <v>22.591999999999999</v>
      </c>
      <c r="G14" s="83">
        <v>27.939</v>
      </c>
      <c r="H14" s="83">
        <v>9.0009999999999994</v>
      </c>
      <c r="I14" s="83">
        <v>1.8380000000000001</v>
      </c>
      <c r="J14" s="84">
        <v>100</v>
      </c>
      <c r="K14" s="84">
        <v>389.38330500000001</v>
      </c>
    </row>
    <row r="15" spans="2:13" ht="12.75" customHeight="1" x14ac:dyDescent="0.2">
      <c r="B15" s="37">
        <v>2012</v>
      </c>
      <c r="C15" s="83">
        <v>20.966000000000001</v>
      </c>
      <c r="D15" s="83">
        <v>11.048</v>
      </c>
      <c r="E15" s="83">
        <v>7.2050000000000001</v>
      </c>
      <c r="F15" s="83">
        <v>22.007999999999999</v>
      </c>
      <c r="G15" s="83">
        <v>27.367999999999999</v>
      </c>
      <c r="H15" s="83">
        <v>8.9760000000000009</v>
      </c>
      <c r="I15" s="83">
        <v>2.4279999999999999</v>
      </c>
      <c r="J15" s="84">
        <v>100</v>
      </c>
      <c r="K15" s="84">
        <v>394.18988999999999</v>
      </c>
    </row>
    <row r="16" spans="2:13" ht="12.75" customHeight="1" x14ac:dyDescent="0.2">
      <c r="B16" s="37">
        <v>2013</v>
      </c>
      <c r="C16" s="83">
        <v>19.853000000000002</v>
      </c>
      <c r="D16" s="83">
        <v>10.318</v>
      </c>
      <c r="E16" s="83">
        <v>7.3890000000000002</v>
      </c>
      <c r="F16" s="83">
        <v>21.007999999999999</v>
      </c>
      <c r="G16" s="83">
        <v>29.234999999999999</v>
      </c>
      <c r="H16" s="83">
        <v>10.353999999999999</v>
      </c>
      <c r="I16" s="83">
        <v>1.8420000000000001</v>
      </c>
      <c r="J16" s="84">
        <v>100</v>
      </c>
      <c r="K16" s="84">
        <v>404.48081999999999</v>
      </c>
    </row>
    <row r="17" spans="2:11" ht="12.75" customHeight="1" x14ac:dyDescent="0.2">
      <c r="B17" s="37">
        <v>2014</v>
      </c>
      <c r="C17" s="83">
        <v>19.306999999999999</v>
      </c>
      <c r="D17" s="83">
        <v>9.8919999999999995</v>
      </c>
      <c r="E17" s="83">
        <v>8.5</v>
      </c>
      <c r="F17" s="83">
        <v>21.658999999999999</v>
      </c>
      <c r="G17" s="83">
        <v>29.187000000000001</v>
      </c>
      <c r="H17" s="83">
        <v>10.128</v>
      </c>
      <c r="I17" s="83">
        <v>1.3260000000000001</v>
      </c>
      <c r="J17" s="84">
        <v>100</v>
      </c>
      <c r="K17" s="84">
        <v>404.49564000000004</v>
      </c>
    </row>
    <row r="18" spans="2:11" ht="12.75" customHeight="1" x14ac:dyDescent="0.2">
      <c r="B18" s="37">
        <v>2015</v>
      </c>
      <c r="C18" s="83">
        <v>22.206</v>
      </c>
      <c r="D18" s="83">
        <v>8.16</v>
      </c>
      <c r="E18" s="83">
        <v>7.1550000000000002</v>
      </c>
      <c r="F18" s="83">
        <v>21.411000000000001</v>
      </c>
      <c r="G18" s="83">
        <v>30.312000000000001</v>
      </c>
      <c r="H18" s="83">
        <v>9.2810000000000006</v>
      </c>
      <c r="I18" s="83">
        <v>1.4750000000000001</v>
      </c>
      <c r="J18" s="84">
        <v>100</v>
      </c>
      <c r="K18" s="84">
        <v>389.69509000000005</v>
      </c>
    </row>
    <row r="19" spans="2:11" ht="12.75" customHeight="1" x14ac:dyDescent="0.2">
      <c r="B19" s="37">
        <v>2016</v>
      </c>
      <c r="C19" s="83">
        <v>23.42408</v>
      </c>
      <c r="D19" s="83">
        <v>8.84755</v>
      </c>
      <c r="E19" s="83">
        <v>5.77508</v>
      </c>
      <c r="F19" s="83">
        <v>19.711300000000001</v>
      </c>
      <c r="G19" s="83">
        <v>28.472390000000001</v>
      </c>
      <c r="H19" s="83">
        <v>10.953620000000001</v>
      </c>
      <c r="I19" s="83">
        <v>2.8159700000000001</v>
      </c>
      <c r="J19" s="84">
        <v>100</v>
      </c>
      <c r="K19" s="84">
        <v>411.41183818999997</v>
      </c>
    </row>
    <row r="20" spans="2:11" ht="12.75" customHeight="1" x14ac:dyDescent="0.2">
      <c r="B20" s="37">
        <v>2017</v>
      </c>
      <c r="C20" s="83">
        <v>18.122350000000001</v>
      </c>
      <c r="D20" s="83">
        <v>10.76099</v>
      </c>
      <c r="E20" s="83">
        <v>7.4950000000000001</v>
      </c>
      <c r="F20" s="83">
        <v>23.341819999999998</v>
      </c>
      <c r="G20" s="83">
        <v>29.276230000000002</v>
      </c>
      <c r="H20" s="83">
        <v>9.5750399999999996</v>
      </c>
      <c r="I20" s="83">
        <v>1.4285699999999999</v>
      </c>
      <c r="J20" s="84">
        <v>100</v>
      </c>
      <c r="K20" s="84">
        <v>407.92306019</v>
      </c>
    </row>
    <row r="21" spans="2:11" x14ac:dyDescent="0.2">
      <c r="B21" s="37">
        <v>2018</v>
      </c>
      <c r="C21" s="83">
        <v>18.896764755249023</v>
      </c>
      <c r="D21" s="83">
        <v>11.578738212585449</v>
      </c>
      <c r="E21" s="83">
        <v>6.7537693977355957</v>
      </c>
      <c r="F21" s="83">
        <v>22.101139068603516</v>
      </c>
      <c r="G21" s="83">
        <v>27.322912216186523</v>
      </c>
      <c r="H21" s="83">
        <v>11.441265106201172</v>
      </c>
      <c r="I21" s="83">
        <v>1.9054118394851685</v>
      </c>
      <c r="J21" s="84">
        <v>100</v>
      </c>
      <c r="K21" s="84">
        <v>421.68186345195772</v>
      </c>
    </row>
    <row r="22" spans="2:11" x14ac:dyDescent="0.2">
      <c r="B22" s="37">
        <v>2019</v>
      </c>
      <c r="C22" s="250">
        <v>17.199400000000001</v>
      </c>
      <c r="D22" s="317">
        <v>12.2936</v>
      </c>
      <c r="E22" s="317">
        <v>6.9268000000000001</v>
      </c>
      <c r="F22" s="317">
        <v>22.829499999999999</v>
      </c>
      <c r="G22" s="317">
        <v>27.931799999999999</v>
      </c>
      <c r="H22" s="317">
        <v>11.2583</v>
      </c>
      <c r="I22" s="317">
        <v>1.5607</v>
      </c>
      <c r="J22" s="246">
        <v>100</v>
      </c>
      <c r="K22" s="246">
        <v>441.24620899999996</v>
      </c>
    </row>
    <row r="23" spans="2:11" x14ac:dyDescent="0.2">
      <c r="B23" s="37">
        <v>2020</v>
      </c>
      <c r="C23" s="250">
        <v>24.218744277954102</v>
      </c>
      <c r="D23" s="317">
        <v>9.9773139953613281</v>
      </c>
      <c r="E23" s="317">
        <v>7.121711254119873</v>
      </c>
      <c r="F23" s="317">
        <v>22.834873199462891</v>
      </c>
      <c r="G23" s="317">
        <v>26.649229049682617</v>
      </c>
      <c r="H23" s="317">
        <v>7.757957935333252</v>
      </c>
      <c r="I23" s="317">
        <v>1.4401694536209106</v>
      </c>
      <c r="J23" s="246">
        <v>100</v>
      </c>
      <c r="K23" s="246">
        <v>376.03692626953125</v>
      </c>
    </row>
    <row r="24" spans="2:11" x14ac:dyDescent="0.2">
      <c r="B24" s="37">
        <v>2021</v>
      </c>
      <c r="C24" s="250">
        <v>24.324033737182617</v>
      </c>
      <c r="D24" s="317">
        <v>10.480995178222656</v>
      </c>
      <c r="E24" s="317">
        <v>9.0915632247924805</v>
      </c>
      <c r="F24" s="317">
        <v>22.274208068847656</v>
      </c>
      <c r="G24" s="317">
        <v>22.853179931640625</v>
      </c>
      <c r="H24" s="317">
        <v>9.8669929504394531</v>
      </c>
      <c r="I24" s="317">
        <v>1.1090277433395386</v>
      </c>
      <c r="J24" s="246">
        <v>100</v>
      </c>
      <c r="K24" s="246">
        <v>430.6907958984375</v>
      </c>
    </row>
    <row r="25" spans="2:11" x14ac:dyDescent="0.2">
      <c r="B25" s="37">
        <v>2022</v>
      </c>
      <c r="C25" s="250">
        <v>22.120611190795898</v>
      </c>
      <c r="D25" s="317">
        <v>8.919713020324707</v>
      </c>
      <c r="E25" s="317">
        <v>9.0167369842529297</v>
      </c>
      <c r="F25" s="317">
        <v>22.546066284179688</v>
      </c>
      <c r="G25" s="317">
        <v>24.923738479614258</v>
      </c>
      <c r="H25" s="317">
        <v>11.08613395690918</v>
      </c>
      <c r="I25" s="317">
        <v>1.387001633644104</v>
      </c>
      <c r="J25" s="246">
        <v>100</v>
      </c>
      <c r="K25" s="246">
        <v>462.8867597396374</v>
      </c>
    </row>
    <row r="26" spans="2:11" x14ac:dyDescent="0.2">
      <c r="B26" s="73"/>
      <c r="C26" s="74"/>
      <c r="D26" s="75"/>
      <c r="E26" s="75"/>
      <c r="F26" s="75"/>
      <c r="G26" s="75"/>
      <c r="H26" s="75"/>
      <c r="I26" s="75"/>
      <c r="J26" s="75"/>
      <c r="K26" s="43"/>
    </row>
    <row r="27" spans="2:1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0"/>
      <c r="K27" s="59"/>
    </row>
    <row r="28" spans="2:11" x14ac:dyDescent="0.2">
      <c r="B28" s="85" t="s">
        <v>82</v>
      </c>
    </row>
    <row r="29" spans="2:11" x14ac:dyDescent="0.2">
      <c r="B29" s="85" t="s">
        <v>83</v>
      </c>
    </row>
    <row r="30" spans="2:11" x14ac:dyDescent="0.2">
      <c r="B30" s="52" t="s">
        <v>84</v>
      </c>
      <c r="C30" s="52"/>
    </row>
    <row r="31" spans="2:11" x14ac:dyDescent="0.2">
      <c r="B31" s="86" t="s">
        <v>106</v>
      </c>
      <c r="C31" s="52"/>
    </row>
    <row r="32" spans="2:11" x14ac:dyDescent="0.2">
      <c r="B32" s="86" t="s">
        <v>321</v>
      </c>
      <c r="C32" s="52"/>
    </row>
    <row r="33" spans="2:3" x14ac:dyDescent="0.2">
      <c r="B33" s="51" t="s">
        <v>366</v>
      </c>
      <c r="C33" s="52"/>
    </row>
    <row r="34" spans="2:3" x14ac:dyDescent="0.2">
      <c r="B34" s="44" t="s">
        <v>85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7F4E-47EC-4DC5-937E-4D8AEF4AA920}">
  <sheetPr codeName="Hoja8">
    <tabColor theme="0" tint="-0.499984740745262"/>
    <pageSetUpPr fitToPage="1"/>
  </sheetPr>
  <dimension ref="A1:L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1.5703125" style="33" customWidth="1"/>
    <col min="3" max="8" width="11.42578125" style="33"/>
    <col min="9" max="9" width="19.4257812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15.75" x14ac:dyDescent="0.2">
      <c r="A2" s="31"/>
      <c r="B2" s="425" t="s">
        <v>372</v>
      </c>
      <c r="C2" s="425"/>
      <c r="D2" s="425"/>
      <c r="E2" s="425"/>
      <c r="F2" s="425"/>
      <c r="G2" s="425"/>
      <c r="H2" s="425"/>
      <c r="I2" s="425"/>
      <c r="L2" s="152"/>
    </row>
    <row r="3" spans="1:12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</row>
    <row r="4" spans="1:12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2" ht="39.75" customHeight="1" x14ac:dyDescent="0.2">
      <c r="A5" s="31"/>
      <c r="B5" s="35" t="s">
        <v>1</v>
      </c>
      <c r="C5" s="35" t="s">
        <v>86</v>
      </c>
      <c r="D5" s="35" t="s">
        <v>87</v>
      </c>
      <c r="E5" s="35" t="s">
        <v>88</v>
      </c>
      <c r="F5" s="35" t="s">
        <v>89</v>
      </c>
      <c r="G5" s="35" t="s">
        <v>90</v>
      </c>
      <c r="H5" s="35" t="s">
        <v>41</v>
      </c>
      <c r="I5" s="35" t="s">
        <v>91</v>
      </c>
    </row>
    <row r="6" spans="1:12" ht="6" customHeight="1" x14ac:dyDescent="0.2">
      <c r="A6" s="31"/>
      <c r="B6" s="69"/>
      <c r="C6" s="69"/>
      <c r="D6" s="69"/>
      <c r="E6" s="69"/>
      <c r="F6" s="69"/>
      <c r="G6" s="69"/>
      <c r="H6" s="69"/>
      <c r="I6" s="69"/>
    </row>
    <row r="7" spans="1:12" x14ac:dyDescent="0.2">
      <c r="A7" s="31"/>
      <c r="B7" s="37">
        <v>2004</v>
      </c>
      <c r="C7" s="66">
        <v>1.1000000000000001</v>
      </c>
      <c r="D7" s="66">
        <v>32.6</v>
      </c>
      <c r="E7" s="66">
        <v>36.6</v>
      </c>
      <c r="F7" s="66">
        <v>24.8</v>
      </c>
      <c r="G7" s="66">
        <v>5</v>
      </c>
      <c r="H7" s="66">
        <v>100</v>
      </c>
      <c r="I7" s="87">
        <v>311.8</v>
      </c>
    </row>
    <row r="8" spans="1:12" x14ac:dyDescent="0.2">
      <c r="A8" s="31"/>
      <c r="B8" s="37">
        <v>2005</v>
      </c>
      <c r="C8" s="66">
        <v>1.5</v>
      </c>
      <c r="D8" s="66">
        <v>31.9</v>
      </c>
      <c r="E8" s="66">
        <v>37</v>
      </c>
      <c r="F8" s="66">
        <v>23.6</v>
      </c>
      <c r="G8" s="66">
        <v>6</v>
      </c>
      <c r="H8" s="66">
        <v>100</v>
      </c>
      <c r="I8" s="87">
        <v>331.9</v>
      </c>
    </row>
    <row r="9" spans="1:12" x14ac:dyDescent="0.2">
      <c r="A9" s="31"/>
      <c r="B9" s="37">
        <v>2006</v>
      </c>
      <c r="C9" s="66">
        <v>0.7</v>
      </c>
      <c r="D9" s="66">
        <v>31.8</v>
      </c>
      <c r="E9" s="66">
        <v>37.799999999999997</v>
      </c>
      <c r="F9" s="66">
        <v>24.7</v>
      </c>
      <c r="G9" s="66">
        <v>4.9000000000000004</v>
      </c>
      <c r="H9" s="66">
        <v>100</v>
      </c>
      <c r="I9" s="87">
        <v>333.9</v>
      </c>
    </row>
    <row r="10" spans="1:12" x14ac:dyDescent="0.2">
      <c r="A10" s="31"/>
      <c r="B10" s="37">
        <v>2007</v>
      </c>
      <c r="C10" s="66">
        <v>1.2</v>
      </c>
      <c r="D10" s="66">
        <v>32.200000000000003</v>
      </c>
      <c r="E10" s="66">
        <v>35.9</v>
      </c>
      <c r="F10" s="66">
        <v>26</v>
      </c>
      <c r="G10" s="66">
        <v>4.7</v>
      </c>
      <c r="H10" s="66">
        <v>100</v>
      </c>
      <c r="I10" s="87">
        <v>345.1</v>
      </c>
    </row>
    <row r="11" spans="1:12" x14ac:dyDescent="0.2">
      <c r="A11" s="31"/>
      <c r="B11" s="37">
        <v>2008</v>
      </c>
      <c r="C11" s="66">
        <v>1</v>
      </c>
      <c r="D11" s="66">
        <v>34.1</v>
      </c>
      <c r="E11" s="66">
        <v>34.799999999999997</v>
      </c>
      <c r="F11" s="66">
        <v>25</v>
      </c>
      <c r="G11" s="66">
        <v>5.0999999999999996</v>
      </c>
      <c r="H11" s="66">
        <v>100</v>
      </c>
      <c r="I11" s="87">
        <v>358.8</v>
      </c>
    </row>
    <row r="12" spans="1:12" x14ac:dyDescent="0.2">
      <c r="A12" s="31"/>
      <c r="B12" s="37">
        <v>2009</v>
      </c>
      <c r="C12" s="66">
        <v>1</v>
      </c>
      <c r="D12" s="66">
        <v>33.1</v>
      </c>
      <c r="E12" s="66">
        <v>34.4</v>
      </c>
      <c r="F12" s="66">
        <v>26.4</v>
      </c>
      <c r="G12" s="66">
        <v>5.2</v>
      </c>
      <c r="H12" s="66">
        <v>100</v>
      </c>
      <c r="I12" s="87">
        <v>367.3</v>
      </c>
    </row>
    <row r="13" spans="1:12" x14ac:dyDescent="0.2">
      <c r="A13" s="31"/>
      <c r="B13" s="37">
        <v>2010</v>
      </c>
      <c r="C13" s="66">
        <v>1.3</v>
      </c>
      <c r="D13" s="66">
        <v>31.9</v>
      </c>
      <c r="E13" s="66">
        <v>35.5</v>
      </c>
      <c r="F13" s="66">
        <v>26.1</v>
      </c>
      <c r="G13" s="66">
        <v>5.2</v>
      </c>
      <c r="H13" s="66">
        <v>100</v>
      </c>
      <c r="I13" s="87">
        <v>377.4</v>
      </c>
    </row>
    <row r="14" spans="1:12" x14ac:dyDescent="0.2">
      <c r="A14" s="31"/>
      <c r="B14" s="37">
        <v>2011</v>
      </c>
      <c r="C14" s="66">
        <v>1.1000000000000001</v>
      </c>
      <c r="D14" s="66">
        <v>31.9</v>
      </c>
      <c r="E14" s="66">
        <v>34.799999999999997</v>
      </c>
      <c r="F14" s="66">
        <v>26.9</v>
      </c>
      <c r="G14" s="66">
        <v>5.2</v>
      </c>
      <c r="H14" s="66">
        <v>100</v>
      </c>
      <c r="I14" s="87">
        <v>389.4</v>
      </c>
    </row>
    <row r="15" spans="1:12" x14ac:dyDescent="0.2">
      <c r="A15" s="31"/>
      <c r="B15" s="37">
        <v>2012</v>
      </c>
      <c r="C15" s="66">
        <v>1</v>
      </c>
      <c r="D15" s="66">
        <v>31.5</v>
      </c>
      <c r="E15" s="66">
        <v>35.6</v>
      </c>
      <c r="F15" s="66">
        <v>26.9</v>
      </c>
      <c r="G15" s="66">
        <v>5.0999999999999996</v>
      </c>
      <c r="H15" s="66">
        <v>100</v>
      </c>
      <c r="I15" s="87">
        <v>394.2</v>
      </c>
    </row>
    <row r="16" spans="1:12" x14ac:dyDescent="0.2">
      <c r="A16" s="31"/>
      <c r="B16" s="37">
        <v>2013</v>
      </c>
      <c r="C16" s="66">
        <v>0.9</v>
      </c>
      <c r="D16" s="66">
        <v>31.4</v>
      </c>
      <c r="E16" s="66">
        <v>34.799999999999997</v>
      </c>
      <c r="F16" s="66">
        <v>27.7</v>
      </c>
      <c r="G16" s="66">
        <v>5.2</v>
      </c>
      <c r="H16" s="66">
        <v>100</v>
      </c>
      <c r="I16" s="87">
        <v>404.5</v>
      </c>
    </row>
    <row r="17" spans="1:9" x14ac:dyDescent="0.2">
      <c r="A17" s="31"/>
      <c r="B17" s="37">
        <v>2014</v>
      </c>
      <c r="C17" s="66">
        <v>0.8</v>
      </c>
      <c r="D17" s="66">
        <v>31.3</v>
      </c>
      <c r="E17" s="66">
        <v>34.799999999999997</v>
      </c>
      <c r="F17" s="66">
        <v>27.8</v>
      </c>
      <c r="G17" s="66">
        <v>5.4</v>
      </c>
      <c r="H17" s="66">
        <v>100</v>
      </c>
      <c r="I17" s="87">
        <v>404.5</v>
      </c>
    </row>
    <row r="18" spans="1:9" x14ac:dyDescent="0.2">
      <c r="A18" s="31"/>
      <c r="B18" s="37">
        <v>2015</v>
      </c>
      <c r="C18" s="66">
        <v>0.69269999999999998</v>
      </c>
      <c r="D18" s="66">
        <v>28.487100000000002</v>
      </c>
      <c r="E18" s="66">
        <v>35.918300000000002</v>
      </c>
      <c r="F18" s="66">
        <v>29.127800000000001</v>
      </c>
      <c r="G18" s="66">
        <v>5.7740999999999998</v>
      </c>
      <c r="H18" s="66">
        <v>100</v>
      </c>
      <c r="I18" s="87">
        <v>389.69509000000005</v>
      </c>
    </row>
    <row r="19" spans="1:9" x14ac:dyDescent="0.2">
      <c r="A19" s="31"/>
      <c r="B19" s="37">
        <v>2016</v>
      </c>
      <c r="C19" s="66">
        <v>0.36430000000000001</v>
      </c>
      <c r="D19" s="66">
        <v>29.382090000000002</v>
      </c>
      <c r="E19" s="66">
        <v>35.587200000000003</v>
      </c>
      <c r="F19" s="66">
        <v>28.960899999999999</v>
      </c>
      <c r="G19" s="66">
        <v>5.7055100000000003</v>
      </c>
      <c r="H19" s="66">
        <v>100</v>
      </c>
      <c r="I19" s="87">
        <v>411.41183818999997</v>
      </c>
    </row>
    <row r="20" spans="1:9" x14ac:dyDescent="0.2">
      <c r="A20" s="31"/>
      <c r="B20" s="37">
        <v>2017</v>
      </c>
      <c r="C20" s="66">
        <v>0.32190999999999997</v>
      </c>
      <c r="D20" s="66">
        <v>25.912500000000001</v>
      </c>
      <c r="E20" s="66">
        <v>37.625100000000003</v>
      </c>
      <c r="F20" s="66">
        <v>30.339400000000001</v>
      </c>
      <c r="G20" s="66">
        <v>5.8010900000000003</v>
      </c>
      <c r="H20" s="66">
        <v>100</v>
      </c>
      <c r="I20" s="87">
        <v>407.92306019</v>
      </c>
    </row>
    <row r="21" spans="1:9" x14ac:dyDescent="0.2">
      <c r="A21" s="31"/>
      <c r="B21" s="37">
        <v>2018</v>
      </c>
      <c r="C21" s="66">
        <v>0.36415424942970276</v>
      </c>
      <c r="D21" s="66">
        <v>25.571575164794922</v>
      </c>
      <c r="E21" s="66">
        <v>38.291065216064453</v>
      </c>
      <c r="F21" s="66">
        <v>30.081260681152344</v>
      </c>
      <c r="G21" s="66">
        <v>5.6919441223144531</v>
      </c>
      <c r="H21" s="66">
        <v>100</v>
      </c>
      <c r="I21" s="87">
        <v>421.68186345195772</v>
      </c>
    </row>
    <row r="22" spans="1:9" x14ac:dyDescent="0.2">
      <c r="A22" s="31"/>
      <c r="B22" s="37">
        <v>2019</v>
      </c>
      <c r="C22" s="246">
        <v>0.68545687198638916</v>
      </c>
      <c r="D22" s="246">
        <v>27.342994689941406</v>
      </c>
      <c r="E22" s="246">
        <v>35.765792846679688</v>
      </c>
      <c r="F22" s="246">
        <v>29.748149871826172</v>
      </c>
      <c r="G22" s="246">
        <v>6.4576067924499512</v>
      </c>
      <c r="H22" s="246">
        <v>100</v>
      </c>
      <c r="I22" s="251">
        <v>441.24620899999996</v>
      </c>
    </row>
    <row r="23" spans="1:9" x14ac:dyDescent="0.2">
      <c r="A23" s="31"/>
      <c r="B23" s="37">
        <v>2020</v>
      </c>
      <c r="C23" s="246">
        <v>0.61853092908859253</v>
      </c>
      <c r="D23" s="246">
        <v>28.612829208374023</v>
      </c>
      <c r="E23" s="246">
        <v>34.062400817871094</v>
      </c>
      <c r="F23" s="246">
        <v>30.694049835205078</v>
      </c>
      <c r="G23" s="246">
        <v>6.0121912956237793</v>
      </c>
      <c r="H23" s="246">
        <v>100</v>
      </c>
      <c r="I23" s="251">
        <v>376.03692626953125</v>
      </c>
    </row>
    <row r="24" spans="1:9" x14ac:dyDescent="0.2">
      <c r="A24" s="31"/>
      <c r="B24" s="37">
        <v>2021</v>
      </c>
      <c r="C24" s="246">
        <v>0.32490146160125732</v>
      </c>
      <c r="D24" s="246">
        <v>29.2747802734375</v>
      </c>
      <c r="E24" s="246">
        <v>33.722332000732422</v>
      </c>
      <c r="F24" s="246">
        <v>31.115873336791992</v>
      </c>
      <c r="G24" s="246">
        <v>5.5621151924133301</v>
      </c>
      <c r="H24" s="246">
        <v>100</v>
      </c>
      <c r="I24" s="251">
        <v>430.6907958984375</v>
      </c>
    </row>
    <row r="25" spans="1:9" x14ac:dyDescent="0.2">
      <c r="A25" s="31"/>
      <c r="B25" s="37">
        <v>2022</v>
      </c>
      <c r="C25" s="246">
        <v>0.39654052257537842</v>
      </c>
      <c r="D25" s="246">
        <v>28.932891845703125</v>
      </c>
      <c r="E25" s="246">
        <v>33.079910278320313</v>
      </c>
      <c r="F25" s="246">
        <v>30.410511016845703</v>
      </c>
      <c r="G25" s="246">
        <v>7.1801466941833496</v>
      </c>
      <c r="H25" s="246">
        <v>100</v>
      </c>
      <c r="I25" s="251">
        <v>462.8867597396374</v>
      </c>
    </row>
    <row r="26" spans="1:9" ht="4.5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</row>
    <row r="27" spans="1:9" x14ac:dyDescent="0.2">
      <c r="A27" s="32"/>
      <c r="B27" s="44" t="s">
        <v>13</v>
      </c>
      <c r="C27" s="44"/>
      <c r="D27" s="32"/>
      <c r="E27" s="32"/>
      <c r="F27" s="32"/>
      <c r="G27" s="32"/>
      <c r="H27" s="32"/>
      <c r="I27" s="32"/>
    </row>
    <row r="28" spans="1:9" x14ac:dyDescent="0.2">
      <c r="A28" s="32"/>
      <c r="B28" s="78" t="s">
        <v>59</v>
      </c>
      <c r="C28" s="44"/>
      <c r="D28" s="32"/>
      <c r="E28" s="32"/>
      <c r="F28" s="32"/>
      <c r="G28" s="32"/>
      <c r="H28" s="32"/>
      <c r="I28" s="32"/>
    </row>
    <row r="29" spans="1:9" x14ac:dyDescent="0.2">
      <c r="A29" s="32"/>
      <c r="B29" s="52" t="s">
        <v>350</v>
      </c>
      <c r="C29" s="32"/>
      <c r="D29" s="32"/>
      <c r="E29" s="32"/>
      <c r="F29" s="32"/>
      <c r="G29" s="32"/>
      <c r="H29" s="32"/>
      <c r="I29" s="32"/>
    </row>
    <row r="30" spans="1:9" x14ac:dyDescent="0.2">
      <c r="A30" s="32"/>
      <c r="B30" s="52" t="s">
        <v>92</v>
      </c>
      <c r="C30" s="32"/>
      <c r="D30" s="32"/>
      <c r="E30" s="32"/>
      <c r="F30" s="32"/>
      <c r="G30" s="32"/>
      <c r="H30" s="32"/>
      <c r="I30" s="32"/>
    </row>
    <row r="31" spans="1:9" x14ac:dyDescent="0.2">
      <c r="A31" s="32"/>
      <c r="B31" s="109" t="s">
        <v>366</v>
      </c>
      <c r="C31" s="32"/>
      <c r="D31" s="32"/>
      <c r="E31" s="32"/>
      <c r="F31" s="32"/>
      <c r="G31" s="32"/>
      <c r="H31" s="32"/>
      <c r="I31" s="32"/>
    </row>
    <row r="32" spans="1:9" x14ac:dyDescent="0.2">
      <c r="A32" s="32"/>
      <c r="B32" s="88" t="s">
        <v>85</v>
      </c>
      <c r="C32" s="32"/>
      <c r="D32" s="54"/>
      <c r="E32" s="32"/>
      <c r="F32" s="32"/>
      <c r="G32" s="32"/>
      <c r="H32" s="32"/>
      <c r="I32" s="32"/>
    </row>
  </sheetData>
  <mergeCells count="2">
    <mergeCell ref="B2:I2"/>
    <mergeCell ref="B3:I3"/>
  </mergeCells>
  <conditionalFormatting sqref="C67:G92">
    <cfRule type="cellIs" dxfId="20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EC7A-DADB-4C65-A702-9D6498EC3EB8}">
  <sheetPr codeName="Hoja9">
    <tabColor theme="0" tint="-0.499984740745262"/>
    <pageSetUpPr fitToPage="1"/>
  </sheetPr>
  <dimension ref="A1:L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21.42578125" style="33" customWidth="1"/>
    <col min="3" max="5" width="13.7109375" style="33" customWidth="1"/>
    <col min="6" max="6" width="15.85546875" style="33" customWidth="1"/>
    <col min="7" max="7" width="15.42578125" style="33" customWidth="1"/>
    <col min="8" max="8" width="11" style="33" customWidth="1"/>
    <col min="9" max="9" width="15.710937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15.75" x14ac:dyDescent="0.2">
      <c r="A2" s="31"/>
      <c r="B2" s="425" t="s">
        <v>373</v>
      </c>
      <c r="C2" s="425"/>
      <c r="D2" s="425"/>
      <c r="E2" s="425"/>
      <c r="F2" s="425"/>
      <c r="G2" s="425"/>
      <c r="H2" s="425"/>
      <c r="I2" s="425"/>
      <c r="L2" s="152"/>
    </row>
    <row r="3" spans="1:12" ht="15.75" x14ac:dyDescent="0.25">
      <c r="A3" s="31"/>
      <c r="B3" s="420" t="s">
        <v>21</v>
      </c>
      <c r="C3" s="420"/>
      <c r="D3" s="420"/>
      <c r="E3" s="420"/>
      <c r="F3" s="420"/>
      <c r="G3" s="420"/>
      <c r="H3" s="420"/>
      <c r="I3" s="420"/>
    </row>
    <row r="4" spans="1:12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2" ht="45" customHeight="1" x14ac:dyDescent="0.2">
      <c r="A5" s="31"/>
      <c r="B5" s="35" t="s">
        <v>1</v>
      </c>
      <c r="C5" s="35" t="s">
        <v>93</v>
      </c>
      <c r="D5" s="35" t="s">
        <v>209</v>
      </c>
      <c r="E5" s="35" t="s">
        <v>94</v>
      </c>
      <c r="F5" s="35" t="s">
        <v>95</v>
      </c>
      <c r="G5" s="35" t="s">
        <v>210</v>
      </c>
      <c r="H5" s="35" t="s">
        <v>41</v>
      </c>
      <c r="I5" s="35" t="s">
        <v>56</v>
      </c>
    </row>
    <row r="6" spans="1:12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</row>
    <row r="7" spans="1:12" ht="12.75" customHeight="1" x14ac:dyDescent="0.2">
      <c r="A7" s="31"/>
      <c r="B7" s="37">
        <v>2004</v>
      </c>
      <c r="C7" s="70">
        <v>1.645</v>
      </c>
      <c r="D7" s="70">
        <v>18.800999999999998</v>
      </c>
      <c r="E7" s="70">
        <v>44.401000000000003</v>
      </c>
      <c r="F7" s="70">
        <v>18.350999999999999</v>
      </c>
      <c r="G7" s="70">
        <v>16.802</v>
      </c>
      <c r="H7" s="87">
        <v>100</v>
      </c>
      <c r="I7" s="87">
        <v>311.8</v>
      </c>
      <c r="J7" s="89"/>
    </row>
    <row r="8" spans="1:12" x14ac:dyDescent="0.2">
      <c r="A8" s="31"/>
      <c r="B8" s="37">
        <v>2005</v>
      </c>
      <c r="C8" s="70">
        <v>1.6890000000000001</v>
      </c>
      <c r="D8" s="70">
        <v>18.689</v>
      </c>
      <c r="E8" s="70">
        <v>47.874000000000002</v>
      </c>
      <c r="F8" s="70">
        <v>17.904</v>
      </c>
      <c r="G8" s="70">
        <v>13.843999999999999</v>
      </c>
      <c r="H8" s="87">
        <v>100</v>
      </c>
      <c r="I8" s="87">
        <v>331.9</v>
      </c>
      <c r="J8" s="89"/>
    </row>
    <row r="9" spans="1:12" x14ac:dyDescent="0.2">
      <c r="A9" s="31"/>
      <c r="B9" s="37">
        <v>2006</v>
      </c>
      <c r="C9" s="70">
        <v>1.5389999999999999</v>
      </c>
      <c r="D9" s="70">
        <v>19.079000000000001</v>
      </c>
      <c r="E9" s="70">
        <v>47.006999999999998</v>
      </c>
      <c r="F9" s="70">
        <v>18.16</v>
      </c>
      <c r="G9" s="70">
        <v>14.215</v>
      </c>
      <c r="H9" s="87">
        <v>100</v>
      </c>
      <c r="I9" s="87">
        <v>333.9</v>
      </c>
      <c r="J9" s="89"/>
    </row>
    <row r="10" spans="1:12" x14ac:dyDescent="0.2">
      <c r="A10" s="31"/>
      <c r="B10" s="37">
        <v>2007</v>
      </c>
      <c r="C10" s="70">
        <v>2.0139999999999998</v>
      </c>
      <c r="D10" s="70">
        <v>17.059000000000001</v>
      </c>
      <c r="E10" s="70">
        <v>45.625</v>
      </c>
      <c r="F10" s="70">
        <v>18.798999999999999</v>
      </c>
      <c r="G10" s="70">
        <v>16.504000000000001</v>
      </c>
      <c r="H10" s="87">
        <v>100</v>
      </c>
      <c r="I10" s="87">
        <v>345.1</v>
      </c>
      <c r="J10" s="89"/>
    </row>
    <row r="11" spans="1:12" x14ac:dyDescent="0.2">
      <c r="A11" s="31"/>
      <c r="B11" s="37">
        <v>2008</v>
      </c>
      <c r="C11" s="70">
        <v>1.5740000000000001</v>
      </c>
      <c r="D11" s="70">
        <v>16.337</v>
      </c>
      <c r="E11" s="70">
        <v>45.252000000000002</v>
      </c>
      <c r="F11" s="70">
        <v>20.818000000000001</v>
      </c>
      <c r="G11" s="70">
        <v>16.018999999999998</v>
      </c>
      <c r="H11" s="87">
        <v>100</v>
      </c>
      <c r="I11" s="87">
        <v>358.8</v>
      </c>
      <c r="J11" s="89"/>
    </row>
    <row r="12" spans="1:12" x14ac:dyDescent="0.2">
      <c r="A12" s="31"/>
      <c r="B12" s="37">
        <v>2009</v>
      </c>
      <c r="C12" s="70">
        <v>1.605</v>
      </c>
      <c r="D12" s="70">
        <v>14.646000000000001</v>
      </c>
      <c r="E12" s="70">
        <v>45.036000000000001</v>
      </c>
      <c r="F12" s="70">
        <v>19.408000000000001</v>
      </c>
      <c r="G12" s="70">
        <v>19.303999999999998</v>
      </c>
      <c r="H12" s="87">
        <v>100</v>
      </c>
      <c r="I12" s="87">
        <v>367.3</v>
      </c>
      <c r="J12" s="89"/>
    </row>
    <row r="13" spans="1:12" x14ac:dyDescent="0.2">
      <c r="A13" s="31"/>
      <c r="B13" s="37">
        <v>2010</v>
      </c>
      <c r="C13" s="70">
        <v>1.32</v>
      </c>
      <c r="D13" s="70">
        <v>15.555</v>
      </c>
      <c r="E13" s="70">
        <v>45.076999999999998</v>
      </c>
      <c r="F13" s="70">
        <v>21.7</v>
      </c>
      <c r="G13" s="70">
        <v>16.347000000000001</v>
      </c>
      <c r="H13" s="87">
        <v>100</v>
      </c>
      <c r="I13" s="87">
        <v>377.4</v>
      </c>
      <c r="J13" s="89"/>
    </row>
    <row r="14" spans="1:12" x14ac:dyDescent="0.2">
      <c r="A14" s="31"/>
      <c r="B14" s="37">
        <v>2011</v>
      </c>
      <c r="C14" s="70">
        <v>1.405</v>
      </c>
      <c r="D14" s="70">
        <v>15.085000000000001</v>
      </c>
      <c r="E14" s="70">
        <v>44.805999999999997</v>
      </c>
      <c r="F14" s="70">
        <v>21.506</v>
      </c>
      <c r="G14" s="70">
        <v>17.196999999999999</v>
      </c>
      <c r="H14" s="87">
        <v>100</v>
      </c>
      <c r="I14" s="87">
        <v>389.4</v>
      </c>
      <c r="J14" s="89"/>
    </row>
    <row r="15" spans="1:12" x14ac:dyDescent="0.2">
      <c r="A15" s="31"/>
      <c r="B15" s="37">
        <v>2012</v>
      </c>
      <c r="C15" s="70">
        <v>1.484</v>
      </c>
      <c r="D15" s="70">
        <v>13.269</v>
      </c>
      <c r="E15" s="70">
        <v>48.183</v>
      </c>
      <c r="F15" s="70">
        <v>18.788</v>
      </c>
      <c r="G15" s="70">
        <v>18.276</v>
      </c>
      <c r="H15" s="87">
        <v>100</v>
      </c>
      <c r="I15" s="87">
        <v>394.2</v>
      </c>
      <c r="J15" s="89"/>
    </row>
    <row r="16" spans="1:12" x14ac:dyDescent="0.2">
      <c r="A16" s="31"/>
      <c r="B16" s="37">
        <v>2013</v>
      </c>
      <c r="C16" s="70">
        <v>1.3240000000000001</v>
      </c>
      <c r="D16" s="70">
        <v>13.577999999999999</v>
      </c>
      <c r="E16" s="70">
        <v>46.383000000000003</v>
      </c>
      <c r="F16" s="70">
        <v>20.715</v>
      </c>
      <c r="G16" s="70">
        <v>18</v>
      </c>
      <c r="H16" s="87">
        <v>100</v>
      </c>
      <c r="I16" s="87">
        <v>404.5</v>
      </c>
      <c r="J16" s="89"/>
    </row>
    <row r="17" spans="1:10" x14ac:dyDescent="0.2">
      <c r="A17" s="31"/>
      <c r="B17" s="37">
        <v>2014</v>
      </c>
      <c r="C17" s="70">
        <v>0.90300000000000002</v>
      </c>
      <c r="D17" s="70">
        <v>12.464</v>
      </c>
      <c r="E17" s="70">
        <v>47.898000000000003</v>
      </c>
      <c r="F17" s="70">
        <v>20.25</v>
      </c>
      <c r="G17" s="70">
        <v>18.484000000000002</v>
      </c>
      <c r="H17" s="87">
        <v>100</v>
      </c>
      <c r="I17" s="87">
        <v>404.5</v>
      </c>
      <c r="J17" s="89"/>
    </row>
    <row r="18" spans="1:10" x14ac:dyDescent="0.2">
      <c r="A18" s="31"/>
      <c r="B18" s="37">
        <v>2015</v>
      </c>
      <c r="C18" s="70">
        <v>0.98499999999999999</v>
      </c>
      <c r="D18" s="70">
        <v>13.101000000000001</v>
      </c>
      <c r="E18" s="70">
        <v>48.01</v>
      </c>
      <c r="F18" s="70">
        <v>19.667000000000002</v>
      </c>
      <c r="G18" s="70">
        <v>18.236000000000001</v>
      </c>
      <c r="H18" s="87">
        <v>100</v>
      </c>
      <c r="I18" s="87">
        <v>389.69509000000005</v>
      </c>
      <c r="J18" s="89"/>
    </row>
    <row r="19" spans="1:10" x14ac:dyDescent="0.2">
      <c r="A19" s="31"/>
      <c r="B19" s="37">
        <v>2016</v>
      </c>
      <c r="C19" s="70">
        <v>1.0609999999999999</v>
      </c>
      <c r="D19" s="70">
        <v>11.477</v>
      </c>
      <c r="E19" s="70">
        <v>47.857999999999997</v>
      </c>
      <c r="F19" s="70">
        <v>22.279</v>
      </c>
      <c r="G19" s="70">
        <v>17.326000000000001</v>
      </c>
      <c r="H19" s="87">
        <v>100</v>
      </c>
      <c r="I19" s="87">
        <v>411.41183818999997</v>
      </c>
      <c r="J19" s="89"/>
    </row>
    <row r="20" spans="1:10" x14ac:dyDescent="0.2">
      <c r="A20" s="31"/>
      <c r="B20" s="37">
        <v>2017</v>
      </c>
      <c r="C20" s="70">
        <v>0.63100000000000001</v>
      </c>
      <c r="D20" s="70">
        <v>11.052</v>
      </c>
      <c r="E20" s="70">
        <v>50.444000000000003</v>
      </c>
      <c r="F20" s="70">
        <v>20.175000000000001</v>
      </c>
      <c r="G20" s="70">
        <v>17.699000000000002</v>
      </c>
      <c r="H20" s="87">
        <v>100</v>
      </c>
      <c r="I20" s="87">
        <v>407.92306019</v>
      </c>
      <c r="J20" s="89"/>
    </row>
    <row r="21" spans="1:10" x14ac:dyDescent="0.2">
      <c r="A21" s="31"/>
      <c r="B21" s="37">
        <v>2018</v>
      </c>
      <c r="C21" s="70">
        <v>0.61544787883758545</v>
      </c>
      <c r="D21" s="70">
        <v>11.185523986816406</v>
      </c>
      <c r="E21" s="70">
        <v>46.083705902099609</v>
      </c>
      <c r="F21" s="70">
        <v>22.320230484008789</v>
      </c>
      <c r="G21" s="70">
        <v>19.795089721679688</v>
      </c>
      <c r="H21" s="87">
        <v>100</v>
      </c>
      <c r="I21" s="87">
        <v>421.68186345195772</v>
      </c>
      <c r="J21" s="89"/>
    </row>
    <row r="22" spans="1:10" x14ac:dyDescent="0.2">
      <c r="A22" s="31"/>
      <c r="B22" s="37">
        <v>2019</v>
      </c>
      <c r="C22" s="247">
        <v>0.98929999999999996</v>
      </c>
      <c r="D22" s="247">
        <v>10.3131</v>
      </c>
      <c r="E22" s="247">
        <v>45.586300000000001</v>
      </c>
      <c r="F22" s="247">
        <v>24.606999999999999</v>
      </c>
      <c r="G22" s="247">
        <v>18.504300000000001</v>
      </c>
      <c r="H22" s="251">
        <v>100</v>
      </c>
      <c r="I22" s="251">
        <v>441.24620899999996</v>
      </c>
      <c r="J22" s="89"/>
    </row>
    <row r="23" spans="1:10" x14ac:dyDescent="0.2">
      <c r="A23" s="31"/>
      <c r="B23" s="37">
        <v>2020</v>
      </c>
      <c r="C23" s="247">
        <v>1.0586817264556885</v>
      </c>
      <c r="D23" s="247">
        <v>9.8122177124023438</v>
      </c>
      <c r="E23" s="247">
        <v>49.128013610839844</v>
      </c>
      <c r="F23" s="247">
        <v>22.043674468994141</v>
      </c>
      <c r="G23" s="247">
        <v>17.861480712890625</v>
      </c>
      <c r="H23" s="251">
        <v>100</v>
      </c>
      <c r="I23" s="251">
        <v>376.03692626953125</v>
      </c>
      <c r="J23" s="89"/>
    </row>
    <row r="24" spans="1:10" x14ac:dyDescent="0.2">
      <c r="A24" s="31"/>
      <c r="B24" s="37">
        <v>2021</v>
      </c>
      <c r="C24" s="247">
        <v>1.2295984029769897</v>
      </c>
      <c r="D24" s="247">
        <v>12.804884910583496</v>
      </c>
      <c r="E24" s="247">
        <v>48.426746368408203</v>
      </c>
      <c r="F24" s="247">
        <v>21.285907745361328</v>
      </c>
      <c r="G24" s="247">
        <v>16.252861022949219</v>
      </c>
      <c r="H24" s="251">
        <v>100</v>
      </c>
      <c r="I24" s="251">
        <v>430.6907958984375</v>
      </c>
    </row>
    <row r="25" spans="1:10" x14ac:dyDescent="0.2">
      <c r="A25" s="31"/>
      <c r="B25" s="37">
        <v>2022</v>
      </c>
      <c r="C25" s="247">
        <v>1.5820881128311157</v>
      </c>
      <c r="D25" s="247">
        <v>11.739285469055176</v>
      </c>
      <c r="E25" s="247">
        <v>47.191741943359375</v>
      </c>
      <c r="F25" s="247">
        <v>22.660104751586914</v>
      </c>
      <c r="G25" s="247">
        <v>16.734331130981445</v>
      </c>
      <c r="H25" s="251">
        <v>100</v>
      </c>
      <c r="I25" s="251">
        <v>462.8867597396374</v>
      </c>
    </row>
    <row r="26" spans="1:10" ht="5.0999999999999996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</row>
    <row r="27" spans="1:10" s="32" customFormat="1" ht="17.25" customHeight="1" x14ac:dyDescent="0.2">
      <c r="B27" s="44" t="s">
        <v>13</v>
      </c>
    </row>
    <row r="28" spans="1:10" s="32" customFormat="1" x14ac:dyDescent="0.2">
      <c r="B28" s="90" t="s">
        <v>96</v>
      </c>
    </row>
    <row r="29" spans="1:10" s="32" customFormat="1" x14ac:dyDescent="0.2">
      <c r="B29" s="91" t="s">
        <v>97</v>
      </c>
      <c r="I29" s="78"/>
    </row>
    <row r="30" spans="1:10" s="32" customFormat="1" x14ac:dyDescent="0.2">
      <c r="B30" s="78" t="s">
        <v>98</v>
      </c>
    </row>
    <row r="31" spans="1:10" s="32" customFormat="1" x14ac:dyDescent="0.2">
      <c r="B31" s="78" t="s">
        <v>211</v>
      </c>
    </row>
    <row r="32" spans="1:10" s="32" customFormat="1" x14ac:dyDescent="0.2">
      <c r="B32" s="78" t="s">
        <v>212</v>
      </c>
    </row>
    <row r="33" spans="2:9" s="32" customFormat="1" x14ac:dyDescent="0.2">
      <c r="B33" s="109" t="s">
        <v>366</v>
      </c>
    </row>
    <row r="34" spans="2:9" s="32" customFormat="1" x14ac:dyDescent="0.2">
      <c r="B34" s="88" t="s">
        <v>85</v>
      </c>
    </row>
    <row r="35" spans="2:9" s="32" customFormat="1" x14ac:dyDescent="0.2">
      <c r="B35" s="92"/>
      <c r="I35" s="33"/>
    </row>
    <row r="36" spans="2:9" x14ac:dyDescent="0.2">
      <c r="C36" s="3"/>
      <c r="D36" s="3"/>
      <c r="E36" s="3"/>
      <c r="F36" s="3"/>
      <c r="G36" s="3"/>
    </row>
    <row r="40" spans="2:9" x14ac:dyDescent="0.2">
      <c r="B40" s="93"/>
      <c r="C40" s="3"/>
      <c r="D40" s="3"/>
      <c r="E40" s="3"/>
      <c r="F40" s="3"/>
      <c r="G40" s="3"/>
    </row>
    <row r="41" spans="2:9" x14ac:dyDescent="0.2">
      <c r="B41" s="93"/>
      <c r="C41" s="3"/>
      <c r="D41" s="3"/>
      <c r="E41" s="3"/>
      <c r="F41" s="3"/>
      <c r="G41" s="3"/>
      <c r="H41" s="94"/>
    </row>
    <row r="42" spans="2:9" x14ac:dyDescent="0.2">
      <c r="B42" s="93"/>
      <c r="C42" s="3"/>
      <c r="D42" s="3"/>
      <c r="E42" s="3"/>
      <c r="F42" s="3"/>
      <c r="G42" s="3"/>
      <c r="H42" s="94"/>
    </row>
    <row r="43" spans="2:9" x14ac:dyDescent="0.2">
      <c r="B43" s="93"/>
      <c r="C43" s="3"/>
      <c r="D43" s="3"/>
      <c r="E43" s="3"/>
      <c r="F43" s="3"/>
      <c r="G43" s="3"/>
      <c r="H43" s="94"/>
    </row>
    <row r="44" spans="2:9" x14ac:dyDescent="0.2">
      <c r="B44" s="93"/>
      <c r="C44" s="3"/>
      <c r="D44" s="3"/>
      <c r="E44" s="3"/>
      <c r="F44" s="3"/>
      <c r="G44" s="3"/>
    </row>
    <row r="45" spans="2:9" x14ac:dyDescent="0.2">
      <c r="C45" s="3"/>
      <c r="D45" s="3"/>
      <c r="E45" s="3"/>
      <c r="F45" s="3"/>
      <c r="G45" s="3"/>
    </row>
    <row r="46" spans="2:9" x14ac:dyDescent="0.2">
      <c r="C46" s="3"/>
      <c r="D46" s="3"/>
      <c r="E46" s="3"/>
      <c r="F46" s="3"/>
      <c r="G46" s="3"/>
    </row>
    <row r="47" spans="2:9" x14ac:dyDescent="0.2">
      <c r="C47" s="3"/>
      <c r="D47" s="3"/>
      <c r="E47" s="3"/>
      <c r="F47" s="3"/>
      <c r="G47" s="3"/>
    </row>
    <row r="48" spans="2:9" x14ac:dyDescent="0.2">
      <c r="C48" s="3"/>
      <c r="D48" s="3"/>
      <c r="E48" s="3"/>
      <c r="F48" s="3"/>
      <c r="G48" s="3"/>
    </row>
    <row r="49" spans="3:7" x14ac:dyDescent="0.2">
      <c r="C49" s="3"/>
      <c r="D49" s="3"/>
      <c r="E49" s="3"/>
      <c r="F49" s="3"/>
      <c r="G49" s="3"/>
    </row>
    <row r="50" spans="3:7" x14ac:dyDescent="0.2">
      <c r="C50" s="3"/>
      <c r="D50" s="3"/>
      <c r="E50" s="3"/>
      <c r="F50" s="3"/>
      <c r="G50" s="3"/>
    </row>
    <row r="51" spans="3:7" x14ac:dyDescent="0.2">
      <c r="C51" s="3"/>
      <c r="D51" s="3"/>
      <c r="E51" s="3"/>
      <c r="F51" s="3"/>
      <c r="G51" s="3"/>
    </row>
    <row r="52" spans="3:7" x14ac:dyDescent="0.2">
      <c r="C52" s="3"/>
      <c r="D52" s="3"/>
      <c r="E52" s="3"/>
      <c r="F52" s="3"/>
      <c r="G52" s="3"/>
    </row>
    <row r="53" spans="3:7" x14ac:dyDescent="0.2">
      <c r="C53" s="3"/>
      <c r="D53" s="3"/>
      <c r="E53" s="3"/>
      <c r="F53" s="3"/>
      <c r="G53" s="3"/>
    </row>
    <row r="54" spans="3:7" x14ac:dyDescent="0.2">
      <c r="C54" s="3"/>
      <c r="D54" s="3"/>
      <c r="E54" s="3"/>
      <c r="F54" s="3"/>
      <c r="G54" s="3"/>
    </row>
    <row r="55" spans="3:7" x14ac:dyDescent="0.2">
      <c r="C55" s="3"/>
      <c r="D55" s="3"/>
      <c r="E55" s="3"/>
      <c r="F55" s="3"/>
      <c r="G55" s="3"/>
    </row>
    <row r="56" spans="3:7" x14ac:dyDescent="0.2">
      <c r="C56" s="3"/>
      <c r="D56" s="3"/>
      <c r="E56" s="3"/>
      <c r="F56" s="3"/>
      <c r="G56" s="3"/>
    </row>
    <row r="57" spans="3:7" x14ac:dyDescent="0.2">
      <c r="C57" s="3"/>
      <c r="D57" s="3"/>
      <c r="E57" s="3"/>
      <c r="F57" s="3"/>
      <c r="G57" s="3"/>
    </row>
    <row r="58" spans="3:7" x14ac:dyDescent="0.2">
      <c r="C58" s="3"/>
      <c r="D58" s="3"/>
      <c r="E58" s="3"/>
      <c r="F58" s="3"/>
      <c r="G58" s="3"/>
    </row>
    <row r="59" spans="3:7" x14ac:dyDescent="0.2">
      <c r="C59" s="3"/>
      <c r="D59" s="3"/>
      <c r="E59" s="3"/>
      <c r="F59" s="3"/>
      <c r="G59" s="3"/>
    </row>
    <row r="60" spans="3:7" x14ac:dyDescent="0.2">
      <c r="C60" s="3"/>
      <c r="D60" s="3"/>
      <c r="E60" s="3"/>
      <c r="F60" s="3"/>
      <c r="G60" s="3"/>
    </row>
    <row r="61" spans="3:7" x14ac:dyDescent="0.2">
      <c r="C61" s="3"/>
      <c r="D61" s="3"/>
      <c r="E61" s="3"/>
      <c r="F61" s="3"/>
      <c r="G61" s="3"/>
    </row>
    <row r="62" spans="3:7" x14ac:dyDescent="0.2">
      <c r="C62" s="3"/>
      <c r="D62" s="3"/>
      <c r="E62" s="3"/>
      <c r="F62" s="3"/>
      <c r="G62" s="3"/>
    </row>
    <row r="63" spans="3:7" x14ac:dyDescent="0.2">
      <c r="C63" s="3"/>
      <c r="D63" s="3"/>
      <c r="E63" s="3"/>
      <c r="F63" s="3"/>
      <c r="G63" s="3"/>
    </row>
    <row r="64" spans="3:7" x14ac:dyDescent="0.2">
      <c r="C64" s="3"/>
      <c r="D64" s="3"/>
      <c r="E64" s="3"/>
      <c r="F64" s="3"/>
      <c r="G64" s="3"/>
    </row>
    <row r="65" spans="3:7" x14ac:dyDescent="0.2">
      <c r="C65" s="3"/>
      <c r="D65" s="3"/>
      <c r="E65" s="3"/>
      <c r="F65" s="3"/>
      <c r="G65" s="3"/>
    </row>
    <row r="66" spans="3:7" x14ac:dyDescent="0.2">
      <c r="C66" s="3"/>
      <c r="D66" s="3"/>
      <c r="E66" s="3"/>
      <c r="F66" s="3"/>
      <c r="G66" s="3"/>
    </row>
    <row r="67" spans="3:7" x14ac:dyDescent="0.2">
      <c r="C67" s="3"/>
      <c r="D67" s="3"/>
      <c r="E67" s="3"/>
      <c r="F67" s="3"/>
      <c r="G67" s="3"/>
    </row>
    <row r="68" spans="3:7" x14ac:dyDescent="0.2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199" priority="2" operator="greaterThan">
      <formula>13</formula>
    </cfRule>
  </conditionalFormatting>
  <conditionalFormatting sqref="C43:G68">
    <cfRule type="cellIs" dxfId="198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2018-11-13T17:42:11Z</cp:lastPrinted>
  <dcterms:created xsi:type="dcterms:W3CDTF">2018-10-01T19:15:02Z</dcterms:created>
  <dcterms:modified xsi:type="dcterms:W3CDTF">2024-08-07T16:15:19Z</dcterms:modified>
</cp:coreProperties>
</file>