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1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14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6.xml" ContentType="application/vnd.openxmlformats-officedocument.drawing+xml"/>
  <Override PartName="/xl/tables/table5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7.xml" ContentType="application/vnd.openxmlformats-officedocument.drawing+xml"/>
  <Override PartName="/xl/tables/table6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ownloads\Cuadros Web Regiones - PE Abril 2024\"/>
    </mc:Choice>
  </mc:AlternateContent>
  <xr:revisionPtr revIDLastSave="0" documentId="8_{486A4C7B-061D-4B14-9CF6-34254FD4BBD0}" xr6:coauthVersionLast="47" xr6:coauthVersionMax="47" xr10:uidLastSave="{00000000-0000-0000-0000-000000000000}"/>
  <bookViews>
    <workbookView xWindow="-120" yWindow="-120" windowWidth="29040" windowHeight="15720" tabRatio="879" xr2:uid="{5F871BB4-028F-478B-82FC-13D325EEEEA9}"/>
  </bookViews>
  <sheets>
    <sheet name="Índice" sheetId="32" r:id="rId1"/>
    <sheet name="Cuadro 1" sheetId="4" r:id="rId2"/>
    <sheet name="Cuadro 2" sheetId="5" r:id="rId3"/>
    <sheet name="Cuadro 3" sheetId="6" r:id="rId4"/>
    <sheet name="Cuadro 4" sheetId="7" r:id="rId5"/>
    <sheet name="Cuadro 5" sheetId="9" r:id="rId6"/>
    <sheet name="Cuadro 6" sheetId="10" r:id="rId7"/>
    <sheet name="Cuadro 7" sheetId="11" r:id="rId8"/>
    <sheet name="Cuadro 8" sheetId="12" r:id="rId9"/>
    <sheet name="Cuadro 9" sheetId="13" r:id="rId10"/>
    <sheet name="Cuadro 10" sheetId="14" r:id="rId11"/>
    <sheet name="Cuadro 11" sheetId="33" r:id="rId12"/>
    <sheet name="Cuadro 12" sheetId="34" r:id="rId13"/>
    <sheet name="Cuadro 13" sheetId="35" r:id="rId14"/>
    <sheet name="Cuadro 14" sheetId="15" r:id="rId15"/>
    <sheet name="Cuadro 15" sheetId="17" r:id="rId16"/>
    <sheet name="Cuadro 16" sheetId="18" r:id="rId17"/>
    <sheet name="Cuadro 17" sheetId="19" r:id="rId18"/>
    <sheet name="Cuadro 18" sheetId="20" r:id="rId19"/>
    <sheet name="Cuadro 19" sheetId="21" r:id="rId20"/>
    <sheet name="Cuadro 20" sheetId="22" r:id="rId21"/>
    <sheet name="Cuadro 21" sheetId="23" r:id="rId22"/>
    <sheet name="Cuadro 22" sheetId="24" r:id="rId23"/>
    <sheet name="Cuadro 23" sheetId="36" r:id="rId24"/>
    <sheet name="Cuadro 24" sheetId="37" r:id="rId25"/>
    <sheet name="Cuadro 25" sheetId="38" r:id="rId26"/>
    <sheet name="Cuadro 26" sheetId="39" r:id="rId27"/>
    <sheet name="Cuadro 27" sheetId="40" r:id="rId28"/>
    <sheet name="Cuadro 28" sheetId="41" r:id="rId29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13">#REF!</definedName>
    <definedName name="\A" localSheetId="23">#REF!</definedName>
    <definedName name="\A" localSheetId="26">#REF!</definedName>
    <definedName name="\A" localSheetId="28">#REF!</definedName>
    <definedName name="\A">#REF!</definedName>
    <definedName name="\C" localSheetId="13">#REF!</definedName>
    <definedName name="\C" localSheetId="23">#REF!</definedName>
    <definedName name="\C" localSheetId="26">#REF!</definedName>
    <definedName name="\C" localSheetId="28">#REF!</definedName>
    <definedName name="\C">#REF!</definedName>
    <definedName name="\e" localSheetId="13">#REF!</definedName>
    <definedName name="\e" localSheetId="23">#REF!</definedName>
    <definedName name="\e" localSheetId="26">#REF!</definedName>
    <definedName name="\e" localSheetId="28">#REF!</definedName>
    <definedName name="\e">#REF!</definedName>
    <definedName name="\S">#N/A</definedName>
    <definedName name="__123Graph_A" localSheetId="13" hidden="1">#REF!</definedName>
    <definedName name="__123Graph_A" localSheetId="23" hidden="1">#REF!</definedName>
    <definedName name="__123Graph_A" localSheetId="24" hidden="1">#REF!</definedName>
    <definedName name="__123Graph_A" localSheetId="26" hidden="1">#REF!</definedName>
    <definedName name="__123Graph_A" localSheetId="28" hidden="1">#REF!</definedName>
    <definedName name="__123Graph_A" hidden="1">#REF!</definedName>
    <definedName name="__123Graph_AGRAF" localSheetId="13" hidden="1">#REF!</definedName>
    <definedName name="__123Graph_AGRAF" localSheetId="23" hidden="1">#REF!</definedName>
    <definedName name="__123Graph_AGRAF" localSheetId="24" hidden="1">#REF!</definedName>
    <definedName name="__123Graph_AGRAF" localSheetId="26" hidden="1">#REF!</definedName>
    <definedName name="__123Graph_AGRAF" localSheetId="28" hidden="1">#REF!</definedName>
    <definedName name="__123Graph_AGRAF" hidden="1">#REF!</definedName>
    <definedName name="__123Graph_B" localSheetId="13" hidden="1">#REF!</definedName>
    <definedName name="__123Graph_B" localSheetId="23" hidden="1">#REF!</definedName>
    <definedName name="__123Graph_B" localSheetId="24" hidden="1">#REF!</definedName>
    <definedName name="__123Graph_B" localSheetId="26" hidden="1">#REF!</definedName>
    <definedName name="__123Graph_B" localSheetId="28" hidden="1">#REF!</definedName>
    <definedName name="__123Graph_B" hidden="1">#REF!</definedName>
    <definedName name="__123Graph_BGRAF" localSheetId="13" hidden="1">#REF!</definedName>
    <definedName name="__123Graph_BGRAF" localSheetId="23" hidden="1">#REF!</definedName>
    <definedName name="__123Graph_BGRAF" localSheetId="24" hidden="1">#REF!</definedName>
    <definedName name="__123Graph_BGRAF" localSheetId="26" hidden="1">#REF!</definedName>
    <definedName name="__123Graph_BGRAF" localSheetId="28" hidden="1">#REF!</definedName>
    <definedName name="__123Graph_BGRAF" hidden="1">#REF!</definedName>
    <definedName name="__123Graph_C" localSheetId="13" hidden="1">#REF!</definedName>
    <definedName name="__123Graph_C" localSheetId="23" hidden="1">#REF!</definedName>
    <definedName name="__123Graph_C" localSheetId="24" hidden="1">#REF!</definedName>
    <definedName name="__123Graph_C" localSheetId="26" hidden="1">#REF!</definedName>
    <definedName name="__123Graph_C" localSheetId="28" hidden="1">#REF!</definedName>
    <definedName name="__123Graph_C" hidden="1">#REF!</definedName>
    <definedName name="__123Graph_CGRAF" localSheetId="13" hidden="1">#REF!</definedName>
    <definedName name="__123Graph_CGRAF" localSheetId="23" hidden="1">#REF!</definedName>
    <definedName name="__123Graph_CGRAF" localSheetId="24" hidden="1">#REF!</definedName>
    <definedName name="__123Graph_CGRAF" localSheetId="26" hidden="1">#REF!</definedName>
    <definedName name="__123Graph_CGRAF" localSheetId="28" hidden="1">#REF!</definedName>
    <definedName name="__123Graph_CGRAF" hidden="1">#REF!</definedName>
    <definedName name="__123Graph_D" localSheetId="13" hidden="1">#REF!</definedName>
    <definedName name="__123Graph_D" localSheetId="23" hidden="1">#REF!</definedName>
    <definedName name="__123Graph_D" localSheetId="24" hidden="1">#REF!</definedName>
    <definedName name="__123Graph_D" localSheetId="26" hidden="1">#REF!</definedName>
    <definedName name="__123Graph_D" localSheetId="28" hidden="1">#REF!</definedName>
    <definedName name="__123Graph_D" hidden="1">#REF!</definedName>
    <definedName name="__123Graph_DGRAF" localSheetId="13" hidden="1">#REF!</definedName>
    <definedName name="__123Graph_DGRAF" localSheetId="23" hidden="1">#REF!</definedName>
    <definedName name="__123Graph_DGRAF" localSheetId="24" hidden="1">#REF!</definedName>
    <definedName name="__123Graph_DGRAF" localSheetId="26" hidden="1">#REF!</definedName>
    <definedName name="__123Graph_DGRAF" localSheetId="28" hidden="1">#REF!</definedName>
    <definedName name="__123Graph_DGRAF" hidden="1">#REF!</definedName>
    <definedName name="__123Graph_E" localSheetId="13" hidden="1">#REF!</definedName>
    <definedName name="__123Graph_E" localSheetId="23" hidden="1">#REF!</definedName>
    <definedName name="__123Graph_E" localSheetId="24" hidden="1">#REF!</definedName>
    <definedName name="__123Graph_E" localSheetId="26" hidden="1">#REF!</definedName>
    <definedName name="__123Graph_E" localSheetId="28" hidden="1">#REF!</definedName>
    <definedName name="__123Graph_E" hidden="1">#REF!</definedName>
    <definedName name="__123Graph_EGRAF" localSheetId="13" hidden="1">#REF!</definedName>
    <definedName name="__123Graph_EGRAF" localSheetId="23" hidden="1">#REF!</definedName>
    <definedName name="__123Graph_EGRAF" localSheetId="24" hidden="1">#REF!</definedName>
    <definedName name="__123Graph_EGRAF" localSheetId="26" hidden="1">#REF!</definedName>
    <definedName name="__123Graph_EGRAF" localSheetId="28" hidden="1">#REF!</definedName>
    <definedName name="__123Graph_EGRAF" hidden="1">#REF!</definedName>
    <definedName name="__123Graph_F" localSheetId="13" hidden="1">#REF!</definedName>
    <definedName name="__123Graph_F" localSheetId="23" hidden="1">#REF!</definedName>
    <definedName name="__123Graph_F" localSheetId="24" hidden="1">#REF!</definedName>
    <definedName name="__123Graph_F" localSheetId="26" hidden="1">#REF!</definedName>
    <definedName name="__123Graph_F" localSheetId="28" hidden="1">#REF!</definedName>
    <definedName name="__123Graph_F" hidden="1">#REF!</definedName>
    <definedName name="__123Graph_FGRAF" localSheetId="13" hidden="1">#REF!</definedName>
    <definedName name="__123Graph_FGRAF" localSheetId="23" hidden="1">#REF!</definedName>
    <definedName name="__123Graph_FGRAF" localSheetId="24" hidden="1">#REF!</definedName>
    <definedName name="__123Graph_FGRAF" localSheetId="26" hidden="1">#REF!</definedName>
    <definedName name="__123Graph_FGRAF" localSheetId="28" hidden="1">#REF!</definedName>
    <definedName name="__123Graph_FGRAF" hidden="1">#REF!</definedName>
    <definedName name="__123Graph_X" localSheetId="13" hidden="1">#REF!</definedName>
    <definedName name="__123Graph_X" localSheetId="23" hidden="1">#REF!</definedName>
    <definedName name="__123Graph_X" localSheetId="24" hidden="1">#REF!</definedName>
    <definedName name="__123Graph_X" localSheetId="26" hidden="1">#REF!</definedName>
    <definedName name="__123Graph_X" localSheetId="28" hidden="1">#REF!</definedName>
    <definedName name="__123Graph_X" hidden="1">#REF!</definedName>
    <definedName name="__123Graph_XGRAF" localSheetId="13" hidden="1">#REF!</definedName>
    <definedName name="__123Graph_XGRAF" localSheetId="23" hidden="1">#REF!</definedName>
    <definedName name="__123Graph_XGRAF" localSheetId="24" hidden="1">#REF!</definedName>
    <definedName name="__123Graph_XGRAF" localSheetId="26" hidden="1">#REF!</definedName>
    <definedName name="__123Graph_XGRAF" localSheetId="28" hidden="1">#REF!</definedName>
    <definedName name="__123Graph_XGRAF" hidden="1">#REF!</definedName>
    <definedName name="_1990" localSheetId="13">#REF!</definedName>
    <definedName name="_1990" localSheetId="23">#REF!</definedName>
    <definedName name="_1990" localSheetId="26">#REF!</definedName>
    <definedName name="_1990" localSheetId="28">#REF!</definedName>
    <definedName name="_1990">#REF!</definedName>
    <definedName name="_xlnm._FilterDatabase" localSheetId="12" hidden="1">'Cuadro 12'!#REF!</definedName>
    <definedName name="_xlnm._FilterDatabase" localSheetId="15" hidden="1">'Cuadro 15'!$C$6:$E$21</definedName>
    <definedName name="_xlnm._FilterDatabase" localSheetId="16" hidden="1">'Cuadro 16'!$H$5:$J$28</definedName>
    <definedName name="_xlnm._FilterDatabase" localSheetId="17" hidden="1">'Cuadro 17'!$C$5:$L$20</definedName>
    <definedName name="_xlnm._FilterDatabase" localSheetId="18" hidden="1">'Cuadro 18'!$B$5:$H$20</definedName>
    <definedName name="_xlnm._FilterDatabase" localSheetId="19" hidden="1">'Cuadro 19'!$C$5:$J$38</definedName>
    <definedName name="_Key1" hidden="1">[1]INGUTI!$A$18:$A$30</definedName>
    <definedName name="_Order1" hidden="1">255</definedName>
    <definedName name="_Sort" hidden="1">[1]INGUTI!$A$18:$M$30</definedName>
    <definedName name="A_IMPRESION_IM" localSheetId="13">#REF!</definedName>
    <definedName name="A_IMPRESION_IM" localSheetId="23">#REF!</definedName>
    <definedName name="A_IMPRESION_IM" localSheetId="26">#REF!</definedName>
    <definedName name="A_IMPRESION_IM" localSheetId="28">#REF!</definedName>
    <definedName name="A_IMPRESION_IM">#REF!</definedName>
    <definedName name="A_IMPRESIÓN_IM" localSheetId="13">[2]CYPPOLLO!#REF!</definedName>
    <definedName name="A_IMPRESIÓN_IM" localSheetId="23">[2]CYPPOLLO!#REF!</definedName>
    <definedName name="A_IMPRESIÓN_IM" localSheetId="24">[2]CYPPOLLO!#REF!</definedName>
    <definedName name="A_IMPRESIÓN_IM" localSheetId="26">[2]CYPPOLLO!#REF!</definedName>
    <definedName name="A_IMPRESIÓN_IM" localSheetId="28">[2]CYPPOLLO!#REF!</definedName>
    <definedName name="A_IMPRESIÓN_IM">[2]CYPPOLLO!#REF!</definedName>
    <definedName name="AGO" localSheetId="13">#REF!</definedName>
    <definedName name="AGO" localSheetId="23">#REF!</definedName>
    <definedName name="AGO" localSheetId="26">#REF!</definedName>
    <definedName name="AGO" localSheetId="28">#REF!</definedName>
    <definedName name="AGO">#REF!</definedName>
    <definedName name="ANUAAAAL" localSheetId="13">OFFSET(#REF!,0,0,#REF!,1)</definedName>
    <definedName name="ANUAAAAL" localSheetId="23">OFFSET(#REF!,0,0,#REF!,1)</definedName>
    <definedName name="ANUAAAAL" localSheetId="26">OFFSET(#REF!,0,0,#REF!,1)</definedName>
    <definedName name="ANUAAAAL" localSheetId="28">OFFSET(#REF!,0,0,#REF!,1)</definedName>
    <definedName name="ANUAAAAL">OFFSET(#REF!,0,0,#REF!,1)</definedName>
    <definedName name="_xlnm.Print_Area" localSheetId="1">'Cuadro 1'!$B$1:$J$38</definedName>
    <definedName name="_xlnm.Print_Area" localSheetId="10">'Cuadro 10'!$B$1:$I$33</definedName>
    <definedName name="_xlnm.Print_Area" localSheetId="11">'Cuadro 11'!$B$1:$K$24</definedName>
    <definedName name="_xlnm.Print_Area" localSheetId="12">'Cuadro 12'!$B$1:$F$23</definedName>
    <definedName name="_xlnm.Print_Area" localSheetId="13">'Cuadro 13'!$B$1:$J$24</definedName>
    <definedName name="_xlnm.Print_Area" localSheetId="14">'Cuadro 14'!$B$1:$D$31</definedName>
    <definedName name="_xlnm.Print_Area" localSheetId="15">'Cuadro 15'!$B$1:$G$35</definedName>
    <definedName name="_xlnm.Print_Area" localSheetId="16">'Cuadro 16'!$B$1:$J$37</definedName>
    <definedName name="_xlnm.Print_Area" localSheetId="17">'Cuadro 17'!$B$1:$L$40</definedName>
    <definedName name="_xlnm.Print_Area" localSheetId="18">'Cuadro 18'!$B$1:$H$34</definedName>
    <definedName name="_xlnm.Print_Area" localSheetId="19">'Cuadro 19'!$B$1:$J$38</definedName>
    <definedName name="_xlnm.Print_Area" localSheetId="2">'Cuadro 2'!$B$1:$I$35</definedName>
    <definedName name="_xlnm.Print_Area" localSheetId="20">'Cuadro 20'!$B$1:$H$35</definedName>
    <definedName name="_xlnm.Print_Area" localSheetId="21">'Cuadro 21'!$B$1:$H$35</definedName>
    <definedName name="_xlnm.Print_Area" localSheetId="22">'Cuadro 22'!$B$1:$I$37</definedName>
    <definedName name="_xlnm.Print_Area" localSheetId="23">'Cuadro 23'!$B$1:$E$33</definedName>
    <definedName name="_xlnm.Print_Area" localSheetId="25">'Cuadro 25'!$B$1:$J$23</definedName>
    <definedName name="_xlnm.Print_Area" localSheetId="26">'Cuadro 26'!$B$1:$J$23</definedName>
    <definedName name="_xlnm.Print_Area" localSheetId="27">'Cuadro 27'!#REF!</definedName>
    <definedName name="_xlnm.Print_Area" localSheetId="28">'Cuadro 28'!#REF!</definedName>
    <definedName name="_xlnm.Print_Area" localSheetId="3">'Cuadro 3'!$B$1:$M$36</definedName>
    <definedName name="_xlnm.Print_Area" localSheetId="4">'Cuadro 4'!$B$1:$M$36</definedName>
    <definedName name="_xlnm.Print_Area" localSheetId="5">'Cuadro 5'!$B$1:$J$34</definedName>
    <definedName name="_xlnm.Print_Area" localSheetId="6">'Cuadro 6'!$B$1:$K$36</definedName>
    <definedName name="_xlnm.Print_Area" localSheetId="7">'Cuadro 7'!$B$1:$I$32</definedName>
    <definedName name="_xlnm.Print_Area" localSheetId="8">'Cuadro 8'!$B$1:$I$33</definedName>
    <definedName name="_xlnm.Print_Area" localSheetId="9">'Cuadro 9'!$B$1:$J$33</definedName>
    <definedName name="_xlnm.Print_Area" localSheetId="0">Índice!$A$1:$F$25</definedName>
    <definedName name="_xlnm.Print_Area">#REF!</definedName>
    <definedName name="arequipa" localSheetId="27">OFFSET(#REF!,0,0,1,COUNTA(#REF!))</definedName>
    <definedName name="arequipa" localSheetId="28">OFFSET(#REF!,0,0,1,COUNTA(#REF!))</definedName>
    <definedName name="arequipa">OFFSET([3]ENVME!$N$41,0,0,1,COUNTA([3]ENVME!$N$41:$AX$41))</definedName>
    <definedName name="Ciud_VarAn" localSheetId="13">#REF!</definedName>
    <definedName name="Ciud_VarAn" localSheetId="23">#REF!</definedName>
    <definedName name="Ciud_VarAn" localSheetId="26">#REF!</definedName>
    <definedName name="Ciud_VarAn" localSheetId="28">#REF!</definedName>
    <definedName name="Ciud_VarAn">#REF!</definedName>
    <definedName name="DatGrafAn" localSheetId="13">#REF!</definedName>
    <definedName name="DatGrafAn" localSheetId="23">#REF!</definedName>
    <definedName name="DatGrafAn" localSheetId="26">#REF!</definedName>
    <definedName name="DatGrafAn" localSheetId="28">#REF!</definedName>
    <definedName name="DatGrafAn">#REF!</definedName>
    <definedName name="estrucmcdo" localSheetId="23" hidden="1">{"'C-46.WK1'!$A$6:$J$21"}</definedName>
    <definedName name="estrucmcdo" localSheetId="24" hidden="1">{"'C-46.WK1'!$A$6:$J$21"}</definedName>
    <definedName name="estrucmcdo" localSheetId="27" hidden="1">{"'C-46.WK1'!$A$6:$J$21"}</definedName>
    <definedName name="estrucmcdo" localSheetId="28" hidden="1">{"'C-46.WK1'!$A$6:$J$21"}</definedName>
    <definedName name="estrucmcdo" hidden="1">{"'C-46.WK1'!$A$6:$J$21"}</definedName>
    <definedName name="eti">'[4]Cuadro a3'!$X$5:$Y$34</definedName>
    <definedName name="FEC" localSheetId="27">OFFSET(#REF!,0,0,2,COUNTA(#REF!))</definedName>
    <definedName name="FEC" localSheetId="28">OFFSET(#REF!,0,0,2,COUNTA(#REF!))</definedName>
    <definedName name="FEC">OFFSET([3]ENVME!$N$34,0,0,2,COUNTA([3]ENVME!B$35:$N$35))</definedName>
    <definedName name="Graph_123" localSheetId="13" hidden="1">#REF!</definedName>
    <definedName name="Graph_123" localSheetId="23" hidden="1">#REF!</definedName>
    <definedName name="Graph_123" localSheetId="24" hidden="1">#REF!</definedName>
    <definedName name="Graph_123" localSheetId="26" hidden="1">#REF!</definedName>
    <definedName name="Graph_123" localSheetId="28" hidden="1">#REF!</definedName>
    <definedName name="Graph_123" hidden="1">#REF!</definedName>
    <definedName name="HTML_CodePage" hidden="1">1252</definedName>
    <definedName name="HTML_Control" localSheetId="23" hidden="1">{"'C-46.WK1'!$A$6:$J$21"}</definedName>
    <definedName name="HTML_Control" localSheetId="24" hidden="1">{"'C-46.WK1'!$A$6:$J$21"}</definedName>
    <definedName name="HTML_Control" localSheetId="27" hidden="1">{"'C-46.WK1'!$A$6:$J$21"}</definedName>
    <definedName name="HTML_Control" localSheetId="28" hidden="1">{"'C-46.WK1'!$A$6:$J$21"}</definedName>
    <definedName name="HTML_Control" hidden="1">{"'C-46.WK1'!$A$6:$J$21"}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"F:\WEB\JULIO\c46.htm"</definedName>
    <definedName name="HTML_Title" hidden="1">""</definedName>
    <definedName name="Inic_Ciu" localSheetId="13">#REF!</definedName>
    <definedName name="Inic_Ciu" localSheetId="23">#REF!</definedName>
    <definedName name="Inic_Ciu" localSheetId="26">#REF!</definedName>
    <definedName name="Inic_Ciu" localSheetId="28">#REF!</definedName>
    <definedName name="Inic_Ciu">#REF!</definedName>
    <definedName name="Inic_Val" localSheetId="13">#REF!</definedName>
    <definedName name="Inic_Val" localSheetId="23">#REF!</definedName>
    <definedName name="Inic_Val" localSheetId="26">#REF!</definedName>
    <definedName name="Inic_Val" localSheetId="28">#REF!</definedName>
    <definedName name="Inic_Val">#REF!</definedName>
    <definedName name="Lima" localSheetId="13">#REF!</definedName>
    <definedName name="Lima" localSheetId="23">#REF!</definedName>
    <definedName name="Lima" localSheetId="26">#REF!</definedName>
    <definedName name="Lima" localSheetId="28">#REF!</definedName>
    <definedName name="Lima">#REF!</definedName>
    <definedName name="MES" localSheetId="13">#REF!</definedName>
    <definedName name="MES" localSheetId="23">#REF!</definedName>
    <definedName name="MES" localSheetId="26">#REF!</definedName>
    <definedName name="MES" localSheetId="28">#REF!</definedName>
    <definedName name="MES">#REF!</definedName>
    <definedName name="piura" localSheetId="13">#REF!</definedName>
    <definedName name="piura" localSheetId="23">#REF!</definedName>
    <definedName name="piura" localSheetId="26">#REF!</definedName>
    <definedName name="piura" localSheetId="28">#REF!</definedName>
    <definedName name="piura">#REF!</definedName>
    <definedName name="PORCENTAJE" localSheetId="13">OFFSET(#REF!,0,0,#REF!,1)</definedName>
    <definedName name="PORCENTAJE" localSheetId="23">OFFSET(#REF!,0,0,#REF!,1)</definedName>
    <definedName name="PORCENTAJE" localSheetId="24">OFFSET(#REF!,0,0,#REF!,1)</definedName>
    <definedName name="PORCENTAJE" localSheetId="26">OFFSET(#REF!,0,0,#REF!,1)</definedName>
    <definedName name="PORCENTAJE" localSheetId="28">OFFSET(#REF!,0,0,#REF!,1)</definedName>
    <definedName name="PORCENTAJE">OFFSET(#REF!,0,0,#REF!,1)</definedName>
    <definedName name="PORCENTAJE1">#N/A</definedName>
    <definedName name="PORCENTAJE10" localSheetId="24">OFFSET([5]NOVIEMBRE!$H$118:$H$141,0,0,[5]NOVIEMBRE!$J$117,1)</definedName>
    <definedName name="PORCENTAJE10" localSheetId="27">OFFSET([10]NOVIEMBRE!$H$118:$H$141,0,0,[10]NOVIEMBRE!$J$117,1)</definedName>
    <definedName name="PORCENTAJE10" localSheetId="28">OFFSET([10]NOVIEMBRE!$H$118:$H$141,0,0,[10]NOVIEMBRE!$J$117,1)</definedName>
    <definedName name="PORCENTAJE10">OFFSET([6]NOVIEMBRE!$H$118:$H$141,0,0,[6]NOVIEMBRE!$J$117,1)</definedName>
    <definedName name="PORCENTAJE11" localSheetId="24">OFFSET([5]DICIEMBRE!$H$118:$H$141,0,0,[5]DICIEMBRE!$J$117,1)</definedName>
    <definedName name="PORCENTAJE11" localSheetId="27">OFFSET([10]DICIEMBRE!$H$118:$H$141,0,0,[10]DICIEMBRE!$J$117,1)</definedName>
    <definedName name="PORCENTAJE11" localSheetId="28">OFFSET([10]DICIEMBRE!$H$118:$H$141,0,0,[10]DICIEMBRE!$J$117,1)</definedName>
    <definedName name="PORCENTAJE11">OFFSET([6]DICIEMBRE!$H$118:$H$141,0,0,[6]DICIEMBRE!$J$117,1)</definedName>
    <definedName name="PORCENTAJE13" localSheetId="24">OFFSET('[7]ACUM RENCC'!$AO$121:$AO$144,0,0,'[7]ACUM RENCC'!$AQ$120,1)</definedName>
    <definedName name="PORCENTAJE13" localSheetId="27">OFFSET(#REF!,0,0,#REF!,1)</definedName>
    <definedName name="PORCENTAJE13" localSheetId="28">OFFSET(#REF!,0,0,#REF!,1)</definedName>
    <definedName name="PORCENTAJE13">OFFSET('[8]ACUM RENCC'!$AO$121:$AO$144,0,0,'[8]ACUM RENCC'!$AQ$120,1)</definedName>
    <definedName name="PORCENTAJE2">#N/A</definedName>
    <definedName name="PORCENTAJE3" localSheetId="24">OFFSET([5]ABRIL!$H$118:$H$141,0,0,[5]ABRIL!$J$117,1)</definedName>
    <definedName name="PORCENTAJE3" localSheetId="27">OFFSET([10]ABRIL!$H$118:$H$141,0,0,[10]ABRIL!$J$117,1)</definedName>
    <definedName name="PORCENTAJE3" localSheetId="28">OFFSET([10]ABRIL!$H$118:$H$141,0,0,[10]ABRIL!$J$117,1)</definedName>
    <definedName name="PORCENTAJE3">OFFSET([6]ABRIL!$H$118:$H$141,0,0,[6]ABRIL!$J$117,1)</definedName>
    <definedName name="PORCENTAJE4" localSheetId="24">OFFSET([5]MAYO!$H$118:$H$141,0,0,[5]MAYO!$J$117,1)</definedName>
    <definedName name="PORCENTAJE4" localSheetId="27">OFFSET([10]MAYO!$H$118:$H$141,0,0,[10]MAYO!$J$117,1)</definedName>
    <definedName name="PORCENTAJE4" localSheetId="28">OFFSET([10]MAYO!$H$118:$H$141,0,0,[10]MAYO!$J$117,1)</definedName>
    <definedName name="PORCENTAJE4">OFFSET([6]MAYO!$H$118:$H$141,0,0,[6]MAYO!$J$117,1)</definedName>
    <definedName name="PORCENTAJE5" localSheetId="24">OFFSET([5]JUNIO!$H$118:$H$141,0,0,[5]JUNIO!$J$117,1)</definedName>
    <definedName name="PORCENTAJE5" localSheetId="27">OFFSET([10]JUNIO!$H$118:$H$141,0,0,[10]JUNIO!$J$117,1)</definedName>
    <definedName name="PORCENTAJE5" localSheetId="28">OFFSET([10]JUNIO!$H$118:$H$141,0,0,[10]JUNIO!$J$117,1)</definedName>
    <definedName name="PORCENTAJE5">OFFSET([6]JUNIO!$H$118:$H$141,0,0,[6]JUNIO!$J$117,1)</definedName>
    <definedName name="PORCENTAJE6" localSheetId="24">OFFSET([5]JULIO!$H$118:$H$141,0,0,[5]JULIO!$J$117,1)</definedName>
    <definedName name="PORCENTAJE6" localSheetId="27">OFFSET([10]JULIO!$H$118:$H$141,0,0,[10]JULIO!$J$117,1)</definedName>
    <definedName name="PORCENTAJE6" localSheetId="28">OFFSET([10]JULIO!$H$118:$H$141,0,0,[10]JULIO!$J$117,1)</definedName>
    <definedName name="PORCENTAJE6">OFFSET([6]JULIO!$H$118:$H$141,0,0,[6]JULIO!$J$117,1)</definedName>
    <definedName name="PORCENTAJE7" localSheetId="24">OFFSET([5]AGOSTO!$H$118:$H$141,0,0,[5]AGOSTO!$J$117,1)</definedName>
    <definedName name="PORCENTAJE7" localSheetId="27">OFFSET([10]AGOSTO!$H$118:$H$141,0,0,[10]AGOSTO!$J$117,1)</definedName>
    <definedName name="PORCENTAJE7" localSheetId="28">OFFSET([10]AGOSTO!$H$118:$H$141,0,0,[10]AGOSTO!$J$117,1)</definedName>
    <definedName name="PORCENTAJE7">OFFSET([6]AGOSTO!$H$118:$H$141,0,0,[6]AGOSTO!$J$117,1)</definedName>
    <definedName name="PORCENTAJE8" localSheetId="24">OFFSET([5]SETIEMBRE!$H$118:$H$141,0,0,[5]SETIEMBRE!$J$117,1)</definedName>
    <definedName name="PORCENTAJE8" localSheetId="27">OFFSET([10]SETIEMBRE!$H$118:$H$141,0,0,[10]SETIEMBRE!$J$117,1)</definedName>
    <definedName name="PORCENTAJE8" localSheetId="28">OFFSET([10]SETIEMBRE!$H$118:$H$141,0,0,[10]SETIEMBRE!$J$117,1)</definedName>
    <definedName name="PORCENTAJE8">OFFSET([6]SETIEMBRE!$H$118:$H$141,0,0,[6]SETIEMBRE!$J$117,1)</definedName>
    <definedName name="PORCENTAJE9" localSheetId="24">OFFSET([5]OCTUBRE!$H$118:$H$141,0,0,[5]OCTUBRE!$J$117,1)</definedName>
    <definedName name="PORCENTAJE9" localSheetId="27">OFFSET([10]OCTUBRE!$H$118:$H$141,0,0,[10]OCTUBRE!$J$117,1)</definedName>
    <definedName name="PORCENTAJE9" localSheetId="28">OFFSET([10]OCTUBRE!$H$118:$H$141,0,0,[10]OCTUBRE!$J$117,1)</definedName>
    <definedName name="PORCENTAJE9">OFFSET([6]OCTUBRE!$H$118:$H$141,0,0,[6]OCTUBRE!$J$117,1)</definedName>
    <definedName name="RCC10R" localSheetId="13">#REF!</definedName>
    <definedName name="RCC10R" localSheetId="23">#REF!</definedName>
    <definedName name="RCC10R" localSheetId="24">#REF!</definedName>
    <definedName name="RCC10R" localSheetId="26">#REF!</definedName>
    <definedName name="RCC10R" localSheetId="28">#REF!</definedName>
    <definedName name="RCC10R">#REF!</definedName>
    <definedName name="RCC20RE" localSheetId="13">#REF!</definedName>
    <definedName name="RCC20RE" localSheetId="23">#REF!</definedName>
    <definedName name="RCC20RE" localSheetId="24">#REF!</definedName>
    <definedName name="RCC20RE" localSheetId="26">#REF!</definedName>
    <definedName name="RCC20RE" localSheetId="28">#REF!</definedName>
    <definedName name="RCC20RE">#REF!</definedName>
    <definedName name="RCC2RN" localSheetId="13">#REF!</definedName>
    <definedName name="RCC2RN" localSheetId="23">#REF!</definedName>
    <definedName name="RCC2RN" localSheetId="24">#REF!</definedName>
    <definedName name="RCC2RN" localSheetId="26">#REF!</definedName>
    <definedName name="RCC2RN" localSheetId="28">#REF!</definedName>
    <definedName name="RCC2RN">#REF!</definedName>
    <definedName name="RCCRUCES" localSheetId="13">#REF!</definedName>
    <definedName name="RCCRUCES" localSheetId="23">#REF!</definedName>
    <definedName name="RCCRUCES" localSheetId="24">#REF!</definedName>
    <definedName name="RCCRUCES" localSheetId="26">#REF!</definedName>
    <definedName name="RCCRUCES" localSheetId="28">#REF!</definedName>
    <definedName name="RCCRUCES">#REF!</definedName>
    <definedName name="RCTC" localSheetId="13">#REF!</definedName>
    <definedName name="RCTC" localSheetId="23">#REF!</definedName>
    <definedName name="RCTC" localSheetId="24">#REF!</definedName>
    <definedName name="RCTC" localSheetId="26">#REF!</definedName>
    <definedName name="RCTC" localSheetId="28">#REF!</definedName>
    <definedName name="RCTC">#REF!</definedName>
    <definedName name="REGION" localSheetId="13">OFFSET(#REF!,0,0,#REF!,1)</definedName>
    <definedName name="REGION" localSheetId="23">OFFSET(#REF!,0,0,#REF!,1)</definedName>
    <definedName name="REGION" localSheetId="24">OFFSET(#REF!,0,0,#REF!,1)</definedName>
    <definedName name="REGION" localSheetId="26">OFFSET(#REF!,0,0,#REF!,1)</definedName>
    <definedName name="REGION" localSheetId="28">OFFSET(#REF!,0,0,#REF!,1)</definedName>
    <definedName name="REGION">OFFSET(#REF!,0,0,#REF!,1)</definedName>
    <definedName name="REGION1">#N/A</definedName>
    <definedName name="REGION10" localSheetId="24">OFFSET([5]NOVIEMBRE!$G$118:$G$141,0,0,[5]NOVIEMBRE!$J$117,1)</definedName>
    <definedName name="REGION10" localSheetId="27">OFFSET([10]NOVIEMBRE!$G$118:$G$141,0,0,[10]NOVIEMBRE!$J$117,1)</definedName>
    <definedName name="REGION10" localSheetId="28">OFFSET([10]NOVIEMBRE!$G$118:$G$141,0,0,[10]NOVIEMBRE!$J$117,1)</definedName>
    <definedName name="REGION10">OFFSET([6]NOVIEMBRE!$G$118:$G$141,0,0,[6]NOVIEMBRE!$J$117,1)</definedName>
    <definedName name="REGION11" localSheetId="24">OFFSET([5]DICIEMBRE!$G$118:$G$141,0,0,[5]DICIEMBRE!$J$117,1)</definedName>
    <definedName name="REGION11" localSheetId="27">OFFSET([10]DICIEMBRE!$G$118:$G$141,0,0,[10]DICIEMBRE!$J$117,1)</definedName>
    <definedName name="REGION11" localSheetId="28">OFFSET([10]DICIEMBRE!$G$118:$G$141,0,0,[10]DICIEMBRE!$J$117,1)</definedName>
    <definedName name="REGION11">OFFSET([6]DICIEMBRE!$G$118:$G$141,0,0,[6]DICIEMBRE!$J$117,1)</definedName>
    <definedName name="REGION13" localSheetId="24">OFFSET('[7]ACUM RENCC'!$AN$121:$AN$144,0,0,'[7]ACUM RENCC'!$AQ$120,1)</definedName>
    <definedName name="REGION13" localSheetId="27">OFFSET(#REF!,0,0,#REF!,1)</definedName>
    <definedName name="REGION13" localSheetId="28">OFFSET(#REF!,0,0,#REF!,1)</definedName>
    <definedName name="REGION13">OFFSET('[8]ACUM RENCC'!$AN$121:$AN$144,0,0,'[8]ACUM RENCC'!$AQ$120,1)</definedName>
    <definedName name="REGION2">#N/A</definedName>
    <definedName name="REGION3" localSheetId="24">OFFSET([5]ABRIL!$G$118:$G$141,0,0,[5]ABRIL!$J$117,1)</definedName>
    <definedName name="REGION3" localSheetId="27">OFFSET([10]ABRIL!$G$118:$G$141,0,0,[10]ABRIL!$J$117,1)</definedName>
    <definedName name="REGION3" localSheetId="28">OFFSET([10]ABRIL!$G$118:$G$141,0,0,[10]ABRIL!$J$117,1)</definedName>
    <definedName name="REGION3">OFFSET([6]ABRIL!$G$118:$G$141,0,0,[6]ABRIL!$J$117,1)</definedName>
    <definedName name="REGION4" localSheetId="24">OFFSET([5]MAYO!$G$118:$G$141,0,0,[5]MAYO!$J$117,1)</definedName>
    <definedName name="REGION4" localSheetId="27">OFFSET([10]MAYO!$G$118:$G$141,0,0,[10]MAYO!$J$117,1)</definedName>
    <definedName name="REGION4" localSheetId="28">OFFSET([10]MAYO!$G$118:$G$141,0,0,[10]MAYO!$J$117,1)</definedName>
    <definedName name="REGION4">OFFSET([6]MAYO!$G$118:$G$141,0,0,[6]MAYO!$J$117,1)</definedName>
    <definedName name="REGION5" localSheetId="24">OFFSET([5]JUNIO!$G$118:$G$141,0,0,[5]JUNIO!$J$117,1)</definedName>
    <definedName name="REGION5" localSheetId="27">OFFSET([10]JUNIO!$G$118:$G$141,0,0,[10]JUNIO!$J$117,1)</definedName>
    <definedName name="REGION5" localSheetId="28">OFFSET([10]JUNIO!$G$118:$G$141,0,0,[10]JUNIO!$J$117,1)</definedName>
    <definedName name="REGION5">OFFSET([6]JUNIO!$G$118:$G$141,0,0,[6]JUNIO!$J$117,1)</definedName>
    <definedName name="REGION6" localSheetId="24">OFFSET([5]JULIO!$G$118:$G$141,0,0,[5]JULIO!$J$117,1)</definedName>
    <definedName name="REGION6" localSheetId="27">OFFSET([10]JULIO!$G$118:$G$141,0,0,[10]JULIO!$J$117,1)</definedName>
    <definedName name="REGION6" localSheetId="28">OFFSET([10]JULIO!$G$118:$G$141,0,0,[10]JULIO!$J$117,1)</definedName>
    <definedName name="REGION6">OFFSET([6]JULIO!$G$118:$G$141,0,0,[6]JULIO!$J$117,1)</definedName>
    <definedName name="REGION7" localSheetId="24">OFFSET([5]AGOSTO!$G$118:$G$141,0,0,[5]AGOSTO!$J$117,1)</definedName>
    <definedName name="REGION7" localSheetId="27">OFFSET([10]AGOSTO!$G$118:$G$141,0,0,[10]AGOSTO!$J$117,1)</definedName>
    <definedName name="REGION7" localSheetId="28">OFFSET([10]AGOSTO!$G$118:$G$141,0,0,[10]AGOSTO!$J$117,1)</definedName>
    <definedName name="REGION7">OFFSET([6]AGOSTO!$G$118:$G$141,0,0,[6]AGOSTO!$J$117,1)</definedName>
    <definedName name="REGION8" localSheetId="24">OFFSET([5]SETIEMBRE!$G$118:$G$141,0,0,[5]SETIEMBRE!$J$117,1)</definedName>
    <definedName name="REGION8" localSheetId="27">OFFSET([10]SETIEMBRE!$G$118:$G$141,0,0,[10]SETIEMBRE!$J$117,1)</definedName>
    <definedName name="REGION8" localSheetId="28">OFFSET([10]SETIEMBRE!$G$118:$G$141,0,0,[10]SETIEMBRE!$J$117,1)</definedName>
    <definedName name="REGION8">OFFSET([6]SETIEMBRE!$G$118:$G$141,0,0,[6]SETIEMBRE!$J$117,1)</definedName>
    <definedName name="REGION9" localSheetId="24">OFFSET([5]OCTUBRE!$G$118:$G$141,0,0,[5]OCTUBRE!$J$117,1)</definedName>
    <definedName name="REGION9" localSheetId="27">OFFSET([10]OCTUBRE!$G$118:$G$141,0,0,[10]OCTUBRE!$J$117,1)</definedName>
    <definedName name="REGION9" localSheetId="28">OFFSET([10]OCTUBRE!$G$118:$G$141,0,0,[10]OCTUBRE!$J$117,1)</definedName>
    <definedName name="REGION9">OFFSET([6]OCTUBRE!$G$118:$G$141,0,0,[6]OCTUBRE!$J$117,1)</definedName>
    <definedName name="rttrty" localSheetId="13" hidden="1">#REF!</definedName>
    <definedName name="rttrty" localSheetId="23" hidden="1">#REF!</definedName>
    <definedName name="rttrty" localSheetId="24" hidden="1">#REF!</definedName>
    <definedName name="rttrty" localSheetId="26" hidden="1">#REF!</definedName>
    <definedName name="rttrty" localSheetId="28" hidden="1">#REF!</definedName>
    <definedName name="rttrty" hidden="1">#REF!</definedName>
    <definedName name="TABLA1" localSheetId="13">#REF!</definedName>
    <definedName name="TABLA1" localSheetId="23">#REF!</definedName>
    <definedName name="TABLA1" localSheetId="26">#REF!</definedName>
    <definedName name="TABLA1" localSheetId="28">#REF!</definedName>
    <definedName name="TABLA1">#REF!</definedName>
    <definedName name="TABLA1AA" localSheetId="13">#REF!</definedName>
    <definedName name="TABLA1AA" localSheetId="23">#REF!</definedName>
    <definedName name="TABLA1AA" localSheetId="26">#REF!</definedName>
    <definedName name="TABLA1AA" localSheetId="28">#REF!</definedName>
    <definedName name="TABLA1AA">#REF!</definedName>
    <definedName name="TABLA2" localSheetId="13">#REF!</definedName>
    <definedName name="TABLA2" localSheetId="23">#REF!</definedName>
    <definedName name="TABLA2" localSheetId="26">#REF!</definedName>
    <definedName name="TABLA2" localSheetId="28">#REF!</definedName>
    <definedName name="TABLA2">#REF!</definedName>
    <definedName name="Table">#REF!</definedName>
    <definedName name="_xlnm.Print_Titles" localSheetId="13">#REF!</definedName>
    <definedName name="_xlnm.Print_Titles" localSheetId="23">#REF!</definedName>
    <definedName name="_xlnm.Print_Titles" localSheetId="26">#REF!</definedName>
    <definedName name="_xlnm.Print_Titles" localSheetId="28">#REF!</definedName>
    <definedName name="_xlnm.Print_Titles">#REF!</definedName>
    <definedName name="tra">'[4]Cuadro a3'!$X$5:$Z$34</definedName>
    <definedName name="tytyt" localSheetId="13" hidden="1">#REF!</definedName>
    <definedName name="tytyt" localSheetId="23" hidden="1">#REF!</definedName>
    <definedName name="tytyt" localSheetId="24" hidden="1">#REF!</definedName>
    <definedName name="tytyt" localSheetId="26" hidden="1">#REF!</definedName>
    <definedName name="tytyt" localSheetId="28" hidden="1">#REF!</definedName>
    <definedName name="tytyt" hidden="1">#REF!</definedName>
    <definedName name="tytyty" localSheetId="13" hidden="1">#REF!</definedName>
    <definedName name="tytyty" localSheetId="23" hidden="1">#REF!</definedName>
    <definedName name="tytyty" localSheetId="24" hidden="1">#REF!</definedName>
    <definedName name="tytyty" localSheetId="26" hidden="1">#REF!</definedName>
    <definedName name="tytyty" localSheetId="28" hidden="1">#REF!</definedName>
    <definedName name="tytyty" hidden="1">#REF!</definedName>
    <definedName name="tytytyt" localSheetId="13" hidden="1">#REF!</definedName>
    <definedName name="tytytyt" localSheetId="23" hidden="1">#REF!</definedName>
    <definedName name="tytytyt" localSheetId="24" hidden="1">#REF!</definedName>
    <definedName name="tytytyt" localSheetId="26" hidden="1">#REF!</definedName>
    <definedName name="tytytyt" localSheetId="28" hidden="1">#REF!</definedName>
    <definedName name="tytytyt" hidden="1">#REF!</definedName>
    <definedName name="tytytytytytytytyyyyyyyyyyyyyyy" localSheetId="13" hidden="1">#REF!</definedName>
    <definedName name="tytytytytytytytyyyyyyyyyyyyyyy" localSheetId="23" hidden="1">#REF!</definedName>
    <definedName name="tytytytytytytytyyyyyyyyyyyyyyy" localSheetId="24" hidden="1">#REF!</definedName>
    <definedName name="tytytytytytytytyyyyyyyyyyyyyyy" localSheetId="26" hidden="1">#REF!</definedName>
    <definedName name="tytytytytytytytyyyyyyyyyyyyyyy" localSheetId="28" hidden="1">#REF!</definedName>
    <definedName name="tytytytytytytytyyyyyyyyyyyyyyy" hidden="1">#REF!</definedName>
    <definedName name="Val_VarAn" localSheetId="13">#REF!</definedName>
    <definedName name="Val_VarAn" localSheetId="23">#REF!</definedName>
    <definedName name="Val_VarAn" localSheetId="26">#REF!</definedName>
    <definedName name="Val_VarAn" localSheetId="28">#REF!</definedName>
    <definedName name="Val_VarAn">#REF!</definedName>
    <definedName name="yyyyyyyyyyyyyyyyyyyyyyyyyyyyyyyyyyyyyyyy" localSheetId="13" hidden="1">#REF!</definedName>
    <definedName name="yyyyyyyyyyyyyyyyyyyyyyyyyyyyyyyyyyyyyyyy" localSheetId="23" hidden="1">#REF!</definedName>
    <definedName name="yyyyyyyyyyyyyyyyyyyyyyyyyyyyyyyyyyyyyyyy" localSheetId="24" hidden="1">#REF!</definedName>
    <definedName name="yyyyyyyyyyyyyyyyyyyyyyyyyyyyyyyyyyyyyyyy" localSheetId="26" hidden="1">#REF!</definedName>
    <definedName name="yyyyyyyyyyyyyyyyyyyyyyyyyyyyyyyyyyyyyyyy" localSheetId="28" hidden="1">#REF!</definedName>
    <definedName name="yyyyyyyyyyyyyyyyyyyyyyyyyyyyyyyyyyyyyyyy" hidden="1">#REF!</definedName>
  </definedNames>
  <calcPr calcId="191029"/>
</workbook>
</file>

<file path=xl/calcChain.xml><?xml version="1.0" encoding="utf-8"?>
<calcChain xmlns="http://schemas.openxmlformats.org/spreadsheetml/2006/main">
  <c r="B37" i="39" l="1"/>
  <c r="B37" i="38"/>
  <c r="B37" i="37"/>
  <c r="K35" i="33"/>
  <c r="K36" i="33"/>
</calcChain>
</file>

<file path=xl/sharedStrings.xml><?xml version="1.0" encoding="utf-8"?>
<sst xmlns="http://schemas.openxmlformats.org/spreadsheetml/2006/main" count="849" uniqueCount="437">
  <si>
    <t>(Miles de personas)</t>
  </si>
  <si>
    <t>Años</t>
  </si>
  <si>
    <t>Población en Edad de Trabajar (PET) 1/</t>
  </si>
  <si>
    <t>Población Económicamente Activa (PEA) 2/</t>
  </si>
  <si>
    <t>Indicadores</t>
  </si>
  <si>
    <t>Total</t>
  </si>
  <si>
    <t>Ocupada 3/</t>
  </si>
  <si>
    <t>Desocupada 4/</t>
  </si>
  <si>
    <t>Tasa de actividad</t>
  </si>
  <si>
    <t>Ratio empleo / población</t>
  </si>
  <si>
    <t>Tasa de desempleo 5/</t>
  </si>
  <si>
    <t>En miles de personas</t>
  </si>
  <si>
    <t>En porcentaje</t>
  </si>
  <si>
    <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</si>
  <si>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 xml:space="preserve">            La suma de las partes puede no coincidir con el total debido al redondeo de las cifras.</t>
  </si>
  <si>
    <t xml:space="preserve">1/ Se refiere a las personas de 14 a más años de edad que están aptas en cuanto a edad para el ejercicio de funciones productivas. </t>
  </si>
  <si>
    <t>2/ Se refiere a las personas en edad de trabajar que en la semana de referencia de la encuesta se encontraban trabajando, o no se encontraban trabajando pero estaban buscando trabajo activamente.</t>
  </si>
  <si>
    <t>3/ Se refiere a las personas en edad de trabajar que en la semana de referencia de la encuesta se encontraban trabajando.</t>
  </si>
  <si>
    <t>4/ Se refiere a las personas en edad de trabajar que en la semana de referencia de la encuesta no se encontraban trabajando pero estaban buscando trabajo activamente. Cifras referenciales para todos los años.</t>
  </si>
  <si>
    <t>5/ Cifras referenciales para todos los años.</t>
  </si>
  <si>
    <r>
      <t>Elaboración:</t>
    </r>
    <r>
      <rPr>
        <sz val="8"/>
        <rFont val="Arial"/>
        <family val="2"/>
      </rPr>
      <t xml:space="preserve"> MTPE - DGPE - Dirección de Investigación Socio Económico Laboral (DISEL).</t>
    </r>
  </si>
  <si>
    <t>(Porcentaje)</t>
  </si>
  <si>
    <t>Desempleo  1/</t>
  </si>
  <si>
    <t>Subempleo</t>
  </si>
  <si>
    <t>Empleo adecuado
4/</t>
  </si>
  <si>
    <t>Total  relativo</t>
  </si>
  <si>
    <t>Total  PEA (Miles de personas)</t>
  </si>
  <si>
    <t>Por horas 2/</t>
  </si>
  <si>
    <t>Por ingresos 3/</t>
  </si>
  <si>
    <t>1/ Se refiere a la PEA desocupada. Cifras referenciales para todos los años.</t>
  </si>
  <si>
    <t>2/ Se refiere a la PEA ocupada con menos de 35 horas semanales, que desea trabajar horas adicionales y tiene disponibilidad para hacerlo. Cifras referenciales para todos los años a excepción del 2007, 2009, 2010, 2011, 2013 y 2014.</t>
  </si>
  <si>
    <t>3/ Se refiere a la PEA ocupada que no es subempleada por horas y cuyo ingreso es inferior al Ingreso Mínimo Referencial (canasta mínima de consumo familiar / promedio de perceptores de ingresos laborales por hogar).</t>
  </si>
  <si>
    <t>4/ Se refiere a la PEA ocupada que no es subempleada por horas ni subempleada por ingresos.</t>
  </si>
  <si>
    <t>Sector público 1/</t>
  </si>
  <si>
    <t>Sector privado 2/</t>
  </si>
  <si>
    <t>Independiente</t>
  </si>
  <si>
    <t xml:space="preserve">Trabajador familiar no remunerado </t>
  </si>
  <si>
    <t>Trabajador del hogar 5/</t>
  </si>
  <si>
    <t>Total relativo</t>
  </si>
  <si>
    <t>Total PEA ocupada (Miles de personas)</t>
  </si>
  <si>
    <t>De 2 a 10 trabajadores</t>
  </si>
  <si>
    <t>De 11 a 100 trabajadores 3/</t>
  </si>
  <si>
    <t>De 101 y más trabajadores 4/</t>
  </si>
  <si>
    <t>No especificado</t>
  </si>
  <si>
    <t>1/ Cifra referencial para el año 2006.</t>
  </si>
  <si>
    <t>2/ Incluye a los empleadores.</t>
  </si>
  <si>
    <t>3/ Cifra referencial para el años 2004 al 2008.</t>
  </si>
  <si>
    <t>4/ Cifras referenciales para todos los años a excepción del 2013 y 2016.</t>
  </si>
  <si>
    <t>Profesional, técnico, gerente, administrador y funcionario</t>
  </si>
  <si>
    <t>Empleado de oficina 1/</t>
  </si>
  <si>
    <t>Vendedor</t>
  </si>
  <si>
    <t>Agricultor, ganadero, pescador, minero y cantero</t>
  </si>
  <si>
    <t>Artesano y operario 2/</t>
  </si>
  <si>
    <t>Obrero, jornalero 3/</t>
  </si>
  <si>
    <t>Conductor 4/</t>
  </si>
  <si>
    <t>Trabajador de los servicios</t>
  </si>
  <si>
    <t>PEA ocupada
(Miles de personas)</t>
  </si>
  <si>
    <t xml:space="preserve"> </t>
  </si>
  <si>
    <t xml:space="preserve">             Clasificación basada en el “Código de Ocupaciones” (Adaptación de la Clasificación Internacional Uniforme de Ocupaciones. Revisada: CIUO - 88).</t>
  </si>
  <si>
    <t xml:space="preserve">             La suma de las partes puede no coincidir con el total debido al redondeo de las cifras.</t>
  </si>
  <si>
    <t>2/ Cifras referenciales para los años 2005, 2006, 2008 y 2009.</t>
  </si>
  <si>
    <t>3/ Cifras referenciales para todos los años a excepción del 2014 y 2015.</t>
  </si>
  <si>
    <t>4/ Cifra referencial para los aos 2004 al 2006 y 2009.</t>
  </si>
  <si>
    <t>Trabajador del hogar 4/</t>
  </si>
  <si>
    <t>Asalariado privado 1/</t>
  </si>
  <si>
    <t>Empleador 2/</t>
  </si>
  <si>
    <t>Asalariado público 3/</t>
  </si>
  <si>
    <t>Trabajador familiar no remunerado</t>
  </si>
  <si>
    <t xml:space="preserve">1/ Comprende a los empleados y obreros privados. </t>
  </si>
  <si>
    <t>2/ Cifras referenciales para los años 2004 y 2005.</t>
  </si>
  <si>
    <t>3/ Comprende a los empleados y obreros públicos. Cifras referenciales para el año 2006.</t>
  </si>
  <si>
    <t>4/ Cifras referenciales para todos los años.</t>
  </si>
  <si>
    <t xml:space="preserve">         </t>
  </si>
  <si>
    <r>
      <t xml:space="preserve">Elaboración: </t>
    </r>
    <r>
      <rPr>
        <sz val="8"/>
        <rFont val="Arial"/>
        <family val="2"/>
      </rPr>
      <t>MTPE - DGPE - Dirección de Investigación Socio Económico Laboral (DISEL).</t>
    </r>
  </si>
  <si>
    <t xml:space="preserve">1/ Comprende a las ramas Agricultura, ganadería, silvicultura, pesca y minería. </t>
  </si>
  <si>
    <t>PEA ocupada (Miles de personas)</t>
  </si>
  <si>
    <t>Hogares 5/</t>
  </si>
  <si>
    <t>Servicios personales 4/</t>
  </si>
  <si>
    <t xml:space="preserve">Servicios no personales </t>
  </si>
  <si>
    <t xml:space="preserve">Comercio </t>
  </si>
  <si>
    <t>Construcción 3/</t>
  </si>
  <si>
    <t>Industria Manufacturera 2/</t>
  </si>
  <si>
    <t>Extractiva 1/</t>
  </si>
  <si>
    <t>14 años 1/</t>
  </si>
  <si>
    <t>15 a 29 años</t>
  </si>
  <si>
    <t>30 a 44 años</t>
  </si>
  <si>
    <t>45 a 64 años</t>
  </si>
  <si>
    <t>65 a más años 2/</t>
  </si>
  <si>
    <t>PEA ocupada
 (Miles de personas)</t>
  </si>
  <si>
    <t>2/ Cifra referencial para el año 2007.</t>
  </si>
  <si>
    <t>Sin nivel 1/</t>
  </si>
  <si>
    <t>Secundaria</t>
  </si>
  <si>
    <t xml:space="preserve">Superior no universitaria </t>
  </si>
  <si>
    <t xml:space="preserve">Superior Universitaria </t>
  </si>
  <si>
    <t xml:space="preserve"> El nivel educativo considera la educación completa e incompleta.</t>
  </si>
  <si>
    <t xml:space="preserve"> La suma de las partes puede no coincidir con el total debido al redondeo de las cifras.</t>
  </si>
  <si>
    <t>1/ Cifras referenciales para los años 2006 y 2008.</t>
  </si>
  <si>
    <t>Hasta 14 horas 1/</t>
  </si>
  <si>
    <t>15 a 34 horas</t>
  </si>
  <si>
    <t>35 a 47 horas</t>
  </si>
  <si>
    <t>48 horas 2/</t>
  </si>
  <si>
    <t>49 a 59 horas</t>
  </si>
  <si>
    <t>60 a más horas</t>
  </si>
  <si>
    <t>1/ Cifras referenciales para los años 2004 al 2006, 2009.</t>
  </si>
  <si>
    <t>2/ Cifra referencial para el año 2006.</t>
  </si>
  <si>
    <t>Sin ingreso</t>
  </si>
  <si>
    <t>Menos de S/. 500</t>
  </si>
  <si>
    <t>De S/. 500 - S/. 999</t>
  </si>
  <si>
    <t>De S/. 1000 - S/. 1499 1/</t>
  </si>
  <si>
    <t>De S/. 1500 a más 2/</t>
  </si>
  <si>
    <t xml:space="preserve"> Se considera los ingresos totales por trabajo de la ocupación principal y secundaria del trabajador.</t>
  </si>
  <si>
    <t>1/ Cifras referenciales para los años 2005 y 2006.</t>
  </si>
  <si>
    <t>2/ Cifras referenciales para los años 2004, 2005, 2006 y 2007.</t>
  </si>
  <si>
    <t>Promedio</t>
  </si>
  <si>
    <r>
      <t xml:space="preserve">Notas: 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</si>
  <si>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Empleo adecuado 3/</t>
  </si>
  <si>
    <t xml:space="preserve">Total </t>
  </si>
  <si>
    <t>Por horas 1/</t>
  </si>
  <si>
    <t>Por ingresos 2/</t>
  </si>
  <si>
    <t>1/ Se refiere a la PEA ocupada con menos de 35 horas semanales, que desea trabajar horas adicionales y tiene disponibilidad para hacerlo. Cifras referenciales para todos los años a excepción del 2004, 2007, 2011 y 2013.</t>
  </si>
  <si>
    <t>2/ Se refiere a la PEA ocupada que no es subempleada por horas y cuyo ingreso es inferior al Ingreso Mínimo Referencial (canasta mínima de consumo familiar / promedio de perceptores de ingresos laborales por hogar).</t>
  </si>
  <si>
    <t>3/ Se refiere a la PEA ocupada que no es subempleada por horas ni subempleada por ingresos.</t>
  </si>
  <si>
    <t>Sector público</t>
  </si>
  <si>
    <t>Sector privado 1/</t>
  </si>
  <si>
    <t>2 a 10 trabajadores 2/</t>
  </si>
  <si>
    <t>11 a 100 trabajadores 3/</t>
  </si>
  <si>
    <t>101 a más trabajadores 4/</t>
  </si>
  <si>
    <r>
      <t>1/</t>
    </r>
    <r>
      <rPr>
        <sz val="8"/>
        <rFont val="Times New Roman"/>
        <family val="1"/>
      </rPr>
      <t> </t>
    </r>
    <r>
      <rPr>
        <sz val="8"/>
        <rFont val="Arial"/>
        <family val="2"/>
      </rPr>
      <t>Incluye a los empleadores.</t>
    </r>
  </si>
  <si>
    <t>2/ Cfira referencial para el año 2007.</t>
  </si>
  <si>
    <t>3/ Cifras referenciales para los años 2004, 2007 y 2008.</t>
  </si>
  <si>
    <t>4/ Cifras referenciales para los años 2004 al 2008.</t>
  </si>
  <si>
    <t>5/ Cifras referenciales para los años 2007, 2014 y 2016.</t>
  </si>
  <si>
    <t>Vendedor 2/</t>
  </si>
  <si>
    <t>Agricultor, ganadero, pescador, minero y cantero 3/</t>
  </si>
  <si>
    <t>Artesano y operario 4/</t>
  </si>
  <si>
    <t>Obrero, jornalero 5/</t>
  </si>
  <si>
    <t>Conductor 6/</t>
  </si>
  <si>
    <t>Trabajador de los servicios 7/</t>
  </si>
  <si>
    <t>Trabajador del hogar 8/</t>
  </si>
  <si>
    <t xml:space="preserve">            Clasificación basada en el “Código de Ocupaciones” (Adaptación de la Clasificación Internacional Uniforme de Ocupaciones. Revisada: CIUO - 88).</t>
  </si>
  <si>
    <t>1/ Cifras referenciales para los años 2004 al 2007.</t>
  </si>
  <si>
    <t>2/ Cifras referenciales para los años 2004, 2007 y 2016.</t>
  </si>
  <si>
    <t>3/ Cifras referenciales para los años 2004, 2005 y 2008.</t>
  </si>
  <si>
    <t>4/ Cifras referenciales para los años 2004, 2006 y 2009.</t>
  </si>
  <si>
    <t>5/ Cifra referencial para el año 2007.</t>
  </si>
  <si>
    <t>6/ Cifras referenciales para los años 2005,2006, 2012 y 2016.</t>
  </si>
  <si>
    <t>7/ Cifras referenciales para los años 2004 al 2006, y 2008.</t>
  </si>
  <si>
    <t>8/ Cifras referenciales para los años 2007,2014 y 2016.</t>
  </si>
  <si>
    <t>Asalariado público</t>
  </si>
  <si>
    <t>Trabajador del 
hogar 3/</t>
  </si>
  <si>
    <t>1/ Comprende a los empleados y obreros del sector privado. Cifras referenciales para los años 2004 al 2008.</t>
  </si>
  <si>
    <t>2/ Cifras referenciales para los años 2005 al 2007 y 2009.</t>
  </si>
  <si>
    <t>3/ Cifras referenciales para los años 2007, 2014 y 2016.</t>
  </si>
  <si>
    <t>Comercio 4/</t>
  </si>
  <si>
    <t>Servicios no personales</t>
  </si>
  <si>
    <t>Servicios personales 5/</t>
  </si>
  <si>
    <t>Hogares 6/</t>
  </si>
  <si>
    <t>Clasificación de ramas de actividad económica basada en el CIIU Rev. 4.</t>
  </si>
  <si>
    <t>3/ Cifras referenciales para los años 2008 y 2012.</t>
  </si>
  <si>
    <t>4/ Cifra referencial para el año 2007.</t>
  </si>
  <si>
    <t>5/ Cifra referencial para el año 2012.</t>
  </si>
  <si>
    <t>6/ Cifras referenciales para los años 2007, 2014 y 2016.</t>
  </si>
  <si>
    <t>15 a 29 años 2/</t>
  </si>
  <si>
    <t>45 a 64 años 3/</t>
  </si>
  <si>
    <t>1/ Cifras referenciales para todos los años a excepción del 2013.</t>
  </si>
  <si>
    <t>2/ Cifra referencial parael año 2007.</t>
  </si>
  <si>
    <t>3/ Cifra referencial para el año 2005.</t>
  </si>
  <si>
    <t>4/ Cifras referenciales para los años 2005, 2007, 2008, 2012 y 2017.</t>
  </si>
  <si>
    <t>Superior no universitaria</t>
  </si>
  <si>
    <t>El nivel educativo considera la educación completa e incompleta.</t>
  </si>
  <si>
    <t>1/ Cifras referenciales para el 2006, 2008, 2009, 2011, 2012, 2013 y 2017.</t>
  </si>
  <si>
    <t>Hasta 14 horas 
1/</t>
  </si>
  <si>
    <t>De 15 a 34 horas 2/</t>
  </si>
  <si>
    <t>De 35 a 47 horas 3/</t>
  </si>
  <si>
    <t>48 horas 
4/</t>
  </si>
  <si>
    <t>De 49 a 59 horas 5/</t>
  </si>
  <si>
    <t>60 a más horas 6/</t>
  </si>
  <si>
    <t>1/ Cifras referenciales para todos los años a excepción del 2008, 2011 y 2016 .</t>
  </si>
  <si>
    <t>2/ Cifra referencial para el año 2008.</t>
  </si>
  <si>
    <t>3/ Cifras referenciales para los años 2004 y 2007.</t>
  </si>
  <si>
    <t>5/ Cifras referenciales para los años 2005 y 2006.</t>
  </si>
  <si>
    <t>6/ Cifra referencial para el año 2006.</t>
  </si>
  <si>
    <t>EMPLEO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</si>
  <si>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</si>
  <si>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</si>
  <si>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</si>
  <si>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</si>
  <si>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</si>
  <si>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</si>
  <si>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</si>
  <si>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</si>
  <si>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</si>
  <si>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</si>
  <si>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INGRESOS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</si>
  <si>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</si>
  <si>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</si>
  <si>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</si>
  <si>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</si>
  <si>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</si>
  <si>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</si>
  <si>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</si>
  <si>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</si>
  <si>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</si>
  <si>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JUNÍN</t>
  </si>
  <si>
    <t>Cuadro 20</t>
  </si>
  <si>
    <t>Cuadro 23</t>
  </si>
  <si>
    <t>Cuadro 21</t>
  </si>
  <si>
    <t>Cuadro 24</t>
  </si>
  <si>
    <t>Cuadro 22</t>
  </si>
  <si>
    <t>Cuadro 25</t>
  </si>
  <si>
    <t>Cuadro 26</t>
  </si>
  <si>
    <t>(Porcentaje y en miles de personas)</t>
  </si>
  <si>
    <t>Tasa de inadecuación ocupacional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</si>
  <si>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Se considera la población juvenil de 15 a 29 años.</t>
    </r>
  </si>
  <si>
    <t>(Personas)</t>
  </si>
  <si>
    <t>PERÚ</t>
  </si>
  <si>
    <t>REGIÓN</t>
  </si>
  <si>
    <t>JUNIN</t>
  </si>
  <si>
    <t>1.3  Distribución de la PEA ocupada por:</t>
  </si>
  <si>
    <t>Clasificación de ramas de actividad basada en el CIIU Rev. 4.</t>
  </si>
  <si>
    <t>La suma de las partes puede no coincidir con el total debido al redondeo de las cifras.</t>
  </si>
  <si>
    <t>Mediana</t>
  </si>
  <si>
    <t>ÍNDICE DE CONTENIDO DE LA REGIÓN JUNÍN</t>
  </si>
  <si>
    <t>Primaria 2/</t>
  </si>
  <si>
    <t>2/ Se incluye la educación básica especial para el año 2017.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</si>
  <si>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Considera a la PEA ocupada de 18 años a más con educación superior universitaria y superior no universitaria culminada. 
Se excluye a los ocupados de las fuerzas armadas y policiales.</t>
    </r>
  </si>
  <si>
    <t>PEA ocupada con inadecuación ocupacional</t>
  </si>
  <si>
    <t>Jóvenes que ni estudian ni trabajan</t>
  </si>
  <si>
    <t>Tasa de los jóvenes ni estudian ni trabajan</t>
  </si>
  <si>
    <t>Para el cálculo de los ingresos se excluye a los Trabajadores Familiares No Remunerados y a la PEA ocupada sin ingresos.</t>
  </si>
  <si>
    <t xml:space="preserve">                Se considera los ingresos totales por trabajo de la ocupación principal y secundaria del trabajador. </t>
  </si>
  <si>
    <r>
      <rPr>
        <b/>
        <sz val="8"/>
        <color indexed="8"/>
        <rFont val="Arial"/>
        <family val="2"/>
      </rPr>
      <t>Fuente:</t>
    </r>
    <r>
      <rPr>
        <sz val="8"/>
        <rFont val="Arial"/>
        <family val="2"/>
      </rPr>
      <t xml:space="preserve"> MTPE – OGETIC – Oficina de Estadística - Planilla Electrónica.</t>
    </r>
  </si>
  <si>
    <r>
      <t>Fuente:</t>
    </r>
    <r>
      <rPr>
        <sz val="8"/>
        <rFont val="Arial"/>
        <family val="2"/>
      </rPr>
      <t xml:space="preserve"> MTPE – OGETIC – Oficina de Estadística - Planilla Electrónica.</t>
    </r>
  </si>
  <si>
    <t>Superior Universitaria 3/</t>
  </si>
  <si>
    <t>3/ Cifra referencial para el 2004, 2005 y 2006.</t>
  </si>
  <si>
    <t>(Soles)</t>
  </si>
  <si>
    <t xml:space="preserve">                Se considera las horas normales de trabajo semanal de las ocupaciones principal y secundaria del trabajador. </t>
  </si>
  <si>
    <r>
      <rPr>
        <b/>
        <sz val="8"/>
        <rFont val="Arial"/>
        <family val="2"/>
      </rPr>
      <t xml:space="preserve">Notas:  </t>
    </r>
    <r>
      <rPr>
        <sz val="8"/>
        <rFont val="Arial"/>
        <family val="2"/>
      </rPr>
      <t>El empleo informal se calcula en base a la Metodología de la OIT. Comprende a aquellos trabajadores que laboraron en unidades productivas que no cuentan con RUC registrado en la SUNAT o aquellos que no cuentan con beneficios sociales como seguro de salud.</t>
    </r>
  </si>
  <si>
    <t xml:space="preserve">Se considera los ingresos totales por trabajo de la ocupación principal y secundaria del trabajador. </t>
  </si>
  <si>
    <t>Empleo informal</t>
  </si>
  <si>
    <t>65 a más años 4/</t>
  </si>
  <si>
    <t>Empleo formal</t>
  </si>
  <si>
    <t>Asalariados con empleo informal</t>
  </si>
  <si>
    <t>Tasa de informalidad</t>
  </si>
  <si>
    <t>Asalariados con empleo formal</t>
  </si>
  <si>
    <t>Tasa de formalidad</t>
  </si>
  <si>
    <t>1.1  Principales indicadores del mercado de trabajo</t>
  </si>
  <si>
    <t>1.2  Distribución de la PEA por nivel de empleo</t>
  </si>
  <si>
    <t>1.3.1 Estructura de mercado</t>
  </si>
  <si>
    <t>1.3.2 Grupo ocupacional</t>
  </si>
  <si>
    <t>1.3.3 Categoría ocupacional</t>
  </si>
  <si>
    <t>1.3.5 Rango de edad</t>
  </si>
  <si>
    <t>1.3.6 Nivel educativo</t>
  </si>
  <si>
    <t>1.3.7 Rango de horas semanales de trabajo</t>
  </si>
  <si>
    <t>1.3.8 Rango de ingresos</t>
  </si>
  <si>
    <t>1.3.9 Inadecuación ocupacional, 2011 - 2019</t>
  </si>
  <si>
    <t>1.4  Asalariados con empleo informal y tasa de informalidad</t>
  </si>
  <si>
    <t>1.5  Población juvenil que ni estudia ni trabaja</t>
  </si>
  <si>
    <t>1.6   Ingreso laboral mensual promedio y mediana de la PEA Ocupada</t>
  </si>
  <si>
    <t>1.7   Ingreso laboral promedio mensual de la PEA ocupada por:</t>
  </si>
  <si>
    <t>1.7.1  Nivel de empleo</t>
  </si>
  <si>
    <t>1.7.2  Estructura de mercado</t>
  </si>
  <si>
    <t>1.7.3  Grupo ocupacional</t>
  </si>
  <si>
    <t>1.7.4  Categoría ocupacional</t>
  </si>
  <si>
    <t>1.7.6  Rango de edad</t>
  </si>
  <si>
    <t>1.7.7  Nivel educativo</t>
  </si>
  <si>
    <t>1.7.8  Rango de horas semanales de trabajo</t>
  </si>
  <si>
    <t>1.8   Ingreso laboral promedio mensual de Asalariados por:</t>
  </si>
  <si>
    <t>1.8.1  Condición de informalidad</t>
  </si>
  <si>
    <t>PEA ocupada con adecuación ocupacional</t>
  </si>
  <si>
    <t>Tasa de adecuación ocupacional</t>
  </si>
  <si>
    <t>Promedio de remuneraciones por meses</t>
  </si>
  <si>
    <t>Regiones</t>
  </si>
  <si>
    <t>Trabajadores por meses</t>
  </si>
  <si>
    <t>Empresas por meses</t>
  </si>
  <si>
    <t>1.3.4 Rama de actividad económica</t>
  </si>
  <si>
    <t>1.7.5  Rama de actividad económica</t>
  </si>
  <si>
    <t>Columna1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</si>
  <si>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</si>
  <si>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</si>
  <si>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</si>
  <si>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</si>
  <si>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</si>
  <si>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</si>
  <si>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</si>
  <si>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</si>
  <si>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</si>
  <si>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2004</t>
  </si>
  <si>
    <t>2005</t>
  </si>
  <si>
    <t>2006</t>
  </si>
  <si>
    <t>2007</t>
  </si>
  <si>
    <t>2008</t>
  </si>
  <si>
    <t>2009</t>
  </si>
  <si>
    <t>2010</t>
  </si>
  <si>
    <t>Ene-20</t>
  </si>
  <si>
    <t>Feb-20</t>
  </si>
  <si>
    <t>Mar-20</t>
  </si>
  <si>
    <t>Abr-20</t>
  </si>
  <si>
    <t>May-20</t>
  </si>
  <si>
    <t>Jun-20</t>
  </si>
  <si>
    <t>Jul-20</t>
  </si>
  <si>
    <t>Ago-20</t>
  </si>
  <si>
    <t>Set-20</t>
  </si>
  <si>
    <t>Oct-20</t>
  </si>
  <si>
    <t>Nov-20</t>
  </si>
  <si>
    <t>Dic-20</t>
  </si>
  <si>
    <t>Ene-21</t>
  </si>
  <si>
    <t>Feb-21</t>
  </si>
  <si>
    <t>Mar-21</t>
  </si>
  <si>
    <t>Abr-21</t>
  </si>
  <si>
    <t/>
  </si>
  <si>
    <t>2020</t>
  </si>
  <si>
    <t>May-21</t>
  </si>
  <si>
    <t>Jun-21</t>
  </si>
  <si>
    <t>Jul-21</t>
  </si>
  <si>
    <t>Ago-21</t>
  </si>
  <si>
    <t>Set-21</t>
  </si>
  <si>
    <t>3/ Cifras referenciales para los años 2004 al 2010, 2012 y 2017.</t>
  </si>
  <si>
    <t>4/ Cifras referenciales para los años 2004, 2005 y 2016.</t>
  </si>
  <si>
    <t>1/ Comprende a las ramas Agricultura, ganadería, silvicultura, pesca y minería. Cifras referenciales para los años 2004 al 2008.</t>
  </si>
  <si>
    <t>2/ Cifras referenciales para los años 2004 al 2009, 2011 y 2015.</t>
  </si>
  <si>
    <t>Oct-21</t>
  </si>
  <si>
    <t>Nov-21</t>
  </si>
  <si>
    <t>Ene-22</t>
  </si>
  <si>
    <t>Dic-21</t>
  </si>
  <si>
    <t>Feb-22</t>
  </si>
  <si>
    <t>2021</t>
  </si>
  <si>
    <t>2020 a/</t>
  </si>
  <si>
    <t>Mar-22</t>
  </si>
  <si>
    <t>5/ Cifras referenciales para todos los años a excepción del 2021.</t>
  </si>
  <si>
    <t>1/ Cifras referenciales para los años 2004 al 2011, 2016 y 2021.</t>
  </si>
  <si>
    <t>2/ Cifras referenciales para los años 2004, 2006 al 2010, 2014 y 2021.</t>
  </si>
  <si>
    <t>1/ Cifras referenciales para los años 2004 al 2017 y 2021.</t>
  </si>
  <si>
    <t>Abr-22</t>
  </si>
  <si>
    <t>May-22</t>
  </si>
  <si>
    <t>Jun-22</t>
  </si>
  <si>
    <t>Jul-22</t>
  </si>
  <si>
    <t>Ago-22</t>
  </si>
  <si>
    <t>Set-22</t>
  </si>
  <si>
    <t>Oct-22</t>
  </si>
  <si>
    <t>Nov-22</t>
  </si>
  <si>
    <t>Dic-22</t>
  </si>
  <si>
    <t>Ene-23</t>
  </si>
  <si>
    <t>Feb-23</t>
  </si>
  <si>
    <t>Mar-23</t>
  </si>
  <si>
    <t>I. Resultados de la Encuesta Nacional de Hogares sobre Condiciones de Vida y Pobreza (ENAHO), 2004 - 2022</t>
  </si>
  <si>
    <t>JUNÍN: PRINCIPALES INDICADORES DEL MERCADO DE TRABAJO, 2004 - 2022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</si>
  <si>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2004 - 2022.</t>
    </r>
  </si>
  <si>
    <t>JUNÍN: DISTRIBUCIÓN DE LA PEA POR NIVEL DE EMPLEO, 2004 - 2022</t>
  </si>
  <si>
    <t>JUNÍN: DISTRIBUCIÓN DE LA PEA OCUPADA POR ESTRUCTURA DE MERCADO, 2004 - 2022</t>
  </si>
  <si>
    <t>JUNÍN: DISTRIBUCIÓN DE LA PEA OCUPADA POR GRUPO OCUPACIONAL, 2004 - 2022</t>
  </si>
  <si>
    <t>JUNÍN: DISTRIBUCIÓN DE LA PEA OCUPADA POR CATEGORÍA OCUPACIONAL, 2004 - 2022</t>
  </si>
  <si>
    <t>JUNÍN: DISTRIBUCIÓN DE LA PEA OCUPADA POR RAMA DE ACTIVIDAD ECONÓMICA, 2004 - 2022</t>
  </si>
  <si>
    <t>JUNÍN: DISTRIBUCIÓN DE LA PEA OCUPADA POR RANGO DE EDAD, 2004 - 2022</t>
  </si>
  <si>
    <t>JUNÍN: DISTRIBUCIÓN DE LA PEA OCUPADA POR NIVEL EDUCATIVO, 2004 - 2022</t>
  </si>
  <si>
    <t>JUNÍN: DISTRIBUCIÓN DE LA PEA OCUPADA POR RANGO DE HORAS SEMANALES 
DE TRABAJO, 2004 - 2022</t>
  </si>
  <si>
    <t>JUNÍN: DISTRIBUCIÓN DE LA PEA OCUPADA POR RANGO DE INGRESOS, 2004 - 2022</t>
  </si>
  <si>
    <t>JUNÍN: PEA OCUPADA CON EDUCACIÓN SUPERIOR COMPLETA INADECUADAMENTE 
OCUPADA Y TASA DE INADECUACIÓN OCUPACIONAL, 2011 - 2022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</si>
  <si>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2011 - 2022.</t>
    </r>
  </si>
  <si>
    <t>2022</t>
  </si>
  <si>
    <t>JUNÍN: PEA OCUPADA ASALARIADA CON EMPLEO INFORMAL 
Y TASA DE INFORMALIDAD, 2004 - 2022</t>
  </si>
  <si>
    <t>JUNÍN: POBLACIÓN JUVENIL QUE NI ESTUDIA NI TRABAJA, 2004 - 2022</t>
  </si>
  <si>
    <t>JUNÍN: INGRESO LABORAL MENSUAL PROMEDIO Y MEDIANA DE LA PEA OCUPADA, 2004 - 2022</t>
  </si>
  <si>
    <t>JUNÍN: INGRESO LABORAL PROMEDIO MENSUAL DE LA PEA OCUPADA 
POR NIVEL DE EMPLEO, 2004 - 2022</t>
  </si>
  <si>
    <t>JUNÍN: INGRESO LABORAL PROMEDIO MENSUAL DE LA PEA OCUPADA 
POR ESTRUCTURA DE MERCADO, 2004 - 2022</t>
  </si>
  <si>
    <t>JUNÍN: INGRESO LABORAL PROMEDIO MENSUAL DE LA PEA OCUPADA POR GRUPO OCUPACIONAL, 2004 - 2022</t>
  </si>
  <si>
    <t>JUNÍN: INGRESO LABORAL PROMEDIO MENSUAL DE LA PEA OCUPADA 
POR CATEGORÍA OCUPACIONAL, 2004 - 2022</t>
  </si>
  <si>
    <t>JUNÍN: INGRESO LABORAL PROMEDIO MENSUAL DE LA PEA OCUPADA POR RAMA 
DE ACTIVIDAD ECONÓMICA, 2004 - 2022</t>
  </si>
  <si>
    <t>JUNÍN: INGRESO LABORAL PROMEDIO MENSUAL DE LA PEA OCUPADA 
POR RANGO DE EDAD, 2004 - 2022</t>
  </si>
  <si>
    <t>JUNÍN: INGRESO LABORAL PROMEDIO MENSUAL DE LA PEA OCUPADA 
POR NIVEL EDUCATIVO, 2004 - 2022</t>
  </si>
  <si>
    <t>JUNÍN: INGRESO LABORAL PROMEDIO MENSUAL DE LA PEA OCUPADA 
POR RANGO DE HORAS SEMANALES DE TRABAJO, 2004 - 2022</t>
  </si>
  <si>
    <t>JUNÍN: INGRESO LABORAL PROMEDIO MENSUAL DE LOS ASALARIADOS POR CONDICIÓN DE INFORMALIDAD, 2004 - 2022</t>
  </si>
  <si>
    <t>Informalidaad</t>
  </si>
  <si>
    <t>a/ Se actualizaron las cifras reales debido a que la que se mostraba era un valor interpolado.</t>
  </si>
  <si>
    <t>Abr 23</t>
  </si>
  <si>
    <t>May-23</t>
  </si>
  <si>
    <r>
      <t xml:space="preserve">Nota: </t>
    </r>
    <r>
      <rPr>
        <sz val="8"/>
        <color indexed="8"/>
        <rFont val="Calibri Light"/>
        <family val="2"/>
      </rPr>
      <t>Clasificación de la rama de actividad económica basado en el CIIU Rev. 4.</t>
    </r>
  </si>
  <si>
    <r>
      <t>Fuente:</t>
    </r>
    <r>
      <rPr>
        <sz val="8"/>
        <color indexed="8"/>
        <rFont val="Calibri Light"/>
        <family val="2"/>
      </rPr>
      <t xml:space="preserve"> MTPE - Encuesta de Demanda Ocupacional, 2022.</t>
    </r>
  </si>
  <si>
    <r>
      <t>Elaboración:</t>
    </r>
    <r>
      <rPr>
        <sz val="8"/>
        <color indexed="8"/>
        <rFont val="Calibri Light"/>
        <family val="2"/>
      </rPr>
      <t xml:space="preserve"> MTPE - DGPE - Dirección de Investigación Socio Económico Laboral (DISEL).</t>
    </r>
  </si>
  <si>
    <r>
      <t xml:space="preserve">Nota: </t>
    </r>
    <r>
      <rPr>
        <sz val="8"/>
        <color indexed="8"/>
        <rFont val="Calibri Light"/>
        <family val="2"/>
      </rPr>
      <t>La suma de las partes puede exceder el 100% por ser respuesta múltiple.</t>
    </r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</si>
  <si>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 a empresas de 20 a más trabajadores, 2022</t>
    </r>
  </si>
  <si>
    <r>
      <rPr>
        <b/>
        <sz val="8"/>
        <rFont val="Arial Narrow"/>
        <family val="2"/>
      </rPr>
      <t>Elaboración:</t>
    </r>
    <r>
      <rPr>
        <sz val="8"/>
        <rFont val="Arial Narrow"/>
        <family val="2"/>
      </rPr>
      <t xml:space="preserve"> MTPE - DGPE - Dirección de Investigación Socio Económico Laboral (DISEL).</t>
    </r>
  </si>
  <si>
    <t>Naturaleza temporal</t>
  </si>
  <si>
    <t>Naturaleza permanente</t>
  </si>
  <si>
    <r>
      <rPr>
        <b/>
        <sz val="8"/>
        <color indexed="8"/>
        <rFont val="Arial Narrow"/>
        <family val="2"/>
      </rPr>
      <t xml:space="preserve">Nota: </t>
    </r>
    <r>
      <rPr>
        <sz val="8"/>
        <color indexed="8"/>
        <rFont val="Arial Narrow"/>
        <family val="2"/>
      </rPr>
      <t>Clasificación de sector económico basado en el CIIU Rev. 4.</t>
    </r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</si>
  <si>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 a empresas de 20 a más trabajadores, 2022.</t>
    </r>
  </si>
  <si>
    <r>
      <t xml:space="preserve">Nota: </t>
    </r>
    <r>
      <rPr>
        <sz val="8"/>
        <color indexed="8"/>
        <rFont val="Calibri Light"/>
        <family val="2"/>
      </rPr>
      <t>El nivel educativo auxiliar técnico corresponde hasta 1 año de estudio. El nivel educativo técnico corresponde de 1 a 2 años de estudios. El nivel educativo profesional técnico corresponde de 3 a 4 años de estudios</t>
    </r>
  </si>
  <si>
    <t>III. Resultados obtenidos de la Encuesta de Demanda Ocupacional 2023</t>
  </si>
  <si>
    <r>
      <t xml:space="preserve">3.1  </t>
    </r>
    <r>
      <rPr>
        <b/>
        <sz val="11"/>
        <color indexed="56"/>
        <rFont val="Arial"/>
        <family val="2"/>
      </rPr>
      <t>Empresas que requeriran personal a contratar, según:</t>
    </r>
  </si>
  <si>
    <t>Cuadro 27</t>
  </si>
  <si>
    <r>
      <t xml:space="preserve">3.1.1  </t>
    </r>
    <r>
      <rPr>
        <sz val="11"/>
        <color indexed="56"/>
        <rFont val="Arial"/>
        <family val="2"/>
      </rPr>
      <t>Total de empresas</t>
    </r>
  </si>
  <si>
    <r>
      <t xml:space="preserve">3.1.2  </t>
    </r>
    <r>
      <rPr>
        <sz val="11"/>
        <color indexed="56"/>
        <rFont val="Arial"/>
        <family val="2"/>
      </rPr>
      <t>Razones de contratación</t>
    </r>
  </si>
  <si>
    <r>
      <t xml:space="preserve">3.2  </t>
    </r>
    <r>
      <rPr>
        <b/>
        <sz val="11"/>
        <color indexed="56"/>
        <rFont val="Arial"/>
        <family val="2"/>
      </rPr>
      <t>Personal a contratar, según:</t>
    </r>
  </si>
  <si>
    <t>Cuadro 28</t>
  </si>
  <si>
    <t>3.2.1  Tipo de contrato</t>
  </si>
  <si>
    <t>3.2.5  Nivel educativo requerido</t>
  </si>
  <si>
    <t>3.2.2  Sectores económicos</t>
  </si>
  <si>
    <t>3.2.6  Remuneración de las ocupaciones mas requeridas</t>
  </si>
  <si>
    <t>3.2.3  Ocupaciones más requeridas</t>
  </si>
  <si>
    <t>3.2.4  Grupo de edad</t>
  </si>
  <si>
    <r>
      <t xml:space="preserve">JUNÍN: EMPRESA QUE REQUERIRÁN PERSONAL A CONTRATAR, POR TAMAÑO Y ACTIVIDAD ECONÓMICA, 2023
</t>
    </r>
    <r>
      <rPr>
        <sz val="12"/>
        <rFont val="Arial"/>
        <family val="2"/>
      </rPr>
      <t>(Absoluto y porcentaje)</t>
    </r>
  </si>
  <si>
    <r>
      <t xml:space="preserve">JUNÍN: EMPRESAS QUE REQUERIRÁN PERSONAL, SEGÚN RAZÓN 
DE CONTRATACIÓN, 2023
</t>
    </r>
    <r>
      <rPr>
        <sz val="12"/>
        <rFont val="Arial"/>
        <family val="2"/>
      </rPr>
      <t>(Absoluto y porcentaje)</t>
    </r>
  </si>
  <si>
    <r>
      <t>1/</t>
    </r>
    <r>
      <rPr>
        <sz val="8"/>
        <color indexed="8"/>
        <rFont val="Calibri Light"/>
        <family val="2"/>
      </rPr>
      <t xml:space="preserve"> Incluye nuevas líneas de producción o servicios.</t>
    </r>
  </si>
  <si>
    <r>
      <t xml:space="preserve">2/ </t>
    </r>
    <r>
      <rPr>
        <sz val="8"/>
        <color indexed="8"/>
        <rFont val="Calibri Light"/>
        <family val="2"/>
      </rPr>
      <t>Incluye apertura de nuevos mercados internos o externos.</t>
    </r>
  </si>
  <si>
    <r>
      <t xml:space="preserve">3/ </t>
    </r>
    <r>
      <rPr>
        <sz val="8"/>
        <color indexed="8"/>
        <rFont val="Calibri Light"/>
        <family val="2"/>
      </rPr>
      <t>Incluye capacidad instalada y/o líneas de financiamiento.</t>
    </r>
  </si>
  <si>
    <r>
      <t xml:space="preserve">JUNÍN: PERSONAL A CONTRATAR SEGÚN TIPO DE CONTRATO, 2023
</t>
    </r>
    <r>
      <rPr>
        <sz val="12"/>
        <rFont val="Arial"/>
        <family val="2"/>
      </rPr>
      <t>(Absoluto)</t>
    </r>
  </si>
  <si>
    <r>
      <t xml:space="preserve">JUNÍN: PERSONAL A CONTRATAR SEGÚN OCUPACIONES MÁS DEMANDADAS, 2023
</t>
    </r>
    <r>
      <rPr>
        <sz val="12"/>
        <rFont val="Arial"/>
        <family val="2"/>
      </rPr>
      <t>(Porcentaje)</t>
    </r>
  </si>
  <si>
    <r>
      <t xml:space="preserve">JUNÍN: PERSONAL A CONTRATAR, SEGÚN RIQUISITO DE EDAD, 2023
</t>
    </r>
    <r>
      <rPr>
        <sz val="12"/>
        <rFont val="Arial"/>
        <family val="2"/>
      </rPr>
      <t>(Absoluto y Porcentaje)</t>
    </r>
  </si>
  <si>
    <r>
      <t xml:space="preserve">JUNÍN: PERSONAL A CONTRATAR, SEGÚN NIVEL EDUCATIVO MÍNIMO REQUERIDO, 2023 </t>
    </r>
    <r>
      <rPr>
        <sz val="12"/>
        <rFont val="Arial"/>
        <family val="2"/>
      </rPr>
      <t>(Porcentaje)</t>
    </r>
  </si>
  <si>
    <r>
      <t xml:space="preserve">JUNÍN: REMUNERACIÓN PROMEDIO MENSUAL DE LAS OCUPACIONES MÁS DEMANDADAS A CONTRATAR, 2023
</t>
    </r>
    <r>
      <rPr>
        <sz val="12"/>
        <rFont val="Arial"/>
        <family val="2"/>
      </rPr>
      <t>(Soles)</t>
    </r>
  </si>
  <si>
    <r>
      <t xml:space="preserve">JUNÍN: PERSONAL A CONTRATAR SEGÚN PRINCIPALES 
SECTORES ECONÓMICOS, 2023
</t>
    </r>
    <r>
      <rPr>
        <sz val="12"/>
        <rFont val="Arial"/>
        <family val="2"/>
      </rPr>
      <t>(Porcentaje)</t>
    </r>
  </si>
  <si>
    <r>
      <t xml:space="preserve">Nota: </t>
    </r>
    <r>
      <rPr>
        <sz val="8"/>
        <color indexed="8"/>
        <rFont val="Arial Narrow"/>
        <family val="2"/>
      </rPr>
      <t>Clasificación de ocupaciones a 4 dígitos, según CNO 2015, INEI.</t>
    </r>
  </si>
  <si>
    <r>
      <t>1/</t>
    </r>
    <r>
      <rPr>
        <sz val="8"/>
        <color indexed="8"/>
        <rFont val="Arial Narrow"/>
        <family val="2"/>
      </rPr>
      <t xml:space="preserve"> Incluye descabezador de pescado, Lavador de botellas en fábrica, entre otras.</t>
    </r>
  </si>
  <si>
    <r>
      <t>2/</t>
    </r>
    <r>
      <rPr>
        <sz val="8"/>
        <color indexed="8"/>
        <rFont val="Arial Narrow"/>
        <family val="2"/>
      </rPr>
      <t xml:space="preserve"> Y de seguros.</t>
    </r>
  </si>
  <si>
    <r>
      <t>3/</t>
    </r>
    <r>
      <rPr>
        <sz val="8"/>
        <color indexed="8"/>
        <rFont val="Arial Narrow"/>
        <family val="2"/>
      </rPr>
      <t xml:space="preserve"> Y afines.</t>
    </r>
  </si>
  <si>
    <t>Jun-23</t>
  </si>
  <si>
    <t>Jul-23</t>
  </si>
  <si>
    <t>Ago-23</t>
  </si>
  <si>
    <t>Set-23</t>
  </si>
  <si>
    <t>Oct-23</t>
  </si>
  <si>
    <t>Nov-23</t>
  </si>
  <si>
    <t>JUNÍN: EMPRESAS REGISTRADOS EN EL SECTOR PRIVADO FORMAL, 
PERÍODO ANUAL 2012 - 2023</t>
  </si>
  <si>
    <t>JUNÍN: TRABAJADORES (PUESTOS DE TRABAJO) REGISTRADOS EN EL SECTOR 
PRIVADO FORMAL, PERÍODO ANUAL 2012 - 2023</t>
  </si>
  <si>
    <t>JUNÍN: REMUNERACIÓN PROMEDIO MENSUAL DE LOS TRABAJADORES REGISTRADOS 
EN EL SECTOR PRIVADO FORMAL, PERÍODO ANUAL 2012 - 2023</t>
  </si>
  <si>
    <t>Dic-23</t>
  </si>
  <si>
    <r>
      <t>2.1</t>
    </r>
    <r>
      <rPr>
        <b/>
        <sz val="7"/>
        <color indexed="56"/>
        <rFont val="Times New Roman"/>
        <family val="1"/>
      </rPr>
      <t> </t>
    </r>
    <r>
      <rPr>
        <b/>
        <sz val="11"/>
        <color indexed="56"/>
        <rFont val="Arial"/>
        <family val="2"/>
      </rPr>
      <t>Empresas registrados en el sector privado formal</t>
    </r>
  </si>
  <si>
    <r>
      <t xml:space="preserve">2.3 </t>
    </r>
    <r>
      <rPr>
        <b/>
        <sz val="11"/>
        <color indexed="56"/>
        <rFont val="Arial"/>
        <family val="2"/>
      </rPr>
      <t>Remuneración promedio mensual de trabajadores del sector 
       privado formal</t>
    </r>
  </si>
  <si>
    <r>
      <t xml:space="preserve">2.2 </t>
    </r>
    <r>
      <rPr>
        <b/>
        <sz val="11"/>
        <color indexed="56"/>
        <rFont val="Arial"/>
        <family val="2"/>
      </rPr>
      <t>Trabajadores registrados en el sector privado formal</t>
    </r>
  </si>
  <si>
    <t>Ene-24</t>
  </si>
  <si>
    <t>Feb-24</t>
  </si>
  <si>
    <t>Mar-24</t>
  </si>
  <si>
    <t>II. Resultados obtenidos de la Planilla Electrónica, 2012 - 2023 e Información mensual de Enero 2020 - Abril 2024</t>
  </si>
  <si>
    <t>JUNÍN: EMPRESAS REGISTRADOS EN EL SECTOR PRIVADO FORMAL, 
PERÍODO MENSUAL ENERO 2022 - ABRIL 2024</t>
  </si>
  <si>
    <r>
      <t>Nota: </t>
    </r>
    <r>
      <rPr>
        <sz val="8"/>
        <color indexed="8"/>
        <rFont val="Arial Narrow"/>
        <family val="2"/>
      </rPr>
      <t>Fecha de corte de actualización del PLAME y T-Registro, al 30 de junio de 2024.</t>
    </r>
  </si>
  <si>
    <t>JUNÍN: TRABAJADORES (PUESTOS DE TRABAJO) REGISTRADOS EN EL SECTOR PRIVADO FORMAL, 
PERÍODO MENSUAL ENERO 2022 - ABRIL 2024</t>
  </si>
  <si>
    <t>JUNÍN: REMUNERACIÓN PROMEDIO MENSUAL DE LOS TRABAJADORES REGISTRADOS EN EL SECTOR PRIVADO FORMAL, 
PERÍODO MENSUAL ENERO 2022 - ABRIL 2024</t>
  </si>
  <si>
    <t>Abr-24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</si>
</sst>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7" formatCode="_ * #,##0.00_ ;_ * \-#,##0.00_ ;_ * &quot;-&quot;??_ ;_ @_ "/>
    <numFmt numFmtId="185" formatCode="_-* #,##0.00\ _€_-;\-* #,##0.00\ _€_-;_-* &quot;-&quot;??\ _€_-;_-@_-"/>
    <numFmt numFmtId="186" formatCode="_ * #,##0.0_ ;_ * \-#,##0.0_ ;_ * &quot;-&quot;??_ ;_ @_ "/>
    <numFmt numFmtId="187" formatCode="#,##0.0"/>
    <numFmt numFmtId="188" formatCode="_ * #,##0_ ;_ * \-#,##0_ ;_ * &quot;-&quot;??_ ;_ @_ "/>
    <numFmt numFmtId="189" formatCode="0.0"/>
    <numFmt numFmtId="190" formatCode="0.00000"/>
    <numFmt numFmtId="191" formatCode="#,##0.000"/>
    <numFmt numFmtId="192" formatCode="0.000"/>
    <numFmt numFmtId="193" formatCode="_(&quot;S/.&quot;\ * #,##0.00_);_(&quot;S/.&quot;\ * \(#,##0.00\);_(&quot;S/.&quot;\ * &quot;-&quot;??_);_(@_)"/>
    <numFmt numFmtId="196" formatCode="#,##0_ ;\-#,##0\ "/>
    <numFmt numFmtId="200" formatCode="_-* #,##0\ _€_-;\-* #,##0\ _€_-;_-* &quot;-&quot;??\ _€_-;_-@_-"/>
  </numFmts>
  <fonts count="5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1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b/>
      <sz val="11"/>
      <color indexed="56"/>
      <name val="Arial"/>
      <family val="2"/>
    </font>
    <font>
      <b/>
      <sz val="7"/>
      <color indexed="56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 Narrow"/>
      <family val="2"/>
    </font>
    <font>
      <sz val="8"/>
      <name val="Calibri"/>
      <family val="2"/>
    </font>
    <font>
      <sz val="8"/>
      <name val="Calibri"/>
      <family val="2"/>
    </font>
    <font>
      <sz val="8"/>
      <name val="Calibri"/>
      <family val="2"/>
    </font>
    <font>
      <b/>
      <sz val="8"/>
      <color indexed="8"/>
      <name val="Arial Narrow"/>
      <family val="2"/>
    </font>
    <font>
      <sz val="8"/>
      <color indexed="8"/>
      <name val="Calibri Light"/>
      <family val="2"/>
    </font>
    <font>
      <sz val="8"/>
      <name val="Arial Narrow"/>
      <family val="2"/>
    </font>
    <font>
      <b/>
      <sz val="8"/>
      <name val="Arial Narrow"/>
      <family val="2"/>
    </font>
    <font>
      <sz val="8"/>
      <color indexed="8"/>
      <name val="Arial Narrow"/>
      <family val="2"/>
    </font>
    <font>
      <sz val="11"/>
      <color indexed="56"/>
      <name val="Arial"/>
      <family val="2"/>
    </font>
    <font>
      <sz val="8"/>
      <color indexed="8"/>
      <name val="Calibri Light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1"/>
      <color rgb="FF000080"/>
      <name val="Arial"/>
      <family val="2"/>
    </font>
    <font>
      <b/>
      <sz val="10"/>
      <color rgb="FF002060"/>
      <name val="Arial"/>
      <family val="2"/>
    </font>
    <font>
      <b/>
      <sz val="11"/>
      <color rgb="FF000080"/>
      <name val="Arial"/>
      <family val="2"/>
    </font>
    <font>
      <b/>
      <sz val="11"/>
      <color rgb="FFFF000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4"/>
      <color rgb="FF002060"/>
      <name val="Arial"/>
      <family val="2"/>
    </font>
    <font>
      <sz val="9"/>
      <color theme="0"/>
      <name val="Arial Narrow"/>
      <family val="2"/>
    </font>
    <font>
      <b/>
      <sz val="8"/>
      <color theme="1"/>
      <name val="Arial Narrow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b/>
      <sz val="8"/>
      <color theme="1"/>
      <name val="Calibri Light"/>
      <family val="2"/>
    </font>
    <font>
      <b/>
      <sz val="11"/>
      <name val="Calibri"/>
      <family val="2"/>
      <scheme val="minor"/>
    </font>
    <font>
      <sz val="8"/>
      <color theme="1"/>
      <name val="Arial Narrow"/>
      <family val="2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b/>
      <sz val="16"/>
      <color rgb="FF00007D"/>
      <name val="Arial"/>
      <family val="2"/>
    </font>
    <font>
      <b/>
      <sz val="2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FE1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rgb="FF0064C8"/>
      </top>
      <bottom/>
      <diagonal/>
    </border>
    <border>
      <left/>
      <right/>
      <top/>
      <bottom style="thin">
        <color rgb="FF0064C8"/>
      </bottom>
      <diagonal/>
    </border>
    <border>
      <left/>
      <right/>
      <top style="thin">
        <color rgb="FF0064C8"/>
      </top>
      <bottom style="thin">
        <color rgb="FF0064C8"/>
      </bottom>
      <diagonal/>
    </border>
    <border>
      <left/>
      <right style="dotted">
        <color theme="8"/>
      </right>
      <top/>
      <bottom/>
      <diagonal/>
    </border>
    <border>
      <left/>
      <right style="thin">
        <color rgb="FF0064C8"/>
      </right>
      <top style="thin">
        <color rgb="FF0064C8"/>
      </top>
      <bottom style="thin">
        <color rgb="FF0064C8"/>
      </bottom>
      <diagonal/>
    </border>
    <border>
      <left/>
      <right style="thin">
        <color rgb="FF0064C8"/>
      </right>
      <top/>
      <bottom/>
      <diagonal/>
    </border>
    <border>
      <left/>
      <right style="thin">
        <color rgb="FF0064C8"/>
      </right>
      <top/>
      <bottom style="thin">
        <color rgb="FF0064C8"/>
      </bottom>
      <diagonal/>
    </border>
    <border>
      <left/>
      <right/>
      <top style="thin">
        <color rgb="FF0064C8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64C8"/>
      </bottom>
      <diagonal/>
    </border>
  </borders>
  <cellStyleXfs count="18">
    <xf numFmtId="0" fontId="0" fillId="0" borderId="0"/>
    <xf numFmtId="0" fontId="32" fillId="0" borderId="0" applyNumberFormat="0" applyFill="0" applyBorder="0" applyAlignment="0" applyProtection="0"/>
    <xf numFmtId="185" fontId="31" fillId="0" borderId="0" applyFont="0" applyFill="0" applyBorder="0" applyAlignment="0" applyProtection="0"/>
    <xf numFmtId="177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9" fillId="0" borderId="0"/>
  </cellStyleXfs>
  <cellXfs count="372">
    <xf numFmtId="0" fontId="0" fillId="0" borderId="0" xfId="0"/>
    <xf numFmtId="0" fontId="1" fillId="3" borderId="0" xfId="6" applyFill="1"/>
    <xf numFmtId="186" fontId="31" fillId="3" borderId="0" xfId="3" applyNumberFormat="1" applyFont="1" applyFill="1"/>
    <xf numFmtId="186" fontId="31" fillId="0" borderId="0" xfId="3" applyNumberFormat="1" applyFont="1"/>
    <xf numFmtId="0" fontId="1" fillId="0" borderId="0" xfId="6"/>
    <xf numFmtId="0" fontId="3" fillId="2" borderId="0" xfId="6" applyFont="1" applyFill="1" applyAlignment="1">
      <alignment horizontal="centerContinuous" vertical="center" wrapText="1"/>
    </xf>
    <xf numFmtId="0" fontId="2" fillId="2" borderId="0" xfId="6" applyFont="1" applyFill="1" applyAlignment="1">
      <alignment horizontal="centerContinuous" vertical="center" wrapText="1"/>
    </xf>
    <xf numFmtId="0" fontId="1" fillId="2" borderId="0" xfId="6" applyFill="1" applyBorder="1"/>
    <xf numFmtId="0" fontId="4" fillId="4" borderId="13" xfId="6" applyFont="1" applyFill="1" applyBorder="1" applyAlignment="1">
      <alignment horizontal="center" vertical="center" wrapText="1"/>
    </xf>
    <xf numFmtId="0" fontId="4" fillId="4" borderId="14" xfId="6" applyFont="1" applyFill="1" applyBorder="1" applyAlignment="1">
      <alignment horizontal="center" vertical="center" wrapText="1"/>
    </xf>
    <xf numFmtId="0" fontId="4" fillId="3" borderId="0" xfId="6" applyFont="1" applyFill="1" applyBorder="1" applyAlignment="1">
      <alignment horizontal="center" vertical="center" wrapText="1"/>
    </xf>
    <xf numFmtId="0" fontId="1" fillId="3" borderId="0" xfId="6" applyFont="1" applyFill="1" applyBorder="1" applyAlignment="1">
      <alignment horizontal="center" vertical="center" wrapText="1"/>
    </xf>
    <xf numFmtId="0" fontId="5" fillId="2" borderId="0" xfId="6" applyFont="1" applyFill="1" applyBorder="1" applyAlignment="1">
      <alignment horizontal="left" indent="1"/>
    </xf>
    <xf numFmtId="187" fontId="1" fillId="3" borderId="0" xfId="6" applyNumberFormat="1" applyFont="1" applyFill="1" applyBorder="1" applyAlignment="1">
      <alignment horizontal="right" vertical="center" indent="2"/>
    </xf>
    <xf numFmtId="3" fontId="5" fillId="2" borderId="0" xfId="6" applyNumberFormat="1" applyFont="1" applyFill="1" applyBorder="1" applyAlignment="1">
      <alignment horizontal="right" indent="1"/>
    </xf>
    <xf numFmtId="187" fontId="5" fillId="2" borderId="0" xfId="6" applyNumberFormat="1" applyFont="1" applyFill="1" applyBorder="1" applyAlignment="1">
      <alignment horizontal="right" indent="1"/>
    </xf>
    <xf numFmtId="0" fontId="1" fillId="2" borderId="0" xfId="6" applyFont="1" applyFill="1" applyBorder="1" applyAlignment="1">
      <alignment horizontal="center"/>
    </xf>
    <xf numFmtId="187" fontId="1" fillId="3" borderId="0" xfId="3" applyNumberFormat="1" applyFont="1" applyFill="1" applyBorder="1" applyAlignment="1">
      <alignment horizontal="right" vertical="center" indent="2"/>
    </xf>
    <xf numFmtId="3" fontId="1" fillId="3" borderId="0" xfId="6" applyNumberFormat="1" applyFont="1" applyFill="1" applyBorder="1" applyAlignment="1">
      <alignment horizontal="right" indent="1"/>
    </xf>
    <xf numFmtId="187" fontId="1" fillId="3" borderId="0" xfId="6" applyNumberFormat="1" applyFont="1" applyFill="1" applyBorder="1" applyAlignment="1">
      <alignment horizontal="right" indent="1"/>
    </xf>
    <xf numFmtId="0" fontId="1" fillId="2" borderId="14" xfId="6" applyFont="1" applyFill="1" applyBorder="1" applyAlignment="1">
      <alignment horizontal="left" indent="1"/>
    </xf>
    <xf numFmtId="188" fontId="1" fillId="2" borderId="14" xfId="3" applyNumberFormat="1" applyFont="1" applyFill="1" applyBorder="1" applyAlignment="1">
      <alignment horizontal="right" indent="1"/>
    </xf>
    <xf numFmtId="3" fontId="1" fillId="2" borderId="14" xfId="6" applyNumberFormat="1" applyFont="1" applyFill="1" applyBorder="1" applyAlignment="1">
      <alignment horizontal="right" indent="1"/>
    </xf>
    <xf numFmtId="189" fontId="1" fillId="2" borderId="14" xfId="6" applyNumberFormat="1" applyFont="1" applyFill="1" applyBorder="1" applyAlignment="1">
      <alignment horizontal="right" indent="3"/>
    </xf>
    <xf numFmtId="0" fontId="6" fillId="3" borderId="0" xfId="6" applyFont="1" applyFill="1" applyAlignment="1">
      <alignment horizontal="left" indent="1"/>
    </xf>
    <xf numFmtId="0" fontId="7" fillId="3" borderId="0" xfId="6" applyFont="1" applyFill="1"/>
    <xf numFmtId="0" fontId="7" fillId="3" borderId="0" xfId="13" applyFont="1" applyFill="1" applyAlignment="1">
      <alignment horizontal="left" indent="1"/>
    </xf>
    <xf numFmtId="0" fontId="7" fillId="3" borderId="0" xfId="6" applyFont="1" applyFill="1" applyBorder="1" applyAlignment="1">
      <alignment horizontal="left" indent="1"/>
    </xf>
    <xf numFmtId="0" fontId="7" fillId="3" borderId="0" xfId="6" applyFont="1" applyFill="1" applyBorder="1" applyAlignment="1"/>
    <xf numFmtId="0" fontId="6" fillId="3" borderId="0" xfId="5" applyFont="1" applyFill="1" applyAlignment="1">
      <alignment horizontal="left" indent="1"/>
    </xf>
    <xf numFmtId="0" fontId="1" fillId="3" borderId="0" xfId="6" applyFill="1" applyAlignment="1">
      <alignment horizontal="right"/>
    </xf>
    <xf numFmtId="186" fontId="1" fillId="0" borderId="0" xfId="3" applyNumberFormat="1" applyFont="1"/>
    <xf numFmtId="0" fontId="8" fillId="2" borderId="0" xfId="9" applyFill="1"/>
    <xf numFmtId="0" fontId="8" fillId="3" borderId="0" xfId="9" applyFill="1"/>
    <xf numFmtId="0" fontId="8" fillId="0" borderId="0" xfId="9"/>
    <xf numFmtId="0" fontId="8" fillId="2" borderId="0" xfId="9" applyFill="1" applyBorder="1"/>
    <xf numFmtId="0" fontId="5" fillId="4" borderId="15" xfId="9" applyFont="1" applyFill="1" applyBorder="1" applyAlignment="1">
      <alignment horizontal="center" vertical="center" wrapText="1"/>
    </xf>
    <xf numFmtId="0" fontId="5" fillId="3" borderId="13" xfId="9" applyFont="1" applyFill="1" applyBorder="1" applyAlignment="1">
      <alignment horizontal="center" vertical="center" wrapText="1"/>
    </xf>
    <xf numFmtId="0" fontId="1" fillId="2" borderId="0" xfId="9" applyFont="1" applyFill="1" applyBorder="1" applyAlignment="1">
      <alignment horizontal="center"/>
    </xf>
    <xf numFmtId="187" fontId="1" fillId="2" borderId="0" xfId="9" applyNumberFormat="1" applyFont="1" applyFill="1" applyBorder="1" applyAlignment="1">
      <alignment horizontal="right" indent="2"/>
    </xf>
    <xf numFmtId="186" fontId="1" fillId="3" borderId="0" xfId="3" applyNumberFormat="1" applyFont="1" applyFill="1"/>
    <xf numFmtId="0" fontId="8" fillId="2" borderId="14" xfId="9" applyFill="1" applyBorder="1"/>
    <xf numFmtId="187" fontId="1" fillId="3" borderId="14" xfId="9" applyNumberFormat="1" applyFont="1" applyFill="1" applyBorder="1" applyAlignment="1">
      <alignment horizontal="right" indent="1"/>
    </xf>
    <xf numFmtId="3" fontId="1" fillId="3" borderId="14" xfId="9" applyNumberFormat="1" applyFont="1" applyFill="1" applyBorder="1" applyAlignment="1">
      <alignment horizontal="right" indent="1"/>
    </xf>
    <xf numFmtId="3" fontId="8" fillId="3" borderId="14" xfId="9" applyNumberFormat="1" applyFill="1" applyBorder="1" applyAlignment="1">
      <alignment horizontal="right" indent="1"/>
    </xf>
    <xf numFmtId="0" fontId="6" fillId="3" borderId="0" xfId="9" applyFont="1" applyFill="1" applyAlignment="1">
      <alignment horizontal="left" indent="1"/>
    </xf>
    <xf numFmtId="187" fontId="33" fillId="3" borderId="0" xfId="9" applyNumberFormat="1" applyFont="1" applyFill="1" applyBorder="1" applyAlignment="1">
      <alignment horizontal="right" indent="1"/>
    </xf>
    <xf numFmtId="3" fontId="33" fillId="3" borderId="0" xfId="9" applyNumberFormat="1" applyFont="1" applyFill="1" applyBorder="1" applyAlignment="1">
      <alignment horizontal="right" indent="1"/>
    </xf>
    <xf numFmtId="0" fontId="33" fillId="3" borderId="0" xfId="9" applyFont="1" applyFill="1" applyBorder="1"/>
    <xf numFmtId="187" fontId="33" fillId="3" borderId="0" xfId="9" applyNumberFormat="1" applyFont="1" applyFill="1" applyBorder="1"/>
    <xf numFmtId="0" fontId="7" fillId="3" borderId="0" xfId="6" applyFont="1" applyFill="1" applyAlignment="1">
      <alignment horizontal="left" indent="1"/>
    </xf>
    <xf numFmtId="0" fontId="1" fillId="3" borderId="0" xfId="9" applyFont="1" applyFill="1"/>
    <xf numFmtId="0" fontId="6" fillId="3" borderId="0" xfId="9" applyFont="1" applyFill="1" applyBorder="1" applyAlignment="1">
      <alignment horizontal="left" indent="1"/>
    </xf>
    <xf numFmtId="0" fontId="7" fillId="3" borderId="0" xfId="9" applyFont="1" applyFill="1" applyAlignment="1">
      <alignment horizontal="left" indent="1"/>
    </xf>
    <xf numFmtId="0" fontId="7" fillId="3" borderId="0" xfId="9" applyFont="1" applyFill="1"/>
    <xf numFmtId="4" fontId="8" fillId="3" borderId="0" xfId="9" applyNumberFormat="1" applyFill="1"/>
    <xf numFmtId="0" fontId="8" fillId="2" borderId="0" xfId="9" applyFill="1" applyBorder="1" applyAlignment="1">
      <alignment horizontal="centerContinuous"/>
    </xf>
    <xf numFmtId="0" fontId="5" fillId="4" borderId="14" xfId="9" applyFont="1" applyFill="1" applyBorder="1" applyAlignment="1">
      <alignment horizontal="center" vertical="center" wrapText="1"/>
    </xf>
    <xf numFmtId="189" fontId="1" fillId="2" borderId="0" xfId="9" applyNumberFormat="1" applyFont="1" applyFill="1" applyBorder="1" applyAlignment="1">
      <alignment horizontal="right" vertical="center" indent="2"/>
    </xf>
    <xf numFmtId="187" fontId="8" fillId="3" borderId="14" xfId="9" applyNumberFormat="1" applyFill="1" applyBorder="1" applyAlignment="1">
      <alignment horizontal="right" indent="1"/>
    </xf>
    <xf numFmtId="187" fontId="8" fillId="2" borderId="14" xfId="9" applyNumberFormat="1" applyFill="1" applyBorder="1"/>
    <xf numFmtId="0" fontId="8" fillId="3" borderId="0" xfId="9" applyFill="1" applyBorder="1"/>
    <xf numFmtId="189" fontId="8" fillId="3" borderId="0" xfId="9" applyNumberFormat="1" applyFill="1" applyBorder="1"/>
    <xf numFmtId="3" fontId="8" fillId="3" borderId="0" xfId="9" applyNumberFormat="1" applyFill="1" applyBorder="1"/>
    <xf numFmtId="189" fontId="8" fillId="3" borderId="0" xfId="9" applyNumberFormat="1" applyFill="1"/>
    <xf numFmtId="190" fontId="8" fillId="3" borderId="0" xfId="9" applyNumberFormat="1" applyFill="1"/>
    <xf numFmtId="0" fontId="8" fillId="0" borderId="0" xfId="9" applyFill="1"/>
    <xf numFmtId="0" fontId="7" fillId="0" borderId="0" xfId="9" applyFont="1" applyFill="1" applyAlignment="1">
      <alignment horizontal="left" indent="1"/>
    </xf>
    <xf numFmtId="0" fontId="34" fillId="3" borderId="0" xfId="9" applyFont="1" applyFill="1" applyAlignment="1">
      <alignment horizontal="left" indent="1"/>
    </xf>
    <xf numFmtId="189" fontId="8" fillId="0" borderId="0" xfId="9" applyNumberFormat="1"/>
    <xf numFmtId="0" fontId="5" fillId="3" borderId="0" xfId="9" applyFont="1" applyFill="1" applyBorder="1" applyAlignment="1">
      <alignment horizontal="center" vertical="center" wrapText="1"/>
    </xf>
    <xf numFmtId="189" fontId="1" fillId="2" borderId="0" xfId="9" applyNumberFormat="1" applyFont="1" applyFill="1" applyBorder="1" applyAlignment="1">
      <alignment horizontal="right" vertical="center" indent="3"/>
    </xf>
    <xf numFmtId="189" fontId="1" fillId="2" borderId="0" xfId="9" applyNumberFormat="1" applyFont="1" applyFill="1" applyBorder="1" applyAlignment="1">
      <alignment horizontal="right" vertical="center" indent="4"/>
    </xf>
    <xf numFmtId="189" fontId="1" fillId="2" borderId="0" xfId="9" applyNumberFormat="1" applyFont="1" applyFill="1" applyBorder="1" applyAlignment="1">
      <alignment horizontal="right" vertical="center" indent="1"/>
    </xf>
    <xf numFmtId="0" fontId="1" fillId="3" borderId="14" xfId="9" applyFont="1" applyFill="1" applyBorder="1" applyAlignment="1">
      <alignment horizontal="left" indent="1"/>
    </xf>
    <xf numFmtId="189" fontId="8" fillId="3" borderId="14" xfId="9" applyNumberFormat="1" applyFill="1" applyBorder="1" applyAlignment="1">
      <alignment horizontal="right" indent="5"/>
    </xf>
    <xf numFmtId="189" fontId="8" fillId="3" borderId="14" xfId="9" applyNumberFormat="1" applyFill="1" applyBorder="1" applyAlignment="1">
      <alignment horizontal="right" indent="3"/>
    </xf>
    <xf numFmtId="189" fontId="8" fillId="3" borderId="14" xfId="9" applyNumberFormat="1" applyFill="1" applyBorder="1" applyAlignment="1">
      <alignment horizontal="right" indent="2"/>
    </xf>
    <xf numFmtId="0" fontId="7" fillId="3" borderId="0" xfId="17" applyFont="1" applyFill="1" applyAlignment="1">
      <alignment horizontal="left" vertical="center" indent="1"/>
    </xf>
    <xf numFmtId="0" fontId="7" fillId="3" borderId="0" xfId="9" applyFont="1" applyFill="1" applyAlignment="1">
      <alignment horizontal="left" vertical="center" indent="1"/>
    </xf>
    <xf numFmtId="0" fontId="5" fillId="2" borderId="0" xfId="9" applyFont="1" applyFill="1" applyBorder="1" applyAlignment="1">
      <alignment horizontal="left" indent="1"/>
    </xf>
    <xf numFmtId="189" fontId="5" fillId="2" borderId="0" xfId="9" applyNumberFormat="1" applyFont="1" applyFill="1" applyBorder="1" applyAlignment="1">
      <alignment horizontal="right" vertical="center" indent="3"/>
    </xf>
    <xf numFmtId="189" fontId="5" fillId="2" borderId="0" xfId="9" applyNumberFormat="1" applyFont="1" applyFill="1" applyBorder="1" applyAlignment="1">
      <alignment horizontal="right" vertical="center" indent="2"/>
    </xf>
    <xf numFmtId="187" fontId="5" fillId="3" borderId="0" xfId="9" applyNumberFormat="1" applyFont="1" applyFill="1" applyBorder="1" applyAlignment="1">
      <alignment horizontal="right" vertical="center" indent="2"/>
    </xf>
    <xf numFmtId="0" fontId="7" fillId="3" borderId="0" xfId="9" applyFont="1" applyFill="1" applyBorder="1" applyAlignment="1">
      <alignment horizontal="left" indent="1"/>
    </xf>
    <xf numFmtId="189" fontId="1" fillId="3" borderId="0" xfId="9" applyNumberFormat="1" applyFont="1" applyFill="1" applyBorder="1" applyAlignment="1">
      <alignment horizontal="right" vertical="center" indent="2"/>
    </xf>
    <xf numFmtId="189" fontId="1" fillId="3" borderId="0" xfId="9" applyNumberFormat="1" applyFont="1" applyFill="1" applyBorder="1" applyAlignment="1">
      <alignment horizontal="right" vertical="center" indent="3"/>
    </xf>
    <xf numFmtId="189" fontId="1" fillId="2" borderId="0" xfId="9" applyNumberFormat="1" applyFont="1" applyFill="1" applyBorder="1" applyAlignment="1">
      <alignment horizontal="center" vertical="center"/>
    </xf>
    <xf numFmtId="0" fontId="6" fillId="3" borderId="0" xfId="9" applyFont="1" applyFill="1" applyAlignment="1">
      <alignment horizontal="left" vertical="center" indent="1"/>
    </xf>
    <xf numFmtId="187" fontId="8" fillId="0" borderId="0" xfId="9" applyNumberFormat="1"/>
    <xf numFmtId="0" fontId="34" fillId="3" borderId="0" xfId="9" applyFont="1" applyFill="1" applyAlignment="1">
      <alignment horizontal="left" vertical="center" indent="1"/>
    </xf>
    <xf numFmtId="0" fontId="1" fillId="2" borderId="0" xfId="9" applyFont="1" applyFill="1" applyBorder="1" applyAlignment="1">
      <alignment horizontal="left" indent="1"/>
    </xf>
    <xf numFmtId="4" fontId="8" fillId="0" borderId="0" xfId="9" applyNumberFormat="1"/>
    <xf numFmtId="0" fontId="1" fillId="3" borderId="0" xfId="9" applyFont="1" applyFill="1" applyBorder="1" applyAlignment="1">
      <alignment horizontal="left" indent="1"/>
    </xf>
    <xf numFmtId="0" fontId="2" fillId="2" borderId="0" xfId="9" applyFont="1" applyFill="1" applyAlignment="1">
      <alignment horizontal="center" vertical="center" wrapText="1"/>
    </xf>
    <xf numFmtId="0" fontId="2" fillId="2" borderId="0" xfId="9" applyFont="1" applyFill="1" applyAlignment="1">
      <alignment horizontal="center"/>
    </xf>
    <xf numFmtId="0" fontId="5" fillId="2" borderId="0" xfId="9" applyFont="1" applyFill="1" applyBorder="1"/>
    <xf numFmtId="187" fontId="8" fillId="3" borderId="0" xfId="9" applyNumberFormat="1" applyFill="1" applyBorder="1" applyAlignment="1">
      <alignment horizontal="right" vertical="center" indent="2"/>
    </xf>
    <xf numFmtId="3" fontId="8" fillId="3" borderId="0" xfId="9" applyNumberFormat="1" applyFill="1" applyBorder="1" applyAlignment="1">
      <alignment horizontal="right" indent="1"/>
    </xf>
    <xf numFmtId="0" fontId="5" fillId="4" borderId="15" xfId="9" applyFont="1" applyFill="1" applyBorder="1" applyAlignment="1">
      <alignment horizontal="center" vertical="center"/>
    </xf>
    <xf numFmtId="1" fontId="5" fillId="3" borderId="0" xfId="9" applyNumberFormat="1" applyFont="1" applyFill="1" applyBorder="1" applyAlignment="1">
      <alignment horizontal="center" vertical="center" wrapText="1"/>
    </xf>
    <xf numFmtId="3" fontId="1" fillId="3" borderId="0" xfId="9" applyNumberFormat="1" applyFont="1" applyFill="1" applyBorder="1" applyAlignment="1">
      <alignment horizontal="center" vertical="center"/>
    </xf>
    <xf numFmtId="3" fontId="1" fillId="2" borderId="0" xfId="9" applyNumberFormat="1" applyFont="1" applyFill="1" applyBorder="1" applyAlignment="1">
      <alignment horizontal="right" vertical="center" indent="1"/>
    </xf>
    <xf numFmtId="191" fontId="8" fillId="3" borderId="0" xfId="9" applyNumberFormat="1" applyFill="1"/>
    <xf numFmtId="3" fontId="8" fillId="3" borderId="0" xfId="9" applyNumberFormat="1" applyFill="1"/>
    <xf numFmtId="1" fontId="8" fillId="3" borderId="14" xfId="9" applyNumberFormat="1" applyFill="1" applyBorder="1" applyAlignment="1">
      <alignment horizontal="right" indent="3"/>
    </xf>
    <xf numFmtId="0" fontId="6" fillId="3" borderId="0" xfId="17" applyFont="1" applyFill="1" applyAlignment="1">
      <alignment horizontal="left" indent="1"/>
    </xf>
    <xf numFmtId="0" fontId="5" fillId="3" borderId="0" xfId="9" applyFont="1" applyFill="1" applyBorder="1"/>
    <xf numFmtId="1" fontId="5" fillId="3" borderId="13" xfId="9" applyNumberFormat="1" applyFont="1" applyFill="1" applyBorder="1" applyAlignment="1">
      <alignment horizontal="center" vertical="center" wrapText="1"/>
    </xf>
    <xf numFmtId="3" fontId="1" fillId="2" borderId="0" xfId="9" applyNumberFormat="1" applyFont="1" applyFill="1" applyBorder="1" applyAlignment="1">
      <alignment horizontal="right" vertical="center" indent="2"/>
    </xf>
    <xf numFmtId="3" fontId="8" fillId="0" borderId="0" xfId="9" applyNumberFormat="1"/>
    <xf numFmtId="188" fontId="31" fillId="0" borderId="0" xfId="3" applyNumberFormat="1" applyFont="1"/>
    <xf numFmtId="187" fontId="8" fillId="3" borderId="0" xfId="9" applyNumberFormat="1" applyFill="1"/>
    <xf numFmtId="0" fontId="5" fillId="2" borderId="0" xfId="9" applyFont="1" applyFill="1"/>
    <xf numFmtId="3" fontId="1" fillId="2" borderId="0" xfId="9" applyNumberFormat="1" applyFont="1" applyFill="1" applyBorder="1" applyAlignment="1">
      <alignment horizontal="right" vertical="center" indent="3"/>
    </xf>
    <xf numFmtId="1" fontId="8" fillId="3" borderId="14" xfId="9" applyNumberFormat="1" applyFill="1" applyBorder="1" applyAlignment="1">
      <alignment horizontal="right" indent="5"/>
    </xf>
    <xf numFmtId="0" fontId="7" fillId="3" borderId="0" xfId="9" applyFont="1" applyFill="1" applyBorder="1" applyAlignment="1">
      <alignment vertical="center" wrapText="1"/>
    </xf>
    <xf numFmtId="0" fontId="7" fillId="0" borderId="0" xfId="9" applyFont="1" applyFill="1" applyAlignment="1">
      <alignment horizontal="left" vertical="center" indent="1"/>
    </xf>
    <xf numFmtId="0" fontId="1" fillId="0" borderId="0" xfId="9" applyFont="1" applyAlignment="1">
      <alignment horizontal="center"/>
    </xf>
    <xf numFmtId="3" fontId="1" fillId="2" borderId="0" xfId="9" applyNumberFormat="1" applyFont="1" applyFill="1" applyBorder="1" applyAlignment="1">
      <alignment horizontal="right" vertical="center" indent="4"/>
    </xf>
    <xf numFmtId="0" fontId="7" fillId="3" borderId="0" xfId="9" applyFont="1" applyFill="1" applyBorder="1" applyAlignment="1">
      <alignment vertical="center"/>
    </xf>
    <xf numFmtId="0" fontId="7" fillId="3" borderId="0" xfId="17" applyFont="1" applyFill="1" applyAlignment="1">
      <alignment horizontal="left" indent="1"/>
    </xf>
    <xf numFmtId="0" fontId="8" fillId="0" borderId="0" xfId="9" applyBorder="1"/>
    <xf numFmtId="4" fontId="8" fillId="0" borderId="0" xfId="9" applyNumberFormat="1" applyBorder="1"/>
    <xf numFmtId="0" fontId="7" fillId="3" borderId="0" xfId="9" applyFont="1" applyFill="1" applyBorder="1" applyAlignment="1">
      <alignment horizontal="left" vertical="center" indent="1"/>
    </xf>
    <xf numFmtId="4" fontId="8" fillId="3" borderId="0" xfId="9" applyNumberFormat="1" applyFill="1" applyBorder="1"/>
    <xf numFmtId="1" fontId="8" fillId="3" borderId="0" xfId="9" applyNumberFormat="1" applyFill="1" applyAlignment="1">
      <alignment horizontal="center"/>
    </xf>
    <xf numFmtId="0" fontId="7" fillId="3" borderId="0" xfId="9" applyFont="1" applyFill="1" applyBorder="1"/>
    <xf numFmtId="186" fontId="31" fillId="0" borderId="0" xfId="3" applyNumberFormat="1" applyFont="1" applyBorder="1"/>
    <xf numFmtId="3" fontId="1" fillId="3" borderId="0" xfId="9" applyNumberFormat="1" applyFont="1" applyFill="1" applyBorder="1" applyAlignment="1">
      <alignment horizontal="right" vertical="center" indent="3"/>
    </xf>
    <xf numFmtId="0" fontId="1" fillId="3" borderId="0" xfId="9" applyFont="1" applyFill="1" applyBorder="1"/>
    <xf numFmtId="190" fontId="8" fillId="0" borderId="0" xfId="9" applyNumberFormat="1" applyBorder="1"/>
    <xf numFmtId="192" fontId="8" fillId="0" borderId="0" xfId="9" applyNumberFormat="1" applyBorder="1"/>
    <xf numFmtId="0" fontId="8" fillId="3" borderId="0" xfId="9" applyFill="1" applyAlignment="1">
      <alignment horizontal="left" indent="1"/>
    </xf>
    <xf numFmtId="3" fontId="1" fillId="3" borderId="0" xfId="9" applyNumberFormat="1" applyFont="1" applyFill="1" applyBorder="1" applyAlignment="1">
      <alignment horizontal="right" vertical="center" indent="4"/>
    </xf>
    <xf numFmtId="190" fontId="8" fillId="3" borderId="0" xfId="9" applyNumberFormat="1" applyFill="1" applyBorder="1"/>
    <xf numFmtId="0" fontId="0" fillId="5" borderId="0" xfId="0" applyFill="1"/>
    <xf numFmtId="0" fontId="35" fillId="5" borderId="0" xfId="0" applyFont="1" applyFill="1" applyAlignment="1">
      <alignment horizontal="left" vertical="center" indent="1"/>
    </xf>
    <xf numFmtId="0" fontId="0" fillId="3" borderId="0" xfId="0" applyFill="1"/>
    <xf numFmtId="0" fontId="11" fillId="3" borderId="0" xfId="0" applyFont="1" applyFill="1" applyAlignment="1">
      <alignment vertical="center"/>
    </xf>
    <xf numFmtId="0" fontId="0" fillId="6" borderId="0" xfId="0" applyFill="1"/>
    <xf numFmtId="0" fontId="12" fillId="3" borderId="0" xfId="0" applyFont="1" applyFill="1" applyAlignment="1">
      <alignment vertical="center"/>
    </xf>
    <xf numFmtId="0" fontId="0" fillId="3" borderId="16" xfId="0" applyFill="1" applyBorder="1"/>
    <xf numFmtId="0" fontId="36" fillId="6" borderId="0" xfId="0" applyFont="1" applyFill="1"/>
    <xf numFmtId="0" fontId="0" fillId="5" borderId="16" xfId="0" applyFill="1" applyBorder="1"/>
    <xf numFmtId="0" fontId="37" fillId="3" borderId="0" xfId="0" applyFont="1" applyFill="1" applyAlignment="1">
      <alignment horizontal="justify" vertical="center"/>
    </xf>
    <xf numFmtId="0" fontId="37" fillId="5" borderId="0" xfId="0" applyFont="1" applyFill="1" applyAlignment="1">
      <alignment vertical="center"/>
    </xf>
    <xf numFmtId="0" fontId="0" fillId="7" borderId="0" xfId="0" applyFill="1"/>
    <xf numFmtId="0" fontId="13" fillId="7" borderId="0" xfId="0" applyFont="1" applyFill="1" applyAlignment="1">
      <alignment vertical="center"/>
    </xf>
    <xf numFmtId="0" fontId="38" fillId="7" borderId="0" xfId="0" applyFont="1" applyFill="1" applyAlignment="1">
      <alignment vertical="center"/>
    </xf>
    <xf numFmtId="0" fontId="12" fillId="7" borderId="0" xfId="0" applyFont="1" applyFill="1" applyAlignment="1">
      <alignment vertical="center"/>
    </xf>
    <xf numFmtId="0" fontId="37" fillId="7" borderId="0" xfId="0" applyFont="1" applyFill="1" applyAlignment="1">
      <alignment horizontal="justify" vertical="center"/>
    </xf>
    <xf numFmtId="0" fontId="14" fillId="7" borderId="0" xfId="0" applyFont="1" applyFill="1" applyAlignment="1">
      <alignment vertical="center"/>
    </xf>
    <xf numFmtId="0" fontId="35" fillId="7" borderId="0" xfId="0" applyFont="1" applyFill="1" applyAlignment="1">
      <alignment horizontal="justify" vertical="center"/>
    </xf>
    <xf numFmtId="0" fontId="1" fillId="3" borderId="0" xfId="5" applyFill="1"/>
    <xf numFmtId="0" fontId="32" fillId="3" borderId="0" xfId="1" applyFill="1" applyAlignment="1">
      <alignment horizontal="center" vertical="center" wrapText="1"/>
    </xf>
    <xf numFmtId="0" fontId="39" fillId="7" borderId="0" xfId="16" applyFont="1" applyFill="1" applyAlignment="1">
      <alignment horizontal="center"/>
    </xf>
    <xf numFmtId="0" fontId="40" fillId="3" borderId="0" xfId="16" applyFont="1" applyFill="1"/>
    <xf numFmtId="3" fontId="40" fillId="3" borderId="0" xfId="16" applyNumberFormat="1" applyFont="1" applyFill="1"/>
    <xf numFmtId="0" fontId="6" fillId="3" borderId="0" xfId="5" applyFont="1" applyFill="1" applyAlignment="1">
      <alignment horizontal="left" vertical="center"/>
    </xf>
    <xf numFmtId="190" fontId="40" fillId="3" borderId="0" xfId="16" applyNumberFormat="1" applyFont="1" applyFill="1"/>
    <xf numFmtId="0" fontId="40" fillId="3" borderId="1" xfId="16" applyFont="1" applyFill="1" applyBorder="1"/>
    <xf numFmtId="187" fontId="40" fillId="3" borderId="1" xfId="16" applyNumberFormat="1" applyFont="1" applyFill="1" applyBorder="1"/>
    <xf numFmtId="1" fontId="40" fillId="3" borderId="0" xfId="16" applyNumberFormat="1" applyFont="1" applyFill="1"/>
    <xf numFmtId="189" fontId="40" fillId="3" borderId="1" xfId="16" applyNumberFormat="1" applyFont="1" applyFill="1" applyBorder="1"/>
    <xf numFmtId="11" fontId="40" fillId="3" borderId="0" xfId="16" applyNumberFormat="1" applyFont="1" applyFill="1"/>
    <xf numFmtId="0" fontId="5" fillId="4" borderId="17" xfId="5" applyFont="1" applyFill="1" applyBorder="1" applyAlignment="1">
      <alignment horizontal="center" vertical="center" wrapText="1"/>
    </xf>
    <xf numFmtId="0" fontId="5" fillId="4" borderId="15" xfId="5" applyFont="1" applyFill="1" applyBorder="1" applyAlignment="1">
      <alignment horizontal="center" vertical="center"/>
    </xf>
    <xf numFmtId="0" fontId="5" fillId="3" borderId="18" xfId="5" applyFont="1" applyFill="1" applyBorder="1" applyAlignment="1">
      <alignment horizontal="center" vertical="center" wrapText="1"/>
    </xf>
    <xf numFmtId="1" fontId="5" fillId="3" borderId="0" xfId="5" applyNumberFormat="1" applyFont="1" applyFill="1" applyBorder="1" applyAlignment="1">
      <alignment horizontal="center" vertical="center" wrapText="1"/>
    </xf>
    <xf numFmtId="0" fontId="1" fillId="2" borderId="18" xfId="5" applyFont="1" applyFill="1" applyBorder="1" applyAlignment="1">
      <alignment horizontal="center"/>
    </xf>
    <xf numFmtId="3" fontId="1" fillId="3" borderId="0" xfId="10" applyNumberFormat="1" applyFont="1" applyFill="1" applyBorder="1" applyAlignment="1">
      <alignment horizontal="right" vertical="center" indent="5"/>
    </xf>
    <xf numFmtId="3" fontId="1" fillId="3" borderId="0" xfId="5" applyNumberFormat="1" applyFont="1" applyFill="1" applyBorder="1" applyAlignment="1">
      <alignment horizontal="right" vertical="center" indent="5"/>
    </xf>
    <xf numFmtId="3" fontId="1" fillId="2" borderId="0" xfId="5" applyNumberFormat="1" applyFont="1" applyFill="1" applyBorder="1" applyAlignment="1">
      <alignment horizontal="right" vertical="center" indent="1"/>
    </xf>
    <xf numFmtId="191" fontId="1" fillId="3" borderId="0" xfId="5" applyNumberFormat="1" applyFill="1"/>
    <xf numFmtId="3" fontId="1" fillId="3" borderId="0" xfId="5" applyNumberFormat="1" applyFill="1"/>
    <xf numFmtId="0" fontId="1" fillId="3" borderId="19" xfId="5" applyFont="1" applyFill="1" applyBorder="1" applyAlignment="1">
      <alignment horizontal="left" indent="1"/>
    </xf>
    <xf numFmtId="1" fontId="1" fillId="3" borderId="14" xfId="5" applyNumberFormat="1" applyFill="1" applyBorder="1" applyAlignment="1">
      <alignment horizontal="right" indent="3"/>
    </xf>
    <xf numFmtId="0" fontId="40" fillId="3" borderId="0" xfId="15" applyFont="1" applyFill="1"/>
    <xf numFmtId="0" fontId="41" fillId="3" borderId="0" xfId="15" applyFont="1" applyFill="1" applyAlignment="1"/>
    <xf numFmtId="189" fontId="40" fillId="3" borderId="0" xfId="15" applyNumberFormat="1" applyFont="1" applyFill="1"/>
    <xf numFmtId="0" fontId="0" fillId="3" borderId="0" xfId="0" applyFill="1" applyAlignment="1">
      <alignment horizontal="left"/>
    </xf>
    <xf numFmtId="0" fontId="37" fillId="5" borderId="0" xfId="0" applyFont="1" applyFill="1" applyAlignment="1">
      <alignment horizontal="left" vertical="center" indent="2"/>
    </xf>
    <xf numFmtId="0" fontId="37" fillId="3" borderId="0" xfId="0" applyFont="1" applyFill="1" applyAlignment="1">
      <alignment horizontal="left" vertical="center" indent="2"/>
    </xf>
    <xf numFmtId="0" fontId="37" fillId="5" borderId="0" xfId="0" applyFont="1" applyFill="1" applyAlignment="1">
      <alignment horizontal="left" vertical="center" wrapText="1" indent="2"/>
    </xf>
    <xf numFmtId="0" fontId="37" fillId="5" borderId="0" xfId="0" applyFont="1" applyFill="1" applyAlignment="1">
      <alignment horizontal="justify" vertical="center" wrapText="1"/>
    </xf>
    <xf numFmtId="0" fontId="35" fillId="5" borderId="0" xfId="0" applyFont="1" applyFill="1" applyAlignment="1">
      <alignment horizontal="left" vertical="center" indent="3"/>
    </xf>
    <xf numFmtId="0" fontId="35" fillId="3" borderId="0" xfId="0" applyFont="1" applyFill="1" applyAlignment="1">
      <alignment horizontal="left" vertical="center" indent="3"/>
    </xf>
    <xf numFmtId="0" fontId="0" fillId="3" borderId="0" xfId="0" applyFill="1" applyAlignment="1"/>
    <xf numFmtId="0" fontId="32" fillId="5" borderId="0" xfId="1" applyFill="1" applyAlignment="1">
      <alignment vertical="center"/>
    </xf>
    <xf numFmtId="0" fontId="32" fillId="3" borderId="0" xfId="1" applyFill="1" applyAlignment="1">
      <alignment vertical="center"/>
    </xf>
    <xf numFmtId="0" fontId="0" fillId="7" borderId="0" xfId="0" applyFill="1" applyAlignment="1"/>
    <xf numFmtId="0" fontId="0" fillId="7" borderId="0" xfId="0" applyFill="1" applyAlignment="1">
      <alignment horizontal="left"/>
    </xf>
    <xf numFmtId="0" fontId="32" fillId="5" borderId="0" xfId="1" applyFill="1" applyAlignment="1">
      <alignment horizontal="left"/>
    </xf>
    <xf numFmtId="0" fontId="7" fillId="3" borderId="0" xfId="6" applyFont="1" applyFill="1" applyAlignment="1">
      <alignment horizontal="left" indent="5"/>
    </xf>
    <xf numFmtId="0" fontId="7" fillId="3" borderId="0" xfId="14" applyFont="1" applyFill="1" applyAlignment="1">
      <alignment horizontal="left" indent="5"/>
    </xf>
    <xf numFmtId="0" fontId="7" fillId="3" borderId="0" xfId="9" applyFont="1" applyFill="1" applyAlignment="1">
      <alignment horizontal="left" vertical="center" indent="5"/>
    </xf>
    <xf numFmtId="0" fontId="7" fillId="3" borderId="0" xfId="9" applyFont="1" applyFill="1" applyAlignment="1">
      <alignment horizontal="left" indent="5"/>
    </xf>
    <xf numFmtId="0" fontId="1" fillId="3" borderId="0" xfId="5" applyFont="1" applyFill="1"/>
    <xf numFmtId="189" fontId="1" fillId="3" borderId="0" xfId="5" applyNumberFormat="1" applyFill="1"/>
    <xf numFmtId="11" fontId="1" fillId="3" borderId="0" xfId="5" applyNumberFormat="1" applyFill="1"/>
    <xf numFmtId="3" fontId="40" fillId="3" borderId="1" xfId="0" applyNumberFormat="1" applyFont="1" applyFill="1" applyBorder="1" applyAlignment="1">
      <alignment vertical="center"/>
    </xf>
    <xf numFmtId="0" fontId="39" fillId="7" borderId="0" xfId="16" applyFont="1" applyFill="1" applyBorder="1" applyAlignment="1">
      <alignment horizontal="center"/>
    </xf>
    <xf numFmtId="3" fontId="40" fillId="3" borderId="0" xfId="0" applyNumberFormat="1" applyFont="1" applyFill="1" applyBorder="1" applyAlignment="1">
      <alignment vertical="center"/>
    </xf>
    <xf numFmtId="189" fontId="40" fillId="3" borderId="1" xfId="0" applyNumberFormat="1" applyFont="1" applyFill="1" applyBorder="1" applyAlignment="1">
      <alignment vertical="center"/>
    </xf>
    <xf numFmtId="0" fontId="40" fillId="3" borderId="1" xfId="16" applyFont="1" applyFill="1" applyBorder="1" applyAlignment="1">
      <alignment wrapText="1"/>
    </xf>
    <xf numFmtId="187" fontId="40" fillId="3" borderId="1" xfId="16" applyNumberFormat="1" applyFont="1" applyFill="1" applyBorder="1" applyAlignment="1">
      <alignment horizontal="right"/>
    </xf>
    <xf numFmtId="189" fontId="40" fillId="3" borderId="1" xfId="16" applyNumberFormat="1" applyFont="1" applyFill="1" applyBorder="1" applyAlignment="1">
      <alignment horizontal="right"/>
    </xf>
    <xf numFmtId="49" fontId="5" fillId="3" borderId="2" xfId="15" applyNumberFormat="1" applyFont="1" applyFill="1" applyBorder="1" applyAlignment="1">
      <alignment horizontal="left" vertical="center"/>
    </xf>
    <xf numFmtId="0" fontId="42" fillId="3" borderId="0" xfId="15" applyFont="1" applyFill="1"/>
    <xf numFmtId="0" fontId="6" fillId="3" borderId="0" xfId="5" applyFont="1" applyFill="1" applyAlignment="1">
      <alignment horizontal="left" vertical="center" indent="1"/>
    </xf>
    <xf numFmtId="0" fontId="7" fillId="3" borderId="0" xfId="0" applyFont="1" applyFill="1" applyAlignment="1">
      <alignment horizontal="left" vertical="center" indent="1"/>
    </xf>
    <xf numFmtId="0" fontId="6" fillId="3" borderId="0" xfId="0" applyFont="1" applyFill="1" applyAlignment="1">
      <alignment horizontal="left" indent="1"/>
    </xf>
    <xf numFmtId="0" fontId="7" fillId="3" borderId="0" xfId="0" applyFont="1" applyFill="1" applyAlignment="1">
      <alignment horizontal="left" vertical="center" indent="4"/>
    </xf>
    <xf numFmtId="0" fontId="7" fillId="3" borderId="0" xfId="0" applyFont="1" applyFill="1" applyAlignment="1">
      <alignment horizontal="left" vertical="center"/>
    </xf>
    <xf numFmtId="0" fontId="6" fillId="3" borderId="13" xfId="9" applyFont="1" applyFill="1" applyBorder="1" applyAlignment="1">
      <alignment vertical="center" wrapText="1"/>
    </xf>
    <xf numFmtId="0" fontId="7" fillId="3" borderId="0" xfId="9" applyFont="1" applyFill="1" applyAlignment="1">
      <alignment vertical="center" wrapText="1"/>
    </xf>
    <xf numFmtId="0" fontId="7" fillId="3" borderId="13" xfId="9" applyFont="1" applyFill="1" applyBorder="1" applyAlignment="1">
      <alignment vertical="center" wrapText="1"/>
    </xf>
    <xf numFmtId="0" fontId="7" fillId="3" borderId="0" xfId="0" applyFont="1" applyFill="1" applyAlignment="1">
      <alignment horizontal="left" indent="1"/>
    </xf>
    <xf numFmtId="196" fontId="5" fillId="3" borderId="2" xfId="0" applyNumberFormat="1" applyFont="1" applyFill="1" applyBorder="1" applyAlignment="1">
      <alignment horizontal="center" vertical="center"/>
    </xf>
    <xf numFmtId="0" fontId="1" fillId="3" borderId="0" xfId="10" applyFill="1"/>
    <xf numFmtId="0" fontId="1" fillId="3" borderId="0" xfId="10" applyFill="1" applyBorder="1"/>
    <xf numFmtId="3" fontId="1" fillId="3" borderId="0" xfId="10" applyNumberFormat="1" applyFill="1" applyBorder="1"/>
    <xf numFmtId="0" fontId="43" fillId="5" borderId="0" xfId="0" applyFont="1" applyFill="1" applyAlignment="1">
      <alignment horizontal="center" vertical="top"/>
    </xf>
    <xf numFmtId="0" fontId="36" fillId="5" borderId="0" xfId="0" applyFont="1" applyFill="1" applyAlignment="1"/>
    <xf numFmtId="0" fontId="36" fillId="5" borderId="0" xfId="0" applyFont="1" applyFill="1"/>
    <xf numFmtId="0" fontId="43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left"/>
    </xf>
    <xf numFmtId="0" fontId="42" fillId="3" borderId="0" xfId="16" applyFont="1" applyFill="1" applyAlignment="1">
      <alignment horizontal="left" indent="1"/>
    </xf>
    <xf numFmtId="187" fontId="40" fillId="3" borderId="1" xfId="0" applyNumberFormat="1" applyFont="1" applyFill="1" applyBorder="1" applyAlignment="1">
      <alignment vertical="center"/>
    </xf>
    <xf numFmtId="0" fontId="6" fillId="3" borderId="0" xfId="10" applyFont="1" applyFill="1" applyBorder="1" applyAlignment="1">
      <alignment horizontal="left" indent="2"/>
    </xf>
    <xf numFmtId="0" fontId="6" fillId="3" borderId="0" xfId="5" applyFont="1" applyFill="1" applyAlignment="1">
      <alignment horizontal="left" vertical="center" indent="2"/>
    </xf>
    <xf numFmtId="0" fontId="35" fillId="3" borderId="0" xfId="0" applyFont="1" applyFill="1" applyAlignment="1">
      <alignment horizontal="left" vertical="center" indent="4"/>
    </xf>
    <xf numFmtId="0" fontId="35" fillId="5" borderId="0" xfId="0" applyFont="1" applyFill="1" applyAlignment="1">
      <alignment horizontal="left" vertical="center" indent="4"/>
    </xf>
    <xf numFmtId="0" fontId="35" fillId="3" borderId="0" xfId="0" applyFont="1" applyFill="1" applyAlignment="1">
      <alignment horizontal="left" vertical="center" wrapText="1" indent="4"/>
    </xf>
    <xf numFmtId="0" fontId="1" fillId="5" borderId="0" xfId="0" applyFont="1" applyFill="1" applyAlignment="1">
      <alignment vertical="center"/>
    </xf>
    <xf numFmtId="3" fontId="1" fillId="3" borderId="0" xfId="6" applyNumberFormat="1" applyFill="1" applyAlignment="1">
      <alignment horizontal="right" indent="1"/>
    </xf>
    <xf numFmtId="187" fontId="1" fillId="3" borderId="0" xfId="6" applyNumberFormat="1" applyFill="1" applyAlignment="1">
      <alignment horizontal="right" indent="1"/>
    </xf>
    <xf numFmtId="187" fontId="1" fillId="2" borderId="0" xfId="10" applyNumberFormat="1" applyFill="1" applyAlignment="1">
      <alignment horizontal="right" indent="2"/>
    </xf>
    <xf numFmtId="189" fontId="1" fillId="3" borderId="0" xfId="10" applyNumberFormat="1" applyFill="1" applyAlignment="1">
      <alignment horizontal="right" vertical="center" indent="2"/>
    </xf>
    <xf numFmtId="189" fontId="1" fillId="2" borderId="0" xfId="10" applyNumberFormat="1" applyFill="1" applyAlignment="1">
      <alignment horizontal="right" vertical="center" indent="3"/>
    </xf>
    <xf numFmtId="189" fontId="1" fillId="2" borderId="0" xfId="10" applyNumberFormat="1" applyFill="1" applyAlignment="1">
      <alignment horizontal="right" vertical="center" indent="4"/>
    </xf>
    <xf numFmtId="189" fontId="1" fillId="2" borderId="0" xfId="10" applyNumberFormat="1" applyFill="1" applyAlignment="1">
      <alignment horizontal="right" vertical="center" indent="1"/>
    </xf>
    <xf numFmtId="189" fontId="1" fillId="3" borderId="0" xfId="10" applyNumberFormat="1" applyFill="1" applyAlignment="1">
      <alignment horizontal="right" vertical="center" indent="3"/>
    </xf>
    <xf numFmtId="189" fontId="1" fillId="2" borderId="0" xfId="10" applyNumberFormat="1" applyFill="1" applyAlignment="1">
      <alignment horizontal="center" vertical="center"/>
    </xf>
    <xf numFmtId="0" fontId="44" fillId="7" borderId="0" xfId="16" applyFont="1" applyFill="1" applyBorder="1" applyAlignment="1">
      <alignment horizontal="center" wrapText="1"/>
    </xf>
    <xf numFmtId="0" fontId="44" fillId="7" borderId="0" xfId="16" applyFont="1" applyFill="1" applyBorder="1" applyAlignment="1">
      <alignment horizontal="center"/>
    </xf>
    <xf numFmtId="3" fontId="1" fillId="3" borderId="0" xfId="10" applyNumberFormat="1" applyFill="1" applyAlignment="1">
      <alignment horizontal="center" vertical="center"/>
    </xf>
    <xf numFmtId="3" fontId="1" fillId="2" borderId="0" xfId="10" applyNumberFormat="1" applyFill="1" applyAlignment="1">
      <alignment horizontal="right" vertical="center" indent="2"/>
    </xf>
    <xf numFmtId="3" fontId="1" fillId="2" borderId="0" xfId="10" applyNumberFormat="1" applyFill="1" applyAlignment="1">
      <alignment horizontal="right" vertical="center" indent="3"/>
    </xf>
    <xf numFmtId="3" fontId="1" fillId="2" borderId="0" xfId="10" applyNumberFormat="1" applyFill="1" applyAlignment="1">
      <alignment horizontal="right" vertical="center" indent="4"/>
    </xf>
    <xf numFmtId="3" fontId="1" fillId="3" borderId="0" xfId="10" applyNumberFormat="1" applyFill="1" applyAlignment="1">
      <alignment horizontal="right" vertical="center" indent="3"/>
    </xf>
    <xf numFmtId="3" fontId="1" fillId="3" borderId="0" xfId="10" applyNumberFormat="1" applyFill="1" applyAlignment="1">
      <alignment horizontal="right" vertical="center" indent="4"/>
    </xf>
    <xf numFmtId="3" fontId="1" fillId="3" borderId="0" xfId="10" applyNumberFormat="1" applyFill="1" applyAlignment="1">
      <alignment horizontal="right" vertical="center" indent="5"/>
    </xf>
    <xf numFmtId="3" fontId="1" fillId="3" borderId="0" xfId="5" applyNumberFormat="1" applyFill="1" applyAlignment="1">
      <alignment horizontal="right" vertical="center" indent="5"/>
    </xf>
    <xf numFmtId="0" fontId="42" fillId="3" borderId="0" xfId="15" applyFont="1" applyFill="1" applyAlignment="1"/>
    <xf numFmtId="0" fontId="6" fillId="3" borderId="0" xfId="5" applyFont="1" applyFill="1" applyAlignment="1">
      <alignment vertical="center"/>
    </xf>
    <xf numFmtId="0" fontId="45" fillId="3" borderId="0" xfId="0" applyFont="1" applyFill="1" applyAlignment="1"/>
    <xf numFmtId="0" fontId="39" fillId="7" borderId="2" xfId="16" applyFont="1" applyFill="1" applyBorder="1" applyAlignment="1">
      <alignment horizontal="left" vertical="center"/>
    </xf>
    <xf numFmtId="0" fontId="39" fillId="7" borderId="2" xfId="16" applyFont="1" applyFill="1" applyBorder="1" applyAlignment="1">
      <alignment horizontal="center" vertical="center"/>
    </xf>
    <xf numFmtId="0" fontId="1" fillId="3" borderId="2" xfId="15" applyFont="1" applyFill="1" applyBorder="1" applyAlignment="1">
      <alignment horizontal="left" vertical="center"/>
    </xf>
    <xf numFmtId="200" fontId="1" fillId="3" borderId="2" xfId="2" applyNumberFormat="1" applyFont="1" applyFill="1" applyBorder="1" applyAlignment="1">
      <alignment horizontal="center" vertical="center"/>
    </xf>
    <xf numFmtId="200" fontId="5" fillId="3" borderId="2" xfId="2" applyNumberFormat="1" applyFont="1" applyFill="1" applyBorder="1" applyAlignment="1">
      <alignment horizontal="center" vertical="center"/>
    </xf>
    <xf numFmtId="3" fontId="1" fillId="3" borderId="2" xfId="0" applyNumberFormat="1" applyFont="1" applyFill="1" applyBorder="1" applyAlignment="1">
      <alignment horizontal="center" vertical="center"/>
    </xf>
    <xf numFmtId="0" fontId="46" fillId="0" borderId="0" xfId="15" applyFont="1" applyAlignment="1">
      <alignment vertical="center"/>
    </xf>
    <xf numFmtId="0" fontId="46" fillId="3" borderId="0" xfId="15" applyFont="1" applyFill="1" applyAlignment="1"/>
    <xf numFmtId="0" fontId="6" fillId="0" borderId="0" xfId="5" applyFont="1" applyAlignment="1">
      <alignment vertical="center"/>
    </xf>
    <xf numFmtId="1" fontId="1" fillId="3" borderId="2" xfId="0" applyNumberFormat="1" applyFont="1" applyFill="1" applyBorder="1" applyAlignment="1">
      <alignment horizontal="center" vertical="center"/>
    </xf>
    <xf numFmtId="0" fontId="2" fillId="3" borderId="0" xfId="16" applyFont="1" applyFill="1" applyAlignment="1">
      <alignment vertical="center" wrapText="1"/>
    </xf>
    <xf numFmtId="0" fontId="46" fillId="3" borderId="0" xfId="16" applyFont="1" applyFill="1" applyAlignment="1">
      <alignment vertical="center" wrapText="1"/>
    </xf>
    <xf numFmtId="0" fontId="46" fillId="3" borderId="0" xfId="16" applyFont="1" applyFill="1" applyAlignment="1"/>
    <xf numFmtId="0" fontId="2" fillId="3" borderId="0" xfId="16" applyFont="1" applyFill="1" applyAlignment="1">
      <alignment wrapText="1"/>
    </xf>
    <xf numFmtId="0" fontId="39" fillId="7" borderId="0" xfId="16" applyFont="1" applyFill="1" applyAlignment="1">
      <alignment horizontal="center" vertical="center"/>
    </xf>
    <xf numFmtId="0" fontId="40" fillId="3" borderId="0" xfId="16" applyFont="1" applyFill="1" applyBorder="1"/>
    <xf numFmtId="189" fontId="40" fillId="3" borderId="0" xfId="16" applyNumberFormat="1" applyFont="1" applyFill="1" applyBorder="1"/>
    <xf numFmtId="0" fontId="40" fillId="3" borderId="0" xfId="16" applyFont="1" applyFill="1" applyBorder="1" applyAlignment="1">
      <alignment wrapText="1"/>
    </xf>
    <xf numFmtId="187" fontId="40" fillId="3" borderId="0" xfId="16" applyNumberFormat="1" applyFont="1" applyFill="1" applyBorder="1" applyAlignment="1">
      <alignment horizontal="right"/>
    </xf>
    <xf numFmtId="189" fontId="40" fillId="3" borderId="0" xfId="16" applyNumberFormat="1" applyFont="1" applyFill="1" applyBorder="1" applyAlignment="1">
      <alignment horizontal="right"/>
    </xf>
    <xf numFmtId="0" fontId="39" fillId="7" borderId="3" xfId="16" applyFont="1" applyFill="1" applyBorder="1" applyAlignment="1">
      <alignment horizontal="left" vertical="center"/>
    </xf>
    <xf numFmtId="17" fontId="39" fillId="7" borderId="4" xfId="16" applyNumberFormat="1" applyFont="1" applyFill="1" applyBorder="1" applyAlignment="1">
      <alignment horizontal="center" vertical="center"/>
    </xf>
    <xf numFmtId="17" fontId="39" fillId="7" borderId="5" xfId="16" applyNumberFormat="1" applyFont="1" applyFill="1" applyBorder="1" applyAlignment="1">
      <alignment horizontal="center" vertical="center"/>
    </xf>
    <xf numFmtId="0" fontId="40" fillId="3" borderId="6" xfId="15" applyFont="1" applyFill="1" applyBorder="1" applyAlignment="1">
      <alignment vertical="center"/>
    </xf>
    <xf numFmtId="3" fontId="1" fillId="3" borderId="7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0" fontId="40" fillId="3" borderId="6" xfId="15" applyFont="1" applyFill="1" applyBorder="1"/>
    <xf numFmtId="0" fontId="45" fillId="0" borderId="0" xfId="0" applyFont="1"/>
    <xf numFmtId="0" fontId="1" fillId="3" borderId="0" xfId="5" applyFill="1" applyAlignment="1">
      <alignment horizontal="left" indent="1"/>
    </xf>
    <xf numFmtId="3" fontId="1" fillId="3" borderId="9" xfId="5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0" fontId="46" fillId="3" borderId="0" xfId="15" applyFont="1" applyFill="1" applyAlignment="1">
      <alignment wrapText="1"/>
    </xf>
    <xf numFmtId="0" fontId="7" fillId="3" borderId="0" xfId="9" applyFont="1" applyFill="1" applyAlignment="1">
      <alignment horizontal="left" vertical="center" indent="4"/>
    </xf>
    <xf numFmtId="0" fontId="39" fillId="7" borderId="2" xfId="16" applyFont="1" applyFill="1" applyBorder="1" applyAlignment="1">
      <alignment horizontal="center" vertical="center" wrapText="1"/>
    </xf>
    <xf numFmtId="196" fontId="1" fillId="3" borderId="2" xfId="2" applyNumberFormat="1" applyFont="1" applyFill="1" applyBorder="1" applyAlignment="1">
      <alignment horizontal="center" vertical="center"/>
    </xf>
    <xf numFmtId="196" fontId="5" fillId="3" borderId="2" xfId="2" applyNumberFormat="1" applyFont="1" applyFill="1" applyBorder="1" applyAlignment="1">
      <alignment horizontal="center" vertical="center"/>
    </xf>
    <xf numFmtId="0" fontId="6" fillId="3" borderId="0" xfId="6" applyFont="1" applyFill="1"/>
    <xf numFmtId="0" fontId="39" fillId="7" borderId="0" xfId="16" applyFont="1" applyFill="1" applyAlignment="1">
      <alignment horizontal="right" vertical="center"/>
    </xf>
    <xf numFmtId="0" fontId="7" fillId="3" borderId="0" xfId="10" applyFont="1" applyFill="1"/>
    <xf numFmtId="0" fontId="47" fillId="3" borderId="0" xfId="0" applyFont="1" applyFill="1"/>
    <xf numFmtId="0" fontId="48" fillId="3" borderId="0" xfId="0" applyFont="1" applyFill="1" applyAlignment="1">
      <alignment horizontal="left" vertical="center"/>
    </xf>
    <xf numFmtId="0" fontId="48" fillId="3" borderId="0" xfId="0" applyFont="1" applyFill="1"/>
    <xf numFmtId="0" fontId="47" fillId="3" borderId="1" xfId="0" applyFont="1" applyFill="1" applyBorder="1"/>
    <xf numFmtId="0" fontId="20" fillId="3" borderId="0" xfId="0" applyFont="1" applyFill="1" applyAlignment="1">
      <alignment horizontal="left" indent="2"/>
    </xf>
    <xf numFmtId="0" fontId="26" fillId="3" borderId="0" xfId="0" applyFont="1" applyFill="1" applyAlignment="1">
      <alignment horizontal="left" indent="2"/>
    </xf>
    <xf numFmtId="0" fontId="49" fillId="3" borderId="0" xfId="0" applyFont="1" applyFill="1"/>
    <xf numFmtId="0" fontId="50" fillId="3" borderId="0" xfId="0" applyFont="1" applyFill="1" applyAlignment="1">
      <alignment horizontal="left" indent="2"/>
    </xf>
    <xf numFmtId="0" fontId="20" fillId="3" borderId="0" xfId="0" applyFont="1" applyFill="1" applyAlignment="1">
      <alignment horizontal="left" indent="3"/>
    </xf>
    <xf numFmtId="0" fontId="26" fillId="3" borderId="0" xfId="0" applyFont="1" applyFill="1" applyAlignment="1">
      <alignment horizontal="left" indent="3"/>
    </xf>
    <xf numFmtId="0" fontId="48" fillId="0" borderId="0" xfId="0" applyFont="1"/>
    <xf numFmtId="0" fontId="31" fillId="3" borderId="1" xfId="11" applyFill="1" applyBorder="1"/>
    <xf numFmtId="0" fontId="51" fillId="5" borderId="0" xfId="0" applyFont="1" applyFill="1" applyAlignment="1">
      <alignment horizontal="left" vertical="center" indent="3"/>
    </xf>
    <xf numFmtId="0" fontId="32" fillId="5" borderId="0" xfId="1" applyFill="1" applyAlignment="1">
      <alignment horizontal="left" vertical="center"/>
    </xf>
    <xf numFmtId="0" fontId="52" fillId="3" borderId="0" xfId="0" applyFont="1" applyFill="1" applyAlignment="1">
      <alignment horizontal="left" vertical="center" indent="6"/>
    </xf>
    <xf numFmtId="0" fontId="52" fillId="3" borderId="0" xfId="0" applyFont="1" applyFill="1" applyAlignment="1">
      <alignment horizontal="left" vertical="center"/>
    </xf>
    <xf numFmtId="0" fontId="52" fillId="5" borderId="0" xfId="0" applyFont="1" applyFill="1" applyAlignment="1">
      <alignment horizontal="left" vertical="center" indent="6"/>
    </xf>
    <xf numFmtId="0" fontId="52" fillId="5" borderId="0" xfId="0" applyFont="1" applyFill="1" applyAlignment="1">
      <alignment horizontal="left" vertical="center"/>
    </xf>
    <xf numFmtId="0" fontId="51" fillId="3" borderId="0" xfId="0" applyFont="1" applyFill="1" applyAlignment="1">
      <alignment horizontal="left" vertical="center" indent="3"/>
    </xf>
    <xf numFmtId="0" fontId="32" fillId="3" borderId="0" xfId="1" applyFill="1" applyAlignment="1">
      <alignment horizontal="left" vertical="center"/>
    </xf>
    <xf numFmtId="0" fontId="20" fillId="3" borderId="0" xfId="0" applyFont="1" applyFill="1" applyAlignment="1">
      <alignment horizontal="left" indent="1"/>
    </xf>
    <xf numFmtId="0" fontId="26" fillId="3" borderId="0" xfId="0" applyFont="1" applyFill="1" applyAlignment="1">
      <alignment horizontal="left" indent="1"/>
    </xf>
    <xf numFmtId="0" fontId="45" fillId="0" borderId="0" xfId="0" applyFont="1" applyAlignment="1">
      <alignment horizontal="left" vertical="center" indent="1"/>
    </xf>
    <xf numFmtId="196" fontId="1" fillId="3" borderId="10" xfId="2" applyNumberFormat="1" applyFont="1" applyFill="1" applyBorder="1" applyAlignment="1">
      <alignment horizontal="center" vertical="center"/>
    </xf>
    <xf numFmtId="0" fontId="39" fillId="7" borderId="7" xfId="16" applyFont="1" applyFill="1" applyBorder="1" applyAlignment="1">
      <alignment horizontal="center" vertical="center" wrapText="1"/>
    </xf>
    <xf numFmtId="196" fontId="5" fillId="3" borderId="10" xfId="2" applyNumberFormat="1" applyFont="1" applyFill="1" applyBorder="1" applyAlignment="1">
      <alignment horizontal="center" vertical="center"/>
    </xf>
    <xf numFmtId="3" fontId="1" fillId="3" borderId="7" xfId="5" applyNumberFormat="1" applyFill="1" applyBorder="1" applyAlignment="1">
      <alignment horizontal="center" vertical="center"/>
    </xf>
    <xf numFmtId="3" fontId="5" fillId="3" borderId="2" xfId="5" applyNumberFormat="1" applyFont="1" applyFill="1" applyBorder="1" applyAlignment="1">
      <alignment horizontal="center" vertical="center"/>
    </xf>
    <xf numFmtId="0" fontId="37" fillId="5" borderId="0" xfId="0" applyFont="1" applyFill="1" applyAlignment="1">
      <alignment horizontal="left" vertical="center" indent="3"/>
    </xf>
    <xf numFmtId="0" fontId="51" fillId="5" borderId="0" xfId="0" applyFont="1" applyFill="1" applyAlignment="1">
      <alignment horizontal="left" vertical="center" wrapText="1"/>
    </xf>
    <xf numFmtId="0" fontId="37" fillId="3" borderId="0" xfId="0" applyFont="1" applyFill="1" applyAlignment="1">
      <alignment horizontal="left" vertical="center" indent="3"/>
    </xf>
    <xf numFmtId="0" fontId="32" fillId="0" borderId="0" xfId="1" applyAlignment="1">
      <alignment vertical="center"/>
    </xf>
    <xf numFmtId="0" fontId="53" fillId="3" borderId="0" xfId="0" applyFont="1" applyFill="1" applyAlignment="1">
      <alignment horizontal="left" vertical="center" wrapText="1"/>
    </xf>
    <xf numFmtId="0" fontId="54" fillId="8" borderId="0" xfId="0" applyFont="1" applyFill="1" applyAlignment="1">
      <alignment horizontal="right" vertical="center" indent="17"/>
    </xf>
    <xf numFmtId="0" fontId="54" fillId="8" borderId="0" xfId="0" applyFont="1" applyFill="1" applyAlignment="1">
      <alignment horizontal="center" vertical="center"/>
    </xf>
    <xf numFmtId="0" fontId="7" fillId="3" borderId="0" xfId="6" applyFont="1" applyFill="1" applyBorder="1" applyAlignment="1">
      <alignment horizontal="left" vertical="center" wrapText="1" indent="1"/>
    </xf>
    <xf numFmtId="0" fontId="7" fillId="0" borderId="0" xfId="6" applyFont="1" applyFill="1" applyBorder="1" applyAlignment="1">
      <alignment horizontal="left" vertical="center" wrapText="1" indent="1"/>
    </xf>
    <xf numFmtId="0" fontId="2" fillId="2" borderId="0" xfId="6" applyFont="1" applyFill="1" applyAlignment="1">
      <alignment horizontal="center" vertical="center" wrapText="1"/>
    </xf>
    <xf numFmtId="0" fontId="4" fillId="4" borderId="20" xfId="6" applyFont="1" applyFill="1" applyBorder="1" applyAlignment="1">
      <alignment horizontal="center" vertical="center" wrapText="1"/>
    </xf>
    <xf numFmtId="0" fontId="4" fillId="4" borderId="21" xfId="6" applyFont="1" applyFill="1" applyBorder="1" applyAlignment="1">
      <alignment horizontal="center" vertical="center" wrapText="1"/>
    </xf>
    <xf numFmtId="0" fontId="4" fillId="4" borderId="15" xfId="6" applyFont="1" applyFill="1" applyBorder="1" applyAlignment="1">
      <alignment horizontal="center" vertical="center" wrapText="1"/>
    </xf>
    <xf numFmtId="0" fontId="1" fillId="3" borderId="1" xfId="6" applyFont="1" applyFill="1" applyBorder="1" applyAlignment="1">
      <alignment horizontal="center" vertical="center" wrapText="1"/>
    </xf>
    <xf numFmtId="0" fontId="5" fillId="4" borderId="15" xfId="9" applyFont="1" applyFill="1" applyBorder="1" applyAlignment="1">
      <alignment horizontal="center" vertical="center" wrapText="1"/>
    </xf>
    <xf numFmtId="0" fontId="7" fillId="0" borderId="0" xfId="9" applyFont="1" applyAlignment="1">
      <alignment horizontal="left" wrapText="1" indent="1"/>
    </xf>
    <xf numFmtId="0" fontId="7" fillId="3" borderId="0" xfId="6" applyFont="1" applyFill="1" applyAlignment="1">
      <alignment horizontal="left" vertical="top" wrapText="1" indent="1"/>
    </xf>
    <xf numFmtId="0" fontId="2" fillId="2" borderId="0" xfId="9" applyFont="1" applyFill="1" applyAlignment="1">
      <alignment horizontal="center" vertical="center"/>
    </xf>
    <xf numFmtId="0" fontId="2" fillId="2" borderId="0" xfId="9" applyFont="1" applyFill="1" applyAlignment="1">
      <alignment horizontal="center"/>
    </xf>
    <xf numFmtId="0" fontId="5" fillId="4" borderId="13" xfId="9" applyFont="1" applyFill="1" applyBorder="1" applyAlignment="1">
      <alignment horizontal="center" vertical="center" wrapText="1"/>
    </xf>
    <xf numFmtId="0" fontId="5" fillId="4" borderId="14" xfId="9" applyFont="1" applyFill="1" applyBorder="1" applyAlignment="1">
      <alignment horizontal="center" vertical="center" wrapText="1"/>
    </xf>
    <xf numFmtId="0" fontId="5" fillId="4" borderId="20" xfId="9" applyFont="1" applyFill="1" applyBorder="1" applyAlignment="1">
      <alignment horizontal="center" vertical="center" wrapText="1"/>
    </xf>
    <xf numFmtId="0" fontId="5" fillId="4" borderId="21" xfId="9" applyFont="1" applyFill="1" applyBorder="1" applyAlignment="1">
      <alignment horizontal="center" vertical="center" wrapText="1"/>
    </xf>
    <xf numFmtId="0" fontId="2" fillId="2" borderId="0" xfId="9" applyFont="1" applyFill="1" applyAlignment="1">
      <alignment horizontal="center" vertical="center" wrapText="1"/>
    </xf>
    <xf numFmtId="0" fontId="2" fillId="3" borderId="0" xfId="9" applyFont="1" applyFill="1" applyAlignment="1">
      <alignment horizontal="center" vertical="center" wrapText="1"/>
    </xf>
    <xf numFmtId="0" fontId="2" fillId="3" borderId="0" xfId="9" applyFont="1" applyFill="1" applyAlignment="1">
      <alignment horizontal="center"/>
    </xf>
    <xf numFmtId="0" fontId="17" fillId="3" borderId="0" xfId="16" applyFont="1" applyFill="1" applyAlignment="1">
      <alignment horizontal="left" vertical="center" wrapText="1"/>
    </xf>
    <xf numFmtId="0" fontId="2" fillId="3" borderId="0" xfId="16" applyFont="1" applyFill="1" applyAlignment="1">
      <alignment horizontal="center" vertical="center" wrapText="1"/>
    </xf>
    <xf numFmtId="0" fontId="46" fillId="3" borderId="0" xfId="16" applyFont="1" applyFill="1" applyAlignment="1">
      <alignment horizontal="center"/>
    </xf>
    <xf numFmtId="0" fontId="7" fillId="3" borderId="0" xfId="16" applyFont="1" applyFill="1" applyAlignment="1">
      <alignment horizontal="left" wrapText="1" indent="2"/>
    </xf>
    <xf numFmtId="0" fontId="2" fillId="3" borderId="0" xfId="16" applyFont="1" applyFill="1" applyAlignment="1">
      <alignment horizontal="center" wrapText="1"/>
    </xf>
    <xf numFmtId="0" fontId="7" fillId="3" borderId="0" xfId="6" applyFont="1" applyFill="1" applyAlignment="1">
      <alignment horizontal="left" vertical="center" wrapText="1" indent="1"/>
    </xf>
    <xf numFmtId="0" fontId="2" fillId="2" borderId="0" xfId="9" applyFont="1" applyFill="1" applyBorder="1" applyAlignment="1">
      <alignment horizontal="center" vertical="center" wrapText="1"/>
    </xf>
    <xf numFmtId="0" fontId="2" fillId="2" borderId="0" xfId="9" applyFont="1" applyFill="1" applyBorder="1" applyAlignment="1">
      <alignment horizontal="center"/>
    </xf>
    <xf numFmtId="0" fontId="2" fillId="2" borderId="0" xfId="9" applyFont="1" applyFill="1" applyBorder="1" applyAlignment="1">
      <alignment horizontal="center" wrapText="1"/>
    </xf>
    <xf numFmtId="193" fontId="2" fillId="2" borderId="0" xfId="4" applyFont="1" applyFill="1" applyBorder="1" applyAlignment="1">
      <alignment horizontal="center"/>
    </xf>
    <xf numFmtId="0" fontId="2" fillId="2" borderId="0" xfId="5" applyFont="1" applyFill="1" applyAlignment="1">
      <alignment horizontal="center" vertical="center" wrapText="1"/>
    </xf>
    <xf numFmtId="0" fontId="2" fillId="2" borderId="0" xfId="5" applyFont="1" applyFill="1" applyAlignment="1">
      <alignment horizontal="center"/>
    </xf>
    <xf numFmtId="0" fontId="7" fillId="3" borderId="0" xfId="16" applyFont="1" applyFill="1" applyAlignment="1">
      <alignment horizontal="left" wrapText="1" indent="1"/>
    </xf>
    <xf numFmtId="0" fontId="46" fillId="3" borderId="0" xfId="15" applyFont="1" applyFill="1" applyAlignment="1">
      <alignment horizontal="center"/>
    </xf>
    <xf numFmtId="0" fontId="46" fillId="3" borderId="0" xfId="15" applyFont="1" applyFill="1" applyAlignment="1">
      <alignment horizontal="center" vertical="center" wrapText="1"/>
    </xf>
    <xf numFmtId="0" fontId="46" fillId="3" borderId="0" xfId="15" applyFont="1" applyFill="1" applyAlignment="1">
      <alignment horizontal="center" wrapText="1"/>
    </xf>
    <xf numFmtId="187" fontId="2" fillId="4" borderId="11" xfId="6" applyNumberFormat="1" applyFont="1" applyFill="1" applyBorder="1" applyAlignment="1">
      <alignment horizontal="center" vertical="center" wrapText="1"/>
    </xf>
    <xf numFmtId="187" fontId="2" fillId="4" borderId="11" xfId="8" applyNumberFormat="1" applyFont="1" applyFill="1" applyBorder="1" applyAlignment="1">
      <alignment horizontal="center" vertical="center" wrapText="1"/>
    </xf>
    <xf numFmtId="187" fontId="2" fillId="4" borderId="12" xfId="8" applyNumberFormat="1" applyFont="1" applyFill="1" applyBorder="1" applyAlignment="1">
      <alignment horizontal="center" vertical="center" wrapText="1"/>
    </xf>
    <xf numFmtId="187" fontId="2" fillId="4" borderId="11" xfId="8" applyNumberFormat="1" applyFont="1" applyFill="1" applyBorder="1" applyAlignment="1">
      <alignment horizontal="center" vertical="center"/>
    </xf>
    <xf numFmtId="0" fontId="48" fillId="0" borderId="0" xfId="0" applyFont="1" applyAlignment="1">
      <alignment horizontal="left" wrapText="1" indent="3"/>
    </xf>
  </cellXfs>
  <cellStyles count="18">
    <cellStyle name="Hipervínculo" xfId="1" builtinId="8"/>
    <cellStyle name="Millares" xfId="2" builtinId="3"/>
    <cellStyle name="Millares 2" xfId="3" xr:uid="{9E9D5CC2-F456-4B6E-AEF3-AB005892734F}"/>
    <cellStyle name="Moneda 2" xfId="4" xr:uid="{E2330E1E-33D7-4938-A3CD-7B73EED9E19F}"/>
    <cellStyle name="Normal" xfId="0" builtinId="0"/>
    <cellStyle name="Normal 10" xfId="5" xr:uid="{78F01605-1DA3-4CC9-B10A-A4784409B42C}"/>
    <cellStyle name="Normal 2" xfId="6" xr:uid="{43343A92-5FCA-4217-A7A5-2B3ACBB300F2}"/>
    <cellStyle name="Normal 2 2" xfId="7" xr:uid="{1FEDDC5D-6786-43D5-9AF8-31BB37BAD234}"/>
    <cellStyle name="Normal 2 2 2" xfId="8" xr:uid="{B15A8E2B-6A42-4B28-A493-577C5C1E4143}"/>
    <cellStyle name="Normal 3" xfId="9" xr:uid="{C5881542-D0E3-41D7-9DFA-A9877DCEE449}"/>
    <cellStyle name="Normal 3 2" xfId="10" xr:uid="{9D9B47C9-3B1E-4707-A8C1-0D5E64CD89DF}"/>
    <cellStyle name="Normal 4" xfId="11" xr:uid="{E706A46C-FF8A-47A3-A6C9-535A0A011CD6}"/>
    <cellStyle name="Normal 5" xfId="12" xr:uid="{3B1C9E33-2292-4782-9256-B0544BF8E17F}"/>
    <cellStyle name="Normal 6" xfId="13" xr:uid="{1106F7F7-EB2E-48A9-A72E-BEB95C5CDB2E}"/>
    <cellStyle name="Normal 7" xfId="14" xr:uid="{966A4E54-07E1-40E7-BC0C-4D5C7492A54E}"/>
    <cellStyle name="Normal 8" xfId="15" xr:uid="{20DCF53B-EAA0-4FB7-B45B-EA121056FF1A}"/>
    <cellStyle name="Normal 9" xfId="16" xr:uid="{825E4821-D42B-4D34-9D4B-EAB44A4443E5}"/>
    <cellStyle name="Normal_triptico FEBRERO 2002" xfId="17" xr:uid="{492B8295-C79A-4020-971C-7C8075858955}"/>
  </cellStyles>
  <dxfs count="229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9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9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9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9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9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9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3" formatCode="#,##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5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38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externalLink" Target="externalLinks/externalLink8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externalLink" Target="externalLinks/externalLink6.xml"/><Relationship Id="rId43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0386331641852E-2"/>
          <c:y val="5.4901960784313725E-2"/>
          <c:w val="0.83391485913721952"/>
          <c:h val="0.7003329866785519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11'!$B$31</c:f>
              <c:strCache>
                <c:ptCount val="1"/>
                <c:pt idx="0">
                  <c:v>PEA ocupada con inadecuación ocupacional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11'!$C$31:$N$31</c:f>
              <c:numCache>
                <c:formatCode>#,##0</c:formatCode>
                <c:ptCount val="12"/>
                <c:pt idx="0">
                  <c:v>87.437578999999999</c:v>
                </c:pt>
                <c:pt idx="1">
                  <c:v>68.182169999999999</c:v>
                </c:pt>
                <c:pt idx="2">
                  <c:v>66.78389</c:v>
                </c:pt>
                <c:pt idx="3">
                  <c:v>59.792879999999997</c:v>
                </c:pt>
                <c:pt idx="4">
                  <c:v>65.332790000000003</c:v>
                </c:pt>
                <c:pt idx="5">
                  <c:v>57.972199000000003</c:v>
                </c:pt>
                <c:pt idx="6">
                  <c:v>77.802768</c:v>
                </c:pt>
                <c:pt idx="7">
                  <c:v>80.552289999999999</c:v>
                </c:pt>
                <c:pt idx="8">
                  <c:v>79.139007568359375</c:v>
                </c:pt>
                <c:pt idx="9">
                  <c:v>72.595470864295962</c:v>
                </c:pt>
                <c:pt idx="10">
                  <c:v>81.782337211132045</c:v>
                </c:pt>
                <c:pt idx="11">
                  <c:v>83.211166761398317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5C-421F-9BF5-E5B3A22E7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11'!$B$32</c:f>
              <c:strCache>
                <c:ptCount val="1"/>
                <c:pt idx="0">
                  <c:v>Tasa de inadecuación ocupacional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11'!$C$32:$N$32</c:f>
              <c:numCache>
                <c:formatCode>#,##0.0</c:formatCode>
                <c:ptCount val="12"/>
                <c:pt idx="0">
                  <c:v>63.238999999999997</c:v>
                </c:pt>
                <c:pt idx="1">
                  <c:v>56.557000000000002</c:v>
                </c:pt>
                <c:pt idx="2">
                  <c:v>54.412999999999997</c:v>
                </c:pt>
                <c:pt idx="3">
                  <c:v>50.219000000000001</c:v>
                </c:pt>
                <c:pt idx="4">
                  <c:v>53.061999999999998</c:v>
                </c:pt>
                <c:pt idx="5">
                  <c:v>48.722999999999999</c:v>
                </c:pt>
                <c:pt idx="6">
                  <c:v>63.070999999999998</c:v>
                </c:pt>
                <c:pt idx="7">
                  <c:v>64.77</c:v>
                </c:pt>
                <c:pt idx="8">
                  <c:v>56.894100189208984</c:v>
                </c:pt>
                <c:pt idx="9">
                  <c:v>65.601211547851563</c:v>
                </c:pt>
                <c:pt idx="10">
                  <c:v>62.636554718017578</c:v>
                </c:pt>
                <c:pt idx="11">
                  <c:v>57.370052337646484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05C-421F-9BF5-E5B3A22E7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8542048"/>
        <c:axId val="1"/>
      </c:lineChart>
      <c:catAx>
        <c:axId val="548542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90275865866E-2"/>
              <c:y val="0.255162537932128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48542048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0"/>
          <c:min val="2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6923168645032819E-2"/>
          <c:y val="0.87778095262207978"/>
          <c:w val="0.82417680691106598"/>
          <c:h val="7.4074341993424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365699036683281E-2"/>
          <c:y val="5.4901960784313725E-2"/>
          <c:w val="0.83831448438965062"/>
          <c:h val="0.7162347261854571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12'!$B$31</c:f>
              <c:strCache>
                <c:ptCount val="1"/>
                <c:pt idx="0">
                  <c:v>Asalariados con empleo informal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12'!$C$31:$U$31</c:f>
              <c:numCache>
                <c:formatCode>#,##0</c:formatCode>
                <c:ptCount val="19"/>
                <c:pt idx="0">
                  <c:v>120.83522000000001</c:v>
                </c:pt>
                <c:pt idx="1">
                  <c:v>141.51545999999999</c:v>
                </c:pt>
                <c:pt idx="2">
                  <c:v>146.08171999999999</c:v>
                </c:pt>
                <c:pt idx="3">
                  <c:v>155.61617999999999</c:v>
                </c:pt>
                <c:pt idx="4">
                  <c:v>153.50394</c:v>
                </c:pt>
                <c:pt idx="5">
                  <c:v>153.05314999999999</c:v>
                </c:pt>
                <c:pt idx="6">
                  <c:v>186.12348</c:v>
                </c:pt>
                <c:pt idx="7">
                  <c:v>177.820492</c:v>
                </c:pt>
                <c:pt idx="8">
                  <c:v>163.73895999999999</c:v>
                </c:pt>
                <c:pt idx="9">
                  <c:v>188.75879999999998</c:v>
                </c:pt>
                <c:pt idx="10">
                  <c:v>190.62562</c:v>
                </c:pt>
                <c:pt idx="11">
                  <c:v>195.09706</c:v>
                </c:pt>
                <c:pt idx="12">
                  <c:v>185.259568</c:v>
                </c:pt>
                <c:pt idx="13">
                  <c:v>187.38672299999999</c:v>
                </c:pt>
                <c:pt idx="14">
                  <c:v>186.56921400000002</c:v>
                </c:pt>
                <c:pt idx="15">
                  <c:v>187.11849975585938</c:v>
                </c:pt>
                <c:pt idx="16">
                  <c:v>158.46131896972656</c:v>
                </c:pt>
                <c:pt idx="17">
                  <c:v>230.78578186035156</c:v>
                </c:pt>
                <c:pt idx="18">
                  <c:v>236.82478803443908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E9-4B16-85E2-977783708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12'!$B$32</c:f>
              <c:strCache>
                <c:ptCount val="1"/>
                <c:pt idx="0">
                  <c:v>Tasa de informalidad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12'!$C$32:$U$32</c:f>
              <c:numCache>
                <c:formatCode>#,##0.0</c:formatCode>
                <c:ptCount val="19"/>
                <c:pt idx="0">
                  <c:v>66.981999999999999</c:v>
                </c:pt>
                <c:pt idx="1">
                  <c:v>68.337000000000003</c:v>
                </c:pt>
                <c:pt idx="2">
                  <c:v>65.114999999999995</c:v>
                </c:pt>
                <c:pt idx="3">
                  <c:v>67.88</c:v>
                </c:pt>
                <c:pt idx="4">
                  <c:v>65.849999999999994</c:v>
                </c:pt>
                <c:pt idx="5">
                  <c:v>66.930000000000007</c:v>
                </c:pt>
                <c:pt idx="6">
                  <c:v>72.619</c:v>
                </c:pt>
                <c:pt idx="7">
                  <c:v>67.989999999999995</c:v>
                </c:pt>
                <c:pt idx="8">
                  <c:v>65.900000000000006</c:v>
                </c:pt>
                <c:pt idx="9">
                  <c:v>69.86</c:v>
                </c:pt>
                <c:pt idx="10">
                  <c:v>68.414000000000001</c:v>
                </c:pt>
                <c:pt idx="11">
                  <c:v>68.525999999999996</c:v>
                </c:pt>
                <c:pt idx="12">
                  <c:v>66.483000000000004</c:v>
                </c:pt>
                <c:pt idx="13">
                  <c:v>68.481999999999999</c:v>
                </c:pt>
                <c:pt idx="14">
                  <c:v>69.043000000000006</c:v>
                </c:pt>
                <c:pt idx="15">
                  <c:v>63.785945892333984</c:v>
                </c:pt>
                <c:pt idx="16">
                  <c:v>66.307716369628906</c:v>
                </c:pt>
                <c:pt idx="17">
                  <c:v>73.846755981445313</c:v>
                </c:pt>
                <c:pt idx="18">
                  <c:v>69.998008728027344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0E9-4B16-85E2-977783708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8546368"/>
        <c:axId val="1"/>
      </c:lineChart>
      <c:catAx>
        <c:axId val="54854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2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01548680823E-2"/>
              <c:y val="0.255162583843686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48546368"/>
        <c:crosses val="autoZero"/>
        <c:crossBetween val="between"/>
        <c:majorUnit val="1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70"/>
          <c:min val="12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8457782447360912E-2"/>
          <c:y val="0.89225882608252471"/>
          <c:w val="0.81965273686831575"/>
          <c:h val="8.080834651313431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30344755789297E-2"/>
          <c:y val="5.4901960784313725E-2"/>
          <c:w val="0.82993035992911046"/>
          <c:h val="0.68627450980392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13'!$B$31</c:f>
              <c:strCache>
                <c:ptCount val="1"/>
                <c:pt idx="0">
                  <c:v>Jóvenes que ni estudian ni trabajan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13'!$C$31:$U$31</c:f>
              <c:numCache>
                <c:formatCode>#,##0.0</c:formatCode>
                <c:ptCount val="19"/>
                <c:pt idx="0">
                  <c:v>58.590540000000004</c:v>
                </c:pt>
                <c:pt idx="1">
                  <c:v>72.024760000000001</c:v>
                </c:pt>
                <c:pt idx="2">
                  <c:v>65.613889999999998</c:v>
                </c:pt>
                <c:pt idx="3">
                  <c:v>60.91789</c:v>
                </c:pt>
                <c:pt idx="4">
                  <c:v>60.010589999999993</c:v>
                </c:pt>
                <c:pt idx="5">
                  <c:v>54.243790000000004</c:v>
                </c:pt>
                <c:pt idx="6">
                  <c:v>58.501469999999998</c:v>
                </c:pt>
                <c:pt idx="7">
                  <c:v>56.520660000000007</c:v>
                </c:pt>
                <c:pt idx="8">
                  <c:v>57.497500000000002</c:v>
                </c:pt>
                <c:pt idx="9">
                  <c:v>53.065910000000002</c:v>
                </c:pt>
                <c:pt idx="10">
                  <c:v>73.673299999999998</c:v>
                </c:pt>
                <c:pt idx="11">
                  <c:v>55.483800000000002</c:v>
                </c:pt>
                <c:pt idx="12">
                  <c:v>68.101337000000001</c:v>
                </c:pt>
                <c:pt idx="13" formatCode="0.0">
                  <c:v>68.666680999999997</c:v>
                </c:pt>
                <c:pt idx="14" formatCode="0.0">
                  <c:v>76.300629000000001</c:v>
                </c:pt>
                <c:pt idx="15" formatCode="0.0">
                  <c:v>59.454666137695313</c:v>
                </c:pt>
                <c:pt idx="16" formatCode="0.0">
                  <c:v>80.119758605957031</c:v>
                </c:pt>
                <c:pt idx="17" formatCode="0.0">
                  <c:v>60.393360137939453</c:v>
                </c:pt>
                <c:pt idx="18" formatCode="0.0">
                  <c:v>54.107449487686161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9B-4BAF-9ADD-F17D14196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13'!$B$32</c:f>
              <c:strCache>
                <c:ptCount val="1"/>
                <c:pt idx="0">
                  <c:v>Tasa de los jóvenes ni estudian ni trabajan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13'!$C$32:$U$32</c:f>
              <c:numCache>
                <c:formatCode>#,##0.0</c:formatCode>
                <c:ptCount val="19"/>
                <c:pt idx="0">
                  <c:v>17.715</c:v>
                </c:pt>
                <c:pt idx="1">
                  <c:v>21.071999999999999</c:v>
                </c:pt>
                <c:pt idx="2">
                  <c:v>19.04</c:v>
                </c:pt>
                <c:pt idx="3">
                  <c:v>18.414999999999999</c:v>
                </c:pt>
                <c:pt idx="4">
                  <c:v>17.443000000000001</c:v>
                </c:pt>
                <c:pt idx="5">
                  <c:v>15.426</c:v>
                </c:pt>
                <c:pt idx="6">
                  <c:v>17.047000000000001</c:v>
                </c:pt>
                <c:pt idx="7">
                  <c:v>16.114000000000001</c:v>
                </c:pt>
                <c:pt idx="8">
                  <c:v>15.903</c:v>
                </c:pt>
                <c:pt idx="9">
                  <c:v>14.843999999999999</c:v>
                </c:pt>
                <c:pt idx="10">
                  <c:v>20.093</c:v>
                </c:pt>
                <c:pt idx="11">
                  <c:v>15.308999999999999</c:v>
                </c:pt>
                <c:pt idx="12">
                  <c:v>18.824000000000002</c:v>
                </c:pt>
                <c:pt idx="13" formatCode="0.0">
                  <c:v>19.422000000000001</c:v>
                </c:pt>
                <c:pt idx="14" formatCode="0.0">
                  <c:v>21.713999999999999</c:v>
                </c:pt>
                <c:pt idx="15" formatCode="0.0">
                  <c:v>17.222135543823242</c:v>
                </c:pt>
                <c:pt idx="16" formatCode="0.0">
                  <c:v>21.467758178710938</c:v>
                </c:pt>
                <c:pt idx="17" formatCode="0.0">
                  <c:v>16.197502136230469</c:v>
                </c:pt>
                <c:pt idx="18" formatCode="0.0">
                  <c:v>14.466694831848145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19B-4BAF-9ADD-F17D14196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036576"/>
        <c:axId val="1"/>
      </c:lineChart>
      <c:catAx>
        <c:axId val="37403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258475581514E-2"/>
              <c:y val="0.25516238954238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74036576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4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3153861919829717E-2"/>
          <c:y val="0.89323843416370108"/>
          <c:w val="0.80920402944815939"/>
          <c:h val="8.54092526690391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743525652675323E-2"/>
          <c:y val="5.1412964523346032E-2"/>
          <c:w val="0.95698427793133478"/>
          <c:h val="0.7569792854769239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3B4-4EF1-8297-05566E190E0D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3B4-4EF1-8297-05566E190E0D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3B4-4EF1-8297-05566E190E0D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3B4-4EF1-8297-05566E190E0D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B3B4-4EF1-8297-05566E190E0D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3B4-4EF1-8297-05566E190E0D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24'!$C$30:$N$30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24'!$C$31:$N$31</c:f>
              <c:numCache>
                <c:formatCode>_-* #,##0\ _€_-;\-* #,##0\ _€_-;_-* "-"??\ _€_-;_-@_-</c:formatCode>
                <c:ptCount val="12"/>
                <c:pt idx="0">
                  <c:v>5212</c:v>
                </c:pt>
                <c:pt idx="1">
                  <c:v>5367</c:v>
                </c:pt>
                <c:pt idx="2">
                  <c:v>5709</c:v>
                </c:pt>
                <c:pt idx="3">
                  <c:v>5912.833333333333</c:v>
                </c:pt>
                <c:pt idx="4">
                  <c:v>6205.333333333333</c:v>
                </c:pt>
                <c:pt idx="5">
                  <c:v>6185.333333333333</c:v>
                </c:pt>
                <c:pt idx="6">
                  <c:v>6129.833333333333</c:v>
                </c:pt>
                <c:pt idx="7">
                  <c:v>6259.083333333333</c:v>
                </c:pt>
                <c:pt idx="8">
                  <c:v>5884.333333333333</c:v>
                </c:pt>
                <c:pt idx="9" formatCode="0">
                  <c:v>6450.75</c:v>
                </c:pt>
                <c:pt idx="10" formatCode="#,##0_ ;\-#,##0\ ">
                  <c:v>6989.083333333333</c:v>
                </c:pt>
                <c:pt idx="11" formatCode="#,##0">
                  <c:v>7252.916666666667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3B4-4EF1-8297-05566E190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51129992"/>
        <c:axId val="1"/>
      </c:barChart>
      <c:catAx>
        <c:axId val="451129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-* #,##0\ _€_-;\-* #,##0\ _€_-;_-* &quot;-&quot;??\ _€_-;_-@_-" sourceLinked="1"/>
        <c:majorTickMark val="out"/>
        <c:minorTickMark val="none"/>
        <c:tickLblPos val="nextTo"/>
        <c:crossAx val="451129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028173734568769E-2"/>
          <c:y val="4.6334228054796631E-2"/>
          <c:w val="0.97472265646255196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3A5D-40AE-A2B6-20CED3642A4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A5D-40AE-A2B6-20CED3642A4E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24'!$AA$36:$BB$36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24'!$AA$37:$BB$37</c:f>
              <c:numCache>
                <c:formatCode>#,##0</c:formatCode>
                <c:ptCount val="28"/>
                <c:pt idx="0">
                  <c:v>6652</c:v>
                </c:pt>
                <c:pt idx="1">
                  <c:v>6775</c:v>
                </c:pt>
                <c:pt idx="2">
                  <c:v>6832</c:v>
                </c:pt>
                <c:pt idx="3">
                  <c:v>6880</c:v>
                </c:pt>
                <c:pt idx="4">
                  <c:v>6927</c:v>
                </c:pt>
                <c:pt idx="5">
                  <c:v>6976</c:v>
                </c:pt>
                <c:pt idx="6">
                  <c:v>7056</c:v>
                </c:pt>
                <c:pt idx="7">
                  <c:v>7072</c:v>
                </c:pt>
                <c:pt idx="8">
                  <c:v>7126</c:v>
                </c:pt>
                <c:pt idx="9">
                  <c:v>7152</c:v>
                </c:pt>
                <c:pt idx="10">
                  <c:v>7261</c:v>
                </c:pt>
                <c:pt idx="11">
                  <c:v>7160</c:v>
                </c:pt>
                <c:pt idx="12">
                  <c:v>7026</c:v>
                </c:pt>
                <c:pt idx="13">
                  <c:v>7020</c:v>
                </c:pt>
                <c:pt idx="14">
                  <c:v>7117</c:v>
                </c:pt>
                <c:pt idx="15">
                  <c:v>7125</c:v>
                </c:pt>
                <c:pt idx="16">
                  <c:v>7172</c:v>
                </c:pt>
                <c:pt idx="17">
                  <c:v>7242</c:v>
                </c:pt>
                <c:pt idx="18">
                  <c:v>7271</c:v>
                </c:pt>
                <c:pt idx="19">
                  <c:v>7328</c:v>
                </c:pt>
                <c:pt idx="20">
                  <c:v>7384</c:v>
                </c:pt>
                <c:pt idx="21">
                  <c:v>7425</c:v>
                </c:pt>
                <c:pt idx="22">
                  <c:v>7484</c:v>
                </c:pt>
                <c:pt idx="23">
                  <c:v>7441</c:v>
                </c:pt>
                <c:pt idx="24">
                  <c:v>7355</c:v>
                </c:pt>
                <c:pt idx="25">
                  <c:v>7360</c:v>
                </c:pt>
                <c:pt idx="26">
                  <c:v>7408</c:v>
                </c:pt>
                <c:pt idx="27">
                  <c:v>7479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5D-40AE-A2B6-20CED3642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9578576"/>
        <c:axId val="1"/>
      </c:barChart>
      <c:catAx>
        <c:axId val="449578576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49578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627249654315907E-2"/>
          <c:y val="5.1413070973783781E-2"/>
          <c:w val="0.96286656052450126"/>
          <c:h val="0.7666428746766366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1E6-4E98-BF8E-69D7F7A319AA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1E6-4E98-BF8E-69D7F7A319AA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1E6-4E98-BF8E-69D7F7A319AA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1E6-4E98-BF8E-69D7F7A319AA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B1E6-4E98-BF8E-69D7F7A319AA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1E6-4E98-BF8E-69D7F7A319AA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25'!$C$30:$N$30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25'!$C$31:$N$31</c:f>
              <c:numCache>
                <c:formatCode>#,##0_ ;\-#,##0\ </c:formatCode>
                <c:ptCount val="12"/>
                <c:pt idx="0">
                  <c:v>34142</c:v>
                </c:pt>
                <c:pt idx="1">
                  <c:v>49686</c:v>
                </c:pt>
                <c:pt idx="2">
                  <c:v>52152</c:v>
                </c:pt>
                <c:pt idx="3">
                  <c:v>51613</c:v>
                </c:pt>
                <c:pt idx="4">
                  <c:v>54026.583333333336</c:v>
                </c:pt>
                <c:pt idx="5">
                  <c:v>54828.333333333336</c:v>
                </c:pt>
                <c:pt idx="6">
                  <c:v>55507.75</c:v>
                </c:pt>
                <c:pt idx="7">
                  <c:v>57017.75</c:v>
                </c:pt>
                <c:pt idx="8">
                  <c:v>52131.583333333336</c:v>
                </c:pt>
                <c:pt idx="9">
                  <c:v>57824.083333333336</c:v>
                </c:pt>
                <c:pt idx="10">
                  <c:v>63061.25</c:v>
                </c:pt>
                <c:pt idx="11" formatCode="#,##0">
                  <c:v>65577.75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1E6-4E98-BF8E-69D7F7A31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69911464"/>
        <c:axId val="1"/>
      </c:barChart>
      <c:catAx>
        <c:axId val="369911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369911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533748146790151E-3"/>
          <c:y val="5.1413070973783781E-2"/>
          <c:w val="0.96996529545617916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C679-406C-B8CE-4C1C379DF9D7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679-406C-B8CE-4C1C379DF9D7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25'!$AA$36:$BB$36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25'!$AA$37:$BB$37</c:f>
              <c:numCache>
                <c:formatCode>#,##0</c:formatCode>
                <c:ptCount val="28"/>
                <c:pt idx="0">
                  <c:v>58571</c:v>
                </c:pt>
                <c:pt idx="1">
                  <c:v>58174</c:v>
                </c:pt>
                <c:pt idx="2">
                  <c:v>60611</c:v>
                </c:pt>
                <c:pt idx="3">
                  <c:v>61858</c:v>
                </c:pt>
                <c:pt idx="4">
                  <c:v>62614</c:v>
                </c:pt>
                <c:pt idx="5">
                  <c:v>62652</c:v>
                </c:pt>
                <c:pt idx="6">
                  <c:v>64370</c:v>
                </c:pt>
                <c:pt idx="7">
                  <c:v>64418</c:v>
                </c:pt>
                <c:pt idx="8">
                  <c:v>65620</c:v>
                </c:pt>
                <c:pt idx="9">
                  <c:v>66338</c:v>
                </c:pt>
                <c:pt idx="10">
                  <c:v>66582</c:v>
                </c:pt>
                <c:pt idx="11">
                  <c:v>64927</c:v>
                </c:pt>
                <c:pt idx="12">
                  <c:v>59678</c:v>
                </c:pt>
                <c:pt idx="13">
                  <c:v>60014</c:v>
                </c:pt>
                <c:pt idx="14">
                  <c:v>63370</c:v>
                </c:pt>
                <c:pt idx="15">
                  <c:v>65045</c:v>
                </c:pt>
                <c:pt idx="16">
                  <c:v>65285</c:v>
                </c:pt>
                <c:pt idx="17">
                  <c:v>66416</c:v>
                </c:pt>
                <c:pt idx="18">
                  <c:v>65798</c:v>
                </c:pt>
                <c:pt idx="19">
                  <c:v>66239</c:v>
                </c:pt>
                <c:pt idx="20">
                  <c:v>67961</c:v>
                </c:pt>
                <c:pt idx="21">
                  <c:v>69087</c:v>
                </c:pt>
                <c:pt idx="22">
                  <c:v>70211</c:v>
                </c:pt>
                <c:pt idx="23">
                  <c:v>67829</c:v>
                </c:pt>
                <c:pt idx="24">
                  <c:v>63269</c:v>
                </c:pt>
                <c:pt idx="25">
                  <c:v>63115</c:v>
                </c:pt>
                <c:pt idx="26">
                  <c:v>66987</c:v>
                </c:pt>
                <c:pt idx="27">
                  <c:v>67622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79-406C-B8CE-4C1C379DF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790680784"/>
        <c:axId val="1"/>
      </c:barChart>
      <c:catAx>
        <c:axId val="79068078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90680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219401797543814E-2"/>
          <c:y val="5.1413070973783781E-2"/>
          <c:w val="0.96762211630263739"/>
          <c:h val="0.7832546121505854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CDD3-4DF2-9440-573BE96B3469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DD3-4DF2-9440-573BE96B3469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DD3-4DF2-9440-573BE96B3469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DD3-4DF2-9440-573BE96B3469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CDD3-4DF2-9440-573BE96B3469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DD3-4DF2-9440-573BE96B3469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26'!$C$30:$N$30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26'!$C$31:$N$31</c:f>
              <c:numCache>
                <c:formatCode>#,##0</c:formatCode>
                <c:ptCount val="12"/>
                <c:pt idx="0">
                  <c:v>1257.8168418381995</c:v>
                </c:pt>
                <c:pt idx="1">
                  <c:v>1790.9254260413834</c:v>
                </c:pt>
                <c:pt idx="2">
                  <c:v>1757.9464681970319</c:v>
                </c:pt>
                <c:pt idx="3">
                  <c:v>1750.2058999999999</c:v>
                </c:pt>
                <c:pt idx="4">
                  <c:v>1795.489</c:v>
                </c:pt>
                <c:pt idx="5">
                  <c:v>1902.5841</c:v>
                </c:pt>
                <c:pt idx="6">
                  <c:v>2028.6597999999999</c:v>
                </c:pt>
                <c:pt idx="7">
                  <c:v>2109.8209000000002</c:v>
                </c:pt>
                <c:pt idx="8">
                  <c:v>2152.7384999999999</c:v>
                </c:pt>
                <c:pt idx="9">
                  <c:v>2150.1469999999999</c:v>
                </c:pt>
                <c:pt idx="10" formatCode="#,##0_ ;\-#,##0\ ">
                  <c:v>2248.8517999999999</c:v>
                </c:pt>
                <c:pt idx="11">
                  <c:v>2331.4195833333338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D3-4DF2-9440-573BE96B3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790681144"/>
        <c:axId val="1"/>
      </c:barChart>
      <c:catAx>
        <c:axId val="790681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90681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384265257981994E-2"/>
          <c:y val="5.1413177809003022E-2"/>
          <c:w val="0.96140988072693445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7D72-41A4-A3CD-F5E1E83E857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D72-41A4-A3CD-F5E1E83E8570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26'!$AA$36:$BB$36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26'!$AA$37:$BB$37</c:f>
              <c:numCache>
                <c:formatCode>#,##0</c:formatCode>
                <c:ptCount val="28"/>
                <c:pt idx="0">
                  <c:v>2336.0225</c:v>
                </c:pt>
                <c:pt idx="1">
                  <c:v>2364.9317999999998</c:v>
                </c:pt>
                <c:pt idx="2">
                  <c:v>2170.7343999999998</c:v>
                </c:pt>
                <c:pt idx="3">
                  <c:v>2223.6810999999998</c:v>
                </c:pt>
                <c:pt idx="4">
                  <c:v>2231.7995000000001</c:v>
                </c:pt>
                <c:pt idx="5">
                  <c:v>2190.1972000000001</c:v>
                </c:pt>
                <c:pt idx="6">
                  <c:v>2238.7874999999999</c:v>
                </c:pt>
                <c:pt idx="7">
                  <c:v>2243.0778</c:v>
                </c:pt>
                <c:pt idx="8">
                  <c:v>2234.2015999999999</c:v>
                </c:pt>
                <c:pt idx="9">
                  <c:v>2279.0925999999999</c:v>
                </c:pt>
                <c:pt idx="10">
                  <c:v>2224.0817000000002</c:v>
                </c:pt>
                <c:pt idx="11">
                  <c:v>2262.3191999999999</c:v>
                </c:pt>
                <c:pt idx="12">
                  <c:v>2681.5261</c:v>
                </c:pt>
                <c:pt idx="13">
                  <c:v>2202.6626000000001</c:v>
                </c:pt>
                <c:pt idx="14">
                  <c:v>2279.0585000000001</c:v>
                </c:pt>
                <c:pt idx="15">
                  <c:v>2324.3557000000001</c:v>
                </c:pt>
                <c:pt idx="16">
                  <c:v>2275.6997000000001</c:v>
                </c:pt>
                <c:pt idx="17">
                  <c:v>2284.6723000000002</c:v>
                </c:pt>
                <c:pt idx="18">
                  <c:v>2339.4027999999998</c:v>
                </c:pt>
                <c:pt idx="19">
                  <c:v>2295.9277000000002</c:v>
                </c:pt>
                <c:pt idx="20">
                  <c:v>2328.5619000000002</c:v>
                </c:pt>
                <c:pt idx="21">
                  <c:v>2315.6167999999998</c:v>
                </c:pt>
                <c:pt idx="22">
                  <c:v>2298.2168000000001</c:v>
                </c:pt>
                <c:pt idx="23">
                  <c:v>2351.3341</c:v>
                </c:pt>
                <c:pt idx="24">
                  <c:v>2501.7004999999999</c:v>
                </c:pt>
                <c:pt idx="25">
                  <c:v>2430.4695999999999</c:v>
                </c:pt>
                <c:pt idx="26">
                  <c:v>2376.5587</c:v>
                </c:pt>
                <c:pt idx="27">
                  <c:v>2402.4431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72-41A4-A3CD-F5E1E83E8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90685104"/>
        <c:axId val="1"/>
      </c:barChart>
      <c:catAx>
        <c:axId val="79068510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90685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1.xml"/><Relationship Id="rId6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2.xml"/><Relationship Id="rId6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3.xml"/><Relationship Id="rId6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7" Type="http://schemas.openxmlformats.org/officeDocument/2006/relationships/hyperlink" Target="#'Cuadro 27'!A1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7" Type="http://schemas.openxmlformats.org/officeDocument/2006/relationships/hyperlink" Target="#'Cuadro 27'!A1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7" Type="http://schemas.openxmlformats.org/officeDocument/2006/relationships/hyperlink" Target="#'Cuadro 27'!A1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7" Type="http://schemas.openxmlformats.org/officeDocument/2006/relationships/image" Target="../media/image3.emf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6" Type="http://schemas.openxmlformats.org/officeDocument/2006/relationships/image" Target="../media/image2.emf"/><Relationship Id="rId5" Type="http://schemas.openxmlformats.org/officeDocument/2006/relationships/hyperlink" Target="#'Cuadro 27'!A1"/><Relationship Id="rId4" Type="http://schemas.openxmlformats.org/officeDocument/2006/relationships/hyperlink" Target="#&#205;ndice!A1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3" Type="http://schemas.openxmlformats.org/officeDocument/2006/relationships/hyperlink" Target="#'Cuadro 1'!A1"/><Relationship Id="rId7" Type="http://schemas.openxmlformats.org/officeDocument/2006/relationships/image" Target="../media/image5.emf"/><Relationship Id="rId12" Type="http://schemas.openxmlformats.org/officeDocument/2006/relationships/image" Target="../media/image10.emf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6" Type="http://schemas.openxmlformats.org/officeDocument/2006/relationships/image" Target="../media/image4.emf"/><Relationship Id="rId11" Type="http://schemas.openxmlformats.org/officeDocument/2006/relationships/image" Target="../media/image9.emf"/><Relationship Id="rId5" Type="http://schemas.openxmlformats.org/officeDocument/2006/relationships/hyperlink" Target="#'Cuadro 27'!A1"/><Relationship Id="rId10" Type="http://schemas.openxmlformats.org/officeDocument/2006/relationships/image" Target="../media/image8.emf"/><Relationship Id="rId4" Type="http://schemas.openxmlformats.org/officeDocument/2006/relationships/hyperlink" Target="#&#205;ndice!A1"/><Relationship Id="rId9" Type="http://schemas.openxmlformats.org/officeDocument/2006/relationships/image" Target="../media/image7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2514600</xdr:colOff>
      <xdr:row>1</xdr:row>
      <xdr:rowOff>19050</xdr:rowOff>
    </xdr:to>
    <xdr:pic>
      <xdr:nvPicPr>
        <xdr:cNvPr id="7449" name="1 Imagen">
          <a:extLst>
            <a:ext uri="{FF2B5EF4-FFF2-40B4-BE49-F238E27FC236}">
              <a16:creationId xmlns:a16="http://schemas.microsoft.com/office/drawing/2014/main" id="{70BE792B-6F02-7E71-B62A-19B7FB090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78252</xdr:rowOff>
    </xdr:from>
    <xdr:to>
      <xdr:col>0</xdr:col>
      <xdr:colOff>231648</xdr:colOff>
      <xdr:row>19</xdr:row>
      <xdr:rowOff>97480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0D025B-C10A-FE44-A0F4-1D0F2A14C4EB}"/>
            </a:ext>
          </a:extLst>
        </xdr:cNvPr>
        <xdr:cNvSpPr/>
      </xdr:nvSpPr>
      <xdr:spPr>
        <a:xfrm rot="16200000">
          <a:off x="-441210" y="2845430"/>
          <a:ext cx="1111019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132757</xdr:rowOff>
    </xdr:from>
    <xdr:to>
      <xdr:col>0</xdr:col>
      <xdr:colOff>231650</xdr:colOff>
      <xdr:row>13</xdr:row>
      <xdr:rowOff>96777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6236B62-F314-D551-4771-40ABE93DB5F2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36736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28C389D-56C3-B513-6920-929D51BE1ABB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114397</xdr:rowOff>
    </xdr:from>
    <xdr:to>
      <xdr:col>0</xdr:col>
      <xdr:colOff>231649</xdr:colOff>
      <xdr:row>7</xdr:row>
      <xdr:rowOff>141197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BDC41DC-3F4F-876B-9578-0632F14EC03D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235113</xdr:colOff>
      <xdr:row>24</xdr:row>
      <xdr:rowOff>55903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60BA9C0-5D59-4C1C-139A-992C0EF7A447}"/>
            </a:ext>
          </a:extLst>
        </xdr:cNvPr>
        <xdr:cNvSpPr/>
      </xdr:nvSpPr>
      <xdr:spPr>
        <a:xfrm rot="16200000">
          <a:off x="-299508" y="3728508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163044</xdr:rowOff>
    </xdr:from>
    <xdr:to>
      <xdr:col>0</xdr:col>
      <xdr:colOff>231648</xdr:colOff>
      <xdr:row>17</xdr:row>
      <xdr:rowOff>99380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CF8532-2B39-1558-70C7-F8E143A42815}"/>
            </a:ext>
          </a:extLst>
        </xdr:cNvPr>
        <xdr:cNvSpPr/>
      </xdr:nvSpPr>
      <xdr:spPr>
        <a:xfrm rot="16200000">
          <a:off x="-441210" y="2845430"/>
          <a:ext cx="1111019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142469</xdr:rowOff>
    </xdr:from>
    <xdr:to>
      <xdr:col>0</xdr:col>
      <xdr:colOff>231650</xdr:colOff>
      <xdr:row>12</xdr:row>
      <xdr:rowOff>97080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29A16EF-9041-21D2-D6B6-D1A30EF1EA1E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71819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E246209-630B-8E56-CDF5-30045A017426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136809</xdr:rowOff>
    </xdr:from>
    <xdr:to>
      <xdr:col>0</xdr:col>
      <xdr:colOff>231649</xdr:colOff>
      <xdr:row>8</xdr:row>
      <xdr:rowOff>6727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32AAE47-060D-1D2C-6339-6DACDCFECF14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235113</xdr:colOff>
      <xdr:row>21</xdr:row>
      <xdr:rowOff>93256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14DF74E-F454-4E16-5267-5E6492504F20}"/>
            </a:ext>
          </a:extLst>
        </xdr:cNvPr>
        <xdr:cNvSpPr/>
      </xdr:nvSpPr>
      <xdr:spPr>
        <a:xfrm rot="16200000">
          <a:off x="-299508" y="3661273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133350</xdr:rowOff>
    </xdr:from>
    <xdr:to>
      <xdr:col>9</xdr:col>
      <xdr:colOff>628650</xdr:colOff>
      <xdr:row>18</xdr:row>
      <xdr:rowOff>76200</xdr:rowOff>
    </xdr:to>
    <xdr:graphicFrame macro="">
      <xdr:nvGraphicFramePr>
        <xdr:cNvPr id="1813" name="Gráfico 1">
          <a:extLst>
            <a:ext uri="{FF2B5EF4-FFF2-40B4-BE49-F238E27FC236}">
              <a16:creationId xmlns:a16="http://schemas.microsoft.com/office/drawing/2014/main" id="{9A8FE0E3-5205-E0DE-EE26-35625FE945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94127</xdr:rowOff>
    </xdr:from>
    <xdr:to>
      <xdr:col>0</xdr:col>
      <xdr:colOff>231648</xdr:colOff>
      <xdr:row>20</xdr:row>
      <xdr:rowOff>97474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D77A35F-9009-26B7-DD12-7B359C726DB1}"/>
            </a:ext>
          </a:extLst>
        </xdr:cNvPr>
        <xdr:cNvSpPr/>
      </xdr:nvSpPr>
      <xdr:spPr>
        <a:xfrm rot="16200000">
          <a:off x="-441210" y="2845430"/>
          <a:ext cx="1111019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113707</xdr:rowOff>
    </xdr:from>
    <xdr:to>
      <xdr:col>0</xdr:col>
      <xdr:colOff>231650</xdr:colOff>
      <xdr:row>14</xdr:row>
      <xdr:rowOff>96808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8DBA1F7-AB1E-5EFB-BCA4-3546D8254643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113533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36FE588-3FDC-A9A1-4BD3-30A34F1AE11A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135128</xdr:rowOff>
    </xdr:from>
    <xdr:to>
      <xdr:col>0</xdr:col>
      <xdr:colOff>231649</xdr:colOff>
      <xdr:row>8</xdr:row>
      <xdr:rowOff>134858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B5ACBF2-5A5D-636C-AE0D-E51FACD1F8C0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235113</xdr:colOff>
      <xdr:row>25</xdr:row>
      <xdr:rowOff>55903</xdr:rowOff>
    </xdr:to>
    <xdr:sp macro="" textlink="">
      <xdr:nvSpPr>
        <xdr:cNvPr id="2" name="Diagrama de flujo: operación manual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FE3939B-3316-129F-E8DC-6D20480A9D0F}"/>
            </a:ext>
          </a:extLst>
        </xdr:cNvPr>
        <xdr:cNvSpPr/>
      </xdr:nvSpPr>
      <xdr:spPr>
        <a:xfrm rot="16200000">
          <a:off x="-299508" y="4012390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</xdr:row>
      <xdr:rowOff>57150</xdr:rowOff>
    </xdr:from>
    <xdr:to>
      <xdr:col>9</xdr:col>
      <xdr:colOff>419100</xdr:colOff>
      <xdr:row>20</xdr:row>
      <xdr:rowOff>133350</xdr:rowOff>
    </xdr:to>
    <xdr:graphicFrame macro="">
      <xdr:nvGraphicFramePr>
        <xdr:cNvPr id="2837" name="Gráfico 1">
          <a:extLst>
            <a:ext uri="{FF2B5EF4-FFF2-40B4-BE49-F238E27FC236}">
              <a16:creationId xmlns:a16="http://schemas.microsoft.com/office/drawing/2014/main" id="{40FF67C4-A80A-B0E9-D8D5-7542051208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39779</xdr:rowOff>
    </xdr:from>
    <xdr:to>
      <xdr:col>0</xdr:col>
      <xdr:colOff>231648</xdr:colOff>
      <xdr:row>20</xdr:row>
      <xdr:rowOff>52621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70DA9E1-95C0-8E90-6F98-6DF4C0362E0A}"/>
            </a:ext>
          </a:extLst>
        </xdr:cNvPr>
        <xdr:cNvSpPr/>
      </xdr:nvSpPr>
      <xdr:spPr>
        <a:xfrm rot="16200000">
          <a:off x="-441210" y="2845430"/>
          <a:ext cx="1111019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75234</xdr:rowOff>
    </xdr:from>
    <xdr:to>
      <xdr:col>0</xdr:col>
      <xdr:colOff>231650</xdr:colOff>
      <xdr:row>14</xdr:row>
      <xdr:rowOff>55078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077642C-84D7-B2BC-0EC7-5904F9B41D14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75028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8FF62B2-32C3-7D28-8B4B-7DFDD1981146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80779</xdr:rowOff>
    </xdr:from>
    <xdr:to>
      <xdr:col>0</xdr:col>
      <xdr:colOff>231649</xdr:colOff>
      <xdr:row>8</xdr:row>
      <xdr:rowOff>96374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CCA8CAF-9D72-5DBD-A4DF-C5BEE8DA067F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2</xdr:colOff>
      <xdr:row>19</xdr:row>
      <xdr:rowOff>76761</xdr:rowOff>
    </xdr:from>
    <xdr:to>
      <xdr:col>0</xdr:col>
      <xdr:colOff>235115</xdr:colOff>
      <xdr:row>22</xdr:row>
      <xdr:rowOff>130609</xdr:rowOff>
    </xdr:to>
    <xdr:sp macro="" textlink="">
      <xdr:nvSpPr>
        <xdr:cNvPr id="2" name="Diagrama de flujo: operación manual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7E4A8F0-9C38-5FB4-B024-C4DC1218B1BB}"/>
            </a:ext>
          </a:extLst>
        </xdr:cNvPr>
        <xdr:cNvSpPr/>
      </xdr:nvSpPr>
      <xdr:spPr>
        <a:xfrm rot="16200000">
          <a:off x="-299506" y="3668744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</xdr:row>
      <xdr:rowOff>66675</xdr:rowOff>
    </xdr:from>
    <xdr:to>
      <xdr:col>12</xdr:col>
      <xdr:colOff>438150</xdr:colOff>
      <xdr:row>19</xdr:row>
      <xdr:rowOff>152400</xdr:rowOff>
    </xdr:to>
    <xdr:graphicFrame macro="">
      <xdr:nvGraphicFramePr>
        <xdr:cNvPr id="3861" name="Gráfico 1">
          <a:extLst>
            <a:ext uri="{FF2B5EF4-FFF2-40B4-BE49-F238E27FC236}">
              <a16:creationId xmlns:a16="http://schemas.microsoft.com/office/drawing/2014/main" id="{A9EC0591-39D3-E3F2-16F0-2AB5313499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17367</xdr:rowOff>
    </xdr:from>
    <xdr:to>
      <xdr:col>0</xdr:col>
      <xdr:colOff>231648</xdr:colOff>
      <xdr:row>21</xdr:row>
      <xdr:rowOff>17549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64FBED5-3D5E-F97B-363E-C1D8E46AC2BC}"/>
            </a:ext>
          </a:extLst>
        </xdr:cNvPr>
        <xdr:cNvSpPr/>
      </xdr:nvSpPr>
      <xdr:spPr>
        <a:xfrm rot="16200000">
          <a:off x="-441210" y="2845430"/>
          <a:ext cx="1111019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52822</xdr:rowOff>
    </xdr:from>
    <xdr:to>
      <xdr:col>0</xdr:col>
      <xdr:colOff>231650</xdr:colOff>
      <xdr:row>15</xdr:row>
      <xdr:rowOff>23165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7601F23-4436-5F83-31E0-77EEEE45BD2D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36745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BEF9A92-5F8B-8C60-7D4F-911FABF3F2F9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4019</xdr:rowOff>
    </xdr:from>
    <xdr:to>
      <xdr:col>0</xdr:col>
      <xdr:colOff>231649</xdr:colOff>
      <xdr:row>9</xdr:row>
      <xdr:rowOff>73977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BB7AF03-9A43-AD57-7D24-53AFAEFC85E5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2</xdr:colOff>
      <xdr:row>20</xdr:row>
      <xdr:rowOff>5417</xdr:rowOff>
    </xdr:from>
    <xdr:to>
      <xdr:col>0</xdr:col>
      <xdr:colOff>235115</xdr:colOff>
      <xdr:row>25</xdr:row>
      <xdr:rowOff>93162</xdr:rowOff>
    </xdr:to>
    <xdr:sp macro="" textlink="">
      <xdr:nvSpPr>
        <xdr:cNvPr id="2" name="Diagrama de flujo: operación manual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393CB91-1D86-FFAA-37BB-6FA3441E8653}"/>
            </a:ext>
          </a:extLst>
        </xdr:cNvPr>
        <xdr:cNvSpPr/>
      </xdr:nvSpPr>
      <xdr:spPr>
        <a:xfrm rot="16200000">
          <a:off x="-299506" y="3638862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65845</xdr:rowOff>
    </xdr:from>
    <xdr:to>
      <xdr:col>0</xdr:col>
      <xdr:colOff>231648</xdr:colOff>
      <xdr:row>19</xdr:row>
      <xdr:rowOff>413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F7484B-7082-8EC1-99CC-F6DF94D86C10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123824</xdr:rowOff>
    </xdr:from>
    <xdr:to>
      <xdr:col>0</xdr:col>
      <xdr:colOff>231649</xdr:colOff>
      <xdr:row>7</xdr:row>
      <xdr:rowOff>104778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DD5CAE0-0888-F685-84AC-C86126E9FB9E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41173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5EE47D6-1AD6-1EEE-37CB-FFF610E9E657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95031</xdr:rowOff>
    </xdr:from>
    <xdr:to>
      <xdr:col>0</xdr:col>
      <xdr:colOff>231650</xdr:colOff>
      <xdr:row>13</xdr:row>
      <xdr:rowOff>78591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5B565C1-D391-7803-9607-B57DFED7C665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2</xdr:colOff>
      <xdr:row>17</xdr:row>
      <xdr:rowOff>149413</xdr:rowOff>
    </xdr:from>
    <xdr:to>
      <xdr:col>0</xdr:col>
      <xdr:colOff>235115</xdr:colOff>
      <xdr:row>23</xdr:row>
      <xdr:rowOff>48434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D9E8871-73EF-A965-E80D-3BEFA616E9D6}"/>
            </a:ext>
          </a:extLst>
        </xdr:cNvPr>
        <xdr:cNvSpPr/>
      </xdr:nvSpPr>
      <xdr:spPr>
        <a:xfrm rot="16200000">
          <a:off x="-299506" y="3601509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54639</xdr:rowOff>
    </xdr:from>
    <xdr:to>
      <xdr:col>0</xdr:col>
      <xdr:colOff>231648</xdr:colOff>
      <xdr:row>18</xdr:row>
      <xdr:rowOff>112472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509E77-F5A7-CFFF-BD7A-BED02D858E2B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56589</xdr:rowOff>
    </xdr:from>
    <xdr:to>
      <xdr:col>0</xdr:col>
      <xdr:colOff>231649</xdr:colOff>
      <xdr:row>8</xdr:row>
      <xdr:rowOff>15131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4882785-3D9B-03A4-6EE7-15F50F296FA1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18761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20CF0B5-E951-8940-0949-6586D7E01613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55063</xdr:rowOff>
    </xdr:from>
    <xdr:to>
      <xdr:col>0</xdr:col>
      <xdr:colOff>231650</xdr:colOff>
      <xdr:row>13</xdr:row>
      <xdr:rowOff>73736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E8A9AAB-4DB0-510F-B5F0-DE515DEEB698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235113</xdr:colOff>
      <xdr:row>23</xdr:row>
      <xdr:rowOff>55903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98E0B61-1A66-DA88-9BC0-4930DCBB2EFC}"/>
            </a:ext>
          </a:extLst>
        </xdr:cNvPr>
        <xdr:cNvSpPr/>
      </xdr:nvSpPr>
      <xdr:spPr>
        <a:xfrm rot="16200000">
          <a:off x="-299508" y="3631390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19527</xdr:rowOff>
    </xdr:from>
    <xdr:to>
      <xdr:col>0</xdr:col>
      <xdr:colOff>231648</xdr:colOff>
      <xdr:row>18</xdr:row>
      <xdr:rowOff>123689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D80C58-BDC1-7030-9EB7-6A89932EE7FB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1680</xdr:rowOff>
    </xdr:from>
    <xdr:to>
      <xdr:col>0</xdr:col>
      <xdr:colOff>231649</xdr:colOff>
      <xdr:row>7</xdr:row>
      <xdr:rowOff>80906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74ACD6D-CF0C-5683-3B3D-8C1CF2687FE4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55596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24D8EB4-EF6C-B63C-A531-7B1643621BA3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381715</xdr:rowOff>
    </xdr:from>
    <xdr:to>
      <xdr:col>0</xdr:col>
      <xdr:colOff>231650</xdr:colOff>
      <xdr:row>13</xdr:row>
      <xdr:rowOff>41784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7A21DA8-9A84-C02D-AA7D-B3A01F55965B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2</xdr:colOff>
      <xdr:row>17</xdr:row>
      <xdr:rowOff>132231</xdr:rowOff>
    </xdr:from>
    <xdr:to>
      <xdr:col>0</xdr:col>
      <xdr:colOff>235115</xdr:colOff>
      <xdr:row>23</xdr:row>
      <xdr:rowOff>18785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6A3ABC1-8DA0-E874-EA42-0FA939EABB0A}"/>
            </a:ext>
          </a:extLst>
        </xdr:cNvPr>
        <xdr:cNvSpPr/>
      </xdr:nvSpPr>
      <xdr:spPr>
        <a:xfrm rot="16200000">
          <a:off x="-299506" y="3594039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91431</xdr:rowOff>
    </xdr:from>
    <xdr:to>
      <xdr:col>0</xdr:col>
      <xdr:colOff>231648</xdr:colOff>
      <xdr:row>18</xdr:row>
      <xdr:rowOff>35562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8FD382-09FE-DC17-A371-492B8D41FB53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135030</xdr:rowOff>
    </xdr:from>
    <xdr:to>
      <xdr:col>0</xdr:col>
      <xdr:colOff>231649</xdr:colOff>
      <xdr:row>6</xdr:row>
      <xdr:rowOff>127190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06F46B7-F0C2-E285-6313-916B009733C6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135709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DC3177C-717A-1062-0AB7-ECA221914644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53382</xdr:rowOff>
    </xdr:from>
    <xdr:to>
      <xdr:col>0</xdr:col>
      <xdr:colOff>231650</xdr:colOff>
      <xdr:row>12</xdr:row>
      <xdr:rowOff>104178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65DA4F6-1E51-F92B-4265-44A63D734797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2</xdr:colOff>
      <xdr:row>17</xdr:row>
      <xdr:rowOff>38474</xdr:rowOff>
    </xdr:from>
    <xdr:to>
      <xdr:col>0</xdr:col>
      <xdr:colOff>235115</xdr:colOff>
      <xdr:row>22</xdr:row>
      <xdr:rowOff>138808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CE86FBE-60A7-CFF1-C3EC-713B0D3F1C20}"/>
            </a:ext>
          </a:extLst>
        </xdr:cNvPr>
        <xdr:cNvSpPr/>
      </xdr:nvSpPr>
      <xdr:spPr>
        <a:xfrm rot="16200000">
          <a:off x="-299506" y="3579097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16165</xdr:rowOff>
    </xdr:from>
    <xdr:to>
      <xdr:col>0</xdr:col>
      <xdr:colOff>231648</xdr:colOff>
      <xdr:row>19</xdr:row>
      <xdr:rowOff>110784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3276E4-3520-150E-871F-69D6976AAB18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93381</xdr:rowOff>
    </xdr:from>
    <xdr:to>
      <xdr:col>0</xdr:col>
      <xdr:colOff>231649</xdr:colOff>
      <xdr:row>8</xdr:row>
      <xdr:rowOff>42443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C6F2292-2BA0-9BBB-90A2-DEFAA2A07C79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2753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BDF2ECA-6CC7-0431-A459-B77F8D81B673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32651</xdr:rowOff>
    </xdr:from>
    <xdr:to>
      <xdr:col>0</xdr:col>
      <xdr:colOff>231650</xdr:colOff>
      <xdr:row>14</xdr:row>
      <xdr:rowOff>25701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F44F004-5EE2-F05D-E91C-3842DFAB3711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2</xdr:colOff>
      <xdr:row>18</xdr:row>
      <xdr:rowOff>112059</xdr:rowOff>
    </xdr:from>
    <xdr:to>
      <xdr:col>0</xdr:col>
      <xdr:colOff>235115</xdr:colOff>
      <xdr:row>24</xdr:row>
      <xdr:rowOff>11080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30BBB78-C943-DFD6-1957-B6570A7B5CA0}"/>
            </a:ext>
          </a:extLst>
        </xdr:cNvPr>
        <xdr:cNvSpPr/>
      </xdr:nvSpPr>
      <xdr:spPr>
        <a:xfrm rot="16200000">
          <a:off x="-299506" y="3608979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15686</xdr:rowOff>
    </xdr:from>
    <xdr:to>
      <xdr:col>0</xdr:col>
      <xdr:colOff>231648</xdr:colOff>
      <xdr:row>20</xdr:row>
      <xdr:rowOff>19033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870F78-F897-AC63-DF41-5FDBEA937FCE}"/>
            </a:ext>
          </a:extLst>
        </xdr:cNvPr>
        <xdr:cNvSpPr/>
      </xdr:nvSpPr>
      <xdr:spPr>
        <a:xfrm rot="16200000">
          <a:off x="-441210" y="2845430"/>
          <a:ext cx="1111019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131263</xdr:rowOff>
    </xdr:from>
    <xdr:to>
      <xdr:col>0</xdr:col>
      <xdr:colOff>231650</xdr:colOff>
      <xdr:row>14</xdr:row>
      <xdr:rowOff>18319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0805AB6-E734-AD43-B82D-CCD595C88880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267166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80D4418-62FF-8590-E681-25C7A424ACE0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80779</xdr:rowOff>
    </xdr:from>
    <xdr:to>
      <xdr:col>0</xdr:col>
      <xdr:colOff>231649</xdr:colOff>
      <xdr:row>8</xdr:row>
      <xdr:rowOff>35453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2185912-37A3-F1CA-DD01-BB991FF9EF2E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235113</xdr:colOff>
      <xdr:row>25</xdr:row>
      <xdr:rowOff>55903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40D933C-7112-4EE6-81E4-32BAD2CA1F62}"/>
            </a:ext>
          </a:extLst>
        </xdr:cNvPr>
        <xdr:cNvSpPr/>
      </xdr:nvSpPr>
      <xdr:spPr>
        <a:xfrm rot="16200000">
          <a:off x="-299508" y="3833096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16165</xdr:rowOff>
    </xdr:from>
    <xdr:to>
      <xdr:col>0</xdr:col>
      <xdr:colOff>231648</xdr:colOff>
      <xdr:row>18</xdr:row>
      <xdr:rowOff>112498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DF7F2C-7AF4-BB8B-57DF-9881D8EF1B76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231649</xdr:colOff>
      <xdr:row>8</xdr:row>
      <xdr:rowOff>115986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36D9492-2A51-6457-3CE3-9176964DEA66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23611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42AD8BF-924D-AEAD-01C9-DAFEF0DEEF8E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99887</xdr:rowOff>
    </xdr:from>
    <xdr:to>
      <xdr:col>0</xdr:col>
      <xdr:colOff>231650</xdr:colOff>
      <xdr:row>14</xdr:row>
      <xdr:rowOff>14548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374AE9A-B077-6084-CFDF-34BE238DD238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235113</xdr:colOff>
      <xdr:row>22</xdr:row>
      <xdr:rowOff>153021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2DA9715-2661-3818-74E4-15062BE3593C}"/>
            </a:ext>
          </a:extLst>
        </xdr:cNvPr>
        <xdr:cNvSpPr/>
      </xdr:nvSpPr>
      <xdr:spPr>
        <a:xfrm rot="16200000">
          <a:off x="-299508" y="3623920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155492</xdr:rowOff>
    </xdr:from>
    <xdr:to>
      <xdr:col>0</xdr:col>
      <xdr:colOff>231648</xdr:colOff>
      <xdr:row>19</xdr:row>
      <xdr:rowOff>93228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8C32AF-C5FF-6C73-8796-6C54DF331993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112618</xdr:rowOff>
    </xdr:from>
    <xdr:to>
      <xdr:col>0</xdr:col>
      <xdr:colOff>231649</xdr:colOff>
      <xdr:row>8</xdr:row>
      <xdr:rowOff>37543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1450F2B-9201-D321-C0A0-CCD95220AD7D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18761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53DFE92-83F5-0C5B-CF50-967E54B91513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21445</xdr:rowOff>
    </xdr:from>
    <xdr:to>
      <xdr:col>0</xdr:col>
      <xdr:colOff>231650</xdr:colOff>
      <xdr:row>14</xdr:row>
      <xdr:rowOff>5006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67F95A0-8632-E86B-25A0-B3722735C15C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235113</xdr:colOff>
      <xdr:row>24</xdr:row>
      <xdr:rowOff>55903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39E5ABB-CE94-0E03-780E-282ADE40F1AE}"/>
            </a:ext>
          </a:extLst>
        </xdr:cNvPr>
        <xdr:cNvSpPr/>
      </xdr:nvSpPr>
      <xdr:spPr>
        <a:xfrm rot="16200000">
          <a:off x="-299508" y="3653802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54639</xdr:rowOff>
    </xdr:from>
    <xdr:to>
      <xdr:col>1</xdr:col>
      <xdr:colOff>61820</xdr:colOff>
      <xdr:row>19</xdr:row>
      <xdr:rowOff>133379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6BBB0C-4715-08DB-AB3E-E5B2D30D18BE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1680</xdr:rowOff>
    </xdr:from>
    <xdr:to>
      <xdr:col>1</xdr:col>
      <xdr:colOff>61823</xdr:colOff>
      <xdr:row>8</xdr:row>
      <xdr:rowOff>93836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CA41477-2502-2856-65AB-56406BBEBF8A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61820</xdr:colOff>
      <xdr:row>4</xdr:row>
      <xdr:rowOff>55596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0D81DBA-C3BD-D1D8-7F92-3AA627052ED4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77475</xdr:rowOff>
    </xdr:from>
    <xdr:to>
      <xdr:col>1</xdr:col>
      <xdr:colOff>61823</xdr:colOff>
      <xdr:row>14</xdr:row>
      <xdr:rowOff>73659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9F35277-54C9-2E38-E0E3-E30B90DB87F2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2</xdr:colOff>
      <xdr:row>18</xdr:row>
      <xdr:rowOff>114301</xdr:rowOff>
    </xdr:from>
    <xdr:to>
      <xdr:col>1</xdr:col>
      <xdr:colOff>60046</xdr:colOff>
      <xdr:row>24</xdr:row>
      <xdr:rowOff>26006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3B1026F-95B5-6A4E-C8AE-88C47A614D57}"/>
            </a:ext>
          </a:extLst>
        </xdr:cNvPr>
        <xdr:cNvSpPr/>
      </xdr:nvSpPr>
      <xdr:spPr>
        <a:xfrm rot="16200000">
          <a:off x="-299506" y="3571627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21021</xdr:rowOff>
    </xdr:from>
    <xdr:to>
      <xdr:col>0</xdr:col>
      <xdr:colOff>231648</xdr:colOff>
      <xdr:row>19</xdr:row>
      <xdr:rowOff>112472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EC4CFB-F492-BA71-97A3-AF9CA94F4544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231649</xdr:colOff>
      <xdr:row>8</xdr:row>
      <xdr:rowOff>59982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B8BE1A0-20F3-9EB7-C732-18AC1A436D63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23611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762E9A3-2A5E-656A-72C4-0D7971C5DC6A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37507</xdr:rowOff>
    </xdr:from>
    <xdr:to>
      <xdr:col>0</xdr:col>
      <xdr:colOff>231650</xdr:colOff>
      <xdr:row>14</xdr:row>
      <xdr:rowOff>36938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8BBBE83-8974-E841-AEE0-1387229EE46B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235113</xdr:colOff>
      <xdr:row>24</xdr:row>
      <xdr:rowOff>55903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846A61B-6321-9F7E-109C-034849D915E6}"/>
            </a:ext>
          </a:extLst>
        </xdr:cNvPr>
        <xdr:cNvSpPr/>
      </xdr:nvSpPr>
      <xdr:spPr>
        <a:xfrm rot="16200000">
          <a:off x="-299508" y="3631390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54639</xdr:rowOff>
    </xdr:from>
    <xdr:to>
      <xdr:col>0</xdr:col>
      <xdr:colOff>231648</xdr:colOff>
      <xdr:row>18</xdr:row>
      <xdr:rowOff>146090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2806D4-11CD-7EDE-5D3C-9B0788AD13A0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1</xdr:row>
      <xdr:rowOff>538442</xdr:rowOff>
    </xdr:from>
    <xdr:to>
      <xdr:col>0</xdr:col>
      <xdr:colOff>231649</xdr:colOff>
      <xdr:row>7</xdr:row>
      <xdr:rowOff>93572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1F53EDB-FD4C-6A2F-08EC-8A3B4EFA9222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2</xdr:row>
      <xdr:rowOff>79659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4423491-B0AF-3B80-7C03-71024AF5139F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77475</xdr:rowOff>
    </xdr:from>
    <xdr:to>
      <xdr:col>0</xdr:col>
      <xdr:colOff>231650</xdr:colOff>
      <xdr:row>13</xdr:row>
      <xdr:rowOff>70524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54537FB-7DA3-EDC5-05FF-D7C42C6793E0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235113</xdr:colOff>
      <xdr:row>23</xdr:row>
      <xdr:rowOff>55904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A402CA-015F-5A5F-D039-086FA54195AC}"/>
            </a:ext>
          </a:extLst>
        </xdr:cNvPr>
        <xdr:cNvSpPr/>
      </xdr:nvSpPr>
      <xdr:spPr>
        <a:xfrm rot="16200000">
          <a:off x="-299508" y="3608979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2</xdr:row>
      <xdr:rowOff>85725</xdr:rowOff>
    </xdr:from>
    <xdr:to>
      <xdr:col>8</xdr:col>
      <xdr:colOff>657225</xdr:colOff>
      <xdr:row>20</xdr:row>
      <xdr:rowOff>19050</xdr:rowOff>
    </xdr:to>
    <xdr:graphicFrame macro="">
      <xdr:nvGraphicFramePr>
        <xdr:cNvPr id="5099" name="Gráfico 1">
          <a:extLst>
            <a:ext uri="{FF2B5EF4-FFF2-40B4-BE49-F238E27FC236}">
              <a16:creationId xmlns:a16="http://schemas.microsoft.com/office/drawing/2014/main" id="{D2F72A3C-CB68-AAEA-C77D-C3A8AB833C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</xdr:row>
      <xdr:rowOff>95250</xdr:rowOff>
    </xdr:from>
    <xdr:to>
      <xdr:col>23</xdr:col>
      <xdr:colOff>733425</xdr:colOff>
      <xdr:row>20</xdr:row>
      <xdr:rowOff>47625</xdr:rowOff>
    </xdr:to>
    <xdr:graphicFrame macro="">
      <xdr:nvGraphicFramePr>
        <xdr:cNvPr id="5100" name="Gráfico 16">
          <a:extLst>
            <a:ext uri="{FF2B5EF4-FFF2-40B4-BE49-F238E27FC236}">
              <a16:creationId xmlns:a16="http://schemas.microsoft.com/office/drawing/2014/main" id="{9C471F1B-5765-2EBB-D402-8C06146B40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7</xdr:row>
      <xdr:rowOff>15202</xdr:rowOff>
    </xdr:from>
    <xdr:to>
      <xdr:col>0</xdr:col>
      <xdr:colOff>231650</xdr:colOff>
      <xdr:row>14</xdr:row>
      <xdr:rowOff>149596</xdr:rowOff>
    </xdr:to>
    <xdr:sp macro="" textlink="">
      <xdr:nvSpPr>
        <xdr:cNvPr id="9" name="Diagrama de flujo: operación manual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C0FB03C-F9F8-0381-04BD-EBEADB1E4BE0}"/>
            </a:ext>
          </a:extLst>
        </xdr:cNvPr>
        <xdr:cNvSpPr/>
      </xdr:nvSpPr>
      <xdr:spPr>
        <a:xfrm rot="16200000">
          <a:off x="-519628" y="2018011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58510</xdr:rowOff>
    </xdr:from>
    <xdr:to>
      <xdr:col>0</xdr:col>
      <xdr:colOff>231649</xdr:colOff>
      <xdr:row>8</xdr:row>
      <xdr:rowOff>29940</xdr:rowOff>
    </xdr:to>
    <xdr:sp macro="" textlink="">
      <xdr:nvSpPr>
        <xdr:cNvPr id="10" name="Diagrama de flujo: operación manual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268EA10-3BB6-D930-A39F-9E366269644B}"/>
            </a:ext>
          </a:extLst>
        </xdr:cNvPr>
        <xdr:cNvSpPr/>
      </xdr:nvSpPr>
      <xdr:spPr>
        <a:xfrm rot="16200000">
          <a:off x="-381681" y="1066121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36085</xdr:rowOff>
    </xdr:to>
    <xdr:sp macro="" textlink="">
      <xdr:nvSpPr>
        <xdr:cNvPr id="11" name="Diagrama de flujo: operación manual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B1DD2C8-3B43-F490-46F7-D5D32262F8D9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13</xdr:row>
      <xdr:rowOff>132441</xdr:rowOff>
    </xdr:from>
    <xdr:to>
      <xdr:col>0</xdr:col>
      <xdr:colOff>231648</xdr:colOff>
      <xdr:row>21</xdr:row>
      <xdr:rowOff>115393</xdr:rowOff>
    </xdr:to>
    <xdr:sp macro="" textlink="">
      <xdr:nvSpPr>
        <xdr:cNvPr id="12" name="Diagrama de flujo: operación manual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84A2BF0-DCE2-4D9A-C15A-58EED84E6B75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235113</xdr:colOff>
      <xdr:row>26</xdr:row>
      <xdr:rowOff>17569</xdr:rowOff>
    </xdr:to>
    <xdr:sp macro="" textlink="">
      <xdr:nvSpPr>
        <xdr:cNvPr id="2" name="Diagrama de flujo: operación manual 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F2964B2-3831-C0AF-DB4E-1A92C3C94ADE}"/>
            </a:ext>
          </a:extLst>
        </xdr:cNvPr>
        <xdr:cNvSpPr/>
      </xdr:nvSpPr>
      <xdr:spPr>
        <a:xfrm rot="16200000">
          <a:off x="-299508" y="4064151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3</xdr:row>
      <xdr:rowOff>76200</xdr:rowOff>
    </xdr:from>
    <xdr:to>
      <xdr:col>8</xdr:col>
      <xdr:colOff>790575</xdr:colOff>
      <xdr:row>20</xdr:row>
      <xdr:rowOff>57150</xdr:rowOff>
    </xdr:to>
    <xdr:graphicFrame macro="">
      <xdr:nvGraphicFramePr>
        <xdr:cNvPr id="6123" name="Gráfico 2">
          <a:extLst>
            <a:ext uri="{FF2B5EF4-FFF2-40B4-BE49-F238E27FC236}">
              <a16:creationId xmlns:a16="http://schemas.microsoft.com/office/drawing/2014/main" id="{502C4089-851B-D3DA-6019-B473198008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66675</xdr:colOff>
      <xdr:row>3</xdr:row>
      <xdr:rowOff>104775</xdr:rowOff>
    </xdr:from>
    <xdr:to>
      <xdr:col>23</xdr:col>
      <xdr:colOff>752475</xdr:colOff>
      <xdr:row>20</xdr:row>
      <xdr:rowOff>76200</xdr:rowOff>
    </xdr:to>
    <xdr:graphicFrame macro="">
      <xdr:nvGraphicFramePr>
        <xdr:cNvPr id="6124" name="Gráfico 1">
          <a:extLst>
            <a:ext uri="{FF2B5EF4-FFF2-40B4-BE49-F238E27FC236}">
              <a16:creationId xmlns:a16="http://schemas.microsoft.com/office/drawing/2014/main" id="{69298374-FF44-FD65-9ED3-104B5C615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7</xdr:row>
      <xdr:rowOff>76888</xdr:rowOff>
    </xdr:from>
    <xdr:to>
      <xdr:col>0</xdr:col>
      <xdr:colOff>231650</xdr:colOff>
      <xdr:row>15</xdr:row>
      <xdr:rowOff>38463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D6394BB-20A1-BBA3-86AC-95FFE25F1084}"/>
            </a:ext>
          </a:extLst>
        </xdr:cNvPr>
        <xdr:cNvSpPr/>
      </xdr:nvSpPr>
      <xdr:spPr>
        <a:xfrm rot="16200000">
          <a:off x="-519628" y="2018011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132896</xdr:rowOff>
    </xdr:from>
    <xdr:to>
      <xdr:col>0</xdr:col>
      <xdr:colOff>231649</xdr:colOff>
      <xdr:row>8</xdr:row>
      <xdr:rowOff>98093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5111236-1CE5-16E4-6571-3446C62C26FF}"/>
            </a:ext>
          </a:extLst>
        </xdr:cNvPr>
        <xdr:cNvSpPr/>
      </xdr:nvSpPr>
      <xdr:spPr>
        <a:xfrm rot="16200000">
          <a:off x="-381681" y="1066121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104121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B05CEBA-E4D0-9D42-D415-178344CB6851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34016</xdr:rowOff>
    </xdr:from>
    <xdr:to>
      <xdr:col>0</xdr:col>
      <xdr:colOff>231648</xdr:colOff>
      <xdr:row>22</xdr:row>
      <xdr:rowOff>16848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FAA273B-8D01-E519-E5B4-30212E4F5DC9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235113</xdr:colOff>
      <xdr:row>26</xdr:row>
      <xdr:rowOff>17615</xdr:rowOff>
    </xdr:to>
    <xdr:sp macro="" textlink="">
      <xdr:nvSpPr>
        <xdr:cNvPr id="2" name="Diagrama de flujo: operación manual 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FC0AC89-3A33-EEAA-CB5F-7FDFE48C2E5C}"/>
            </a:ext>
          </a:extLst>
        </xdr:cNvPr>
        <xdr:cNvSpPr/>
      </xdr:nvSpPr>
      <xdr:spPr>
        <a:xfrm rot="16200000">
          <a:off x="-299508" y="3991579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104775</xdr:rowOff>
    </xdr:from>
    <xdr:to>
      <xdr:col>9</xdr:col>
      <xdr:colOff>57150</xdr:colOff>
      <xdr:row>20</xdr:row>
      <xdr:rowOff>76200</xdr:rowOff>
    </xdr:to>
    <xdr:graphicFrame macro="">
      <xdr:nvGraphicFramePr>
        <xdr:cNvPr id="7147" name="Gráfico 1">
          <a:extLst>
            <a:ext uri="{FF2B5EF4-FFF2-40B4-BE49-F238E27FC236}">
              <a16:creationId xmlns:a16="http://schemas.microsoft.com/office/drawing/2014/main" id="{3428710B-7D35-1281-B284-F24D886221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3</xdr:row>
      <xdr:rowOff>114300</xdr:rowOff>
    </xdr:from>
    <xdr:to>
      <xdr:col>23</xdr:col>
      <xdr:colOff>695325</xdr:colOff>
      <xdr:row>20</xdr:row>
      <xdr:rowOff>76200</xdr:rowOff>
    </xdr:to>
    <xdr:graphicFrame macro="">
      <xdr:nvGraphicFramePr>
        <xdr:cNvPr id="7148" name="Gráfico 1">
          <a:extLst>
            <a:ext uri="{FF2B5EF4-FFF2-40B4-BE49-F238E27FC236}">
              <a16:creationId xmlns:a16="http://schemas.microsoft.com/office/drawing/2014/main" id="{4DE4EBFE-48D0-DD11-2021-F82B61E02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7</xdr:row>
      <xdr:rowOff>15202</xdr:rowOff>
    </xdr:from>
    <xdr:to>
      <xdr:col>0</xdr:col>
      <xdr:colOff>231650</xdr:colOff>
      <xdr:row>14</xdr:row>
      <xdr:rowOff>133724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706389E-741B-AA32-77A1-E8C652B32FFB}"/>
            </a:ext>
          </a:extLst>
        </xdr:cNvPr>
        <xdr:cNvSpPr/>
      </xdr:nvSpPr>
      <xdr:spPr>
        <a:xfrm rot="16200000">
          <a:off x="-519628" y="2018011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58510</xdr:rowOff>
    </xdr:from>
    <xdr:to>
      <xdr:col>0</xdr:col>
      <xdr:colOff>231649</xdr:colOff>
      <xdr:row>8</xdr:row>
      <xdr:rowOff>23610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AE7A70F-375C-A5D6-3470-ADF990F86A05}"/>
            </a:ext>
          </a:extLst>
        </xdr:cNvPr>
        <xdr:cNvSpPr/>
      </xdr:nvSpPr>
      <xdr:spPr>
        <a:xfrm rot="16200000">
          <a:off x="-381681" y="1066121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36085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A5A38C7-C790-A877-5EC6-A90F782CE263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906</xdr:rowOff>
    </xdr:from>
    <xdr:to>
      <xdr:col>0</xdr:col>
      <xdr:colOff>231648</xdr:colOff>
      <xdr:row>21</xdr:row>
      <xdr:rowOff>108915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B25D959-C0F3-3C9F-A9A2-7EB88941D7D4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235113</xdr:colOff>
      <xdr:row>26</xdr:row>
      <xdr:rowOff>17615</xdr:rowOff>
    </xdr:to>
    <xdr:sp macro="" textlink="">
      <xdr:nvSpPr>
        <xdr:cNvPr id="2" name="Diagrama de flujo: operación manual 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5F89091-B091-ADB6-1721-25AE3AA9B1F8}"/>
            </a:ext>
          </a:extLst>
        </xdr:cNvPr>
        <xdr:cNvSpPr/>
      </xdr:nvSpPr>
      <xdr:spPr>
        <a:xfrm rot="16200000">
          <a:off x="-299508" y="4055079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238</xdr:rowOff>
    </xdr:from>
    <xdr:to>
      <xdr:col>0</xdr:col>
      <xdr:colOff>235113</xdr:colOff>
      <xdr:row>19</xdr:row>
      <xdr:rowOff>117928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67103B-5C06-41D1-9A16-079C98ABE79B}"/>
            </a:ext>
          </a:extLst>
        </xdr:cNvPr>
        <xdr:cNvSpPr/>
      </xdr:nvSpPr>
      <xdr:spPr>
        <a:xfrm rot="16200000">
          <a:off x="-490604" y="3357867"/>
          <a:ext cx="1222507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117495</xdr:rowOff>
    </xdr:from>
    <xdr:to>
      <xdr:col>0</xdr:col>
      <xdr:colOff>235115</xdr:colOff>
      <xdr:row>14</xdr:row>
      <xdr:rowOff>20253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836A07-2DA7-C471-AE33-F0E8C0DB2665}"/>
            </a:ext>
          </a:extLst>
        </xdr:cNvPr>
        <xdr:cNvSpPr/>
      </xdr:nvSpPr>
      <xdr:spPr>
        <a:xfrm rot="16200000">
          <a:off x="-484735" y="2354832"/>
          <a:ext cx="1210773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3</xdr:row>
      <xdr:rowOff>15207</xdr:rowOff>
    </xdr:from>
    <xdr:to>
      <xdr:col>0</xdr:col>
      <xdr:colOff>235114</xdr:colOff>
      <xdr:row>8</xdr:row>
      <xdr:rowOff>38859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C7E1E2E-D3D6-653C-B76E-E0F16EF7D455}"/>
            </a:ext>
          </a:extLst>
        </xdr:cNvPr>
        <xdr:cNvSpPr/>
      </xdr:nvSpPr>
      <xdr:spPr>
        <a:xfrm rot="16200000">
          <a:off x="-356289" y="1397022"/>
          <a:ext cx="953879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235113</xdr:colOff>
      <xdr:row>3</xdr:row>
      <xdr:rowOff>179246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7CC923B-F0FA-477A-E4CA-EAF1691E8F21}"/>
            </a:ext>
          </a:extLst>
        </xdr:cNvPr>
        <xdr:cNvSpPr/>
      </xdr:nvSpPr>
      <xdr:spPr>
        <a:xfrm rot="16200000">
          <a:off x="-384875" y="569025"/>
          <a:ext cx="1011050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18</xdr:row>
      <xdr:rowOff>132789</xdr:rowOff>
    </xdr:from>
    <xdr:to>
      <xdr:col>0</xdr:col>
      <xdr:colOff>233182</xdr:colOff>
      <xdr:row>20</xdr:row>
      <xdr:rowOff>553048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BC3789E-B594-2C3E-70C4-361BA99C2268}"/>
            </a:ext>
          </a:extLst>
        </xdr:cNvPr>
        <xdr:cNvSpPr/>
      </xdr:nvSpPr>
      <xdr:spPr>
        <a:xfrm rot="16200000">
          <a:off x="-281455" y="4238251"/>
          <a:ext cx="809441" cy="24653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1</xdr:col>
      <xdr:colOff>219075</xdr:colOff>
      <xdr:row>2</xdr:row>
      <xdr:rowOff>9525</xdr:rowOff>
    </xdr:from>
    <xdr:to>
      <xdr:col>8</xdr:col>
      <xdr:colOff>38100</xdr:colOff>
      <xdr:row>15</xdr:row>
      <xdr:rowOff>142875</xdr:rowOff>
    </xdr:to>
    <xdr:pic>
      <xdr:nvPicPr>
        <xdr:cNvPr id="1988852" name="Imagen 8">
          <a:extLst>
            <a:ext uri="{FF2B5EF4-FFF2-40B4-BE49-F238E27FC236}">
              <a16:creationId xmlns:a16="http://schemas.microsoft.com/office/drawing/2014/main" id="{A501071C-3441-73FF-C09D-3D5F2B4C8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3"/>
        <a:stretch>
          <a:fillRect/>
        </a:stretch>
      </xdr:blipFill>
      <xdr:spPr bwMode="auto">
        <a:xfrm>
          <a:off x="600075" y="866775"/>
          <a:ext cx="5153025" cy="2609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21</xdr:row>
      <xdr:rowOff>180975</xdr:rowOff>
    </xdr:from>
    <xdr:to>
      <xdr:col>8</xdr:col>
      <xdr:colOff>485775</xdr:colOff>
      <xdr:row>36</xdr:row>
      <xdr:rowOff>133350</xdr:rowOff>
    </xdr:to>
    <xdr:pic>
      <xdr:nvPicPr>
        <xdr:cNvPr id="1988853" name="Imagen 9">
          <a:extLst>
            <a:ext uri="{FF2B5EF4-FFF2-40B4-BE49-F238E27FC236}">
              <a16:creationId xmlns:a16="http://schemas.microsoft.com/office/drawing/2014/main" id="{A564BC28-08D5-8327-87D6-3A0003791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5181600"/>
          <a:ext cx="5762625" cy="280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136525</xdr:rowOff>
    </xdr:from>
    <xdr:to>
      <xdr:col>0</xdr:col>
      <xdr:colOff>235113</xdr:colOff>
      <xdr:row>16</xdr:row>
      <xdr:rowOff>132406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E6FF3B-7805-0259-AB10-7AC94F213136}"/>
            </a:ext>
          </a:extLst>
        </xdr:cNvPr>
        <xdr:cNvSpPr/>
      </xdr:nvSpPr>
      <xdr:spPr>
        <a:xfrm rot="16200000">
          <a:off x="-434446" y="2815696"/>
          <a:ext cx="1110192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35983</xdr:rowOff>
    </xdr:from>
    <xdr:to>
      <xdr:col>0</xdr:col>
      <xdr:colOff>235115</xdr:colOff>
      <xdr:row>12</xdr:row>
      <xdr:rowOff>57153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28D9E36-8379-2708-A8CF-A7DC873981C2}"/>
            </a:ext>
          </a:extLst>
        </xdr:cNvPr>
        <xdr:cNvSpPr/>
      </xdr:nvSpPr>
      <xdr:spPr>
        <a:xfrm rot="16200000">
          <a:off x="-442383" y="1986493"/>
          <a:ext cx="1126070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1</xdr:row>
      <xdr:rowOff>93835</xdr:rowOff>
    </xdr:from>
    <xdr:to>
      <xdr:col>0</xdr:col>
      <xdr:colOff>235114</xdr:colOff>
      <xdr:row>7</xdr:row>
      <xdr:rowOff>112312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E218B2C-3F6A-FACF-5872-7309D2863644}"/>
            </a:ext>
          </a:extLst>
        </xdr:cNvPr>
        <xdr:cNvSpPr/>
      </xdr:nvSpPr>
      <xdr:spPr>
        <a:xfrm rot="16200000">
          <a:off x="-429861" y="1120597"/>
          <a:ext cx="1101024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76845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0B7B9B3-7B31-B96C-E185-9C781E364817}"/>
            </a:ext>
          </a:extLst>
        </xdr:cNvPr>
        <xdr:cNvSpPr/>
      </xdr:nvSpPr>
      <xdr:spPr>
        <a:xfrm rot="16200000">
          <a:off x="-308298" y="308298"/>
          <a:ext cx="857895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15</xdr:row>
      <xdr:rowOff>114300</xdr:rowOff>
    </xdr:from>
    <xdr:to>
      <xdr:col>0</xdr:col>
      <xdr:colOff>235113</xdr:colOff>
      <xdr:row>19</xdr:row>
      <xdr:rowOff>131812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54CB23B-3AE9-F0F0-8B40-AB7939503F1E}"/>
            </a:ext>
          </a:extLst>
        </xdr:cNvPr>
        <xdr:cNvSpPr/>
      </xdr:nvSpPr>
      <xdr:spPr>
        <a:xfrm rot="16200000">
          <a:off x="-264308" y="3537733"/>
          <a:ext cx="769916" cy="2413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1</xdr:col>
      <xdr:colOff>666750</xdr:colOff>
      <xdr:row>1</xdr:row>
      <xdr:rowOff>85725</xdr:rowOff>
    </xdr:from>
    <xdr:to>
      <xdr:col>7</xdr:col>
      <xdr:colOff>219075</xdr:colOff>
      <xdr:row>15</xdr:row>
      <xdr:rowOff>171450</xdr:rowOff>
    </xdr:to>
    <xdr:pic>
      <xdr:nvPicPr>
        <xdr:cNvPr id="1990046" name="Imagen 13">
          <a:extLst>
            <a:ext uri="{FF2B5EF4-FFF2-40B4-BE49-F238E27FC236}">
              <a16:creationId xmlns:a16="http://schemas.microsoft.com/office/drawing/2014/main" id="{F8DEBC4B-010D-710D-4D8E-7686F471D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685800"/>
          <a:ext cx="4124325" cy="275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22</xdr:row>
      <xdr:rowOff>123825</xdr:rowOff>
    </xdr:from>
    <xdr:to>
      <xdr:col>4</xdr:col>
      <xdr:colOff>714375</xdr:colOff>
      <xdr:row>34</xdr:row>
      <xdr:rowOff>161925</xdr:rowOff>
    </xdr:to>
    <xdr:pic>
      <xdr:nvPicPr>
        <xdr:cNvPr id="1990047" name="Imagen 14">
          <a:extLst>
            <a:ext uri="{FF2B5EF4-FFF2-40B4-BE49-F238E27FC236}">
              <a16:creationId xmlns:a16="http://schemas.microsoft.com/office/drawing/2014/main" id="{353177F2-2E2E-267E-4DEC-40AFDC47C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81600"/>
          <a:ext cx="3381375" cy="232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561975</xdr:colOff>
      <xdr:row>22</xdr:row>
      <xdr:rowOff>180975</xdr:rowOff>
    </xdr:from>
    <xdr:to>
      <xdr:col>9</xdr:col>
      <xdr:colOff>342900</xdr:colOff>
      <xdr:row>35</xdr:row>
      <xdr:rowOff>104775</xdr:rowOff>
    </xdr:to>
    <xdr:pic>
      <xdr:nvPicPr>
        <xdr:cNvPr id="1990048" name="Imagen 15">
          <a:extLst>
            <a:ext uri="{FF2B5EF4-FFF2-40B4-BE49-F238E27FC236}">
              <a16:creationId xmlns:a16="http://schemas.microsoft.com/office/drawing/2014/main" id="{07FFCD4F-E071-C6AC-7774-8187E9694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5238750"/>
          <a:ext cx="3590925" cy="240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40</xdr:row>
      <xdr:rowOff>133350</xdr:rowOff>
    </xdr:from>
    <xdr:to>
      <xdr:col>8</xdr:col>
      <xdr:colOff>428625</xdr:colOff>
      <xdr:row>52</xdr:row>
      <xdr:rowOff>190500</xdr:rowOff>
    </xdr:to>
    <xdr:pic>
      <xdr:nvPicPr>
        <xdr:cNvPr id="1990049" name="Imagen 16">
          <a:extLst>
            <a:ext uri="{FF2B5EF4-FFF2-40B4-BE49-F238E27FC236}">
              <a16:creationId xmlns:a16="http://schemas.microsoft.com/office/drawing/2014/main" id="{FDD9ED02-3952-60BC-2BA9-E8C2B288F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9048750"/>
          <a:ext cx="5648325" cy="234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504825</xdr:colOff>
      <xdr:row>62</xdr:row>
      <xdr:rowOff>114300</xdr:rowOff>
    </xdr:from>
    <xdr:to>
      <xdr:col>7</xdr:col>
      <xdr:colOff>438150</xdr:colOff>
      <xdr:row>77</xdr:row>
      <xdr:rowOff>95250</xdr:rowOff>
    </xdr:to>
    <xdr:pic>
      <xdr:nvPicPr>
        <xdr:cNvPr id="1990050" name="Imagen 17">
          <a:extLst>
            <a:ext uri="{FF2B5EF4-FFF2-40B4-BE49-F238E27FC236}">
              <a16:creationId xmlns:a16="http://schemas.microsoft.com/office/drawing/2014/main" id="{BEFDD956-C4EE-A6EF-85DF-3C45A088A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3563600"/>
          <a:ext cx="4505325" cy="2838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504825</xdr:colOff>
      <xdr:row>82</xdr:row>
      <xdr:rowOff>142875</xdr:rowOff>
    </xdr:from>
    <xdr:to>
      <xdr:col>7</xdr:col>
      <xdr:colOff>323850</xdr:colOff>
      <xdr:row>97</xdr:row>
      <xdr:rowOff>180975</xdr:rowOff>
    </xdr:to>
    <xdr:pic>
      <xdr:nvPicPr>
        <xdr:cNvPr id="1990051" name="Imagen 18">
          <a:extLst>
            <a:ext uri="{FF2B5EF4-FFF2-40B4-BE49-F238E27FC236}">
              <a16:creationId xmlns:a16="http://schemas.microsoft.com/office/drawing/2014/main" id="{BDA8C2B0-B14A-B494-8A46-76B78674C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7726025"/>
          <a:ext cx="4391025" cy="289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103</xdr:row>
      <xdr:rowOff>133350</xdr:rowOff>
    </xdr:from>
    <xdr:to>
      <xdr:col>8</xdr:col>
      <xdr:colOff>485775</xdr:colOff>
      <xdr:row>115</xdr:row>
      <xdr:rowOff>133350</xdr:rowOff>
    </xdr:to>
    <xdr:pic>
      <xdr:nvPicPr>
        <xdr:cNvPr id="1990052" name="Imagen 19">
          <a:extLst>
            <a:ext uri="{FF2B5EF4-FFF2-40B4-BE49-F238E27FC236}">
              <a16:creationId xmlns:a16="http://schemas.microsoft.com/office/drawing/2014/main" id="{56D97D54-EC61-6C98-8033-B3C65007D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2307550"/>
          <a:ext cx="5572125" cy="228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156693</xdr:rowOff>
    </xdr:from>
    <xdr:to>
      <xdr:col>0</xdr:col>
      <xdr:colOff>231648</xdr:colOff>
      <xdr:row>21</xdr:row>
      <xdr:rowOff>19039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3DDD14-9A11-FB79-A894-D29797738E77}"/>
            </a:ext>
          </a:extLst>
        </xdr:cNvPr>
        <xdr:cNvSpPr/>
      </xdr:nvSpPr>
      <xdr:spPr>
        <a:xfrm rot="16200000">
          <a:off x="-441210" y="2845430"/>
          <a:ext cx="1111019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41616</xdr:rowOff>
    </xdr:from>
    <xdr:to>
      <xdr:col>0</xdr:col>
      <xdr:colOff>231650</xdr:colOff>
      <xdr:row>15</xdr:row>
      <xdr:rowOff>18319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F3B5C31-FA02-8EDE-9A82-5CA4BCFB1BD7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5</xdr:row>
      <xdr:rowOff>31843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C388CF1-92BF-3AE7-EF34-38FD4DF1D00E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9</xdr:row>
      <xdr:rowOff>62756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8C2302F-D29A-00BA-7ADE-657F692947EB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2</xdr:colOff>
      <xdr:row>20</xdr:row>
      <xdr:rowOff>59767</xdr:rowOff>
    </xdr:from>
    <xdr:to>
      <xdr:col>0</xdr:col>
      <xdr:colOff>235115</xdr:colOff>
      <xdr:row>25</xdr:row>
      <xdr:rowOff>115670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3FFDF95-1EAB-0AD9-70B4-D971441AECB7}"/>
            </a:ext>
          </a:extLst>
        </xdr:cNvPr>
        <xdr:cNvSpPr/>
      </xdr:nvSpPr>
      <xdr:spPr>
        <a:xfrm rot="16200000">
          <a:off x="-299506" y="3691157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39779</xdr:rowOff>
    </xdr:from>
    <xdr:to>
      <xdr:col>0</xdr:col>
      <xdr:colOff>231648</xdr:colOff>
      <xdr:row>20</xdr:row>
      <xdr:rowOff>52621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BC3838-C27E-066A-480E-E169B6C27AD7}"/>
            </a:ext>
          </a:extLst>
        </xdr:cNvPr>
        <xdr:cNvSpPr/>
      </xdr:nvSpPr>
      <xdr:spPr>
        <a:xfrm rot="16200000">
          <a:off x="-441210" y="2845430"/>
          <a:ext cx="1111019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75234</xdr:rowOff>
    </xdr:from>
    <xdr:to>
      <xdr:col>0</xdr:col>
      <xdr:colOff>231650</xdr:colOff>
      <xdr:row>14</xdr:row>
      <xdr:rowOff>55116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69F807F-6163-A57B-EF91-2E26D5681FF1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800A8C7-4028-1B58-2202-073725C22362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96374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8BB1CCA-A707-75AF-642A-5034A129A82B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2</xdr:colOff>
      <xdr:row>19</xdr:row>
      <xdr:rowOff>104590</xdr:rowOff>
    </xdr:from>
    <xdr:to>
      <xdr:col>0</xdr:col>
      <xdr:colOff>235115</xdr:colOff>
      <xdr:row>25</xdr:row>
      <xdr:rowOff>3610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1D2C585-F98D-569C-1ABC-7D3635A269A0}"/>
            </a:ext>
          </a:extLst>
        </xdr:cNvPr>
        <xdr:cNvSpPr/>
      </xdr:nvSpPr>
      <xdr:spPr>
        <a:xfrm rot="16200000">
          <a:off x="-299506" y="3698627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156694</xdr:rowOff>
    </xdr:from>
    <xdr:to>
      <xdr:col>0</xdr:col>
      <xdr:colOff>231648</xdr:colOff>
      <xdr:row>19</xdr:row>
      <xdr:rowOff>19039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B81731-A1F7-D856-A660-EAF314CDED57}"/>
            </a:ext>
          </a:extLst>
        </xdr:cNvPr>
        <xdr:cNvSpPr/>
      </xdr:nvSpPr>
      <xdr:spPr>
        <a:xfrm rot="16200000">
          <a:off x="-441210" y="2845430"/>
          <a:ext cx="1111019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41616</xdr:rowOff>
    </xdr:from>
    <xdr:to>
      <xdr:col>0</xdr:col>
      <xdr:colOff>231650</xdr:colOff>
      <xdr:row>13</xdr:row>
      <xdr:rowOff>18319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AB42B5A-A425-CF34-EB63-3EF6E40C1C39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150264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0E01CEB-1E48-DE2E-214D-830124FB5B77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7</xdr:row>
      <xdr:rowOff>62756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1365E4F-6B4A-2D59-5C10-AABA4302CBE0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2</xdr:colOff>
      <xdr:row>18</xdr:row>
      <xdr:rowOff>31938</xdr:rowOff>
    </xdr:from>
    <xdr:to>
      <xdr:col>0</xdr:col>
      <xdr:colOff>235115</xdr:colOff>
      <xdr:row>23</xdr:row>
      <xdr:rowOff>78292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761F587-B93C-4379-C29B-71CE75230E47}"/>
            </a:ext>
          </a:extLst>
        </xdr:cNvPr>
        <xdr:cNvSpPr/>
      </xdr:nvSpPr>
      <xdr:spPr>
        <a:xfrm rot="16200000">
          <a:off x="-299506" y="3646333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22223</xdr:rowOff>
    </xdr:from>
    <xdr:to>
      <xdr:col>0</xdr:col>
      <xdr:colOff>231648</xdr:colOff>
      <xdr:row>20</xdr:row>
      <xdr:rowOff>54085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5BA52E-8500-A00F-BA8B-B9F7EBAE4F8E}"/>
            </a:ext>
          </a:extLst>
        </xdr:cNvPr>
        <xdr:cNvSpPr/>
      </xdr:nvSpPr>
      <xdr:spPr>
        <a:xfrm rot="16200000">
          <a:off x="-441210" y="2845430"/>
          <a:ext cx="1111019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73553</xdr:rowOff>
    </xdr:from>
    <xdr:to>
      <xdr:col>0</xdr:col>
      <xdr:colOff>231650</xdr:colOff>
      <xdr:row>14</xdr:row>
      <xdr:rowOff>40744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D9DF035-CED1-45B9-CF9D-816946B38D34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959C2CF-3503-3AB1-5552-76D1B9794200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85168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5ABADBD-7E5F-27BD-A594-178940C85969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7472</xdr:colOff>
      <xdr:row>19</xdr:row>
      <xdr:rowOff>74708</xdr:rowOff>
    </xdr:from>
    <xdr:to>
      <xdr:col>0</xdr:col>
      <xdr:colOff>236300</xdr:colOff>
      <xdr:row>24</xdr:row>
      <xdr:rowOff>130611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FB0A267-6E1E-B577-6D6C-B72C9F234F15}"/>
            </a:ext>
          </a:extLst>
        </xdr:cNvPr>
        <xdr:cNvSpPr/>
      </xdr:nvSpPr>
      <xdr:spPr>
        <a:xfrm rot="16200000">
          <a:off x="-292036" y="3691157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151838</xdr:rowOff>
    </xdr:from>
    <xdr:to>
      <xdr:col>0</xdr:col>
      <xdr:colOff>231648</xdr:colOff>
      <xdr:row>21</xdr:row>
      <xdr:rowOff>95994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E99350-70DE-B350-4D41-D80EE83B5D77}"/>
            </a:ext>
          </a:extLst>
        </xdr:cNvPr>
        <xdr:cNvSpPr/>
      </xdr:nvSpPr>
      <xdr:spPr>
        <a:xfrm rot="16200000">
          <a:off x="-441210" y="2845430"/>
          <a:ext cx="1111019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30410</xdr:rowOff>
    </xdr:from>
    <xdr:to>
      <xdr:col>0</xdr:col>
      <xdr:colOff>231650</xdr:colOff>
      <xdr:row>15</xdr:row>
      <xdr:rowOff>7113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3F67DA-8A24-0651-58C0-4DA6E7E69F7E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1D4C4BA-95B6-4CB0-EAD4-538725305A42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9</xdr:row>
      <xdr:rowOff>51550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FE8269A-08FB-F13A-5237-17C667A16F5E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235113</xdr:colOff>
      <xdr:row>26</xdr:row>
      <xdr:rowOff>115668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0F7D056-FA2C-C351-5B81-93D49BECAD75}"/>
            </a:ext>
          </a:extLst>
        </xdr:cNvPr>
        <xdr:cNvSpPr/>
      </xdr:nvSpPr>
      <xdr:spPr>
        <a:xfrm rot="16200000">
          <a:off x="-299508" y="3818155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132601</xdr:rowOff>
    </xdr:from>
    <xdr:to>
      <xdr:col>0</xdr:col>
      <xdr:colOff>231648</xdr:colOff>
      <xdr:row>19</xdr:row>
      <xdr:rowOff>135975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990650-095A-537D-B4CC-996E738EC7F5}"/>
            </a:ext>
          </a:extLst>
        </xdr:cNvPr>
        <xdr:cNvSpPr/>
      </xdr:nvSpPr>
      <xdr:spPr>
        <a:xfrm rot="16200000">
          <a:off x="-441210" y="2845430"/>
          <a:ext cx="1111019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7999</xdr:rowOff>
    </xdr:from>
    <xdr:to>
      <xdr:col>0</xdr:col>
      <xdr:colOff>231650</xdr:colOff>
      <xdr:row>13</xdr:row>
      <xdr:rowOff>135261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F94E2F2-236C-438A-F73C-B1DFE4E2E972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134440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0ED52DC-A227-B71B-F98C-5AAF81DD427C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8</xdr:row>
      <xdr:rowOff>22781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F76CB61-C10D-765C-C56A-58DB499D5475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2</xdr:colOff>
      <xdr:row>19</xdr:row>
      <xdr:rowOff>1121</xdr:rowOff>
    </xdr:from>
    <xdr:to>
      <xdr:col>0</xdr:col>
      <xdr:colOff>235115</xdr:colOff>
      <xdr:row>24</xdr:row>
      <xdr:rowOff>63390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4B143F2-9A6E-0AB6-7605-5B7875406D8E}"/>
            </a:ext>
          </a:extLst>
        </xdr:cNvPr>
        <xdr:cNvSpPr/>
      </xdr:nvSpPr>
      <xdr:spPr>
        <a:xfrm rot="16200000">
          <a:off x="-299506" y="3661273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62191</xdr:rowOff>
    </xdr:from>
    <xdr:to>
      <xdr:col>0</xdr:col>
      <xdr:colOff>231648</xdr:colOff>
      <xdr:row>20</xdr:row>
      <xdr:rowOff>75033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5AF125-2C2F-1FBC-314A-464A82488812}"/>
            </a:ext>
          </a:extLst>
        </xdr:cNvPr>
        <xdr:cNvSpPr/>
      </xdr:nvSpPr>
      <xdr:spPr>
        <a:xfrm rot="16200000">
          <a:off x="-441210" y="2845430"/>
          <a:ext cx="1111019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97646</xdr:rowOff>
    </xdr:from>
    <xdr:to>
      <xdr:col>0</xdr:col>
      <xdr:colOff>231650</xdr:colOff>
      <xdr:row>14</xdr:row>
      <xdr:rowOff>74348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3CB48A4-ED79-A1F2-F6D0-E385D2C7FFAC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56EBCA7-89D4-643B-F09B-DD6AA352A0E8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131561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A28877A-4E16-B313-EE42-FD546EF82331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235113</xdr:colOff>
      <xdr:row>25</xdr:row>
      <xdr:rowOff>55903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9BED1B8-00C8-D207-8E26-A657270E212E}"/>
            </a:ext>
          </a:extLst>
        </xdr:cNvPr>
        <xdr:cNvSpPr/>
      </xdr:nvSpPr>
      <xdr:spPr>
        <a:xfrm rot="16200000">
          <a:off x="-299508" y="3750920"/>
          <a:ext cx="840315" cy="241300"/>
        </a:xfrm>
        <a:prstGeom prst="flowChartManualOperation">
          <a:avLst/>
        </a:prstGeom>
        <a:solidFill>
          <a:schemeClr val="tx2">
            <a:lumMod val="60000"/>
            <a:lumOff val="40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s%20Web%20Regiones%20-%20Planilla%20Abril%202023%20(1)/SAULO/MTPE1/RENECOSUCC/renecosucc%202009/ESTADISTICA%20ANU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Archivos_Zanabria\VARIOS\Linea%20carne\2002\ENERO\colo_01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ISEL_ERM\0%20Informaci&#243;n%20Atendida%202018\0%20Estad&#237;sticas%20REGIONES%202018\Estadisticas%20de%20Planilla%20Electr&#243;nica%20-%20ENVME%20ciudad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vid%20Esparta\ANALISIS-DISEL\EDO%20Industria%202014\Producto\VERSI&#211;N%20FINAL%2001-08-2014\Informe\Gr&#225;ficos\ANEXOS%20EDO%20LAMBAYEQUE_i2107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ULO\MTPE1\RENECOSUCC\renecosucc%202009\ESTADISTICA%20ANU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ULO\MTPE1\RENECOSUCC\renecosucc%202009\ESTADISTICA%20ANU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Yvan%20Choque%20Avila\Configuraci&#243;n%20local\Archivos%20temporales%20de%20Internet\OLK5B\02%20-%20Febrero%20RENECOSUC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Yvan%20Choque%20Avila\Configuraci&#243;n%20local\Archivos%20temporales%20de%20Internet\OLK5B\02%20-%20Febrero%20RENECOSUC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s%20Web%20Regiones%20-%20Planilla%20Abril%202023%20(1)/AREQUI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</sheetNames>
    <sheetDataSet>
      <sheetData sheetId="0" refreshError="1"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YPPOLLO"/>
      <sheetName val="CDPTOPADRE"/>
      <sheetName val="CDPTOPONE"/>
      <sheetName val="CDPTOPAPOST"/>
      <sheetName val="CDPTOPOLLO"/>
      <sheetName val="PROD-POLLO"/>
      <sheetName val="PPADPON"/>
      <sheetName val="movpol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_14"/>
      <sheetName val="PLANI_13"/>
      <sheetName val="ENVME"/>
    </sheetNames>
    <sheetDataSet>
      <sheetData sheetId="0"/>
      <sheetData sheetId="1"/>
      <sheetData sheetId="2">
        <row r="34">
          <cell r="N34">
            <v>2016</v>
          </cell>
        </row>
        <row r="41">
          <cell r="N41">
            <v>2.8927088674555392</v>
          </cell>
          <cell r="O41">
            <v>1.7134868970498189</v>
          </cell>
          <cell r="P41">
            <v>1.4478355866970816</v>
          </cell>
          <cell r="Q41">
            <v>-0.45874936567237512</v>
          </cell>
          <cell r="R41">
            <v>0.74663688063591849</v>
          </cell>
          <cell r="S41">
            <v>1.0418861543995916</v>
          </cell>
          <cell r="T41">
            <v>1.6498890001377617</v>
          </cell>
          <cell r="U41">
            <v>2.5677474626411509</v>
          </cell>
          <cell r="V41">
            <v>1.9326549278834193</v>
          </cell>
          <cell r="W41">
            <v>1.5518034693201628</v>
          </cell>
          <cell r="X41">
            <v>2.1620232857966926</v>
          </cell>
          <cell r="Y41">
            <v>1.53589882656253</v>
          </cell>
          <cell r="Z41">
            <v>2.9195338478762949</v>
          </cell>
          <cell r="AA41">
            <v>2.7738128263751491</v>
          </cell>
          <cell r="AB41">
            <v>3.2693211455335529</v>
          </cell>
          <cell r="AC41">
            <v>2.6090562088392488</v>
          </cell>
          <cell r="AD41">
            <v>1.5447270698701203</v>
          </cell>
          <cell r="AE41">
            <v>1.5653438794225139</v>
          </cell>
          <cell r="AF41">
            <v>1.2015206349576886</v>
          </cell>
          <cell r="AG41">
            <v>1.1811275010082056</v>
          </cell>
          <cell r="AH41">
            <v>0.42828410139101436</v>
          </cell>
          <cell r="AI41">
            <v>0.18796242588831547</v>
          </cell>
          <cell r="AJ41">
            <v>0.45197008926372462</v>
          </cell>
          <cell r="AK41">
            <v>0.54445938089304491</v>
          </cell>
          <cell r="AL41">
            <v>0.75590118639408388</v>
          </cell>
          <cell r="AM41">
            <v>1.738213682505247</v>
          </cell>
          <cell r="AN41">
            <v>1.4183254800769873</v>
          </cell>
          <cell r="AO41">
            <v>1.9287802856757423</v>
          </cell>
          <cell r="AP41">
            <v>1.9984194937512143</v>
          </cell>
          <cell r="AQ41">
            <v>2.2401618270731802</v>
          </cell>
          <cell r="AR41">
            <v>1.5183840749248816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a3"/>
      <sheetName val="ANEXOS EDO LAMBAYEQUE_i210714"/>
      <sheetName val="Cuadro_a3"/>
      <sheetName val="ANEXOS_EDO_LAMBAYEQUE_i210714"/>
    </sheetNames>
    <sheetDataSet>
      <sheetData sheetId="0">
        <row r="11">
          <cell r="X11" t="str">
            <v>Trabajadores</v>
          </cell>
          <cell r="Y11" t="str">
            <v>Remuneración Mínima Mensual</v>
          </cell>
          <cell r="Z11" t="str">
            <v>Remuneración Promedio Mensual</v>
          </cell>
        </row>
        <row r="13">
          <cell r="X13">
            <v>4</v>
          </cell>
          <cell r="Y13">
            <v>1980</v>
          </cell>
          <cell r="Z13">
            <v>1980</v>
          </cell>
        </row>
        <row r="14">
          <cell r="X14">
            <v>4</v>
          </cell>
          <cell r="Y14">
            <v>1980</v>
          </cell>
          <cell r="Z14">
            <v>1980</v>
          </cell>
        </row>
        <row r="16">
          <cell r="X16">
            <v>27</v>
          </cell>
          <cell r="Y16">
            <v>1200</v>
          </cell>
          <cell r="Z16">
            <v>1400</v>
          </cell>
        </row>
        <row r="17">
          <cell r="X17">
            <v>12</v>
          </cell>
          <cell r="Y17">
            <v>1300</v>
          </cell>
          <cell r="Z17">
            <v>1300</v>
          </cell>
        </row>
        <row r="18">
          <cell r="X18">
            <v>9</v>
          </cell>
          <cell r="Y18">
            <v>1600</v>
          </cell>
          <cell r="Z18">
            <v>1600</v>
          </cell>
        </row>
        <row r="19">
          <cell r="X19">
            <v>2</v>
          </cell>
          <cell r="Y19">
            <v>1500</v>
          </cell>
          <cell r="Z19">
            <v>1500</v>
          </cell>
        </row>
        <row r="20">
          <cell r="X20">
            <v>2</v>
          </cell>
          <cell r="Y20">
            <v>1200</v>
          </cell>
          <cell r="Z20">
            <v>1200</v>
          </cell>
        </row>
        <row r="21">
          <cell r="X21">
            <v>2</v>
          </cell>
          <cell r="Y21">
            <v>1200</v>
          </cell>
          <cell r="Z21">
            <v>1200</v>
          </cell>
        </row>
        <row r="28">
          <cell r="X28">
            <v>17</v>
          </cell>
          <cell r="Y28">
            <v>750</v>
          </cell>
          <cell r="Z28">
            <v>898.41899999999998</v>
          </cell>
        </row>
        <row r="29">
          <cell r="X29">
            <v>15</v>
          </cell>
          <cell r="Y29">
            <v>900</v>
          </cell>
          <cell r="Z29">
            <v>986.66700000000003</v>
          </cell>
        </row>
        <row r="30">
          <cell r="X30">
            <v>2</v>
          </cell>
          <cell r="Y30">
            <v>750</v>
          </cell>
          <cell r="Z30">
            <v>750</v>
          </cell>
        </row>
      </sheetData>
      <sheetData sheetId="1" refreshError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Cuadro 1"/>
      <sheetName val="Cuadro 2"/>
      <sheetName val="Cuadro 3"/>
      <sheetName val="Cuadro 4"/>
      <sheetName val="Cuadro 5"/>
      <sheetName val="Cuadro 6"/>
      <sheetName val="Cuadro 7"/>
      <sheetName val="Cuadro 8"/>
      <sheetName val="Cuadro 9"/>
      <sheetName val="Cuadro 10"/>
      <sheetName val="Cuadro 11"/>
      <sheetName val="Cuadro 12"/>
      <sheetName val="Cuadro 13"/>
      <sheetName val="Cuadro 14"/>
      <sheetName val="Cuadro 15"/>
      <sheetName val="Cuadro 16"/>
      <sheetName val="Cuadro 17"/>
      <sheetName val="Cuadro 18"/>
      <sheetName val="Cuadro 19"/>
      <sheetName val="Cuadro 20"/>
      <sheetName val="Cuadro 21"/>
      <sheetName val="Cuadro 22"/>
      <sheetName val="Cuadro 23"/>
      <sheetName val="Cuadro 24"/>
      <sheetName val="Cuadro 25"/>
      <sheetName val="Cuadro 26"/>
      <sheetName val="Cuadro 27"/>
      <sheetName val="Cuadro 2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0A968B-10AC-49D5-8FDB-2036C00B191A}" name="Tabla3" displayName="Tabla3" ref="B30:N36" totalsRowShown="0" headerRowDxfId="208" headerRowCellStyle="Normal 9">
  <tableColumns count="13">
    <tableColumn id="1" xr3:uid="{00000000-0010-0000-0100-000001000000}" name="Columna1"/>
    <tableColumn id="2" xr3:uid="{00000000-0010-0000-0100-000002000000}" name="2011"/>
    <tableColumn id="3" xr3:uid="{00000000-0010-0000-0100-000003000000}" name="2012"/>
    <tableColumn id="4" xr3:uid="{00000000-0010-0000-0100-000004000000}" name="2013"/>
    <tableColumn id="5" xr3:uid="{00000000-0010-0000-0100-000005000000}" name="2014"/>
    <tableColumn id="6" xr3:uid="{00000000-0010-0000-0100-000006000000}" name="2015"/>
    <tableColumn id="7" xr3:uid="{00000000-0010-0000-0100-000007000000}" name="2016"/>
    <tableColumn id="8" xr3:uid="{00000000-0010-0000-0100-000008000000}" name="2017"/>
    <tableColumn id="9" xr3:uid="{00000000-0010-0000-0100-000009000000}" name="2018"/>
    <tableColumn id="10" xr3:uid="{00000000-0010-0000-0100-00000A000000}" name="2019"/>
    <tableColumn id="11" xr3:uid="{00000000-0010-0000-0100-00000B000000}" name="2020 a/" dataDxfId="211"/>
    <tableColumn id="12" xr3:uid="{00000000-0010-0000-0100-00000C000000}" name="2021" dataDxfId="210" dataCellStyle="Normal 10"/>
    <tableColumn id="13" xr3:uid="{00000000-0010-0000-0100-00000D000000}" name="2022" dataDxfId="209" dataCellStyle="Normal 1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797880A-26B8-493B-A03D-7F3D4FE44892}" name="Tabla4" displayName="Tabla4" ref="B30:U34" totalsRowShown="0" headerRowDxfId="204" tableBorderDxfId="203" headerRowCellStyle="Normal 9">
  <tableColumns count="20">
    <tableColumn id="1" xr3:uid="{00000000-0010-0000-0300-000001000000}" name="Informalidaad" dataDxfId="207" dataCellStyle="Normal 9"/>
    <tableColumn id="2" xr3:uid="{00000000-0010-0000-0300-000002000000}" name="2004"/>
    <tableColumn id="3" xr3:uid="{00000000-0010-0000-0300-000003000000}" name="2005"/>
    <tableColumn id="4" xr3:uid="{00000000-0010-0000-0300-000004000000}" name="2006"/>
    <tableColumn id="5" xr3:uid="{00000000-0010-0000-0300-000005000000}" name="2007"/>
    <tableColumn id="6" xr3:uid="{00000000-0010-0000-0300-000006000000}" name="2008"/>
    <tableColumn id="7" xr3:uid="{00000000-0010-0000-0300-000007000000}" name="2009"/>
    <tableColumn id="8" xr3:uid="{00000000-0010-0000-0300-000008000000}" name="2010"/>
    <tableColumn id="9" xr3:uid="{00000000-0010-0000-0300-000009000000}" name="2011"/>
    <tableColumn id="10" xr3:uid="{00000000-0010-0000-0300-00000A000000}" name="2012"/>
    <tableColumn id="11" xr3:uid="{00000000-0010-0000-0300-00000B000000}" name="2013"/>
    <tableColumn id="12" xr3:uid="{00000000-0010-0000-0300-00000C000000}" name="2014"/>
    <tableColumn id="13" xr3:uid="{00000000-0010-0000-0300-00000D000000}" name="2015"/>
    <tableColumn id="14" xr3:uid="{00000000-0010-0000-0300-00000E000000}" name="2016"/>
    <tableColumn id="15" xr3:uid="{00000000-0010-0000-0300-00000F000000}" name="2017"/>
    <tableColumn id="16" xr3:uid="{00000000-0010-0000-0300-000010000000}" name="2018"/>
    <tableColumn id="17" xr3:uid="{00000000-0010-0000-0300-000011000000}" name="2019"/>
    <tableColumn id="18" xr3:uid="{00000000-0010-0000-0300-000012000000}" name="2020"/>
    <tableColumn id="19" xr3:uid="{00000000-0010-0000-0300-000013000000}" name="2021" dataDxfId="206" dataCellStyle="Normal 9"/>
    <tableColumn id="20" xr3:uid="{00000000-0010-0000-0300-000014000000}" name="2022" dataDxfId="205" dataCellStyle="Normal 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79FEBF4-2D0A-491E-88F5-608403A43A0B}" name="Tabla5" displayName="Tabla5" ref="B30:U32" totalsRowShown="0" headerRowDxfId="182" dataDxfId="181" tableBorderDxfId="180" headerRowCellStyle="Normal 9" dataCellStyle="Normal 9">
  <tableColumns count="20">
    <tableColumn id="1" xr3:uid="{00000000-0010-0000-0500-000001000000}" name="Columna1" dataDxfId="202" dataCellStyle="Normal 9"/>
    <tableColumn id="2" xr3:uid="{00000000-0010-0000-0500-000002000000}" name="2004" dataDxfId="201" dataCellStyle="Normal 9"/>
    <tableColumn id="3" xr3:uid="{00000000-0010-0000-0500-000003000000}" name="2005" dataDxfId="200" dataCellStyle="Normal 9"/>
    <tableColumn id="4" xr3:uid="{00000000-0010-0000-0500-000004000000}" name="2006" dataDxfId="199" dataCellStyle="Normal 9"/>
    <tableColumn id="5" xr3:uid="{00000000-0010-0000-0500-000005000000}" name="2007" dataDxfId="198" dataCellStyle="Normal 9"/>
    <tableColumn id="6" xr3:uid="{00000000-0010-0000-0500-000006000000}" name="2008" dataDxfId="197" dataCellStyle="Normal 9"/>
    <tableColumn id="7" xr3:uid="{00000000-0010-0000-0500-000007000000}" name="2009" dataDxfId="196" dataCellStyle="Normal 9"/>
    <tableColumn id="8" xr3:uid="{00000000-0010-0000-0500-000008000000}" name="2010" dataDxfId="195" dataCellStyle="Normal 9"/>
    <tableColumn id="9" xr3:uid="{00000000-0010-0000-0500-000009000000}" name="2011" dataDxfId="194" dataCellStyle="Normal 9"/>
    <tableColumn id="10" xr3:uid="{00000000-0010-0000-0500-00000A000000}" name="2012" dataDxfId="193" dataCellStyle="Normal 9"/>
    <tableColumn id="11" xr3:uid="{00000000-0010-0000-0500-00000B000000}" name="2013" dataDxfId="192" dataCellStyle="Normal 9"/>
    <tableColumn id="12" xr3:uid="{00000000-0010-0000-0500-00000C000000}" name="2014" dataDxfId="191" dataCellStyle="Normal 9"/>
    <tableColumn id="13" xr3:uid="{00000000-0010-0000-0500-00000D000000}" name="2015" dataDxfId="190" dataCellStyle="Normal 9"/>
    <tableColumn id="14" xr3:uid="{00000000-0010-0000-0500-00000E000000}" name="2016" dataDxfId="189" dataCellStyle="Normal 9"/>
    <tableColumn id="15" xr3:uid="{00000000-0010-0000-0500-00000F000000}" name="2017" dataDxfId="188" dataCellStyle="Normal 9"/>
    <tableColumn id="16" xr3:uid="{00000000-0010-0000-0500-000010000000}" name="2018" dataDxfId="187" dataCellStyle="Normal 9"/>
    <tableColumn id="17" xr3:uid="{00000000-0010-0000-0500-000011000000}" name="2019" dataDxfId="186" dataCellStyle="Normal 9"/>
    <tableColumn id="18" xr3:uid="{00000000-0010-0000-0500-000012000000}" name="2020" dataDxfId="185" dataCellStyle="Normal 9"/>
    <tableColumn id="19" xr3:uid="{00000000-0010-0000-0500-000013000000}" name="2021" dataDxfId="184" dataCellStyle="Normal 9"/>
    <tableColumn id="20" xr3:uid="{00000000-0010-0000-0500-000014000000}" name="2022" dataDxfId="183" dataCellStyle="Normal 9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281E221-2C9D-4CA3-B58B-24C74252EB0F}" name="Tabla6" displayName="Tabla6" ref="B36:BB37" totalsRowShown="0" headerRowDxfId="120" dataDxfId="119" headerRowBorderDxfId="117" tableBorderDxfId="118" totalsRowBorderDxfId="116" headerRowCellStyle="Normal 9">
  <tableColumns count="53">
    <tableColumn id="1" xr3:uid="{00000000-0010-0000-0700-000001000000}" name="Regiones" dataDxfId="173" dataCellStyle="Normal 8">
      <calculatedColumnFormula>B31</calculatedColumnFormula>
    </tableColumn>
    <tableColumn id="2" xr3:uid="{00000000-0010-0000-0700-000002000000}" name="Ene-20" dataDxfId="172"/>
    <tableColumn id="3" xr3:uid="{00000000-0010-0000-0700-000003000000}" name="Feb-20" dataDxfId="171"/>
    <tableColumn id="4" xr3:uid="{00000000-0010-0000-0700-000004000000}" name="Mar-20" dataDxfId="170"/>
    <tableColumn id="5" xr3:uid="{00000000-0010-0000-0700-000005000000}" name="Abr-20" dataDxfId="169"/>
    <tableColumn id="6" xr3:uid="{00000000-0010-0000-0700-000006000000}" name="May-20" dataDxfId="168"/>
    <tableColumn id="7" xr3:uid="{00000000-0010-0000-0700-000007000000}" name="Jun-20" dataDxfId="167"/>
    <tableColumn id="8" xr3:uid="{00000000-0010-0000-0700-000008000000}" name="Jul-20" dataDxfId="166"/>
    <tableColumn id="9" xr3:uid="{00000000-0010-0000-0700-000009000000}" name="Ago-20" dataDxfId="165"/>
    <tableColumn id="10" xr3:uid="{00000000-0010-0000-0700-00000A000000}" name="Set-20" dataDxfId="164"/>
    <tableColumn id="11" xr3:uid="{00000000-0010-0000-0700-00000B000000}" name="Oct-20" dataDxfId="163"/>
    <tableColumn id="12" xr3:uid="{00000000-0010-0000-0700-00000C000000}" name="Nov-20" dataDxfId="162"/>
    <tableColumn id="13" xr3:uid="{00000000-0010-0000-0700-00000D000000}" name="Dic-20" dataDxfId="161"/>
    <tableColumn id="14" xr3:uid="{00000000-0010-0000-0700-00000E000000}" name="Ene-21" dataDxfId="160"/>
    <tableColumn id="15" xr3:uid="{00000000-0010-0000-0700-00000F000000}" name="Feb-21" dataDxfId="159"/>
    <tableColumn id="16" xr3:uid="{00000000-0010-0000-0700-000010000000}" name="Mar-21" dataDxfId="158"/>
    <tableColumn id="17" xr3:uid="{00000000-0010-0000-0700-000011000000}" name="Abr-21" dataDxfId="157"/>
    <tableColumn id="18" xr3:uid="{00000000-0010-0000-0700-000012000000}" name="May-21" dataDxfId="156"/>
    <tableColumn id="19" xr3:uid="{00000000-0010-0000-0700-000013000000}" name="Jun-21" dataDxfId="155"/>
    <tableColumn id="20" xr3:uid="{00000000-0010-0000-0700-000014000000}" name="Jul-21" dataDxfId="154"/>
    <tableColumn id="21" xr3:uid="{00000000-0010-0000-0700-000015000000}" name="Ago-21" dataDxfId="153"/>
    <tableColumn id="22" xr3:uid="{00000000-0010-0000-0700-000016000000}" name="Set-21" dataDxfId="152"/>
    <tableColumn id="23" xr3:uid="{00000000-0010-0000-0700-000017000000}" name="Oct-21" dataDxfId="151"/>
    <tableColumn id="24" xr3:uid="{00000000-0010-0000-0700-000018000000}" name="Nov-21" dataDxfId="150"/>
    <tableColumn id="25" xr3:uid="{00000000-0010-0000-0700-000019000000}" name="Dic-21" dataDxfId="149"/>
    <tableColumn id="26" xr3:uid="{00000000-0010-0000-0700-00001A000000}" name="Ene-22" dataDxfId="148"/>
    <tableColumn id="27" xr3:uid="{00000000-0010-0000-0700-00001B000000}" name="Feb-22" dataDxfId="147"/>
    <tableColumn id="28" xr3:uid="{00000000-0010-0000-0700-00001C000000}" name="Mar-22" dataDxfId="146"/>
    <tableColumn id="29" xr3:uid="{00000000-0010-0000-0700-00001D000000}" name="Abr-22" dataDxfId="145"/>
    <tableColumn id="30" xr3:uid="{00000000-0010-0000-0700-00001E000000}" name="May-22" dataDxfId="144"/>
    <tableColumn id="31" xr3:uid="{00000000-0010-0000-0700-00001F000000}" name="Jun-22" dataDxfId="143"/>
    <tableColumn id="32" xr3:uid="{00000000-0010-0000-0700-000020000000}" name="Jul-22" dataDxfId="142"/>
    <tableColumn id="33" xr3:uid="{00000000-0010-0000-0700-000021000000}" name="Ago-22" dataDxfId="141"/>
    <tableColumn id="34" xr3:uid="{00000000-0010-0000-0700-000022000000}" name="Set-22" dataDxfId="140"/>
    <tableColumn id="35" xr3:uid="{00000000-0010-0000-0700-000023000000}" name="Oct-22" dataDxfId="139"/>
    <tableColumn id="36" xr3:uid="{00000000-0010-0000-0700-000024000000}" name="Nov-22" dataDxfId="138"/>
    <tableColumn id="37" xr3:uid="{00000000-0010-0000-0700-000025000000}" name="Dic-22" dataDxfId="137"/>
    <tableColumn id="38" xr3:uid="{00000000-0010-0000-0700-000026000000}" name="Ene-23" dataDxfId="136"/>
    <tableColumn id="39" xr3:uid="{00000000-0010-0000-0700-000027000000}" name="Feb-23" dataDxfId="135"/>
    <tableColumn id="40" xr3:uid="{00000000-0010-0000-0700-000028000000}" name="Mar-23" dataDxfId="134"/>
    <tableColumn id="41" xr3:uid="{00000000-0010-0000-0700-000029000000}" name="Abr 23" dataDxfId="133"/>
    <tableColumn id="42" xr3:uid="{00000000-0010-0000-0700-00002A000000}" name="May-23" dataDxfId="132"/>
    <tableColumn id="43" xr3:uid="{00000000-0010-0000-0700-00002B000000}" name="Jun-23" dataDxfId="131"/>
    <tableColumn id="44" xr3:uid="{00000000-0010-0000-0700-00002C000000}" name="Jul-23" dataDxfId="130"/>
    <tableColumn id="45" xr3:uid="{00000000-0010-0000-0700-00002D000000}" name="Ago-23" dataDxfId="129"/>
    <tableColumn id="46" xr3:uid="{00000000-0010-0000-0700-00002E000000}" name="Set-23" dataDxfId="128"/>
    <tableColumn id="47" xr3:uid="{00000000-0010-0000-0700-00002F000000}" name="Oct-23" dataDxfId="127"/>
    <tableColumn id="48" xr3:uid="{00000000-0010-0000-0700-000030000000}" name="Nov-23" dataDxfId="126"/>
    <tableColumn id="49" xr3:uid="{00000000-0010-0000-0700-000031000000}" name="Dic-23" dataDxfId="125"/>
    <tableColumn id="50" xr3:uid="{00000000-0010-0000-0700-000032000000}" name="Ene-24" dataDxfId="124"/>
    <tableColumn id="51" xr3:uid="{00000000-0010-0000-0700-000033000000}" name="Feb-24" dataDxfId="123"/>
    <tableColumn id="52" xr3:uid="{00000000-0010-0000-0700-000034000000}" name="Mar-24" dataDxfId="122"/>
    <tableColumn id="53" xr3:uid="{00000000-0010-0000-0700-000035000000}" name="Abr-24" dataDxfId="121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8C27385-8AE8-49D4-ACF3-55EC16171C91}" name="Tabla7" displayName="Tabla7" ref="B36:BB37" totalsRowShown="0" headerRowDxfId="62" dataDxfId="61" headerRowBorderDxfId="59" tableBorderDxfId="60" totalsRowBorderDxfId="58" headerRowCellStyle="Normal 9">
  <tableColumns count="53">
    <tableColumn id="1" xr3:uid="{00000000-0010-0000-0900-000001000000}" name="Regiones" dataDxfId="115" dataCellStyle="Normal 8">
      <calculatedColumnFormula>B31</calculatedColumnFormula>
    </tableColumn>
    <tableColumn id="2" xr3:uid="{00000000-0010-0000-0900-000002000000}" name="Ene-20" dataDxfId="114"/>
    <tableColumn id="3" xr3:uid="{00000000-0010-0000-0900-000003000000}" name="Feb-20" dataDxfId="113"/>
    <tableColumn id="4" xr3:uid="{00000000-0010-0000-0900-000004000000}" name="Mar-20" dataDxfId="112"/>
    <tableColumn id="5" xr3:uid="{00000000-0010-0000-0900-000005000000}" name="Abr-20" dataDxfId="111"/>
    <tableColumn id="6" xr3:uid="{00000000-0010-0000-0900-000006000000}" name="May-20" dataDxfId="110"/>
    <tableColumn id="7" xr3:uid="{00000000-0010-0000-0900-000007000000}" name="Jun-20" dataDxfId="109"/>
    <tableColumn id="8" xr3:uid="{00000000-0010-0000-0900-000008000000}" name="Jul-20" dataDxfId="108"/>
    <tableColumn id="9" xr3:uid="{00000000-0010-0000-0900-000009000000}" name="Ago-20" dataDxfId="107"/>
    <tableColumn id="10" xr3:uid="{00000000-0010-0000-0900-00000A000000}" name="Set-20" dataDxfId="106"/>
    <tableColumn id="11" xr3:uid="{00000000-0010-0000-0900-00000B000000}" name="Oct-20" dataDxfId="105"/>
    <tableColumn id="12" xr3:uid="{00000000-0010-0000-0900-00000C000000}" name="Nov-20" dataDxfId="104"/>
    <tableColumn id="13" xr3:uid="{00000000-0010-0000-0900-00000D000000}" name="Dic-20" dataDxfId="103"/>
    <tableColumn id="14" xr3:uid="{00000000-0010-0000-0900-00000E000000}" name="Ene-21" dataDxfId="102"/>
    <tableColumn id="15" xr3:uid="{00000000-0010-0000-0900-00000F000000}" name="Feb-21" dataDxfId="101"/>
    <tableColumn id="16" xr3:uid="{00000000-0010-0000-0900-000010000000}" name="Mar-21" dataDxfId="100"/>
    <tableColumn id="17" xr3:uid="{00000000-0010-0000-0900-000011000000}" name="Abr-21" dataDxfId="99"/>
    <tableColumn id="18" xr3:uid="{00000000-0010-0000-0900-000012000000}" name="May-21" dataDxfId="98"/>
    <tableColumn id="19" xr3:uid="{00000000-0010-0000-0900-000013000000}" name="Jun-21" dataDxfId="97"/>
    <tableColumn id="20" xr3:uid="{00000000-0010-0000-0900-000014000000}" name="Jul-21" dataDxfId="96"/>
    <tableColumn id="21" xr3:uid="{00000000-0010-0000-0900-000015000000}" name="Ago-21" dataDxfId="95"/>
    <tableColumn id="22" xr3:uid="{00000000-0010-0000-0900-000016000000}" name="Set-21" dataDxfId="94"/>
    <tableColumn id="23" xr3:uid="{00000000-0010-0000-0900-000017000000}" name="Oct-21" dataDxfId="93"/>
    <tableColumn id="24" xr3:uid="{00000000-0010-0000-0900-000018000000}" name="Nov-21" dataDxfId="92"/>
    <tableColumn id="25" xr3:uid="{00000000-0010-0000-0900-000019000000}" name="Dic-21" dataDxfId="91"/>
    <tableColumn id="26" xr3:uid="{00000000-0010-0000-0900-00001A000000}" name="Ene-22" dataDxfId="90"/>
    <tableColumn id="27" xr3:uid="{00000000-0010-0000-0900-00001B000000}" name="Feb-22" dataDxfId="89"/>
    <tableColumn id="28" xr3:uid="{00000000-0010-0000-0900-00001C000000}" name="Mar-22" dataDxfId="88"/>
    <tableColumn id="29" xr3:uid="{00000000-0010-0000-0900-00001D000000}" name="Abr-22" dataDxfId="87"/>
    <tableColumn id="30" xr3:uid="{00000000-0010-0000-0900-00001E000000}" name="May-22" dataDxfId="86"/>
    <tableColumn id="31" xr3:uid="{00000000-0010-0000-0900-00001F000000}" name="Jun-22" dataDxfId="85"/>
    <tableColumn id="32" xr3:uid="{00000000-0010-0000-0900-000020000000}" name="Jul-22" dataDxfId="84"/>
    <tableColumn id="33" xr3:uid="{00000000-0010-0000-0900-000021000000}" name="Ago-22" dataDxfId="83"/>
    <tableColumn id="34" xr3:uid="{00000000-0010-0000-0900-000022000000}" name="Set-22" dataDxfId="82"/>
    <tableColumn id="35" xr3:uid="{00000000-0010-0000-0900-000023000000}" name="Oct-22" dataDxfId="81"/>
    <tableColumn id="36" xr3:uid="{00000000-0010-0000-0900-000024000000}" name="Nov-22" dataDxfId="80"/>
    <tableColumn id="37" xr3:uid="{00000000-0010-0000-0900-000025000000}" name="Dic-22" dataDxfId="79"/>
    <tableColumn id="38" xr3:uid="{00000000-0010-0000-0900-000026000000}" name="Ene-23" dataDxfId="78"/>
    <tableColumn id="39" xr3:uid="{00000000-0010-0000-0900-000027000000}" name="Feb-23" dataDxfId="77"/>
    <tableColumn id="40" xr3:uid="{00000000-0010-0000-0900-000028000000}" name="Mar-23" dataDxfId="76"/>
    <tableColumn id="41" xr3:uid="{00000000-0010-0000-0900-000029000000}" name="Abr 23" dataDxfId="75"/>
    <tableColumn id="42" xr3:uid="{00000000-0010-0000-0900-00002A000000}" name="May-23" dataDxfId="74"/>
    <tableColumn id="43" xr3:uid="{00000000-0010-0000-0900-00002B000000}" name="Jun-23" dataDxfId="73"/>
    <tableColumn id="44" xr3:uid="{00000000-0010-0000-0900-00002C000000}" name="Jul-23" dataDxfId="72"/>
    <tableColumn id="45" xr3:uid="{00000000-0010-0000-0900-00002D000000}" name="Ago-23" dataDxfId="71"/>
    <tableColumn id="46" xr3:uid="{00000000-0010-0000-0900-00002E000000}" name="Set-23" dataDxfId="70"/>
    <tableColumn id="47" xr3:uid="{00000000-0010-0000-0900-00002F000000}" name="Oct-23" dataDxfId="69"/>
    <tableColumn id="48" xr3:uid="{00000000-0010-0000-0900-000030000000}" name="Nov-23" dataDxfId="68"/>
    <tableColumn id="49" xr3:uid="{00000000-0010-0000-0900-000031000000}" name="Dic-23" dataDxfId="67"/>
    <tableColumn id="50" xr3:uid="{00000000-0010-0000-0900-000032000000}" name="Ene-24" dataDxfId="66"/>
    <tableColumn id="51" xr3:uid="{00000000-0010-0000-0900-000033000000}" name="Feb-24" dataDxfId="65"/>
    <tableColumn id="52" xr3:uid="{00000000-0010-0000-0900-000034000000}" name="Mar-24" dataDxfId="64"/>
    <tableColumn id="53" xr3:uid="{00000000-0010-0000-0900-000035000000}" name="Abr-24" dataDxfId="63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B5C7689-1A50-478D-BBE9-A2B57BA9FAFE}" name="Tabla8" displayName="Tabla8" ref="B36:BB37" totalsRowShown="0" headerRowDxfId="4" dataDxfId="3" headerRowBorderDxfId="1" tableBorderDxfId="2" totalsRowBorderDxfId="0" headerRowCellStyle="Normal 9">
  <tableColumns count="53">
    <tableColumn id="1" xr3:uid="{00000000-0010-0000-0B00-000001000000}" name="Regiones" dataDxfId="57" dataCellStyle="Normal 8">
      <calculatedColumnFormula>B31</calculatedColumnFormula>
    </tableColumn>
    <tableColumn id="2" xr3:uid="{00000000-0010-0000-0B00-000002000000}" name="Ene-20" dataDxfId="56"/>
    <tableColumn id="3" xr3:uid="{00000000-0010-0000-0B00-000003000000}" name="Feb-20" dataDxfId="55"/>
    <tableColumn id="4" xr3:uid="{00000000-0010-0000-0B00-000004000000}" name="Mar-20" dataDxfId="54"/>
    <tableColumn id="5" xr3:uid="{00000000-0010-0000-0B00-000005000000}" name="Abr-20" dataDxfId="53"/>
    <tableColumn id="6" xr3:uid="{00000000-0010-0000-0B00-000006000000}" name="May-20" dataDxfId="52"/>
    <tableColumn id="7" xr3:uid="{00000000-0010-0000-0B00-000007000000}" name="Jun-20" dataDxfId="51"/>
    <tableColumn id="8" xr3:uid="{00000000-0010-0000-0B00-000008000000}" name="Jul-20" dataDxfId="50"/>
    <tableColumn id="9" xr3:uid="{00000000-0010-0000-0B00-000009000000}" name="Ago-20" dataDxfId="49"/>
    <tableColumn id="10" xr3:uid="{00000000-0010-0000-0B00-00000A000000}" name="Set-20" dataDxfId="48"/>
    <tableColumn id="11" xr3:uid="{00000000-0010-0000-0B00-00000B000000}" name="Oct-20" dataDxfId="47"/>
    <tableColumn id="12" xr3:uid="{00000000-0010-0000-0B00-00000C000000}" name="Nov-20" dataDxfId="46"/>
    <tableColumn id="13" xr3:uid="{00000000-0010-0000-0B00-00000D000000}" name="Dic-20" dataDxfId="45"/>
    <tableColumn id="14" xr3:uid="{00000000-0010-0000-0B00-00000E000000}" name="Ene-21" dataDxfId="44"/>
    <tableColumn id="15" xr3:uid="{00000000-0010-0000-0B00-00000F000000}" name="Feb-21" dataDxfId="43"/>
    <tableColumn id="16" xr3:uid="{00000000-0010-0000-0B00-000010000000}" name="Mar-21" dataDxfId="42"/>
    <tableColumn id="17" xr3:uid="{00000000-0010-0000-0B00-000011000000}" name="Abr-21" dataDxfId="41"/>
    <tableColumn id="18" xr3:uid="{00000000-0010-0000-0B00-000012000000}" name="May-21" dataDxfId="40"/>
    <tableColumn id="19" xr3:uid="{00000000-0010-0000-0B00-000013000000}" name="Jun-21" dataDxfId="39"/>
    <tableColumn id="20" xr3:uid="{00000000-0010-0000-0B00-000014000000}" name="Jul-21" dataDxfId="38"/>
    <tableColumn id="21" xr3:uid="{00000000-0010-0000-0B00-000015000000}" name="Ago-21" dataDxfId="37"/>
    <tableColumn id="22" xr3:uid="{00000000-0010-0000-0B00-000016000000}" name="Set-21" dataDxfId="36"/>
    <tableColumn id="23" xr3:uid="{00000000-0010-0000-0B00-000017000000}" name="Oct-21" dataDxfId="35"/>
    <tableColumn id="24" xr3:uid="{00000000-0010-0000-0B00-000018000000}" name="Nov-21" dataDxfId="34"/>
    <tableColumn id="25" xr3:uid="{00000000-0010-0000-0B00-000019000000}" name="Dic-21" dataDxfId="33"/>
    <tableColumn id="26" xr3:uid="{00000000-0010-0000-0B00-00001A000000}" name="Ene-22" dataDxfId="32"/>
    <tableColumn id="27" xr3:uid="{00000000-0010-0000-0B00-00001B000000}" name="Feb-22" dataDxfId="31"/>
    <tableColumn id="28" xr3:uid="{00000000-0010-0000-0B00-00001C000000}" name="Mar-22" dataDxfId="30"/>
    <tableColumn id="29" xr3:uid="{00000000-0010-0000-0B00-00001D000000}" name="Abr-22" dataDxfId="29"/>
    <tableColumn id="30" xr3:uid="{00000000-0010-0000-0B00-00001E000000}" name="May-22" dataDxfId="28"/>
    <tableColumn id="31" xr3:uid="{00000000-0010-0000-0B00-00001F000000}" name="Jun-22" dataDxfId="27"/>
    <tableColumn id="32" xr3:uid="{00000000-0010-0000-0B00-000020000000}" name="Jul-22" dataDxfId="26"/>
    <tableColumn id="33" xr3:uid="{00000000-0010-0000-0B00-000021000000}" name="Ago-22" dataDxfId="25"/>
    <tableColumn id="34" xr3:uid="{00000000-0010-0000-0B00-000022000000}" name="Set-22" dataDxfId="24"/>
    <tableColumn id="35" xr3:uid="{00000000-0010-0000-0B00-000023000000}" name="Oct-22" dataDxfId="23"/>
    <tableColumn id="36" xr3:uid="{00000000-0010-0000-0B00-000024000000}" name="Nov-22" dataDxfId="22"/>
    <tableColumn id="37" xr3:uid="{00000000-0010-0000-0B00-000025000000}" name="Dic-22" dataDxfId="21"/>
    <tableColumn id="38" xr3:uid="{00000000-0010-0000-0B00-000026000000}" name="Ene-23" dataDxfId="20"/>
    <tableColumn id="39" xr3:uid="{00000000-0010-0000-0B00-000027000000}" name="Feb-23" dataDxfId="19"/>
    <tableColumn id="40" xr3:uid="{00000000-0010-0000-0B00-000028000000}" name="Mar-23" dataDxfId="18"/>
    <tableColumn id="41" xr3:uid="{00000000-0010-0000-0B00-000029000000}" name="Abr 23" dataDxfId="17"/>
    <tableColumn id="42" xr3:uid="{00000000-0010-0000-0B00-00002A000000}" name="May-23" dataDxfId="16"/>
    <tableColumn id="43" xr3:uid="{00000000-0010-0000-0B00-00002B000000}" name="Jun-23" dataDxfId="15"/>
    <tableColumn id="44" xr3:uid="{00000000-0010-0000-0B00-00002C000000}" name="Jul-23" dataDxfId="14"/>
    <tableColumn id="45" xr3:uid="{00000000-0010-0000-0B00-00002D000000}" name="Ago-23" dataDxfId="13"/>
    <tableColumn id="46" xr3:uid="{00000000-0010-0000-0B00-00002E000000}" name="Set-23" dataDxfId="12"/>
    <tableColumn id="47" xr3:uid="{00000000-0010-0000-0B00-00002F000000}" name="Oct-23" dataDxfId="11"/>
    <tableColumn id="48" xr3:uid="{00000000-0010-0000-0B00-000030000000}" name="Nov-23" dataDxfId="10"/>
    <tableColumn id="49" xr3:uid="{00000000-0010-0000-0B00-000031000000}" name="Dic-23" dataDxfId="9"/>
    <tableColumn id="50" xr3:uid="{00000000-0010-0000-0B00-000032000000}" name="Ene-24" dataDxfId="8"/>
    <tableColumn id="51" xr3:uid="{00000000-0010-0000-0B00-000033000000}" name="Feb-24" dataDxfId="7"/>
    <tableColumn id="52" xr3:uid="{00000000-0010-0000-0B00-000034000000}" name="Mar-24" dataDxfId="6"/>
    <tableColumn id="53" xr3:uid="{00000000-0010-0000-0B00-000035000000}" name="Abr-24" dataDxfId="5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D235D-1745-49CE-9857-6F0A0DEC8BD9}">
  <sheetPr codeName="Hoja1">
    <pageSetUpPr fitToPage="1"/>
  </sheetPr>
  <dimension ref="A1:F75"/>
  <sheetViews>
    <sheetView tabSelected="1" zoomScale="85" zoomScaleNormal="85" zoomScaleSheetLayoutView="100" workbookViewId="0">
      <selection sqref="A1:F1"/>
    </sheetView>
  </sheetViews>
  <sheetFormatPr baseColWidth="10" defaultRowHeight="15" x14ac:dyDescent="0.25"/>
  <cols>
    <col min="1" max="1" width="78" style="147" customWidth="1"/>
    <col min="2" max="2" width="12.7109375" style="191" customWidth="1"/>
    <col min="3" max="4" width="2.7109375" style="147" customWidth="1"/>
    <col min="5" max="5" width="78" style="147" customWidth="1"/>
    <col min="6" max="6" width="13.5703125" style="192" customWidth="1"/>
    <col min="7" max="7" width="3" style="147" customWidth="1"/>
    <col min="8" max="16384" width="11.42578125" style="147"/>
  </cols>
  <sheetData>
    <row r="1" spans="1:6" ht="39.75" customHeight="1" x14ac:dyDescent="0.25">
      <c r="A1" s="330" t="s">
        <v>222</v>
      </c>
      <c r="B1" s="330"/>
      <c r="C1" s="330"/>
      <c r="D1" s="330"/>
      <c r="E1" s="330"/>
      <c r="F1" s="330"/>
    </row>
    <row r="2" spans="1:6" s="140" customFormat="1" ht="8.25" customHeight="1" x14ac:dyDescent="0.25">
      <c r="A2" s="139"/>
      <c r="B2" s="188"/>
      <c r="C2" s="138"/>
      <c r="D2" s="138"/>
      <c r="E2" s="138"/>
      <c r="F2" s="181"/>
    </row>
    <row r="3" spans="1:6" s="140" customFormat="1" ht="25.5" customHeight="1" x14ac:dyDescent="0.25">
      <c r="A3" s="329" t="s">
        <v>345</v>
      </c>
      <c r="B3" s="329"/>
      <c r="C3" s="329"/>
      <c r="D3" s="329"/>
      <c r="E3" s="329"/>
      <c r="F3" s="329"/>
    </row>
    <row r="4" spans="1:6" s="140" customFormat="1" ht="11.25" customHeight="1" x14ac:dyDescent="0.25">
      <c r="A4" s="141"/>
      <c r="B4" s="188"/>
      <c r="C4" s="138"/>
      <c r="D4" s="138"/>
      <c r="E4" s="138"/>
      <c r="F4" s="181"/>
    </row>
    <row r="5" spans="1:6" s="143" customFormat="1" ht="21" customHeight="1" x14ac:dyDescent="0.25">
      <c r="A5" s="223" t="s">
        <v>182</v>
      </c>
      <c r="B5" s="224"/>
      <c r="C5" s="144"/>
      <c r="D5" s="225"/>
      <c r="E5" s="226" t="s">
        <v>193</v>
      </c>
      <c r="F5" s="227"/>
    </row>
    <row r="6" spans="1:6" s="140" customFormat="1" ht="30" customHeight="1" x14ac:dyDescent="0.25">
      <c r="A6" s="182" t="s">
        <v>246</v>
      </c>
      <c r="B6" s="189" t="s">
        <v>183</v>
      </c>
      <c r="C6" s="144"/>
      <c r="D6" s="136"/>
      <c r="E6" s="185" t="s">
        <v>258</v>
      </c>
      <c r="F6" s="189" t="s">
        <v>197</v>
      </c>
    </row>
    <row r="7" spans="1:6" s="140" customFormat="1" ht="20.100000000000001" customHeight="1" x14ac:dyDescent="0.25">
      <c r="A7" s="183" t="s">
        <v>247</v>
      </c>
      <c r="B7" s="190" t="s">
        <v>184</v>
      </c>
      <c r="C7" s="142"/>
      <c r="D7" s="138"/>
      <c r="E7" s="145" t="s">
        <v>259</v>
      </c>
      <c r="F7" s="190"/>
    </row>
    <row r="8" spans="1:6" s="140" customFormat="1" ht="20.100000000000001" customHeight="1" x14ac:dyDescent="0.25">
      <c r="A8" s="182" t="s">
        <v>218</v>
      </c>
      <c r="B8" s="235"/>
      <c r="C8" s="144"/>
      <c r="D8" s="136"/>
      <c r="E8" s="186" t="s">
        <v>260</v>
      </c>
      <c r="F8" s="235" t="s">
        <v>198</v>
      </c>
    </row>
    <row r="9" spans="1:6" s="140" customFormat="1" ht="20.100000000000001" customHeight="1" x14ac:dyDescent="0.25">
      <c r="A9" s="232" t="s">
        <v>248</v>
      </c>
      <c r="B9" s="190" t="s">
        <v>185</v>
      </c>
      <c r="C9" s="142"/>
      <c r="D9" s="138"/>
      <c r="E9" s="187" t="s">
        <v>261</v>
      </c>
      <c r="F9" s="190" t="s">
        <v>199</v>
      </c>
    </row>
    <row r="10" spans="1:6" s="140" customFormat="1" ht="20.100000000000001" customHeight="1" x14ac:dyDescent="0.25">
      <c r="A10" s="233" t="s">
        <v>249</v>
      </c>
      <c r="B10" s="189" t="s">
        <v>186</v>
      </c>
      <c r="C10" s="144"/>
      <c r="D10" s="136"/>
      <c r="E10" s="186" t="s">
        <v>262</v>
      </c>
      <c r="F10" s="189" t="s">
        <v>200</v>
      </c>
    </row>
    <row r="11" spans="1:6" s="140" customFormat="1" ht="20.100000000000001" customHeight="1" x14ac:dyDescent="0.25">
      <c r="A11" s="232" t="s">
        <v>250</v>
      </c>
      <c r="B11" s="190" t="s">
        <v>187</v>
      </c>
      <c r="C11" s="142"/>
      <c r="D11" s="138"/>
      <c r="E11" s="187" t="s">
        <v>263</v>
      </c>
      <c r="F11" s="190" t="s">
        <v>201</v>
      </c>
    </row>
    <row r="12" spans="1:6" s="140" customFormat="1" ht="20.100000000000001" customHeight="1" x14ac:dyDescent="0.25">
      <c r="A12" s="233" t="s">
        <v>275</v>
      </c>
      <c r="B12" s="189" t="s">
        <v>188</v>
      </c>
      <c r="C12" s="144"/>
      <c r="D12" s="136"/>
      <c r="E12" s="186" t="s">
        <v>276</v>
      </c>
      <c r="F12" s="189" t="s">
        <v>202</v>
      </c>
    </row>
    <row r="13" spans="1:6" s="140" customFormat="1" ht="20.100000000000001" customHeight="1" x14ac:dyDescent="0.25">
      <c r="A13" s="232" t="s">
        <v>251</v>
      </c>
      <c r="B13" s="190" t="s">
        <v>189</v>
      </c>
      <c r="C13" s="142"/>
      <c r="D13" s="138"/>
      <c r="E13" s="187" t="s">
        <v>264</v>
      </c>
      <c r="F13" s="190" t="s">
        <v>204</v>
      </c>
    </row>
    <row r="14" spans="1:6" s="140" customFormat="1" ht="20.100000000000001" customHeight="1" x14ac:dyDescent="0.25">
      <c r="A14" s="233" t="s">
        <v>252</v>
      </c>
      <c r="B14" s="189" t="s">
        <v>190</v>
      </c>
      <c r="C14" s="144"/>
      <c r="D14" s="136"/>
      <c r="E14" s="186" t="s">
        <v>265</v>
      </c>
      <c r="F14" s="189" t="s">
        <v>206</v>
      </c>
    </row>
    <row r="15" spans="1:6" s="140" customFormat="1" ht="20.100000000000001" customHeight="1" x14ac:dyDescent="0.25">
      <c r="A15" s="232" t="s">
        <v>253</v>
      </c>
      <c r="B15" s="190" t="s">
        <v>191</v>
      </c>
      <c r="C15" s="142"/>
      <c r="D15" s="138"/>
      <c r="E15" s="187" t="s">
        <v>266</v>
      </c>
      <c r="F15" s="190" t="s">
        <v>208</v>
      </c>
    </row>
    <row r="16" spans="1:6" s="140" customFormat="1" ht="20.100000000000001" customHeight="1" x14ac:dyDescent="0.25">
      <c r="A16" s="233" t="s">
        <v>254</v>
      </c>
      <c r="B16" s="189" t="s">
        <v>192</v>
      </c>
      <c r="C16" s="144"/>
      <c r="D16" s="136"/>
      <c r="E16" s="146" t="s">
        <v>267</v>
      </c>
      <c r="F16" s="189"/>
    </row>
    <row r="17" spans="1:6" ht="19.5" customHeight="1" x14ac:dyDescent="0.25">
      <c r="A17" s="234" t="s">
        <v>255</v>
      </c>
      <c r="B17" s="190" t="s">
        <v>194</v>
      </c>
      <c r="C17" s="142"/>
      <c r="D17" s="138"/>
      <c r="E17" s="187" t="s">
        <v>268</v>
      </c>
      <c r="F17" s="190" t="s">
        <v>205</v>
      </c>
    </row>
    <row r="18" spans="1:6" ht="19.5" customHeight="1" x14ac:dyDescent="0.25">
      <c r="A18" s="184" t="s">
        <v>256</v>
      </c>
      <c r="B18" s="189" t="s">
        <v>195</v>
      </c>
      <c r="C18" s="144"/>
      <c r="D18" s="136"/>
      <c r="E18" s="137"/>
      <c r="F18" s="189"/>
    </row>
    <row r="19" spans="1:6" ht="19.5" customHeight="1" x14ac:dyDescent="0.25">
      <c r="A19" s="182" t="s">
        <v>257</v>
      </c>
      <c r="B19" s="189" t="s">
        <v>196</v>
      </c>
      <c r="C19" s="144"/>
      <c r="D19" s="136"/>
      <c r="E19" s="137"/>
      <c r="F19" s="193"/>
    </row>
    <row r="20" spans="1:6" s="140" customFormat="1" ht="12.75" customHeight="1" x14ac:dyDescent="0.25">
      <c r="A20" s="138"/>
      <c r="B20" s="188"/>
      <c r="C20" s="138"/>
      <c r="D20" s="138"/>
      <c r="E20" s="138"/>
      <c r="F20" s="181"/>
    </row>
    <row r="21" spans="1:6" s="140" customFormat="1" ht="20.100000000000001" customHeight="1" x14ac:dyDescent="0.25">
      <c r="A21" s="329" t="s">
        <v>431</v>
      </c>
      <c r="B21" s="329"/>
      <c r="C21" s="329"/>
      <c r="D21" s="329"/>
      <c r="E21" s="329"/>
      <c r="F21" s="329"/>
    </row>
    <row r="22" spans="1:6" s="140" customFormat="1" ht="11.25" customHeight="1" x14ac:dyDescent="0.25">
      <c r="A22" s="138"/>
      <c r="B22" s="188"/>
      <c r="C22" s="142"/>
      <c r="D22" s="138"/>
      <c r="E22" s="138"/>
      <c r="F22" s="181"/>
    </row>
    <row r="23" spans="1:6" s="140" customFormat="1" ht="30" customHeight="1" x14ac:dyDescent="0.25">
      <c r="A23" s="325" t="s">
        <v>425</v>
      </c>
      <c r="B23" s="189" t="s">
        <v>207</v>
      </c>
      <c r="C23" s="144"/>
      <c r="D23" s="136"/>
      <c r="E23" s="326" t="s">
        <v>426</v>
      </c>
      <c r="F23" s="189" t="s">
        <v>210</v>
      </c>
    </row>
    <row r="24" spans="1:6" s="140" customFormat="1" ht="24.75" customHeight="1" x14ac:dyDescent="0.25">
      <c r="A24" s="327" t="s">
        <v>427</v>
      </c>
      <c r="B24" s="328" t="s">
        <v>209</v>
      </c>
      <c r="C24" s="142"/>
      <c r="D24" s="138"/>
      <c r="E24"/>
      <c r="F24" s="181"/>
    </row>
    <row r="25" spans="1:6" ht="15" customHeight="1" x14ac:dyDescent="0.25">
      <c r="A25" s="136"/>
      <c r="B25" s="136"/>
      <c r="C25" s="144"/>
      <c r="D25" s="136"/>
      <c r="E25" s="136"/>
      <c r="F25" s="136"/>
    </row>
    <row r="26" spans="1:6" ht="15" customHeight="1" x14ac:dyDescent="0.25">
      <c r="A26" s="138"/>
      <c r="B26" s="181"/>
      <c r="C26" s="138"/>
      <c r="D26" s="138"/>
      <c r="E26" s="138"/>
      <c r="F26" s="138"/>
    </row>
    <row r="27" spans="1:6" ht="15" customHeight="1" x14ac:dyDescent="0.25">
      <c r="A27" s="329" t="s">
        <v>387</v>
      </c>
      <c r="B27" s="329"/>
      <c r="C27" s="329"/>
      <c r="D27" s="329"/>
      <c r="E27" s="329"/>
      <c r="F27" s="329"/>
    </row>
    <row r="28" spans="1:6" ht="15" customHeight="1" x14ac:dyDescent="0.25">
      <c r="A28" s="138"/>
      <c r="B28" s="181"/>
      <c r="C28" s="142"/>
      <c r="D28" s="138"/>
      <c r="E28" s="138"/>
      <c r="F28" s="138"/>
    </row>
    <row r="29" spans="1:6" ht="15" customHeight="1" x14ac:dyDescent="0.25">
      <c r="A29" s="309" t="s">
        <v>388</v>
      </c>
      <c r="B29" s="310" t="s">
        <v>389</v>
      </c>
      <c r="C29" s="144"/>
      <c r="D29" s="136"/>
      <c r="E29" s="136"/>
      <c r="F29" s="136"/>
    </row>
    <row r="30" spans="1:6" ht="15" customHeight="1" x14ac:dyDescent="0.25">
      <c r="A30" s="311" t="s">
        <v>390</v>
      </c>
      <c r="B30" s="312"/>
      <c r="C30" s="142"/>
      <c r="D30" s="138"/>
      <c r="E30" s="311" t="s">
        <v>391</v>
      </c>
      <c r="F30" s="138"/>
    </row>
    <row r="31" spans="1:6" ht="15" customHeight="1" x14ac:dyDescent="0.25">
      <c r="A31" s="313"/>
      <c r="B31" s="314"/>
      <c r="C31" s="144"/>
      <c r="D31" s="136"/>
      <c r="E31" s="136"/>
      <c r="F31" s="136"/>
    </row>
    <row r="32" spans="1:6" ht="15" customHeight="1" x14ac:dyDescent="0.25">
      <c r="A32" s="315" t="s">
        <v>392</v>
      </c>
      <c r="B32" s="316" t="s">
        <v>393</v>
      </c>
      <c r="C32" s="142"/>
      <c r="D32" s="138"/>
      <c r="E32"/>
      <c r="F32"/>
    </row>
    <row r="33" spans="1:6" ht="15" customHeight="1" x14ac:dyDescent="0.25">
      <c r="A33" s="313" t="s">
        <v>394</v>
      </c>
      <c r="B33" s="314"/>
      <c r="C33" s="144"/>
      <c r="D33" s="136"/>
      <c r="E33" s="313" t="s">
        <v>395</v>
      </c>
      <c r="F33" s="136"/>
    </row>
    <row r="34" spans="1:6" ht="15" customHeight="1" x14ac:dyDescent="0.25">
      <c r="A34" s="311" t="s">
        <v>396</v>
      </c>
      <c r="B34" s="312"/>
      <c r="C34" s="142"/>
      <c r="D34" s="138"/>
      <c r="E34" s="311" t="s">
        <v>397</v>
      </c>
      <c r="F34" s="138"/>
    </row>
    <row r="35" spans="1:6" ht="15" customHeight="1" x14ac:dyDescent="0.25">
      <c r="A35" s="313" t="s">
        <v>398</v>
      </c>
      <c r="B35" s="314"/>
      <c r="C35" s="144"/>
      <c r="D35" s="136"/>
      <c r="E35" s="313"/>
      <c r="F35" s="136"/>
    </row>
    <row r="36" spans="1:6" ht="15" customHeight="1" x14ac:dyDescent="0.25">
      <c r="A36" s="311" t="s">
        <v>399</v>
      </c>
      <c r="B36" s="312"/>
      <c r="C36" s="142"/>
      <c r="D36" s="138"/>
      <c r="E36" s="138"/>
      <c r="F36" s="138"/>
    </row>
    <row r="37" spans="1:6" ht="15" customHeight="1" x14ac:dyDescent="0.25">
      <c r="A37" s="331"/>
      <c r="B37" s="331"/>
      <c r="C37" s="331"/>
      <c r="D37" s="331"/>
      <c r="E37" s="331"/>
      <c r="F37" s="331"/>
    </row>
    <row r="38" spans="1:6" ht="15" customHeight="1" x14ac:dyDescent="0.25">
      <c r="A38" s="148"/>
    </row>
    <row r="39" spans="1:6" ht="15" customHeight="1" x14ac:dyDescent="0.25">
      <c r="A39" s="148"/>
    </row>
    <row r="40" spans="1:6" ht="15" customHeight="1" x14ac:dyDescent="0.25">
      <c r="A40" s="149"/>
    </row>
    <row r="41" spans="1:6" ht="15" customHeight="1" x14ac:dyDescent="0.25">
      <c r="A41" s="148"/>
    </row>
    <row r="42" spans="1:6" ht="15" customHeight="1" x14ac:dyDescent="0.25">
      <c r="A42" s="149"/>
    </row>
    <row r="43" spans="1:6" ht="15" customHeight="1" x14ac:dyDescent="0.25">
      <c r="A43" s="150"/>
    </row>
    <row r="44" spans="1:6" ht="15" customHeight="1" x14ac:dyDescent="0.25">
      <c r="A44" s="151"/>
    </row>
    <row r="45" spans="1:6" ht="15" customHeight="1" x14ac:dyDescent="0.25">
      <c r="A45" s="152"/>
    </row>
    <row r="46" spans="1:6" ht="15" customHeight="1" x14ac:dyDescent="0.25">
      <c r="A46" s="151"/>
    </row>
    <row r="47" spans="1:6" ht="15" customHeight="1" x14ac:dyDescent="0.25">
      <c r="A47" s="152"/>
    </row>
    <row r="48" spans="1:6" ht="15" customHeight="1" x14ac:dyDescent="0.25">
      <c r="A48" s="151"/>
    </row>
    <row r="49" spans="1:1" ht="15" customHeight="1" x14ac:dyDescent="0.25">
      <c r="A49" s="148"/>
    </row>
    <row r="50" spans="1:1" ht="15" customHeight="1" x14ac:dyDescent="0.25">
      <c r="A50" s="153"/>
    </row>
    <row r="51" spans="1:1" ht="15" customHeight="1" x14ac:dyDescent="0.25">
      <c r="A51" s="153"/>
    </row>
    <row r="52" spans="1:1" ht="15" customHeight="1" x14ac:dyDescent="0.25">
      <c r="A52" s="153"/>
    </row>
    <row r="53" spans="1:1" ht="15" customHeight="1" x14ac:dyDescent="0.25">
      <c r="A53" s="153"/>
    </row>
    <row r="54" spans="1:1" ht="15" customHeight="1" x14ac:dyDescent="0.25">
      <c r="A54" s="153"/>
    </row>
    <row r="55" spans="1:1" ht="15" customHeight="1" x14ac:dyDescent="0.25">
      <c r="A55" s="153"/>
    </row>
    <row r="56" spans="1:1" ht="15" customHeight="1" x14ac:dyDescent="0.25">
      <c r="A56" s="153"/>
    </row>
    <row r="57" spans="1:1" ht="15" customHeight="1" x14ac:dyDescent="0.25">
      <c r="A57" s="153"/>
    </row>
    <row r="58" spans="1:1" ht="15" customHeight="1" x14ac:dyDescent="0.25">
      <c r="A58" s="148"/>
    </row>
    <row r="59" spans="1:1" ht="15" customHeight="1" x14ac:dyDescent="0.25">
      <c r="A59" s="148"/>
    </row>
    <row r="60" spans="1:1" ht="15" customHeight="1" x14ac:dyDescent="0.25">
      <c r="A60" s="149"/>
    </row>
    <row r="61" spans="1:1" ht="15" customHeight="1" x14ac:dyDescent="0.25">
      <c r="A61" s="150"/>
    </row>
    <row r="62" spans="1:1" ht="15" customHeight="1" x14ac:dyDescent="0.25">
      <c r="A62" s="151"/>
    </row>
    <row r="63" spans="1:1" ht="15" customHeight="1" x14ac:dyDescent="0.25">
      <c r="A63" s="148"/>
    </row>
    <row r="64" spans="1:1" ht="15" customHeight="1" x14ac:dyDescent="0.25">
      <c r="A64" s="153"/>
    </row>
    <row r="65" spans="1:1" ht="15" customHeight="1" x14ac:dyDescent="0.25">
      <c r="A65" s="153"/>
    </row>
    <row r="66" spans="1:1" ht="15" customHeight="1" x14ac:dyDescent="0.25">
      <c r="A66" s="153"/>
    </row>
    <row r="67" spans="1:1" ht="15" customHeight="1" x14ac:dyDescent="0.25">
      <c r="A67" s="153"/>
    </row>
    <row r="68" spans="1:1" ht="15" customHeight="1" x14ac:dyDescent="0.25">
      <c r="A68" s="153"/>
    </row>
    <row r="69" spans="1:1" ht="15" customHeight="1" x14ac:dyDescent="0.25">
      <c r="A69" s="153"/>
    </row>
    <row r="70" spans="1:1" ht="15" customHeight="1" x14ac:dyDescent="0.25">
      <c r="A70" s="153"/>
    </row>
    <row r="71" spans="1:1" ht="15" customHeight="1" x14ac:dyDescent="0.25">
      <c r="A71" s="153"/>
    </row>
    <row r="72" spans="1:1" ht="15" customHeight="1" x14ac:dyDescent="0.25">
      <c r="A72" s="148"/>
    </row>
    <row r="73" spans="1:1" ht="15" customHeight="1" x14ac:dyDescent="0.25">
      <c r="A73" s="148"/>
    </row>
    <row r="74" spans="1:1" ht="15" customHeight="1" x14ac:dyDescent="0.25">
      <c r="A74" s="148"/>
    </row>
    <row r="75" spans="1:1" ht="15" customHeight="1" x14ac:dyDescent="0.25">
      <c r="A75" s="148"/>
    </row>
  </sheetData>
  <mergeCells count="5">
    <mergeCell ref="A21:F21"/>
    <mergeCell ref="A3:F3"/>
    <mergeCell ref="A1:F1"/>
    <mergeCell ref="A27:F27"/>
    <mergeCell ref="A37:F37"/>
  </mergeCells>
  <hyperlinks>
    <hyperlink ref="B6" location="'Cuadro 1'!A1" display="Cuadro 1" xr:uid="{718160E9-A76F-46A3-999B-67AFE4C6A9A7}"/>
    <hyperlink ref="B7" location="'Cuadro 2'!A1" display="Cuadro 2" xr:uid="{056554D9-008A-463D-A28D-F9DBF99FCB11}"/>
    <hyperlink ref="B11" location="'Cuadro 5'!A1" display="Cuadro 5" xr:uid="{DDD88BBC-AE97-4D31-B7E4-4ACC5854C634}"/>
    <hyperlink ref="B12" location="'Cuadro 6'!A1" display="Cuadro 6" xr:uid="{A3F39A93-FB86-4C94-BB9D-422E188CA837}"/>
    <hyperlink ref="B16" location="'Cuadro 10'!A1" display="Cuadro 10" xr:uid="{E41DBCEE-6DA0-4FB9-AF8E-DBFF0ABCC22A}"/>
    <hyperlink ref="B9" location="'Cuadro 3'!A1" display="Cuadro 3" xr:uid="{38337506-E722-4ED9-A790-32D27856FD26}"/>
    <hyperlink ref="B10" location="'Cuadro 4'!A1" display="Cuadro 4" xr:uid="{8628418B-3800-48C5-AB0B-B30A17FC46C4}"/>
    <hyperlink ref="B13" location="'Cuadro 7'!A1" display="Cuadro 7" xr:uid="{DCBB49EC-487D-4C62-A6FB-522CD181CEE9}"/>
    <hyperlink ref="B14" location="'Cuadro 8'!A1" display="Cuadro 8" xr:uid="{5DEFE6B0-2631-4912-98C3-11DAC278E53A}"/>
    <hyperlink ref="B15" location="'Cuadro 9'!A1" display="Cuadro 9" xr:uid="{AF4EA4BB-96B5-4455-87F1-9534903EE332}"/>
    <hyperlink ref="B17" location="'Cuadro 11'!A1" display="Cuadro 11" xr:uid="{ED56FFBF-0ADC-4DF3-917F-A432561BF97A}"/>
    <hyperlink ref="B18" location="'Cuadro 12'!A1" display="Cuadro 12" xr:uid="{DDA27A60-B1AB-4C06-B943-BE0F913DE372}"/>
    <hyperlink ref="B19" location="'Cuadro 13'!A1" display="Cuadro 13" xr:uid="{E4DFF846-693F-45AA-A715-441E3B2D6CDE}"/>
    <hyperlink ref="F11" location="'Cuadro 18'!A1" display="Cuadro 18" xr:uid="{306B941B-0EE3-40D4-9912-6CCE76C83C38}"/>
    <hyperlink ref="F13" location="'Cuadro 20'!A1" display="Cuadro 20" xr:uid="{EBE8C2BF-B82F-4816-9514-B4FC05A748EC}"/>
    <hyperlink ref="F14" location="'Cuadro 21'!A1" display="Cuadro 21" xr:uid="{E97B18DF-1BB4-4B82-90DE-B2388B068170}"/>
    <hyperlink ref="F15" location="'Cuadro 22'!A1" display="Cuadro 22" xr:uid="{EFB2B3B8-43FA-44C9-8A78-8BF727A472FA}"/>
    <hyperlink ref="F6" location="'Cuadro 14'!A1" display="Cuadro 14" xr:uid="{9B9A31F1-6404-4FD7-A3D8-5E6E012EC455}"/>
    <hyperlink ref="F8" location="'Cuadro 15'!A1" display="Cuadro 15" xr:uid="{700E6189-92F8-46B0-A61A-D390002037FA}"/>
    <hyperlink ref="F9" location="'Cuadro 16'!A1" display="Cuadro 16" xr:uid="{5953C046-0FF2-40AF-B27D-EB533A7A6BA2}"/>
    <hyperlink ref="F10" location="'Cuadro 17'!A1" display="Cuadro 17" xr:uid="{FFFEED9B-C77B-4C11-98A5-53A5C9F52284}"/>
    <hyperlink ref="F12" location="'Cuadro 19'!A1" display="Cuadro 19" xr:uid="{A2015670-C482-419D-8C15-A72396CD731F}"/>
    <hyperlink ref="F17" location="'Cuadro 23'!A1" display="Cuadro 23" xr:uid="{B958A3EA-0D4E-47A7-8F40-4F692CEB3346}"/>
    <hyperlink ref="F23" location="'Cuadro 26'!A1" display="Cuadro 26" xr:uid="{3DC720B5-0055-47C5-ACE5-2467FF52A356}"/>
    <hyperlink ref="B29" location="'Cuadro 27'!A1" display="Cuadro 27" xr:uid="{901797D5-E15E-49D7-8924-FC6D92205574}"/>
    <hyperlink ref="B32" location="'Cuadro 28'!A1" display="Cuadro 28" xr:uid="{3BBF61A5-3A79-4EB2-9A86-9528B10F9A42}"/>
    <hyperlink ref="B23" location="'Cuadro 24'!A1" display="Cuadro 24" xr:uid="{E23F2858-2448-4F65-B95C-ABD882B643DE}"/>
    <hyperlink ref="B24" location="'Cuadro 25'!A1" display="Cuadro 25" xr:uid="{CB9C9B7B-2018-4600-B514-3B31A7B3B9E3}"/>
  </hyperlinks>
  <pageMargins left="0.7" right="0.7" top="0.75" bottom="0.75" header="0.3" footer="0.3"/>
  <pageSetup paperSize="9" scale="7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99F46-2888-455E-AA46-2CFA19F871A7}">
  <sheetPr codeName="Hoja10">
    <tabColor theme="0" tint="-0.499984740745262"/>
    <pageSetUpPr fitToPage="1"/>
  </sheetPr>
  <dimension ref="A1:L267"/>
  <sheetViews>
    <sheetView showGridLines="0" zoomScale="85" zoomScaleNormal="85" zoomScaleSheetLayoutView="85" workbookViewId="0">
      <selection activeCell="A20" sqref="A20"/>
    </sheetView>
  </sheetViews>
  <sheetFormatPr baseColWidth="10" defaultRowHeight="12.75" x14ac:dyDescent="0.2"/>
  <cols>
    <col min="1" max="1" width="5.7109375" style="34" customWidth="1"/>
    <col min="2" max="2" width="13.28515625" style="34" customWidth="1"/>
    <col min="3" max="3" width="16.28515625" style="34" customWidth="1"/>
    <col min="4" max="8" width="14.7109375" style="34" customWidth="1"/>
    <col min="9" max="9" width="11" style="34" customWidth="1"/>
    <col min="10" max="10" width="15.7109375" style="34" customWidth="1"/>
    <col min="11" max="16384" width="11.42578125" style="34"/>
  </cols>
  <sheetData>
    <row r="1" spans="1:12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2" ht="31.7" customHeight="1" x14ac:dyDescent="0.2">
      <c r="A2" s="32"/>
      <c r="B2" s="348" t="s">
        <v>355</v>
      </c>
      <c r="C2" s="348"/>
      <c r="D2" s="348"/>
      <c r="E2" s="348"/>
      <c r="F2" s="348"/>
      <c r="G2" s="348"/>
      <c r="H2" s="348"/>
      <c r="I2" s="348"/>
      <c r="J2" s="348"/>
      <c r="L2" s="155"/>
    </row>
    <row r="3" spans="1:12" ht="15.75" x14ac:dyDescent="0.25">
      <c r="A3" s="32"/>
      <c r="B3" s="343" t="s">
        <v>21</v>
      </c>
      <c r="C3" s="343"/>
      <c r="D3" s="343"/>
      <c r="E3" s="343"/>
      <c r="F3" s="343"/>
      <c r="G3" s="343"/>
      <c r="H3" s="343"/>
      <c r="I3" s="343"/>
      <c r="J3" s="343"/>
    </row>
    <row r="4" spans="1:12" ht="5.0999999999999996" customHeight="1" x14ac:dyDescent="0.2">
      <c r="A4" s="32"/>
      <c r="B4" s="35"/>
      <c r="C4" s="35"/>
      <c r="D4" s="35"/>
      <c r="E4" s="35"/>
      <c r="F4" s="35"/>
      <c r="G4" s="35"/>
      <c r="H4" s="35"/>
      <c r="I4" s="35"/>
      <c r="J4" s="35"/>
    </row>
    <row r="5" spans="1:12" ht="39.75" customHeight="1" x14ac:dyDescent="0.2">
      <c r="A5" s="32"/>
      <c r="B5" s="36" t="s">
        <v>1</v>
      </c>
      <c r="C5" s="36" t="s">
        <v>97</v>
      </c>
      <c r="D5" s="36" t="s">
        <v>98</v>
      </c>
      <c r="E5" s="36" t="s">
        <v>99</v>
      </c>
      <c r="F5" s="36" t="s">
        <v>100</v>
      </c>
      <c r="G5" s="36" t="s">
        <v>101</v>
      </c>
      <c r="H5" s="36" t="s">
        <v>102</v>
      </c>
      <c r="I5" s="36" t="s">
        <v>38</v>
      </c>
      <c r="J5" s="36" t="s">
        <v>56</v>
      </c>
    </row>
    <row r="6" spans="1:12" ht="5.0999999999999996" customHeight="1" x14ac:dyDescent="0.2">
      <c r="A6" s="32"/>
      <c r="B6" s="70"/>
      <c r="C6" s="70"/>
      <c r="D6" s="70"/>
      <c r="E6" s="70"/>
      <c r="F6" s="70"/>
      <c r="G6" s="70"/>
      <c r="H6" s="70"/>
      <c r="I6" s="70"/>
      <c r="J6" s="70"/>
    </row>
    <row r="7" spans="1:12" ht="12.75" customHeight="1" x14ac:dyDescent="0.2">
      <c r="A7" s="32"/>
      <c r="B7" s="38">
        <v>2004</v>
      </c>
      <c r="C7" s="71">
        <v>3.4</v>
      </c>
      <c r="D7" s="71">
        <v>22.5</v>
      </c>
      <c r="E7" s="71">
        <v>21</v>
      </c>
      <c r="F7" s="71">
        <v>14</v>
      </c>
      <c r="G7" s="71">
        <v>16.7</v>
      </c>
      <c r="H7" s="71">
        <v>22.5</v>
      </c>
      <c r="I7" s="58">
        <v>100</v>
      </c>
      <c r="J7" s="71">
        <v>595.4</v>
      </c>
    </row>
    <row r="8" spans="1:12" x14ac:dyDescent="0.2">
      <c r="A8" s="32"/>
      <c r="B8" s="38">
        <v>2005</v>
      </c>
      <c r="C8" s="71">
        <v>4.2</v>
      </c>
      <c r="D8" s="71">
        <v>24.4</v>
      </c>
      <c r="E8" s="71">
        <v>17.8</v>
      </c>
      <c r="F8" s="71">
        <v>15.4</v>
      </c>
      <c r="G8" s="71">
        <v>15.6</v>
      </c>
      <c r="H8" s="71">
        <v>22.5</v>
      </c>
      <c r="I8" s="58">
        <v>100</v>
      </c>
      <c r="J8" s="71">
        <v>601.70000000000005</v>
      </c>
    </row>
    <row r="9" spans="1:12" x14ac:dyDescent="0.2">
      <c r="A9" s="32"/>
      <c r="B9" s="38">
        <v>2006</v>
      </c>
      <c r="C9" s="71">
        <v>3.6</v>
      </c>
      <c r="D9" s="71">
        <v>24.8</v>
      </c>
      <c r="E9" s="71">
        <v>20.9</v>
      </c>
      <c r="F9" s="71">
        <v>12.6</v>
      </c>
      <c r="G9" s="71">
        <v>16.8</v>
      </c>
      <c r="H9" s="71">
        <v>21.3</v>
      </c>
      <c r="I9" s="58">
        <v>100</v>
      </c>
      <c r="J9" s="71">
        <v>625.4</v>
      </c>
    </row>
    <row r="10" spans="1:12" x14ac:dyDescent="0.2">
      <c r="A10" s="32"/>
      <c r="B10" s="38">
        <v>2007</v>
      </c>
      <c r="C10" s="71">
        <v>6.2</v>
      </c>
      <c r="D10" s="71">
        <v>23</v>
      </c>
      <c r="E10" s="71">
        <v>19.2</v>
      </c>
      <c r="F10" s="71">
        <v>8.6999999999999993</v>
      </c>
      <c r="G10" s="71">
        <v>19.399999999999999</v>
      </c>
      <c r="H10" s="71">
        <v>23.5</v>
      </c>
      <c r="I10" s="58">
        <v>100</v>
      </c>
      <c r="J10" s="71">
        <v>617.20000000000005</v>
      </c>
    </row>
    <row r="11" spans="1:12" x14ac:dyDescent="0.2">
      <c r="A11" s="32"/>
      <c r="B11" s="38">
        <v>2008</v>
      </c>
      <c r="C11" s="71">
        <v>6</v>
      </c>
      <c r="D11" s="71">
        <v>21.4</v>
      </c>
      <c r="E11" s="71">
        <v>19.100000000000001</v>
      </c>
      <c r="F11" s="71">
        <v>12.3</v>
      </c>
      <c r="G11" s="71">
        <v>14.9</v>
      </c>
      <c r="H11" s="71">
        <v>26.4</v>
      </c>
      <c r="I11" s="58">
        <v>100</v>
      </c>
      <c r="J11" s="71">
        <v>642.1</v>
      </c>
    </row>
    <row r="12" spans="1:12" x14ac:dyDescent="0.2">
      <c r="A12" s="32"/>
      <c r="B12" s="38">
        <v>2009</v>
      </c>
      <c r="C12" s="71">
        <v>3.8</v>
      </c>
      <c r="D12" s="71">
        <v>19.8</v>
      </c>
      <c r="E12" s="71">
        <v>21.4</v>
      </c>
      <c r="F12" s="71">
        <v>12.8</v>
      </c>
      <c r="G12" s="71">
        <v>16.100000000000001</v>
      </c>
      <c r="H12" s="71">
        <v>26.1</v>
      </c>
      <c r="I12" s="58">
        <v>100</v>
      </c>
      <c r="J12" s="71">
        <v>642</v>
      </c>
    </row>
    <row r="13" spans="1:12" x14ac:dyDescent="0.2">
      <c r="A13" s="32"/>
      <c r="B13" s="38">
        <v>2010</v>
      </c>
      <c r="C13" s="71">
        <v>4.9000000000000004</v>
      </c>
      <c r="D13" s="71">
        <v>22.7</v>
      </c>
      <c r="E13" s="71">
        <v>17.899999999999999</v>
      </c>
      <c r="F13" s="71">
        <v>8.9</v>
      </c>
      <c r="G13" s="71">
        <v>18.2</v>
      </c>
      <c r="H13" s="71">
        <v>27.5</v>
      </c>
      <c r="I13" s="58">
        <v>100</v>
      </c>
      <c r="J13" s="71">
        <v>656.1</v>
      </c>
    </row>
    <row r="14" spans="1:12" x14ac:dyDescent="0.2">
      <c r="A14" s="32"/>
      <c r="B14" s="38">
        <v>2011</v>
      </c>
      <c r="C14" s="71">
        <v>6.2</v>
      </c>
      <c r="D14" s="71">
        <v>23.3</v>
      </c>
      <c r="E14" s="71">
        <v>18.899999999999999</v>
      </c>
      <c r="F14" s="71">
        <v>9.6999999999999993</v>
      </c>
      <c r="G14" s="71">
        <v>18.600000000000001</v>
      </c>
      <c r="H14" s="71">
        <v>23.3</v>
      </c>
      <c r="I14" s="58">
        <v>100</v>
      </c>
      <c r="J14" s="71">
        <v>675.3</v>
      </c>
    </row>
    <row r="15" spans="1:12" x14ac:dyDescent="0.2">
      <c r="A15" s="32"/>
      <c r="B15" s="38">
        <v>2012</v>
      </c>
      <c r="C15" s="71">
        <v>5.5</v>
      </c>
      <c r="D15" s="71">
        <v>23.3</v>
      </c>
      <c r="E15" s="71">
        <v>20.100000000000001</v>
      </c>
      <c r="F15" s="71">
        <v>8</v>
      </c>
      <c r="G15" s="71">
        <v>17</v>
      </c>
      <c r="H15" s="71">
        <v>26.1</v>
      </c>
      <c r="I15" s="58">
        <v>100</v>
      </c>
      <c r="J15" s="71">
        <v>677.9</v>
      </c>
    </row>
    <row r="16" spans="1:12" x14ac:dyDescent="0.2">
      <c r="A16" s="32"/>
      <c r="B16" s="38">
        <v>2013</v>
      </c>
      <c r="C16" s="71">
        <v>4.8</v>
      </c>
      <c r="D16" s="71">
        <v>23.7</v>
      </c>
      <c r="E16" s="71">
        <v>21</v>
      </c>
      <c r="F16" s="71">
        <v>10.3</v>
      </c>
      <c r="G16" s="71">
        <v>16.3</v>
      </c>
      <c r="H16" s="71">
        <v>23.8</v>
      </c>
      <c r="I16" s="58">
        <v>100</v>
      </c>
      <c r="J16" s="71">
        <v>678.7</v>
      </c>
    </row>
    <row r="17" spans="1:10" x14ac:dyDescent="0.2">
      <c r="A17" s="32"/>
      <c r="B17" s="38">
        <v>2014</v>
      </c>
      <c r="C17" s="71">
        <v>6.1</v>
      </c>
      <c r="D17" s="71">
        <v>25.2</v>
      </c>
      <c r="E17" s="71">
        <v>21.9</v>
      </c>
      <c r="F17" s="71">
        <v>9.8000000000000007</v>
      </c>
      <c r="G17" s="71">
        <v>15.4</v>
      </c>
      <c r="H17" s="71">
        <v>21.6</v>
      </c>
      <c r="I17" s="58">
        <v>100</v>
      </c>
      <c r="J17" s="71">
        <v>685.5</v>
      </c>
    </row>
    <row r="18" spans="1:10" x14ac:dyDescent="0.2">
      <c r="A18" s="32"/>
      <c r="B18" s="38">
        <v>2015</v>
      </c>
      <c r="C18" s="71">
        <v>6.1414</v>
      </c>
      <c r="D18" s="71">
        <v>25.614899999999999</v>
      </c>
      <c r="E18" s="71">
        <v>23.100300000000001</v>
      </c>
      <c r="F18" s="71">
        <v>9.6236999999999995</v>
      </c>
      <c r="G18" s="71">
        <v>16.0501</v>
      </c>
      <c r="H18" s="71">
        <v>19.4695</v>
      </c>
      <c r="I18" s="58">
        <v>100</v>
      </c>
      <c r="J18" s="71">
        <v>698.13222999999994</v>
      </c>
    </row>
    <row r="19" spans="1:10" x14ac:dyDescent="0.2">
      <c r="A19" s="32"/>
      <c r="B19" s="38">
        <v>2016</v>
      </c>
      <c r="C19" s="71">
        <v>5.1757999999999997</v>
      </c>
      <c r="D19" s="71">
        <v>25.224</v>
      </c>
      <c r="E19" s="71">
        <v>23.15063</v>
      </c>
      <c r="F19" s="71">
        <v>10.914820000000001</v>
      </c>
      <c r="G19" s="71">
        <v>15.150740000000001</v>
      </c>
      <c r="H19" s="71">
        <v>20.38401</v>
      </c>
      <c r="I19" s="58">
        <v>100</v>
      </c>
      <c r="J19" s="71">
        <v>705.13582638999992</v>
      </c>
    </row>
    <row r="20" spans="1:10" x14ac:dyDescent="0.2">
      <c r="A20" s="32"/>
      <c r="B20" s="38">
        <v>2017</v>
      </c>
      <c r="C20" s="71">
        <v>4.7258599999999999</v>
      </c>
      <c r="D20" s="71">
        <v>24.989070000000002</v>
      </c>
      <c r="E20" s="71">
        <v>25.123380000000001</v>
      </c>
      <c r="F20" s="71">
        <v>10.00156</v>
      </c>
      <c r="G20" s="71">
        <v>14.99335</v>
      </c>
      <c r="H20" s="71">
        <v>20.166779999999999</v>
      </c>
      <c r="I20" s="58">
        <v>100</v>
      </c>
      <c r="J20" s="71">
        <v>699.71016858000007</v>
      </c>
    </row>
    <row r="21" spans="1:10" x14ac:dyDescent="0.2">
      <c r="A21" s="32"/>
      <c r="B21" s="38">
        <v>2018</v>
      </c>
      <c r="C21" s="71">
        <v>5.6656300000000002</v>
      </c>
      <c r="D21" s="71">
        <v>26.572600000000001</v>
      </c>
      <c r="E21" s="71">
        <v>24.148240000000001</v>
      </c>
      <c r="F21" s="71">
        <v>9.7371499999999997</v>
      </c>
      <c r="G21" s="71">
        <v>15.34144</v>
      </c>
      <c r="H21" s="71">
        <v>18.534939999999999</v>
      </c>
      <c r="I21" s="58">
        <v>100</v>
      </c>
      <c r="J21" s="71">
        <v>726.00434310000003</v>
      </c>
    </row>
    <row r="22" spans="1:10" x14ac:dyDescent="0.2">
      <c r="A22" s="32"/>
      <c r="B22" s="38">
        <v>2019</v>
      </c>
      <c r="C22" s="240">
        <v>5.0357000000000003</v>
      </c>
      <c r="D22" s="240">
        <v>25.8597</v>
      </c>
      <c r="E22" s="240">
        <v>23.3933</v>
      </c>
      <c r="F22" s="240">
        <v>9.9850999999999992</v>
      </c>
      <c r="G22" s="240">
        <v>15.5915</v>
      </c>
      <c r="H22" s="240">
        <v>20.134699999999999</v>
      </c>
      <c r="I22" s="239">
        <v>100</v>
      </c>
      <c r="J22" s="240">
        <v>751.79113849999999</v>
      </c>
    </row>
    <row r="23" spans="1:10" x14ac:dyDescent="0.2">
      <c r="A23" s="32"/>
      <c r="B23" s="38">
        <v>2020</v>
      </c>
      <c r="C23" s="240">
        <v>4.1144390106201172</v>
      </c>
      <c r="D23" s="240">
        <v>29.75677490234375</v>
      </c>
      <c r="E23" s="240">
        <v>22.575057983398438</v>
      </c>
      <c r="F23" s="240">
        <v>13.834199905395508</v>
      </c>
      <c r="G23" s="240">
        <v>13.340689659118652</v>
      </c>
      <c r="H23" s="240">
        <v>16.378839492797852</v>
      </c>
      <c r="I23" s="239">
        <v>100</v>
      </c>
      <c r="J23" s="240">
        <v>654.030029296875</v>
      </c>
    </row>
    <row r="24" spans="1:10" x14ac:dyDescent="0.2">
      <c r="A24" s="32"/>
      <c r="B24" s="38">
        <v>2021</v>
      </c>
      <c r="C24" s="240">
        <v>4.5024614334106445</v>
      </c>
      <c r="D24" s="240">
        <v>27.589254379272461</v>
      </c>
      <c r="E24" s="240">
        <v>23.109104156494141</v>
      </c>
      <c r="F24" s="240">
        <v>11.653971672058105</v>
      </c>
      <c r="G24" s="240">
        <v>13.76829719543457</v>
      </c>
      <c r="H24" s="240">
        <v>19.376911163330078</v>
      </c>
      <c r="I24" s="239">
        <v>100</v>
      </c>
      <c r="J24" s="240">
        <v>746.77044677734375</v>
      </c>
    </row>
    <row r="25" spans="1:10" x14ac:dyDescent="0.2">
      <c r="A25" s="32"/>
      <c r="B25" s="38">
        <v>2022</v>
      </c>
      <c r="C25" s="240">
        <v>5.2255964279174805</v>
      </c>
      <c r="D25" s="240">
        <v>23.816780090332031</v>
      </c>
      <c r="E25" s="240">
        <v>21.492076873779297</v>
      </c>
      <c r="F25" s="240">
        <v>11.145346641540527</v>
      </c>
      <c r="G25" s="240">
        <v>17.103622436523438</v>
      </c>
      <c r="H25" s="240">
        <v>21.216577529907227</v>
      </c>
      <c r="I25" s="239">
        <v>100</v>
      </c>
      <c r="J25" s="240">
        <v>773.38930859470372</v>
      </c>
    </row>
    <row r="26" spans="1:10" ht="5.0999999999999996" customHeight="1" x14ac:dyDescent="0.2">
      <c r="A26" s="32"/>
      <c r="B26" s="74"/>
      <c r="C26" s="75"/>
      <c r="D26" s="76"/>
      <c r="E26" s="76"/>
      <c r="F26" s="76"/>
      <c r="G26" s="76"/>
      <c r="H26" s="76"/>
      <c r="I26" s="76"/>
      <c r="J26" s="44"/>
    </row>
    <row r="27" spans="1:10" s="33" customFormat="1" ht="18.75" customHeight="1" x14ac:dyDescent="0.2">
      <c r="B27" s="45" t="s">
        <v>13</v>
      </c>
      <c r="C27" s="61"/>
      <c r="D27" s="61"/>
      <c r="E27" s="61"/>
      <c r="F27" s="61"/>
      <c r="G27" s="61"/>
      <c r="H27" s="61"/>
      <c r="I27" s="61"/>
      <c r="J27" s="63"/>
    </row>
    <row r="28" spans="1:10" s="220" customFormat="1" x14ac:dyDescent="0.2">
      <c r="B28" s="214" t="s">
        <v>236</v>
      </c>
      <c r="C28" s="221"/>
      <c r="D28" s="221"/>
      <c r="E28" s="221"/>
      <c r="F28" s="221"/>
      <c r="G28" s="221"/>
      <c r="H28" s="221"/>
      <c r="I28" s="221"/>
      <c r="J28" s="222"/>
    </row>
    <row r="29" spans="1:10" s="33" customFormat="1" x14ac:dyDescent="0.2">
      <c r="B29" s="196" t="s">
        <v>95</v>
      </c>
    </row>
    <row r="30" spans="1:10" s="33" customFormat="1" x14ac:dyDescent="0.2">
      <c r="B30" s="84" t="s">
        <v>103</v>
      </c>
    </row>
    <row r="31" spans="1:10" s="33" customFormat="1" x14ac:dyDescent="0.2">
      <c r="B31" s="84" t="s">
        <v>104</v>
      </c>
    </row>
    <row r="32" spans="1:10" s="33" customFormat="1" x14ac:dyDescent="0.2">
      <c r="B32" s="106" t="s">
        <v>347</v>
      </c>
    </row>
    <row r="33" spans="2:10" s="33" customFormat="1" x14ac:dyDescent="0.2">
      <c r="B33" s="45" t="s">
        <v>73</v>
      </c>
    </row>
    <row r="34" spans="2:10" s="33" customFormat="1" x14ac:dyDescent="0.2"/>
    <row r="35" spans="2:10" s="33" customFormat="1" x14ac:dyDescent="0.2"/>
    <row r="36" spans="2:10" s="33" customFormat="1" ht="15" x14ac:dyDescent="0.25">
      <c r="B36" s="34"/>
      <c r="C36" s="2"/>
      <c r="D36" s="34"/>
      <c r="E36" s="2"/>
      <c r="F36" s="2"/>
      <c r="G36" s="2"/>
      <c r="H36" s="2"/>
    </row>
    <row r="37" spans="2:10" s="33" customFormat="1" ht="15" x14ac:dyDescent="0.25">
      <c r="B37" s="34"/>
      <c r="C37" s="3"/>
      <c r="D37" s="34"/>
      <c r="E37" s="3"/>
      <c r="F37" s="3"/>
      <c r="G37" s="3"/>
      <c r="H37" s="3"/>
    </row>
    <row r="38" spans="2:10" ht="15" x14ac:dyDescent="0.25">
      <c r="C38" s="3"/>
      <c r="E38" s="3"/>
      <c r="F38" s="3"/>
      <c r="G38" s="3"/>
      <c r="H38" s="3"/>
    </row>
    <row r="39" spans="2:10" ht="15" x14ac:dyDescent="0.25">
      <c r="C39" s="3"/>
      <c r="E39" s="3"/>
      <c r="F39" s="3"/>
      <c r="G39" s="3"/>
      <c r="H39" s="3"/>
    </row>
    <row r="40" spans="2:10" ht="15" x14ac:dyDescent="0.25">
      <c r="C40" s="3"/>
      <c r="E40" s="3"/>
      <c r="F40" s="3"/>
      <c r="G40" s="3"/>
      <c r="H40" s="3"/>
      <c r="J40" s="92"/>
    </row>
    <row r="41" spans="2:10" ht="15" x14ac:dyDescent="0.25">
      <c r="B41" s="91"/>
      <c r="C41" s="3"/>
      <c r="E41" s="3"/>
      <c r="F41" s="3"/>
      <c r="G41" s="3"/>
      <c r="H41" s="3"/>
      <c r="J41" s="92"/>
    </row>
    <row r="42" spans="2:10" ht="15" x14ac:dyDescent="0.25">
      <c r="B42" s="91"/>
      <c r="C42" s="3"/>
      <c r="E42" s="3"/>
      <c r="F42" s="3"/>
      <c r="G42" s="3"/>
      <c r="H42" s="3"/>
      <c r="J42" s="92"/>
    </row>
    <row r="43" spans="2:10" ht="13.5" customHeight="1" x14ac:dyDescent="0.25">
      <c r="B43" s="91"/>
      <c r="C43" s="3"/>
      <c r="E43" s="3"/>
      <c r="F43" s="3"/>
      <c r="G43" s="3"/>
      <c r="H43" s="3"/>
      <c r="J43" s="92"/>
    </row>
    <row r="44" spans="2:10" ht="15" x14ac:dyDescent="0.25">
      <c r="B44" s="91"/>
      <c r="C44" s="3"/>
      <c r="D44" s="3"/>
      <c r="E44" s="3"/>
      <c r="F44" s="3"/>
      <c r="G44" s="3"/>
      <c r="H44" s="3"/>
      <c r="J44" s="92"/>
    </row>
    <row r="45" spans="2:10" ht="15" x14ac:dyDescent="0.25">
      <c r="B45" s="93"/>
      <c r="C45" s="3"/>
      <c r="D45" s="3"/>
      <c r="E45" s="3"/>
      <c r="F45" s="3"/>
      <c r="G45" s="3"/>
      <c r="H45" s="3"/>
      <c r="J45" s="92"/>
    </row>
    <row r="46" spans="2:10" ht="15" x14ac:dyDescent="0.25">
      <c r="B46" s="93"/>
      <c r="C46" s="3"/>
      <c r="D46" s="3"/>
      <c r="E46" s="3"/>
      <c r="F46" s="3"/>
      <c r="G46" s="3"/>
      <c r="H46" s="3"/>
      <c r="J46" s="92"/>
    </row>
    <row r="47" spans="2:10" ht="15" x14ac:dyDescent="0.25">
      <c r="B47" s="93"/>
      <c r="C47" s="3"/>
      <c r="D47" s="3"/>
      <c r="E47" s="3"/>
      <c r="F47" s="3"/>
      <c r="G47" s="3"/>
      <c r="H47" s="3"/>
      <c r="J47" s="92"/>
    </row>
    <row r="48" spans="2:10" ht="15" x14ac:dyDescent="0.25">
      <c r="B48" s="93"/>
      <c r="C48" s="3"/>
      <c r="D48" s="3"/>
      <c r="E48" s="3"/>
      <c r="F48" s="3"/>
      <c r="G48" s="3"/>
      <c r="H48" s="3"/>
    </row>
    <row r="49" spans="2:10" ht="15" x14ac:dyDescent="0.25">
      <c r="B49" s="93"/>
      <c r="C49" s="3"/>
      <c r="D49" s="3"/>
      <c r="E49" s="3"/>
      <c r="F49" s="3"/>
      <c r="G49" s="3"/>
      <c r="H49" s="3"/>
      <c r="I49" s="92"/>
    </row>
    <row r="50" spans="2:10" ht="15" x14ac:dyDescent="0.25">
      <c r="B50" s="93"/>
      <c r="C50" s="3"/>
      <c r="D50" s="3"/>
      <c r="E50" s="3"/>
      <c r="F50" s="3"/>
      <c r="G50" s="3"/>
      <c r="H50" s="3"/>
      <c r="I50" s="92"/>
    </row>
    <row r="51" spans="2:10" ht="15" x14ac:dyDescent="0.25">
      <c r="B51" s="93"/>
      <c r="C51" s="3"/>
      <c r="D51" s="3"/>
      <c r="E51" s="3"/>
      <c r="F51" s="3"/>
      <c r="G51" s="3"/>
      <c r="H51" s="3"/>
      <c r="I51" s="92"/>
    </row>
    <row r="52" spans="2:10" ht="15" x14ac:dyDescent="0.25">
      <c r="C52" s="3"/>
      <c r="D52" s="3"/>
      <c r="E52" s="3"/>
      <c r="F52" s="3"/>
      <c r="G52" s="3"/>
      <c r="H52" s="3"/>
      <c r="I52" s="92"/>
      <c r="J52" s="34" t="s">
        <v>72</v>
      </c>
    </row>
    <row r="53" spans="2:10" ht="15" x14ac:dyDescent="0.25">
      <c r="C53" s="3"/>
      <c r="D53" s="3"/>
      <c r="E53" s="3"/>
      <c r="F53" s="3"/>
      <c r="G53" s="3"/>
      <c r="H53" s="3"/>
      <c r="I53" s="92"/>
      <c r="J53" s="34" t="s">
        <v>72</v>
      </c>
    </row>
    <row r="54" spans="2:10" ht="15" x14ac:dyDescent="0.25">
      <c r="C54" s="3"/>
      <c r="D54" s="3"/>
      <c r="E54" s="3"/>
      <c r="F54" s="3"/>
      <c r="G54" s="3"/>
      <c r="H54" s="3"/>
      <c r="J54" s="34" t="s">
        <v>72</v>
      </c>
    </row>
    <row r="55" spans="2:10" ht="15" x14ac:dyDescent="0.25">
      <c r="C55" s="3"/>
      <c r="D55" s="3"/>
      <c r="E55" s="3"/>
      <c r="F55" s="3"/>
      <c r="G55" s="3"/>
      <c r="H55" s="3"/>
      <c r="J55" s="34" t="s">
        <v>72</v>
      </c>
    </row>
    <row r="56" spans="2:10" ht="15" x14ac:dyDescent="0.25">
      <c r="C56" s="3"/>
      <c r="D56" s="3"/>
      <c r="E56" s="3"/>
      <c r="F56" s="3"/>
      <c r="G56" s="3"/>
      <c r="H56" s="3"/>
      <c r="J56" s="34" t="s">
        <v>72</v>
      </c>
    </row>
    <row r="57" spans="2:10" ht="15" x14ac:dyDescent="0.25">
      <c r="C57" s="3"/>
      <c r="D57" s="3"/>
      <c r="E57" s="3"/>
      <c r="F57" s="3"/>
      <c r="G57" s="3"/>
      <c r="H57" s="3"/>
      <c r="J57" s="34" t="s">
        <v>72</v>
      </c>
    </row>
    <row r="58" spans="2:10" ht="15" x14ac:dyDescent="0.25">
      <c r="C58" s="3"/>
      <c r="D58" s="3"/>
      <c r="E58" s="3"/>
      <c r="F58" s="3"/>
      <c r="G58" s="3"/>
      <c r="H58" s="3"/>
      <c r="J58" s="34" t="s">
        <v>72</v>
      </c>
    </row>
    <row r="59" spans="2:10" ht="15" x14ac:dyDescent="0.25">
      <c r="C59" s="3"/>
      <c r="D59" s="3"/>
      <c r="E59" s="3"/>
      <c r="F59" s="3"/>
      <c r="G59" s="3"/>
      <c r="H59" s="3"/>
      <c r="J59" s="34" t="s">
        <v>72</v>
      </c>
    </row>
    <row r="60" spans="2:10" ht="15" x14ac:dyDescent="0.25">
      <c r="C60" s="3"/>
      <c r="D60" s="3"/>
      <c r="E60" s="3"/>
      <c r="F60" s="3"/>
      <c r="G60" s="3"/>
      <c r="H60" s="3"/>
      <c r="J60" s="34" t="s">
        <v>72</v>
      </c>
    </row>
    <row r="61" spans="2:10" ht="15" x14ac:dyDescent="0.25">
      <c r="C61" s="3"/>
      <c r="D61" s="3"/>
      <c r="E61" s="3"/>
      <c r="F61" s="3"/>
      <c r="G61" s="3"/>
      <c r="H61" s="3"/>
      <c r="J61" s="34" t="s">
        <v>72</v>
      </c>
    </row>
    <row r="85" ht="13.5" customHeight="1" x14ac:dyDescent="0.2"/>
    <row r="111" ht="13.5" customHeight="1" x14ac:dyDescent="0.2"/>
    <row r="137" ht="13.5" customHeight="1" x14ac:dyDescent="0.2"/>
    <row r="163" ht="13.5" customHeight="1" x14ac:dyDescent="0.2"/>
    <row r="189" ht="13.5" customHeight="1" x14ac:dyDescent="0.2"/>
    <row r="215" ht="13.5" customHeight="1" x14ac:dyDescent="0.2"/>
    <row r="241" ht="13.5" customHeight="1" x14ac:dyDescent="0.2"/>
    <row r="267" ht="13.5" customHeight="1" x14ac:dyDescent="0.2"/>
  </sheetData>
  <mergeCells count="2">
    <mergeCell ref="B2:J2"/>
    <mergeCell ref="B3:J3"/>
  </mergeCells>
  <conditionalFormatting sqref="C44:H44 C37:C43 E37:H43">
    <cfRule type="cellIs" dxfId="214" priority="2" operator="greaterThan">
      <formula>13</formula>
    </cfRule>
  </conditionalFormatting>
  <conditionalFormatting sqref="C44:H61 C36:C43 E36:H43">
    <cfRule type="cellIs" dxfId="213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D0717-65AD-48F1-ABC9-807FFB9726B5}">
  <sheetPr codeName="Hoja11">
    <tabColor theme="0" tint="-0.499984740745262"/>
    <pageSetUpPr fitToPage="1"/>
  </sheetPr>
  <dimension ref="A1:O283"/>
  <sheetViews>
    <sheetView showGridLines="0" zoomScale="85" zoomScaleNormal="85" zoomScaleSheetLayoutView="85" workbookViewId="0">
      <selection activeCell="A18" sqref="A18"/>
    </sheetView>
  </sheetViews>
  <sheetFormatPr baseColWidth="10" defaultRowHeight="12.75" x14ac:dyDescent="0.2"/>
  <cols>
    <col min="1" max="1" width="5.7109375" style="34" customWidth="1"/>
    <col min="2" max="2" width="13.7109375" style="34" customWidth="1"/>
    <col min="3" max="3" width="12.42578125" style="34" customWidth="1"/>
    <col min="4" max="4" width="11.42578125" style="34" customWidth="1"/>
    <col min="5" max="5" width="13.42578125" style="34" customWidth="1"/>
    <col min="6" max="6" width="13.85546875" style="34" customWidth="1"/>
    <col min="7" max="7" width="15" style="34" customWidth="1"/>
    <col min="8" max="8" width="12" style="34" customWidth="1"/>
    <col min="9" max="10" width="15" style="34" customWidth="1"/>
    <col min="11" max="16384" width="11.42578125" style="34"/>
  </cols>
  <sheetData>
    <row r="1" spans="1:15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5" ht="30" customHeight="1" x14ac:dyDescent="0.2">
      <c r="A2" s="32"/>
      <c r="B2" s="348" t="s">
        <v>356</v>
      </c>
      <c r="C2" s="348"/>
      <c r="D2" s="348"/>
      <c r="E2" s="348"/>
      <c r="F2" s="348"/>
      <c r="G2" s="348"/>
      <c r="H2" s="348"/>
      <c r="I2" s="348"/>
      <c r="J2" s="94"/>
      <c r="K2" s="155"/>
    </row>
    <row r="3" spans="1:15" ht="15.75" x14ac:dyDescent="0.25">
      <c r="A3" s="32"/>
      <c r="B3" s="343" t="s">
        <v>21</v>
      </c>
      <c r="C3" s="343"/>
      <c r="D3" s="343"/>
      <c r="E3" s="343"/>
      <c r="F3" s="343"/>
      <c r="G3" s="343"/>
      <c r="H3" s="343"/>
      <c r="I3" s="343"/>
      <c r="J3" s="95"/>
    </row>
    <row r="4" spans="1:15" ht="5.0999999999999996" customHeight="1" x14ac:dyDescent="0.2">
      <c r="A4" s="32"/>
      <c r="B4" s="35"/>
      <c r="C4" s="96"/>
      <c r="D4" s="35"/>
      <c r="E4" s="35"/>
      <c r="F4" s="35"/>
      <c r="G4" s="35"/>
      <c r="H4" s="35"/>
      <c r="I4" s="35"/>
      <c r="J4" s="35"/>
    </row>
    <row r="5" spans="1:15" ht="39.75" customHeight="1" x14ac:dyDescent="0.2">
      <c r="A5" s="32"/>
      <c r="B5" s="36" t="s">
        <v>1</v>
      </c>
      <c r="C5" s="36" t="s">
        <v>105</v>
      </c>
      <c r="D5" s="36" t="s">
        <v>106</v>
      </c>
      <c r="E5" s="36" t="s">
        <v>107</v>
      </c>
      <c r="F5" s="36" t="s">
        <v>108</v>
      </c>
      <c r="G5" s="36" t="s">
        <v>109</v>
      </c>
      <c r="H5" s="36" t="s">
        <v>38</v>
      </c>
      <c r="I5" s="36" t="s">
        <v>56</v>
      </c>
    </row>
    <row r="6" spans="1:15" ht="5.0999999999999996" customHeight="1" x14ac:dyDescent="0.2">
      <c r="A6" s="32"/>
      <c r="B6" s="70"/>
      <c r="C6" s="70"/>
      <c r="D6" s="70"/>
      <c r="E6" s="70"/>
      <c r="F6" s="70"/>
      <c r="G6" s="70"/>
      <c r="H6" s="70"/>
      <c r="I6" s="70"/>
    </row>
    <row r="7" spans="1:15" ht="12.75" customHeight="1" x14ac:dyDescent="0.2">
      <c r="A7" s="32"/>
      <c r="B7" s="38">
        <v>2004</v>
      </c>
      <c r="C7" s="71">
        <v>25.553799999999999</v>
      </c>
      <c r="D7" s="58">
        <v>49.463999999999999</v>
      </c>
      <c r="E7" s="58">
        <v>15.076700000000001</v>
      </c>
      <c r="F7" s="58">
        <v>5.1401000000000003</v>
      </c>
      <c r="G7" s="58">
        <v>4.7652999999999999</v>
      </c>
      <c r="H7" s="58">
        <v>100</v>
      </c>
      <c r="I7" s="58">
        <v>595.42792000000009</v>
      </c>
      <c r="J7" s="33"/>
      <c r="K7" s="33"/>
      <c r="L7" s="33"/>
      <c r="M7" s="33"/>
      <c r="N7" s="33"/>
      <c r="O7" s="33"/>
    </row>
    <row r="8" spans="1:15" x14ac:dyDescent="0.2">
      <c r="A8" s="32"/>
      <c r="B8" s="38">
        <v>2005</v>
      </c>
      <c r="C8" s="71">
        <v>22.359200000000001</v>
      </c>
      <c r="D8" s="58">
        <v>54.017200000000003</v>
      </c>
      <c r="E8" s="58">
        <v>13.9343</v>
      </c>
      <c r="F8" s="58">
        <v>5.4206000000000003</v>
      </c>
      <c r="G8" s="58">
        <v>4.2687999999999997</v>
      </c>
      <c r="H8" s="58">
        <v>100</v>
      </c>
      <c r="I8" s="58">
        <v>601.71179000000006</v>
      </c>
      <c r="J8" s="33"/>
      <c r="K8" s="33"/>
      <c r="L8" s="33"/>
      <c r="M8" s="33"/>
      <c r="N8" s="33"/>
      <c r="O8" s="33"/>
    </row>
    <row r="9" spans="1:15" ht="15" x14ac:dyDescent="0.25">
      <c r="A9" s="32"/>
      <c r="B9" s="38">
        <v>2006</v>
      </c>
      <c r="C9" s="71">
        <v>20.657299999999999</v>
      </c>
      <c r="D9" s="58">
        <v>51.733400000000003</v>
      </c>
      <c r="E9" s="58">
        <v>15.0655</v>
      </c>
      <c r="F9" s="58">
        <v>7.0902000000000003</v>
      </c>
      <c r="G9" s="58">
        <v>5.4535999999999998</v>
      </c>
      <c r="H9" s="58">
        <v>100</v>
      </c>
      <c r="I9" s="58">
        <v>625.42142000000001</v>
      </c>
      <c r="J9" s="97"/>
      <c r="L9" s="3"/>
      <c r="M9" s="3"/>
      <c r="N9" s="3"/>
      <c r="O9" s="3"/>
    </row>
    <row r="10" spans="1:15" ht="15" x14ac:dyDescent="0.25">
      <c r="A10" s="32"/>
      <c r="B10" s="38">
        <v>2007</v>
      </c>
      <c r="C10" s="71">
        <v>17.375699999999998</v>
      </c>
      <c r="D10" s="58">
        <v>48.6584</v>
      </c>
      <c r="E10" s="58">
        <v>17.5077</v>
      </c>
      <c r="F10" s="58">
        <v>8.7836999999999996</v>
      </c>
      <c r="G10" s="58">
        <v>7.6745000000000001</v>
      </c>
      <c r="H10" s="58">
        <v>100</v>
      </c>
      <c r="I10" s="58">
        <v>617.21190000000001</v>
      </c>
      <c r="J10" s="97"/>
      <c r="L10" s="3"/>
      <c r="M10" s="3"/>
      <c r="N10" s="3"/>
      <c r="O10" s="3"/>
    </row>
    <row r="11" spans="1:15" ht="15" x14ac:dyDescent="0.25">
      <c r="A11" s="32"/>
      <c r="B11" s="38">
        <v>2008</v>
      </c>
      <c r="C11" s="71">
        <v>17.6539</v>
      </c>
      <c r="D11" s="58">
        <v>42.348100000000002</v>
      </c>
      <c r="E11" s="58">
        <v>20.3184</v>
      </c>
      <c r="F11" s="58">
        <v>10.0093</v>
      </c>
      <c r="G11" s="58">
        <v>9.6704000000000008</v>
      </c>
      <c r="H11" s="58">
        <v>100</v>
      </c>
      <c r="I11" s="58">
        <v>642.10199999999998</v>
      </c>
      <c r="J11" s="97"/>
      <c r="L11" s="3"/>
      <c r="M11" s="3"/>
      <c r="N11" s="3"/>
      <c r="O11" s="3"/>
    </row>
    <row r="12" spans="1:15" ht="15" x14ac:dyDescent="0.25">
      <c r="A12" s="32"/>
      <c r="B12" s="38">
        <v>2009</v>
      </c>
      <c r="C12" s="71">
        <v>20.295999999999999</v>
      </c>
      <c r="D12" s="58">
        <v>35.666400000000003</v>
      </c>
      <c r="E12" s="58">
        <v>23.264700000000001</v>
      </c>
      <c r="F12" s="58">
        <v>11.4156</v>
      </c>
      <c r="G12" s="58">
        <v>9.3574000000000002</v>
      </c>
      <c r="H12" s="58">
        <v>100</v>
      </c>
      <c r="I12" s="58">
        <v>642</v>
      </c>
      <c r="J12" s="97"/>
      <c r="L12" s="3"/>
      <c r="M12" s="3"/>
      <c r="N12" s="3"/>
      <c r="O12" s="3"/>
    </row>
    <row r="13" spans="1:15" ht="15" x14ac:dyDescent="0.25">
      <c r="A13" s="32"/>
      <c r="B13" s="38">
        <v>2010</v>
      </c>
      <c r="C13" s="71">
        <v>17.9756</v>
      </c>
      <c r="D13" s="58">
        <v>36.2744</v>
      </c>
      <c r="E13" s="58">
        <v>24.484500000000001</v>
      </c>
      <c r="F13" s="58">
        <v>10.3912</v>
      </c>
      <c r="G13" s="58">
        <v>10.8742</v>
      </c>
      <c r="H13" s="58">
        <v>100</v>
      </c>
      <c r="I13" s="58">
        <v>656.09397000000001</v>
      </c>
      <c r="J13" s="97"/>
      <c r="L13" s="3"/>
      <c r="M13" s="3"/>
      <c r="N13" s="3"/>
      <c r="O13" s="3"/>
    </row>
    <row r="14" spans="1:15" ht="15" x14ac:dyDescent="0.25">
      <c r="A14" s="32"/>
      <c r="B14" s="38">
        <v>2011</v>
      </c>
      <c r="C14" s="71">
        <v>18.231100000000001</v>
      </c>
      <c r="D14" s="58">
        <v>29.418299999999999</v>
      </c>
      <c r="E14" s="58">
        <v>26.876999999999999</v>
      </c>
      <c r="F14" s="58">
        <v>11.5771</v>
      </c>
      <c r="G14" s="58">
        <v>13.8965</v>
      </c>
      <c r="H14" s="58">
        <v>100</v>
      </c>
      <c r="I14" s="58">
        <v>675.32722760000001</v>
      </c>
      <c r="J14" s="97"/>
      <c r="L14" s="3"/>
      <c r="M14" s="3"/>
      <c r="N14" s="3"/>
      <c r="O14" s="3"/>
    </row>
    <row r="15" spans="1:15" ht="15" x14ac:dyDescent="0.25">
      <c r="A15" s="32"/>
      <c r="B15" s="38">
        <v>2012</v>
      </c>
      <c r="C15" s="71">
        <v>17.968599999999999</v>
      </c>
      <c r="D15" s="58">
        <v>30.249500000000001</v>
      </c>
      <c r="E15" s="58">
        <v>24.331700000000001</v>
      </c>
      <c r="F15" s="58">
        <v>13.8377</v>
      </c>
      <c r="G15" s="58">
        <v>13.612500000000001</v>
      </c>
      <c r="H15" s="58">
        <v>100</v>
      </c>
      <c r="I15" s="58">
        <v>677.9</v>
      </c>
      <c r="J15" s="97"/>
      <c r="L15" s="3"/>
      <c r="M15" s="3"/>
      <c r="N15" s="3"/>
      <c r="O15" s="3"/>
    </row>
    <row r="16" spans="1:15" ht="15" x14ac:dyDescent="0.25">
      <c r="A16" s="32"/>
      <c r="B16" s="38">
        <v>2013</v>
      </c>
      <c r="C16" s="71">
        <v>17.199200000000001</v>
      </c>
      <c r="D16" s="58">
        <v>29.802800000000001</v>
      </c>
      <c r="E16" s="58">
        <v>23.416699999999999</v>
      </c>
      <c r="F16" s="58">
        <v>13.706300000000001</v>
      </c>
      <c r="G16" s="58">
        <v>15.875</v>
      </c>
      <c r="H16" s="58">
        <v>100</v>
      </c>
      <c r="I16" s="58">
        <v>678.70957999999996</v>
      </c>
      <c r="J16" s="97"/>
      <c r="L16" s="3"/>
      <c r="M16" s="3"/>
      <c r="N16" s="3"/>
      <c r="O16" s="3"/>
    </row>
    <row r="17" spans="1:15" ht="15" x14ac:dyDescent="0.25">
      <c r="A17" s="32"/>
      <c r="B17" s="38">
        <v>2014</v>
      </c>
      <c r="C17" s="71">
        <v>17.069900000000001</v>
      </c>
      <c r="D17" s="58">
        <v>28.938099999999999</v>
      </c>
      <c r="E17" s="58">
        <v>23.154800000000002</v>
      </c>
      <c r="F17" s="58">
        <v>13.562799999999999</v>
      </c>
      <c r="G17" s="58">
        <v>17.2743</v>
      </c>
      <c r="H17" s="58">
        <v>100</v>
      </c>
      <c r="I17" s="58">
        <v>685.47421999999995</v>
      </c>
      <c r="J17" s="97"/>
      <c r="L17" s="3"/>
      <c r="M17" s="3"/>
      <c r="N17" s="3"/>
      <c r="O17" s="3"/>
    </row>
    <row r="18" spans="1:15" ht="15" x14ac:dyDescent="0.25">
      <c r="A18" s="32"/>
      <c r="B18" s="38">
        <v>2015</v>
      </c>
      <c r="C18" s="71">
        <v>17.610099999999999</v>
      </c>
      <c r="D18" s="58">
        <v>25.654</v>
      </c>
      <c r="E18" s="58">
        <v>23.1557</v>
      </c>
      <c r="F18" s="58">
        <v>15.502599999999999</v>
      </c>
      <c r="G18" s="58">
        <v>18.0776</v>
      </c>
      <c r="H18" s="58">
        <v>100</v>
      </c>
      <c r="I18" s="58">
        <v>698.13222999999994</v>
      </c>
      <c r="J18" s="97"/>
      <c r="L18" s="3"/>
      <c r="M18" s="3"/>
      <c r="N18" s="3"/>
      <c r="O18" s="3"/>
    </row>
    <row r="19" spans="1:15" ht="15" x14ac:dyDescent="0.25">
      <c r="A19" s="32"/>
      <c r="B19" s="38">
        <v>2016</v>
      </c>
      <c r="C19" s="71">
        <v>20.549679999999999</v>
      </c>
      <c r="D19" s="58">
        <v>25.258510000000001</v>
      </c>
      <c r="E19" s="58">
        <v>22.127579999999998</v>
      </c>
      <c r="F19" s="58">
        <v>13.84402</v>
      </c>
      <c r="G19" s="58">
        <v>18.220210000000002</v>
      </c>
      <c r="H19" s="58">
        <v>100</v>
      </c>
      <c r="I19" s="58">
        <v>705.13582638999992</v>
      </c>
      <c r="J19" s="97"/>
      <c r="L19" s="3"/>
      <c r="M19" s="3"/>
      <c r="N19" s="3"/>
      <c r="O19" s="3"/>
    </row>
    <row r="20" spans="1:15" ht="15" x14ac:dyDescent="0.25">
      <c r="A20" s="32"/>
      <c r="B20" s="38">
        <v>2017</v>
      </c>
      <c r="C20" s="71">
        <v>19.431550000000001</v>
      </c>
      <c r="D20" s="58">
        <v>25.136510000000001</v>
      </c>
      <c r="E20" s="58">
        <v>21.355450000000001</v>
      </c>
      <c r="F20" s="58">
        <v>15.19183</v>
      </c>
      <c r="G20" s="58">
        <v>18.88466</v>
      </c>
      <c r="H20" s="58">
        <v>100</v>
      </c>
      <c r="I20" s="58">
        <v>699.71016858000007</v>
      </c>
      <c r="J20" s="97"/>
      <c r="L20" s="3"/>
      <c r="M20" s="3"/>
      <c r="N20" s="3"/>
      <c r="O20" s="3"/>
    </row>
    <row r="21" spans="1:15" ht="15" x14ac:dyDescent="0.25">
      <c r="A21" s="32"/>
      <c r="B21" s="38">
        <v>2018</v>
      </c>
      <c r="C21" s="71">
        <v>17.3612</v>
      </c>
      <c r="D21" s="58">
        <v>26.898820000000001</v>
      </c>
      <c r="E21" s="58">
        <v>21.760639999999999</v>
      </c>
      <c r="F21" s="58">
        <v>14.8963</v>
      </c>
      <c r="G21" s="58">
        <v>19.08304</v>
      </c>
      <c r="H21" s="58">
        <v>100</v>
      </c>
      <c r="I21" s="58">
        <v>726.00434310000003</v>
      </c>
      <c r="J21" s="97"/>
      <c r="L21" s="3"/>
      <c r="M21" s="3"/>
      <c r="N21" s="3"/>
      <c r="O21" s="3"/>
    </row>
    <row r="22" spans="1:15" ht="15" x14ac:dyDescent="0.25">
      <c r="A22" s="32"/>
      <c r="B22" s="38">
        <v>2019</v>
      </c>
      <c r="C22" s="240">
        <v>16.9664</v>
      </c>
      <c r="D22" s="239">
        <v>23.762799999999999</v>
      </c>
      <c r="E22" s="239">
        <v>22.839700000000001</v>
      </c>
      <c r="F22" s="239">
        <v>14.3134</v>
      </c>
      <c r="G22" s="239">
        <v>22.117699999999999</v>
      </c>
      <c r="H22" s="239">
        <v>100</v>
      </c>
      <c r="I22" s="239">
        <v>751.79113849999999</v>
      </c>
      <c r="J22" s="97"/>
      <c r="L22" s="3"/>
      <c r="M22" s="3"/>
      <c r="N22" s="3"/>
      <c r="O22" s="3"/>
    </row>
    <row r="23" spans="1:15" ht="15" x14ac:dyDescent="0.25">
      <c r="A23" s="32"/>
      <c r="B23" s="38">
        <v>2020</v>
      </c>
      <c r="C23" s="240">
        <v>20.712888717651367</v>
      </c>
      <c r="D23" s="239">
        <v>28.142139434814453</v>
      </c>
      <c r="E23" s="239">
        <v>22.825614929199219</v>
      </c>
      <c r="F23" s="239">
        <v>12.900768280029297</v>
      </c>
      <c r="G23" s="239">
        <v>15.418587684631348</v>
      </c>
      <c r="H23" s="239">
        <v>100</v>
      </c>
      <c r="I23" s="239">
        <v>654.030029296875</v>
      </c>
      <c r="J23" s="97"/>
      <c r="L23" s="3"/>
      <c r="M23" s="3"/>
      <c r="N23" s="3"/>
      <c r="O23" s="3"/>
    </row>
    <row r="24" spans="1:15" ht="15" x14ac:dyDescent="0.25">
      <c r="A24" s="32"/>
      <c r="B24" s="38">
        <v>2021</v>
      </c>
      <c r="C24" s="240">
        <v>16.369222640991211</v>
      </c>
      <c r="D24" s="239">
        <v>26.230844497680664</v>
      </c>
      <c r="E24" s="239">
        <v>22.659469604492188</v>
      </c>
      <c r="F24" s="239">
        <v>15.796887397766113</v>
      </c>
      <c r="G24" s="239">
        <v>18.943576812744141</v>
      </c>
      <c r="H24" s="239">
        <v>100</v>
      </c>
      <c r="I24" s="239">
        <v>746.77044677734375</v>
      </c>
      <c r="J24" s="97"/>
      <c r="L24" s="3"/>
      <c r="M24" s="3"/>
      <c r="N24" s="3"/>
      <c r="O24" s="3"/>
    </row>
    <row r="25" spans="1:15" ht="15" x14ac:dyDescent="0.25">
      <c r="A25" s="32"/>
      <c r="B25" s="38">
        <v>2022</v>
      </c>
      <c r="C25" s="240">
        <v>13.156069755554199</v>
      </c>
      <c r="D25" s="239">
        <v>20.301729202270508</v>
      </c>
      <c r="E25" s="239">
        <v>20.087898254394531</v>
      </c>
      <c r="F25" s="239">
        <v>18.531368255615234</v>
      </c>
      <c r="G25" s="239">
        <v>27.922933578491211</v>
      </c>
      <c r="H25" s="239">
        <v>100</v>
      </c>
      <c r="I25" s="239">
        <v>773.38930859470372</v>
      </c>
      <c r="J25" s="97"/>
      <c r="L25" s="3"/>
      <c r="M25" s="3"/>
      <c r="N25" s="3"/>
      <c r="O25" s="3"/>
    </row>
    <row r="26" spans="1:15" ht="6" customHeight="1" x14ac:dyDescent="0.25">
      <c r="A26" s="32"/>
      <c r="B26" s="74"/>
      <c r="C26" s="75"/>
      <c r="D26" s="76"/>
      <c r="E26" s="76"/>
      <c r="F26" s="76"/>
      <c r="G26" s="76"/>
      <c r="H26" s="76"/>
      <c r="I26" s="44"/>
      <c r="J26" s="98"/>
      <c r="L26" s="3"/>
      <c r="M26" s="3"/>
      <c r="N26" s="3"/>
      <c r="O26" s="3"/>
    </row>
    <row r="27" spans="1:15" s="33" customFormat="1" ht="18.75" customHeight="1" x14ac:dyDescent="0.25">
      <c r="B27" s="45" t="s">
        <v>13</v>
      </c>
      <c r="L27" s="2"/>
      <c r="M27" s="2"/>
      <c r="N27" s="2"/>
      <c r="O27" s="3"/>
    </row>
    <row r="28" spans="1:15" s="33" customFormat="1" x14ac:dyDescent="0.2">
      <c r="B28" s="197" t="s">
        <v>110</v>
      </c>
      <c r="L28" s="33" t="s">
        <v>57</v>
      </c>
      <c r="O28" s="34"/>
    </row>
    <row r="29" spans="1:15" s="33" customFormat="1" x14ac:dyDescent="0.2">
      <c r="B29" s="53" t="s">
        <v>59</v>
      </c>
    </row>
    <row r="30" spans="1:15" s="33" customFormat="1" x14ac:dyDescent="0.2">
      <c r="B30" s="53" t="s">
        <v>111</v>
      </c>
      <c r="C30" s="64"/>
      <c r="D30" s="64"/>
      <c r="E30" s="64"/>
      <c r="F30" s="64"/>
      <c r="G30" s="64"/>
      <c r="H30" s="64"/>
    </row>
    <row r="31" spans="1:15" s="33" customFormat="1" x14ac:dyDescent="0.2">
      <c r="B31" s="53" t="s">
        <v>112</v>
      </c>
      <c r="C31" s="64"/>
      <c r="D31" s="64"/>
      <c r="E31" s="64"/>
      <c r="F31" s="64"/>
      <c r="G31" s="64"/>
      <c r="H31" s="64"/>
    </row>
    <row r="32" spans="1:15" s="33" customFormat="1" x14ac:dyDescent="0.2">
      <c r="B32" s="106" t="s">
        <v>347</v>
      </c>
    </row>
    <row r="33" spans="2:15" s="33" customFormat="1" x14ac:dyDescent="0.2">
      <c r="B33" s="45" t="s">
        <v>73</v>
      </c>
    </row>
    <row r="34" spans="2:15" s="33" customFormat="1" x14ac:dyDescent="0.2">
      <c r="K34" s="34"/>
      <c r="L34" s="34"/>
      <c r="M34" s="34"/>
      <c r="N34" s="34"/>
    </row>
    <row r="35" spans="2:15" ht="15" x14ac:dyDescent="0.25">
      <c r="C35" s="3"/>
      <c r="D35" s="3"/>
      <c r="E35" s="3"/>
      <c r="F35" s="3"/>
      <c r="G35" s="3"/>
      <c r="I35" s="34" t="s">
        <v>72</v>
      </c>
      <c r="O35" s="33"/>
    </row>
    <row r="36" spans="2:15" ht="15" x14ac:dyDescent="0.25">
      <c r="C36" s="3"/>
      <c r="D36" s="3"/>
      <c r="E36" s="3"/>
      <c r="F36" s="3"/>
      <c r="G36" s="3"/>
      <c r="I36" s="34" t="s">
        <v>72</v>
      </c>
    </row>
    <row r="37" spans="2:15" ht="15" x14ac:dyDescent="0.25">
      <c r="C37" s="3"/>
      <c r="D37" s="3"/>
      <c r="E37" s="3"/>
      <c r="F37" s="3"/>
      <c r="G37" s="3"/>
      <c r="I37" s="34" t="s">
        <v>72</v>
      </c>
    </row>
    <row r="38" spans="2:15" ht="15" x14ac:dyDescent="0.25">
      <c r="C38" s="3"/>
      <c r="D38" s="3"/>
      <c r="E38" s="3"/>
      <c r="F38" s="3"/>
      <c r="G38" s="3"/>
      <c r="I38" s="34" t="s">
        <v>72</v>
      </c>
    </row>
    <row r="39" spans="2:15" ht="12.75" customHeight="1" x14ac:dyDescent="0.25">
      <c r="C39" s="3"/>
      <c r="D39" s="3"/>
      <c r="E39" s="3"/>
      <c r="F39" s="3"/>
      <c r="G39" s="3"/>
      <c r="I39" s="34" t="s">
        <v>72</v>
      </c>
    </row>
    <row r="40" spans="2:15" ht="15" x14ac:dyDescent="0.25">
      <c r="C40" s="3"/>
      <c r="D40" s="3"/>
      <c r="E40" s="3"/>
      <c r="F40" s="3"/>
      <c r="G40" s="3"/>
      <c r="I40" s="34" t="s">
        <v>72</v>
      </c>
    </row>
    <row r="41" spans="2:15" ht="15" x14ac:dyDescent="0.25">
      <c r="C41" s="3"/>
      <c r="D41" s="3"/>
      <c r="E41" s="3"/>
      <c r="F41" s="3"/>
      <c r="G41" s="3"/>
      <c r="I41" s="34" t="s">
        <v>72</v>
      </c>
    </row>
    <row r="42" spans="2:15" ht="15" x14ac:dyDescent="0.25">
      <c r="C42" s="3"/>
      <c r="D42" s="3"/>
      <c r="E42" s="3"/>
      <c r="F42" s="3"/>
      <c r="G42" s="3"/>
      <c r="I42" s="34" t="s">
        <v>72</v>
      </c>
    </row>
    <row r="43" spans="2:15" ht="15" x14ac:dyDescent="0.25">
      <c r="C43" s="3"/>
      <c r="D43" s="3"/>
      <c r="E43" s="3"/>
      <c r="F43" s="3"/>
      <c r="G43" s="3"/>
      <c r="I43" s="34" t="s">
        <v>72</v>
      </c>
    </row>
    <row r="44" spans="2:15" ht="15" x14ac:dyDescent="0.25">
      <c r="C44" s="3"/>
      <c r="D44" s="3"/>
      <c r="E44" s="3"/>
      <c r="F44" s="3"/>
      <c r="G44" s="3"/>
      <c r="I44" s="34" t="s">
        <v>72</v>
      </c>
    </row>
    <row r="45" spans="2:15" ht="15" x14ac:dyDescent="0.25">
      <c r="C45" s="3"/>
      <c r="D45" s="3"/>
      <c r="E45" s="3"/>
      <c r="F45" s="3"/>
      <c r="G45" s="3"/>
      <c r="I45" s="92" t="s">
        <v>72</v>
      </c>
      <c r="J45" s="92"/>
    </row>
    <row r="46" spans="2:15" ht="15" x14ac:dyDescent="0.25">
      <c r="C46" s="3"/>
      <c r="D46" s="3"/>
      <c r="E46" s="3"/>
      <c r="F46" s="3"/>
      <c r="G46" s="3"/>
      <c r="I46" s="92" t="s">
        <v>72</v>
      </c>
      <c r="J46" s="92"/>
    </row>
    <row r="47" spans="2:15" ht="15" x14ac:dyDescent="0.25">
      <c r="C47" s="3"/>
      <c r="D47" s="3"/>
      <c r="E47" s="3"/>
      <c r="F47" s="3"/>
      <c r="G47" s="3"/>
      <c r="I47" s="92" t="s">
        <v>72</v>
      </c>
      <c r="J47" s="92"/>
    </row>
    <row r="48" spans="2:15" ht="15" x14ac:dyDescent="0.25">
      <c r="C48" s="3"/>
      <c r="D48" s="3"/>
      <c r="E48" s="3"/>
      <c r="F48" s="3"/>
      <c r="G48" s="3"/>
      <c r="I48" s="92" t="s">
        <v>72</v>
      </c>
      <c r="J48" s="92"/>
    </row>
    <row r="49" spans="3:10" ht="15" x14ac:dyDescent="0.25">
      <c r="C49" s="3"/>
      <c r="D49" s="3"/>
      <c r="E49" s="3"/>
      <c r="F49" s="3"/>
      <c r="G49" s="3"/>
      <c r="I49" s="92" t="s">
        <v>72</v>
      </c>
      <c r="J49" s="92"/>
    </row>
    <row r="50" spans="3:10" ht="15" x14ac:dyDescent="0.25">
      <c r="C50" s="3"/>
      <c r="D50" s="3"/>
      <c r="E50" s="3"/>
      <c r="F50" s="3"/>
      <c r="G50" s="3"/>
      <c r="I50" s="92" t="s">
        <v>72</v>
      </c>
      <c r="J50" s="92"/>
    </row>
    <row r="51" spans="3:10" ht="15" x14ac:dyDescent="0.25">
      <c r="C51" s="3"/>
      <c r="D51" s="3"/>
      <c r="E51" s="3"/>
      <c r="F51" s="3"/>
      <c r="G51" s="3"/>
      <c r="I51" s="92" t="s">
        <v>72</v>
      </c>
      <c r="J51" s="92"/>
    </row>
    <row r="52" spans="3:10" ht="15" x14ac:dyDescent="0.25">
      <c r="C52" s="3"/>
      <c r="D52" s="3"/>
      <c r="E52" s="3"/>
      <c r="F52" s="3"/>
      <c r="G52" s="3"/>
      <c r="I52" s="92" t="s">
        <v>72</v>
      </c>
      <c r="J52" s="92"/>
    </row>
    <row r="53" spans="3:10" ht="15" x14ac:dyDescent="0.25">
      <c r="C53" s="3"/>
      <c r="D53" s="3"/>
      <c r="E53" s="3"/>
      <c r="F53" s="3"/>
      <c r="G53" s="3"/>
      <c r="I53" s="92" t="s">
        <v>72</v>
      </c>
      <c r="J53" s="92"/>
    </row>
    <row r="54" spans="3:10" ht="15" x14ac:dyDescent="0.25">
      <c r="C54" s="3"/>
      <c r="D54" s="3"/>
      <c r="E54" s="3"/>
      <c r="F54" s="3"/>
      <c r="G54" s="3"/>
      <c r="I54" s="34" t="s">
        <v>72</v>
      </c>
    </row>
    <row r="55" spans="3:10" ht="15" x14ac:dyDescent="0.25">
      <c r="C55" s="3"/>
      <c r="D55" s="3"/>
      <c r="E55" s="3"/>
      <c r="F55" s="3"/>
      <c r="G55" s="3"/>
      <c r="I55" s="34" t="s">
        <v>72</v>
      </c>
    </row>
    <row r="56" spans="3:10" ht="15" x14ac:dyDescent="0.25">
      <c r="C56" s="3"/>
      <c r="D56" s="3"/>
      <c r="E56" s="3"/>
      <c r="F56" s="3"/>
      <c r="G56" s="3"/>
      <c r="I56" s="34" t="s">
        <v>72</v>
      </c>
    </row>
    <row r="57" spans="3:10" ht="15" x14ac:dyDescent="0.25">
      <c r="C57" s="3"/>
      <c r="D57" s="3"/>
      <c r="E57" s="3"/>
      <c r="F57" s="3"/>
      <c r="G57" s="3"/>
      <c r="I57" s="34" t="s">
        <v>72</v>
      </c>
    </row>
    <row r="58" spans="3:10" ht="15" x14ac:dyDescent="0.25">
      <c r="C58" s="3"/>
      <c r="D58" s="3"/>
      <c r="E58" s="3"/>
      <c r="F58" s="3"/>
      <c r="G58" s="3"/>
      <c r="I58" s="34" t="s">
        <v>72</v>
      </c>
    </row>
    <row r="59" spans="3:10" ht="15" x14ac:dyDescent="0.25">
      <c r="C59" s="3"/>
      <c r="D59" s="3"/>
      <c r="E59" s="3"/>
      <c r="F59" s="3"/>
      <c r="G59" s="3"/>
      <c r="I59" s="34" t="s">
        <v>72</v>
      </c>
    </row>
    <row r="60" spans="3:10" ht="15" x14ac:dyDescent="0.25">
      <c r="C60" s="3"/>
      <c r="D60" s="3"/>
      <c r="E60" s="3"/>
      <c r="F60" s="3"/>
      <c r="G60" s="3"/>
      <c r="I60" s="34" t="s">
        <v>72</v>
      </c>
    </row>
    <row r="75" ht="12.75" customHeight="1" x14ac:dyDescent="0.2"/>
    <row r="101" ht="12.75" customHeight="1" x14ac:dyDescent="0.2"/>
    <row r="127" ht="12.75" customHeight="1" x14ac:dyDescent="0.2"/>
    <row r="153" ht="12.75" customHeight="1" x14ac:dyDescent="0.2"/>
    <row r="179" ht="12.75" customHeight="1" x14ac:dyDescent="0.2"/>
    <row r="205" ht="12.75" customHeight="1" x14ac:dyDescent="0.2"/>
    <row r="231" ht="12.75" customHeight="1" x14ac:dyDescent="0.2"/>
    <row r="257" ht="12.75" customHeight="1" x14ac:dyDescent="0.2"/>
    <row r="283" ht="12.75" customHeight="1" x14ac:dyDescent="0.2"/>
  </sheetData>
  <mergeCells count="2">
    <mergeCell ref="B2:I2"/>
    <mergeCell ref="B3:I3"/>
  </mergeCells>
  <conditionalFormatting sqref="C35:G60">
    <cfRule type="cellIs" dxfId="212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818C8-D9BF-4F96-86C4-19CAF7021AED}">
  <sheetPr codeName="Hoja12">
    <tabColor theme="0" tint="-0.499984740745262"/>
  </sheetPr>
  <dimension ref="B2:N47"/>
  <sheetViews>
    <sheetView zoomScale="85" zoomScaleNormal="85" workbookViewId="0">
      <selection activeCell="A21" sqref="A21"/>
    </sheetView>
  </sheetViews>
  <sheetFormatPr baseColWidth="10" defaultRowHeight="12.75" x14ac:dyDescent="0.2"/>
  <cols>
    <col min="1" max="1" width="6" style="154" customWidth="1"/>
    <col min="2" max="2" width="22.140625" style="154" customWidth="1"/>
    <col min="3" max="3" width="11.42578125" style="154"/>
    <col min="4" max="9" width="12.42578125" style="154" customWidth="1"/>
    <col min="10" max="11" width="10.140625" style="154" customWidth="1"/>
    <col min="12" max="12" width="11.42578125" style="154"/>
    <col min="13" max="14" width="9.85546875" style="154" customWidth="1"/>
    <col min="15" max="16384" width="11.42578125" style="154"/>
  </cols>
  <sheetData>
    <row r="2" spans="2:13" ht="30.75" customHeight="1" x14ac:dyDescent="0.2">
      <c r="B2" s="352" t="s">
        <v>357</v>
      </c>
      <c r="C2" s="352"/>
      <c r="D2" s="352"/>
      <c r="E2" s="352"/>
      <c r="F2" s="352"/>
      <c r="G2" s="352"/>
      <c r="H2" s="352"/>
      <c r="I2" s="352"/>
      <c r="J2" s="352"/>
      <c r="K2" s="269"/>
      <c r="M2" s="155"/>
    </row>
    <row r="3" spans="2:13" ht="15.75" x14ac:dyDescent="0.25">
      <c r="B3" s="353" t="s">
        <v>211</v>
      </c>
      <c r="C3" s="353"/>
      <c r="D3" s="353"/>
      <c r="E3" s="353"/>
      <c r="F3" s="353"/>
      <c r="G3" s="353"/>
      <c r="H3" s="353"/>
      <c r="I3" s="353"/>
      <c r="J3" s="353"/>
      <c r="K3" s="270"/>
    </row>
    <row r="10" spans="2:13" ht="18.600000000000001" customHeight="1" x14ac:dyDescent="0.2"/>
    <row r="11" spans="2:13" ht="18.600000000000001" customHeight="1" x14ac:dyDescent="0.2"/>
    <row r="12" spans="2:13" ht="18.600000000000001" customHeight="1" x14ac:dyDescent="0.2"/>
    <row r="20" spans="2:14" ht="18.95" customHeight="1" x14ac:dyDescent="0.2">
      <c r="B20" s="351" t="s">
        <v>225</v>
      </c>
      <c r="C20" s="351"/>
      <c r="D20" s="351"/>
      <c r="E20" s="351"/>
      <c r="F20" s="351"/>
      <c r="G20" s="351"/>
      <c r="H20" s="351"/>
      <c r="I20" s="351"/>
    </row>
    <row r="21" spans="2:14" x14ac:dyDescent="0.2">
      <c r="B21" s="296" t="s">
        <v>373</v>
      </c>
    </row>
    <row r="22" spans="2:14" x14ac:dyDescent="0.2">
      <c r="B22" s="294" t="s">
        <v>358</v>
      </c>
    </row>
    <row r="23" spans="2:14" x14ac:dyDescent="0.2">
      <c r="B23" s="159" t="s">
        <v>20</v>
      </c>
    </row>
    <row r="30" spans="2:14" ht="16.5" customHeight="1" x14ac:dyDescent="0.2">
      <c r="B30" s="272" t="s">
        <v>277</v>
      </c>
      <c r="C30" s="272" t="s">
        <v>278</v>
      </c>
      <c r="D30" s="272" t="s">
        <v>279</v>
      </c>
      <c r="E30" s="272" t="s">
        <v>280</v>
      </c>
      <c r="F30" s="272" t="s">
        <v>281</v>
      </c>
      <c r="G30" s="272" t="s">
        <v>282</v>
      </c>
      <c r="H30" s="272" t="s">
        <v>283</v>
      </c>
      <c r="I30" s="272" t="s">
        <v>284</v>
      </c>
      <c r="J30" s="272" t="s">
        <v>285</v>
      </c>
      <c r="K30" s="272" t="s">
        <v>286</v>
      </c>
      <c r="L30" s="272" t="s">
        <v>327</v>
      </c>
      <c r="M30" s="272" t="s">
        <v>326</v>
      </c>
      <c r="N30" s="272" t="s">
        <v>359</v>
      </c>
    </row>
    <row r="31" spans="2:14" ht="27" x14ac:dyDescent="0.25">
      <c r="B31" s="245" t="s">
        <v>226</v>
      </c>
      <c r="C31" s="201">
        <v>87.437578999999999</v>
      </c>
      <c r="D31" s="201">
        <v>68.182169999999999</v>
      </c>
      <c r="E31" s="201">
        <v>66.78389</v>
      </c>
      <c r="F31" s="201">
        <v>59.792879999999997</v>
      </c>
      <c r="G31" s="201">
        <v>65.332790000000003</v>
      </c>
      <c r="H31" s="201">
        <v>57.972199000000003</v>
      </c>
      <c r="I31" s="201">
        <v>77.802768</v>
      </c>
      <c r="J31" s="201">
        <v>80.552289999999999</v>
      </c>
      <c r="K31" s="201">
        <v>79.139007568359375</v>
      </c>
      <c r="L31" s="201">
        <v>72.595470864295962</v>
      </c>
      <c r="M31" s="201">
        <v>81.782337211132045</v>
      </c>
      <c r="N31" s="201">
        <v>83.211166761398317</v>
      </c>
    </row>
    <row r="32" spans="2:14" ht="13.5" x14ac:dyDescent="0.25">
      <c r="B32" s="245" t="s">
        <v>212</v>
      </c>
      <c r="C32" s="229">
        <v>63.238999999999997</v>
      </c>
      <c r="D32" s="229">
        <v>56.557000000000002</v>
      </c>
      <c r="E32" s="229">
        <v>54.412999999999997</v>
      </c>
      <c r="F32" s="229">
        <v>50.219000000000001</v>
      </c>
      <c r="G32" s="229">
        <v>53.061999999999998</v>
      </c>
      <c r="H32" s="229">
        <v>48.722999999999999</v>
      </c>
      <c r="I32" s="229">
        <v>63.070999999999998</v>
      </c>
      <c r="J32" s="229">
        <v>64.77</v>
      </c>
      <c r="K32" s="229">
        <v>56.894100189208984</v>
      </c>
      <c r="L32" s="229">
        <v>65.601211547851563</v>
      </c>
      <c r="M32" s="229">
        <v>62.636554718017578</v>
      </c>
      <c r="N32" s="229">
        <v>57.370052337646484</v>
      </c>
    </row>
    <row r="33" spans="2:14" ht="27" x14ac:dyDescent="0.25">
      <c r="B33" s="245" t="s">
        <v>269</v>
      </c>
      <c r="C33" s="203">
        <v>50.828605000000003</v>
      </c>
      <c r="D33" s="203">
        <v>52.372990000000001</v>
      </c>
      <c r="E33" s="203">
        <v>55.950679999999998</v>
      </c>
      <c r="F33" s="203">
        <v>59.272500000000001</v>
      </c>
      <c r="G33" s="203">
        <v>57.791609999999999</v>
      </c>
      <c r="H33" s="203">
        <v>61.010917999999997</v>
      </c>
      <c r="I33" s="203">
        <v>45.553963000000003</v>
      </c>
      <c r="J33" s="203">
        <v>43.814729</v>
      </c>
      <c r="K33" s="203">
        <v>59.959785461425781</v>
      </c>
      <c r="L33" s="203">
        <v>38.066308303833004</v>
      </c>
      <c r="M33" s="203">
        <v>48.784130708694455</v>
      </c>
      <c r="N33" s="203">
        <v>61.831695073127747</v>
      </c>
    </row>
    <row r="34" spans="2:14" ht="13.5" x14ac:dyDescent="0.25">
      <c r="B34" s="245" t="s">
        <v>270</v>
      </c>
      <c r="C34" s="204">
        <v>36.761000000000003</v>
      </c>
      <c r="D34" s="204">
        <v>43.442999999999998</v>
      </c>
      <c r="E34" s="204">
        <v>45.587000000000003</v>
      </c>
      <c r="F34" s="204">
        <v>49.780999999999999</v>
      </c>
      <c r="G34" s="204">
        <v>46.938000000000002</v>
      </c>
      <c r="H34" s="204">
        <v>51.277000000000001</v>
      </c>
      <c r="I34" s="204">
        <v>36.929000000000002</v>
      </c>
      <c r="J34" s="204">
        <v>35.229999999999997</v>
      </c>
      <c r="K34" s="204">
        <v>43.105899810791016</v>
      </c>
      <c r="L34" s="204">
        <v>34.398784637451172</v>
      </c>
      <c r="M34" s="204">
        <v>37.363445281982422</v>
      </c>
      <c r="N34" s="204">
        <v>42.629947662353516</v>
      </c>
    </row>
    <row r="35" spans="2:14" ht="13.5" x14ac:dyDescent="0.25">
      <c r="B35" s="246" t="s">
        <v>5</v>
      </c>
      <c r="C35" s="203">
        <v>138.26618400000001</v>
      </c>
      <c r="D35" s="203">
        <v>120.55516</v>
      </c>
      <c r="E35" s="203">
        <v>122.73457000000001</v>
      </c>
      <c r="F35" s="203">
        <v>119.06538</v>
      </c>
      <c r="G35" s="203">
        <v>123.12439999999999</v>
      </c>
      <c r="H35" s="203">
        <v>118.98311699999999</v>
      </c>
      <c r="I35" s="203">
        <v>123.356731</v>
      </c>
      <c r="J35" s="203">
        <v>124.36702000000001</v>
      </c>
      <c r="K35" s="203">
        <f>K31+K33</f>
        <v>139.09879302978516</v>
      </c>
      <c r="L35" s="203">
        <v>110.66177916812897</v>
      </c>
      <c r="M35" s="203">
        <v>130.56646791982649</v>
      </c>
      <c r="N35" s="203">
        <v>145.04286183452606</v>
      </c>
    </row>
    <row r="36" spans="2:14" x14ac:dyDescent="0.2">
      <c r="B36" s="202" t="s">
        <v>38</v>
      </c>
      <c r="C36" s="204">
        <v>100</v>
      </c>
      <c r="D36" s="204">
        <v>100</v>
      </c>
      <c r="E36" s="204">
        <v>100</v>
      </c>
      <c r="F36" s="204">
        <v>100</v>
      </c>
      <c r="G36" s="204">
        <v>100</v>
      </c>
      <c r="H36" s="204">
        <v>100</v>
      </c>
      <c r="I36" s="204">
        <v>100</v>
      </c>
      <c r="J36" s="204">
        <v>100</v>
      </c>
      <c r="K36" s="204">
        <f>K32+K34</f>
        <v>100</v>
      </c>
      <c r="L36" s="204">
        <v>100</v>
      </c>
      <c r="M36" s="204">
        <v>100</v>
      </c>
      <c r="N36" s="204">
        <v>100</v>
      </c>
    </row>
    <row r="47" spans="2:14" x14ac:dyDescent="0.2">
      <c r="J47" s="200"/>
      <c r="K47" s="200"/>
    </row>
  </sheetData>
  <mergeCells count="3">
    <mergeCell ref="B20:I20"/>
    <mergeCell ref="B2:J2"/>
    <mergeCell ref="B3:J3"/>
  </mergeCells>
  <phoneticPr fontId="23" type="noConversion"/>
  <pageMargins left="0.7" right="0.7" top="0.75" bottom="0.75" header="0.3" footer="0.3"/>
  <pageSetup paperSize="9" scale="89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66CBE-F093-4EAC-A897-8B2181788292}">
  <sheetPr codeName="Hoja13">
    <tabColor theme="0" tint="-0.499984740745262"/>
  </sheetPr>
  <dimension ref="B2:U44"/>
  <sheetViews>
    <sheetView zoomScale="85" zoomScaleNormal="85" workbookViewId="0">
      <selection activeCell="A21" sqref="A21"/>
    </sheetView>
  </sheetViews>
  <sheetFormatPr baseColWidth="10" defaultColWidth="9.140625" defaultRowHeight="12.75" x14ac:dyDescent="0.2"/>
  <cols>
    <col min="1" max="1" width="4.7109375" style="157" customWidth="1"/>
    <col min="2" max="2" width="37.140625" style="157" customWidth="1"/>
    <col min="3" max="8" width="10.5703125" style="157" customWidth="1"/>
    <col min="9" max="10" width="9.7109375" style="157" customWidth="1"/>
    <col min="11" max="18" width="7.7109375" style="157" customWidth="1"/>
    <col min="19" max="21" width="8" style="157" customWidth="1"/>
    <col min="22" max="16384" width="9.140625" style="157"/>
  </cols>
  <sheetData>
    <row r="2" spans="2:15" ht="34.5" customHeight="1" x14ac:dyDescent="0.2">
      <c r="B2" s="352" t="s">
        <v>360</v>
      </c>
      <c r="C2" s="352"/>
      <c r="D2" s="352"/>
      <c r="E2" s="352"/>
      <c r="F2" s="352"/>
      <c r="G2" s="352"/>
      <c r="H2" s="352"/>
      <c r="I2" s="352"/>
      <c r="J2" s="268"/>
      <c r="M2" s="155"/>
    </row>
    <row r="3" spans="2:15" ht="15.75" x14ac:dyDescent="0.25">
      <c r="B3" s="353" t="s">
        <v>211</v>
      </c>
      <c r="C3" s="353"/>
      <c r="D3" s="353"/>
      <c r="E3" s="353"/>
      <c r="F3" s="353"/>
      <c r="G3" s="353"/>
      <c r="H3" s="353"/>
      <c r="I3" s="353"/>
      <c r="J3" s="270"/>
    </row>
    <row r="5" spans="2:15" x14ac:dyDescent="0.2"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</row>
    <row r="6" spans="2:15" x14ac:dyDescent="0.2"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</row>
    <row r="7" spans="2:15" x14ac:dyDescent="0.2"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</row>
    <row r="8" spans="2:15" x14ac:dyDescent="0.2"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</row>
    <row r="9" spans="2:15" x14ac:dyDescent="0.2"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</row>
    <row r="10" spans="2:15" x14ac:dyDescent="0.2"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</row>
    <row r="11" spans="2:15" x14ac:dyDescent="0.2"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</row>
    <row r="12" spans="2:15" x14ac:dyDescent="0.2"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</row>
    <row r="13" spans="2:15" x14ac:dyDescent="0.2"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</row>
    <row r="14" spans="2:15" x14ac:dyDescent="0.2"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</row>
    <row r="15" spans="2:15" x14ac:dyDescent="0.2"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</row>
    <row r="16" spans="2:15" x14ac:dyDescent="0.2"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</row>
    <row r="17" spans="2:21" x14ac:dyDescent="0.2"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</row>
    <row r="21" spans="2:21" ht="36.75" customHeight="1" x14ac:dyDescent="0.2">
      <c r="B21" s="354" t="s">
        <v>237</v>
      </c>
      <c r="C21" s="354"/>
      <c r="D21" s="354"/>
      <c r="E21" s="354"/>
      <c r="F21" s="354"/>
      <c r="G21" s="354"/>
      <c r="H21" s="354"/>
      <c r="I21" s="354"/>
    </row>
    <row r="22" spans="2:21" x14ac:dyDescent="0.2">
      <c r="B22" s="230" t="s">
        <v>347</v>
      </c>
    </row>
    <row r="23" spans="2:21" x14ac:dyDescent="0.2">
      <c r="B23" s="231" t="s">
        <v>20</v>
      </c>
    </row>
    <row r="24" spans="2:21" x14ac:dyDescent="0.2"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</row>
    <row r="25" spans="2:21" x14ac:dyDescent="0.2"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</row>
    <row r="26" spans="2:21" x14ac:dyDescent="0.2"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</row>
    <row r="27" spans="2:21" x14ac:dyDescent="0.2"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</row>
    <row r="28" spans="2:21" x14ac:dyDescent="0.2"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</row>
    <row r="29" spans="2:21" x14ac:dyDescent="0.2"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</row>
    <row r="30" spans="2:21" ht="23.45" customHeight="1" x14ac:dyDescent="0.2">
      <c r="B30" s="272" t="s">
        <v>372</v>
      </c>
      <c r="C30" s="295" t="s">
        <v>287</v>
      </c>
      <c r="D30" s="295" t="s">
        <v>288</v>
      </c>
      <c r="E30" s="295" t="s">
        <v>289</v>
      </c>
      <c r="F30" s="295" t="s">
        <v>290</v>
      </c>
      <c r="G30" s="295" t="s">
        <v>291</v>
      </c>
      <c r="H30" s="295" t="s">
        <v>292</v>
      </c>
      <c r="I30" s="295" t="s">
        <v>293</v>
      </c>
      <c r="J30" s="295" t="s">
        <v>278</v>
      </c>
      <c r="K30" s="295" t="s">
        <v>279</v>
      </c>
      <c r="L30" s="295" t="s">
        <v>280</v>
      </c>
      <c r="M30" s="295" t="s">
        <v>281</v>
      </c>
      <c r="N30" s="295" t="s">
        <v>282</v>
      </c>
      <c r="O30" s="295" t="s">
        <v>283</v>
      </c>
      <c r="P30" s="295" t="s">
        <v>284</v>
      </c>
      <c r="Q30" s="295" t="s">
        <v>285</v>
      </c>
      <c r="R30" s="295" t="s">
        <v>286</v>
      </c>
      <c r="S30" s="295" t="s">
        <v>311</v>
      </c>
      <c r="T30" s="295" t="s">
        <v>326</v>
      </c>
      <c r="U30" s="295" t="s">
        <v>359</v>
      </c>
    </row>
    <row r="31" spans="2:21" x14ac:dyDescent="0.2">
      <c r="B31" s="157" t="s">
        <v>242</v>
      </c>
      <c r="C31" s="158">
        <v>120.83522000000001</v>
      </c>
      <c r="D31" s="158">
        <v>141.51545999999999</v>
      </c>
      <c r="E31" s="158">
        <v>146.08171999999999</v>
      </c>
      <c r="F31" s="158">
        <v>155.61617999999999</v>
      </c>
      <c r="G31" s="158">
        <v>153.50394</v>
      </c>
      <c r="H31" s="158">
        <v>153.05314999999999</v>
      </c>
      <c r="I31" s="158">
        <v>186.12348</v>
      </c>
      <c r="J31" s="158">
        <v>177.820492</v>
      </c>
      <c r="K31" s="158">
        <v>163.73895999999999</v>
      </c>
      <c r="L31" s="158">
        <v>188.75879999999998</v>
      </c>
      <c r="M31" s="158">
        <v>190.62562</v>
      </c>
      <c r="N31" s="158">
        <v>195.09706</v>
      </c>
      <c r="O31" s="158">
        <v>185.259568</v>
      </c>
      <c r="P31" s="158">
        <v>187.38672299999999</v>
      </c>
      <c r="Q31" s="158">
        <v>186.56921400000002</v>
      </c>
      <c r="R31" s="158">
        <v>187.11849975585938</v>
      </c>
      <c r="S31" s="158">
        <v>158.46131896972656</v>
      </c>
      <c r="T31" s="158">
        <v>230.78578186035156</v>
      </c>
      <c r="U31" s="158">
        <v>236.82478803443908</v>
      </c>
    </row>
    <row r="32" spans="2:21" x14ac:dyDescent="0.2">
      <c r="B32" s="161" t="s">
        <v>243</v>
      </c>
      <c r="C32" s="162">
        <v>66.981999999999999</v>
      </c>
      <c r="D32" s="162">
        <v>68.337000000000003</v>
      </c>
      <c r="E32" s="162">
        <v>65.114999999999995</v>
      </c>
      <c r="F32" s="162">
        <v>67.88</v>
      </c>
      <c r="G32" s="162">
        <v>65.849999999999994</v>
      </c>
      <c r="H32" s="162">
        <v>66.930000000000007</v>
      </c>
      <c r="I32" s="162">
        <v>72.619</v>
      </c>
      <c r="J32" s="162">
        <v>67.989999999999995</v>
      </c>
      <c r="K32" s="162">
        <v>65.900000000000006</v>
      </c>
      <c r="L32" s="162">
        <v>69.86</v>
      </c>
      <c r="M32" s="162">
        <v>68.414000000000001</v>
      </c>
      <c r="N32" s="162">
        <v>68.525999999999996</v>
      </c>
      <c r="O32" s="162">
        <v>66.483000000000004</v>
      </c>
      <c r="P32" s="162">
        <v>68.481999999999999</v>
      </c>
      <c r="Q32" s="162">
        <v>69.043000000000006</v>
      </c>
      <c r="R32" s="162">
        <v>63.785945892333984</v>
      </c>
      <c r="S32" s="162">
        <v>66.307716369628906</v>
      </c>
      <c r="T32" s="162">
        <v>73.846755981445313</v>
      </c>
      <c r="U32" s="162">
        <v>69.998008728027344</v>
      </c>
    </row>
    <row r="33" spans="2:21" x14ac:dyDescent="0.2">
      <c r="B33" s="157" t="s">
        <v>244</v>
      </c>
      <c r="C33" s="163">
        <v>59.564660000000003</v>
      </c>
      <c r="D33" s="163">
        <v>65.568010000000001</v>
      </c>
      <c r="E33" s="163">
        <v>78.262960000000007</v>
      </c>
      <c r="F33" s="163">
        <v>73.63588</v>
      </c>
      <c r="G33" s="163">
        <v>79.606979999999993</v>
      </c>
      <c r="H33" s="163">
        <v>75.622479999999996</v>
      </c>
      <c r="I33" s="163">
        <v>70.177089999999993</v>
      </c>
      <c r="J33" s="163">
        <v>83.719308999999996</v>
      </c>
      <c r="K33" s="163">
        <v>84.727879999999999</v>
      </c>
      <c r="L33" s="163">
        <v>81.437550000000002</v>
      </c>
      <c r="M33" s="163">
        <v>88.009640000000005</v>
      </c>
      <c r="N33" s="163">
        <v>89.608149999999995</v>
      </c>
      <c r="O33" s="163">
        <v>93.397310000000004</v>
      </c>
      <c r="P33" s="163">
        <v>86.242523000000006</v>
      </c>
      <c r="Q33" s="163">
        <v>83.652966000000006</v>
      </c>
      <c r="R33" s="163">
        <v>106.23530578613281</v>
      </c>
      <c r="S33" s="163">
        <v>80.517372131347656</v>
      </c>
      <c r="T33" s="163">
        <v>81.734077453613281</v>
      </c>
      <c r="U33" s="163">
        <v>101.50596017360687</v>
      </c>
    </row>
    <row r="34" spans="2:21" x14ac:dyDescent="0.2">
      <c r="B34" s="273" t="s">
        <v>245</v>
      </c>
      <c r="C34" s="274">
        <v>33.018000000000001</v>
      </c>
      <c r="D34" s="274">
        <v>31.663</v>
      </c>
      <c r="E34" s="274">
        <v>34.884999999999998</v>
      </c>
      <c r="F34" s="274">
        <v>32.119999999999997</v>
      </c>
      <c r="G34" s="274">
        <v>34.15</v>
      </c>
      <c r="H34" s="274">
        <v>33.07</v>
      </c>
      <c r="I34" s="274">
        <v>27.381</v>
      </c>
      <c r="J34" s="274">
        <v>32.01</v>
      </c>
      <c r="K34" s="274">
        <v>34.1</v>
      </c>
      <c r="L34" s="274">
        <v>30.14</v>
      </c>
      <c r="M34" s="274">
        <v>31.585999999999999</v>
      </c>
      <c r="N34" s="274">
        <v>31.474</v>
      </c>
      <c r="O34" s="274">
        <v>33.517000000000003</v>
      </c>
      <c r="P34" s="274">
        <v>31.518000000000001</v>
      </c>
      <c r="Q34" s="274">
        <v>30.957000000000001</v>
      </c>
      <c r="R34" s="274">
        <v>36.214054107666016</v>
      </c>
      <c r="S34" s="164">
        <v>33.692279815673828</v>
      </c>
      <c r="T34" s="164">
        <v>26.153244018554688</v>
      </c>
      <c r="U34" s="164">
        <v>30.001991271972656</v>
      </c>
    </row>
    <row r="36" spans="2:21" x14ac:dyDescent="0.2"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</row>
    <row r="37" spans="2:21" x14ac:dyDescent="0.2">
      <c r="P37" s="165"/>
    </row>
    <row r="38" spans="2:21" x14ac:dyDescent="0.2">
      <c r="P38" s="165"/>
    </row>
    <row r="40" spans="2:21" x14ac:dyDescent="0.2">
      <c r="P40" s="165"/>
    </row>
    <row r="41" spans="2:21" x14ac:dyDescent="0.2">
      <c r="P41" s="165"/>
    </row>
    <row r="44" spans="2:21" x14ac:dyDescent="0.2">
      <c r="P44" s="165"/>
    </row>
  </sheetData>
  <mergeCells count="3">
    <mergeCell ref="B21:I21"/>
    <mergeCell ref="B2:I2"/>
    <mergeCell ref="B3:I3"/>
  </mergeCells>
  <phoneticPr fontId="22" type="noConversion"/>
  <pageMargins left="0.7" right="0.7" top="0.75" bottom="0.75" header="0.3" footer="0.3"/>
  <pageSetup scale="95" orientation="portrait" r:id="rId1"/>
  <colBreaks count="1" manualBreakCount="1">
    <brk id="6" max="35" man="1"/>
  </colBreaks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51BD1-DBC2-4E01-BC9A-69C69433669D}">
  <sheetPr codeName="Hoja14">
    <tabColor theme="0" tint="-0.499984740745262"/>
  </sheetPr>
  <dimension ref="B2:U43"/>
  <sheetViews>
    <sheetView zoomScale="85" zoomScaleNormal="85" workbookViewId="0">
      <selection activeCell="A22" sqref="A22"/>
    </sheetView>
  </sheetViews>
  <sheetFormatPr baseColWidth="10" defaultRowHeight="12.75" x14ac:dyDescent="0.2"/>
  <cols>
    <col min="1" max="1" width="6" style="154" customWidth="1"/>
    <col min="2" max="2" width="27.7109375" style="154" customWidth="1"/>
    <col min="3" max="11" width="9.5703125" style="154" customWidth="1"/>
    <col min="12" max="14" width="8.85546875" style="154" customWidth="1"/>
    <col min="15" max="16" width="7.7109375" style="154" customWidth="1"/>
    <col min="17" max="19" width="8" style="154" customWidth="1"/>
    <col min="20" max="23" width="9.140625" style="154" customWidth="1"/>
    <col min="24" max="16384" width="11.42578125" style="154"/>
  </cols>
  <sheetData>
    <row r="2" spans="2:20" ht="24" customHeight="1" x14ac:dyDescent="0.25">
      <c r="B2" s="355" t="s">
        <v>361</v>
      </c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271"/>
      <c r="T2" s="155"/>
    </row>
    <row r="3" spans="2:20" ht="15.75" x14ac:dyDescent="0.25">
      <c r="B3" s="353" t="s">
        <v>211</v>
      </c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270"/>
    </row>
    <row r="21" spans="2:21" x14ac:dyDescent="0.2">
      <c r="B21" s="228" t="s">
        <v>213</v>
      </c>
    </row>
    <row r="22" spans="2:21" x14ac:dyDescent="0.2">
      <c r="B22" s="52" t="s">
        <v>347</v>
      </c>
    </row>
    <row r="23" spans="2:21" x14ac:dyDescent="0.2">
      <c r="B23" s="210" t="s">
        <v>20</v>
      </c>
    </row>
    <row r="30" spans="2:21" ht="18" customHeight="1" x14ac:dyDescent="0.2">
      <c r="B30" s="156" t="s">
        <v>277</v>
      </c>
      <c r="C30" s="272" t="s">
        <v>287</v>
      </c>
      <c r="D30" s="272" t="s">
        <v>288</v>
      </c>
      <c r="E30" s="272" t="s">
        <v>289</v>
      </c>
      <c r="F30" s="272" t="s">
        <v>290</v>
      </c>
      <c r="G30" s="272" t="s">
        <v>291</v>
      </c>
      <c r="H30" s="272" t="s">
        <v>292</v>
      </c>
      <c r="I30" s="272" t="s">
        <v>293</v>
      </c>
      <c r="J30" s="272" t="s">
        <v>278</v>
      </c>
      <c r="K30" s="272" t="s">
        <v>279</v>
      </c>
      <c r="L30" s="272" t="s">
        <v>280</v>
      </c>
      <c r="M30" s="272" t="s">
        <v>281</v>
      </c>
      <c r="N30" s="272" t="s">
        <v>282</v>
      </c>
      <c r="O30" s="272" t="s">
        <v>283</v>
      </c>
      <c r="P30" s="272" t="s">
        <v>284</v>
      </c>
      <c r="Q30" s="272" t="s">
        <v>285</v>
      </c>
      <c r="R30" s="272" t="s">
        <v>286</v>
      </c>
      <c r="S30" s="272" t="s">
        <v>311</v>
      </c>
      <c r="T30" s="272" t="s">
        <v>326</v>
      </c>
      <c r="U30" s="272" t="s">
        <v>359</v>
      </c>
    </row>
    <row r="31" spans="2:21" ht="25.5" x14ac:dyDescent="0.2">
      <c r="B31" s="205" t="s">
        <v>227</v>
      </c>
      <c r="C31" s="206">
        <v>58.590540000000004</v>
      </c>
      <c r="D31" s="206">
        <v>72.024760000000001</v>
      </c>
      <c r="E31" s="206">
        <v>65.613889999999998</v>
      </c>
      <c r="F31" s="206">
        <v>60.91789</v>
      </c>
      <c r="G31" s="206">
        <v>60.010589999999993</v>
      </c>
      <c r="H31" s="206">
        <v>54.243790000000004</v>
      </c>
      <c r="I31" s="206">
        <v>58.501469999999998</v>
      </c>
      <c r="J31" s="206">
        <v>56.520660000000007</v>
      </c>
      <c r="K31" s="206">
        <v>57.497500000000002</v>
      </c>
      <c r="L31" s="206">
        <v>53.065910000000002</v>
      </c>
      <c r="M31" s="206">
        <v>73.673299999999998</v>
      </c>
      <c r="N31" s="206">
        <v>55.483800000000002</v>
      </c>
      <c r="O31" s="206">
        <v>68.101337000000001</v>
      </c>
      <c r="P31" s="207">
        <v>68.666680999999997</v>
      </c>
      <c r="Q31" s="207">
        <v>76.300629000000001</v>
      </c>
      <c r="R31" s="207">
        <v>59.454666137695313</v>
      </c>
      <c r="S31" s="277">
        <v>80.119758605957031</v>
      </c>
      <c r="T31" s="277">
        <v>60.393360137939453</v>
      </c>
      <c r="U31" s="277">
        <v>54.107449487686161</v>
      </c>
    </row>
    <row r="32" spans="2:21" ht="25.5" x14ac:dyDescent="0.2">
      <c r="B32" s="275" t="s">
        <v>228</v>
      </c>
      <c r="C32" s="276">
        <v>17.715</v>
      </c>
      <c r="D32" s="276">
        <v>21.071999999999999</v>
      </c>
      <c r="E32" s="276">
        <v>19.04</v>
      </c>
      <c r="F32" s="276">
        <v>18.414999999999999</v>
      </c>
      <c r="G32" s="276">
        <v>17.443000000000001</v>
      </c>
      <c r="H32" s="276">
        <v>15.426</v>
      </c>
      <c r="I32" s="276">
        <v>17.047000000000001</v>
      </c>
      <c r="J32" s="276">
        <v>16.114000000000001</v>
      </c>
      <c r="K32" s="276">
        <v>15.903</v>
      </c>
      <c r="L32" s="276">
        <v>14.843999999999999</v>
      </c>
      <c r="M32" s="276">
        <v>20.093</v>
      </c>
      <c r="N32" s="276">
        <v>15.308999999999999</v>
      </c>
      <c r="O32" s="276">
        <v>18.824000000000002</v>
      </c>
      <c r="P32" s="277">
        <v>19.422000000000001</v>
      </c>
      <c r="Q32" s="277">
        <v>21.713999999999999</v>
      </c>
      <c r="R32" s="277">
        <v>17.222135543823242</v>
      </c>
      <c r="S32" s="277">
        <v>21.467758178710938</v>
      </c>
      <c r="T32" s="277">
        <v>16.197502136230469</v>
      </c>
      <c r="U32" s="277">
        <v>14.466694831848145</v>
      </c>
    </row>
    <row r="34" spans="2:16" x14ac:dyDescent="0.2">
      <c r="C34" s="154" t="s">
        <v>57</v>
      </c>
    </row>
    <row r="35" spans="2:16" x14ac:dyDescent="0.2">
      <c r="B35" s="198"/>
      <c r="C35" s="175"/>
      <c r="D35" s="175"/>
      <c r="E35" s="175"/>
      <c r="F35" s="175"/>
      <c r="G35" s="175"/>
      <c r="H35" s="175"/>
      <c r="I35" s="175"/>
      <c r="J35" s="175"/>
    </row>
    <row r="36" spans="2:16" x14ac:dyDescent="0.2">
      <c r="C36" s="199"/>
      <c r="D36" s="199"/>
      <c r="E36" s="199"/>
      <c r="F36" s="199"/>
      <c r="G36" s="199"/>
      <c r="H36" s="199"/>
      <c r="I36" s="199"/>
      <c r="J36" s="199"/>
    </row>
    <row r="38" spans="2:16" x14ac:dyDescent="0.2">
      <c r="C38" s="175"/>
      <c r="D38" s="175"/>
      <c r="E38" s="175"/>
      <c r="F38" s="175"/>
      <c r="G38" s="175"/>
      <c r="H38" s="175"/>
      <c r="I38" s="175"/>
      <c r="J38" s="175"/>
    </row>
    <row r="39" spans="2:16" x14ac:dyDescent="0.2">
      <c r="C39" s="199"/>
      <c r="D39" s="199"/>
      <c r="E39" s="199"/>
      <c r="F39" s="199"/>
      <c r="G39" s="199"/>
      <c r="H39" s="199"/>
      <c r="I39" s="199"/>
      <c r="J39" s="199"/>
    </row>
    <row r="43" spans="2:16" x14ac:dyDescent="0.2"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</row>
  </sheetData>
  <mergeCells count="2">
    <mergeCell ref="B2:M2"/>
    <mergeCell ref="B3:M3"/>
  </mergeCells>
  <phoneticPr fontId="22" type="noConversion"/>
  <pageMargins left="0.7" right="0.7" top="0.75" bottom="0.75" header="0.3" footer="0.3"/>
  <pageSetup paperSize="9" scale="87" orientation="portrait" r:id="rId1"/>
  <colBreaks count="1" manualBreakCount="1">
    <brk id="10" max="1048575" man="1"/>
  </colBreaks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83F9D-85F8-47FB-8E17-597104EEAF20}">
  <sheetPr codeName="Hoja15">
    <tabColor theme="0" tint="-0.499984740745262"/>
  </sheetPr>
  <dimension ref="A1:H31"/>
  <sheetViews>
    <sheetView zoomScale="85" zoomScaleNormal="85" zoomScaleSheetLayoutView="100" workbookViewId="0">
      <selection activeCell="A20" sqref="A20"/>
    </sheetView>
  </sheetViews>
  <sheetFormatPr baseColWidth="10" defaultRowHeight="12.75" x14ac:dyDescent="0.2"/>
  <cols>
    <col min="1" max="1" width="5.7109375" style="33" customWidth="1"/>
    <col min="2" max="2" width="18" style="33" customWidth="1"/>
    <col min="3" max="3" width="23.7109375" style="33" customWidth="1"/>
    <col min="4" max="4" width="23" style="33" customWidth="1"/>
    <col min="5" max="16384" width="11.42578125" style="33"/>
  </cols>
  <sheetData>
    <row r="1" spans="1:8" x14ac:dyDescent="0.2">
      <c r="A1" s="32"/>
      <c r="B1" s="32"/>
      <c r="C1" s="32"/>
      <c r="D1" s="32"/>
    </row>
    <row r="2" spans="1:8" ht="33" customHeight="1" x14ac:dyDescent="0.2">
      <c r="A2" s="32"/>
      <c r="B2" s="348" t="s">
        <v>362</v>
      </c>
      <c r="C2" s="348"/>
      <c r="D2" s="348"/>
      <c r="F2" s="155"/>
    </row>
    <row r="3" spans="1:8" ht="15" customHeight="1" x14ac:dyDescent="0.25">
      <c r="A3" s="32"/>
      <c r="B3" s="343" t="s">
        <v>235</v>
      </c>
      <c r="C3" s="343"/>
      <c r="D3" s="343"/>
    </row>
    <row r="4" spans="1:8" ht="5.0999999999999996" customHeight="1" x14ac:dyDescent="0.2">
      <c r="A4" s="32"/>
      <c r="B4" s="32"/>
      <c r="C4" s="32"/>
      <c r="D4" s="32"/>
    </row>
    <row r="5" spans="1:8" ht="41.25" customHeight="1" x14ac:dyDescent="0.2">
      <c r="A5" s="32"/>
      <c r="B5" s="36" t="s">
        <v>1</v>
      </c>
      <c r="C5" s="99" t="s">
        <v>113</v>
      </c>
      <c r="D5" s="99" t="s">
        <v>221</v>
      </c>
    </row>
    <row r="6" spans="1:8" ht="5.0999999999999996" customHeight="1" x14ac:dyDescent="0.2">
      <c r="A6" s="32"/>
      <c r="B6" s="70"/>
      <c r="C6" s="100"/>
      <c r="D6" s="100"/>
    </row>
    <row r="7" spans="1:8" ht="12.75" customHeight="1" x14ac:dyDescent="0.2">
      <c r="A7" s="32"/>
      <c r="B7" s="38">
        <v>2004</v>
      </c>
      <c r="C7" s="101">
        <v>561.16999999999996</v>
      </c>
      <c r="D7" s="101">
        <v>347.19</v>
      </c>
      <c r="E7" s="102"/>
      <c r="F7" s="103"/>
      <c r="H7" s="104"/>
    </row>
    <row r="8" spans="1:8" ht="12.75" customHeight="1" x14ac:dyDescent="0.2">
      <c r="A8" s="32"/>
      <c r="B8" s="38">
        <v>2005</v>
      </c>
      <c r="C8" s="101">
        <v>541.18899999999996</v>
      </c>
      <c r="D8" s="101">
        <v>310.73099999999999</v>
      </c>
      <c r="E8" s="102"/>
      <c r="F8" s="103"/>
    </row>
    <row r="9" spans="1:8" ht="12.75" customHeight="1" x14ac:dyDescent="0.2">
      <c r="A9" s="32"/>
      <c r="B9" s="38">
        <v>2006</v>
      </c>
      <c r="C9" s="101">
        <v>614.72400000000005</v>
      </c>
      <c r="D9" s="101">
        <v>355.13900000000001</v>
      </c>
      <c r="E9" s="102"/>
      <c r="F9" s="103"/>
      <c r="H9" s="104"/>
    </row>
    <row r="10" spans="1:8" ht="12.75" customHeight="1" x14ac:dyDescent="0.2">
      <c r="A10" s="32"/>
      <c r="B10" s="38">
        <v>2007</v>
      </c>
      <c r="C10" s="101">
        <v>683.91800000000001</v>
      </c>
      <c r="D10" s="101">
        <v>405.34899999999999</v>
      </c>
      <c r="E10" s="102"/>
      <c r="F10" s="103"/>
      <c r="H10" s="104"/>
    </row>
    <row r="11" spans="1:8" ht="12.75" customHeight="1" x14ac:dyDescent="0.2">
      <c r="A11" s="32"/>
      <c r="B11" s="38">
        <v>2008</v>
      </c>
      <c r="C11" s="101">
        <v>797.30100000000004</v>
      </c>
      <c r="D11" s="101">
        <v>476.41699999999997</v>
      </c>
      <c r="E11" s="102"/>
      <c r="F11" s="103"/>
      <c r="H11" s="104"/>
    </row>
    <row r="12" spans="1:8" ht="12.75" customHeight="1" x14ac:dyDescent="0.2">
      <c r="A12" s="32"/>
      <c r="B12" s="38">
        <v>2009</v>
      </c>
      <c r="C12" s="101">
        <v>802.51900000000001</v>
      </c>
      <c r="D12" s="101">
        <v>550.66700000000003</v>
      </c>
      <c r="E12" s="102"/>
      <c r="F12" s="103"/>
      <c r="H12" s="104"/>
    </row>
    <row r="13" spans="1:8" ht="12.75" customHeight="1" x14ac:dyDescent="0.2">
      <c r="A13" s="32"/>
      <c r="B13" s="38">
        <v>2010</v>
      </c>
      <c r="C13" s="101">
        <v>797.28399999999999</v>
      </c>
      <c r="D13" s="101">
        <v>564.41700000000003</v>
      </c>
      <c r="E13" s="102"/>
      <c r="F13" s="103"/>
      <c r="H13" s="104"/>
    </row>
    <row r="14" spans="1:8" ht="12.75" customHeight="1" x14ac:dyDescent="0.2">
      <c r="A14" s="32"/>
      <c r="B14" s="38">
        <v>2011</v>
      </c>
      <c r="C14" s="101">
        <v>915.83399999999995</v>
      </c>
      <c r="D14" s="101">
        <v>679.08299999999997</v>
      </c>
      <c r="E14" s="102"/>
      <c r="F14" s="103"/>
      <c r="H14" s="104"/>
    </row>
    <row r="15" spans="1:8" ht="12.75" customHeight="1" x14ac:dyDescent="0.2">
      <c r="A15" s="32"/>
      <c r="B15" s="38">
        <v>2012</v>
      </c>
      <c r="C15" s="101">
        <v>975.89200000000005</v>
      </c>
      <c r="D15" s="101">
        <v>695.41700000000003</v>
      </c>
      <c r="E15" s="102"/>
      <c r="F15" s="103"/>
      <c r="H15" s="104"/>
    </row>
    <row r="16" spans="1:8" ht="12.75" customHeight="1" x14ac:dyDescent="0.2">
      <c r="A16" s="32"/>
      <c r="B16" s="38">
        <v>2013</v>
      </c>
      <c r="C16" s="101">
        <v>1004.937</v>
      </c>
      <c r="D16" s="101">
        <v>737.75</v>
      </c>
      <c r="E16" s="102"/>
      <c r="F16" s="103"/>
      <c r="H16" s="104"/>
    </row>
    <row r="17" spans="1:8" ht="12.75" customHeight="1" x14ac:dyDescent="0.2">
      <c r="A17" s="32"/>
      <c r="B17" s="38">
        <v>2014</v>
      </c>
      <c r="C17" s="101">
        <v>1044.654</v>
      </c>
      <c r="D17" s="101">
        <v>758.75</v>
      </c>
      <c r="E17" s="102"/>
      <c r="F17" s="103"/>
      <c r="H17" s="104"/>
    </row>
    <row r="18" spans="1:8" ht="12.75" customHeight="1" x14ac:dyDescent="0.2">
      <c r="A18" s="32"/>
      <c r="B18" s="38">
        <v>2015</v>
      </c>
      <c r="C18" s="101">
        <v>1139.4649999999999</v>
      </c>
      <c r="D18" s="101">
        <v>823.75</v>
      </c>
      <c r="E18" s="102"/>
      <c r="F18" s="103"/>
      <c r="H18" s="104"/>
    </row>
    <row r="19" spans="1:8" ht="12.75" customHeight="1" x14ac:dyDescent="0.2">
      <c r="A19" s="32"/>
      <c r="B19" s="38">
        <v>2016</v>
      </c>
      <c r="C19" s="101">
        <v>1199.319</v>
      </c>
      <c r="D19" s="101">
        <v>830.33330999999998</v>
      </c>
      <c r="E19" s="102"/>
      <c r="F19" s="103"/>
      <c r="H19" s="104"/>
    </row>
    <row r="20" spans="1:8" ht="12.75" customHeight="1" x14ac:dyDescent="0.2">
      <c r="A20" s="32"/>
      <c r="B20" s="38">
        <v>2017</v>
      </c>
      <c r="C20" s="101">
        <v>1135.6510000000001</v>
      </c>
      <c r="D20" s="101">
        <v>851.08330999999998</v>
      </c>
      <c r="E20" s="102"/>
      <c r="F20" s="103"/>
      <c r="H20" s="104"/>
    </row>
    <row r="21" spans="1:8" ht="12.75" customHeight="1" x14ac:dyDescent="0.2">
      <c r="A21" s="32"/>
      <c r="B21" s="38">
        <v>2018</v>
      </c>
      <c r="C21" s="101">
        <v>1130.06018066406</v>
      </c>
      <c r="D21" s="101">
        <v>842.33331298828102</v>
      </c>
      <c r="E21" s="102"/>
      <c r="F21" s="103"/>
      <c r="H21" s="104"/>
    </row>
    <row r="22" spans="1:8" ht="12.75" customHeight="1" x14ac:dyDescent="0.2">
      <c r="A22" s="32"/>
      <c r="B22" s="38">
        <v>2019</v>
      </c>
      <c r="C22" s="247">
        <v>1206.340576171875</v>
      </c>
      <c r="D22" s="247">
        <v>908.83331298828125</v>
      </c>
      <c r="E22" s="102"/>
      <c r="F22" s="103"/>
      <c r="H22" s="104"/>
    </row>
    <row r="23" spans="1:8" ht="12.75" customHeight="1" x14ac:dyDescent="0.2">
      <c r="A23" s="32"/>
      <c r="B23" s="38">
        <v>2020</v>
      </c>
      <c r="C23" s="247">
        <v>1073.1986083984375</v>
      </c>
      <c r="D23" s="247">
        <v>723.16668701171875</v>
      </c>
      <c r="E23" s="102"/>
      <c r="F23" s="103"/>
      <c r="H23" s="104"/>
    </row>
    <row r="24" spans="1:8" ht="12.75" customHeight="1" x14ac:dyDescent="0.2">
      <c r="A24" s="32"/>
      <c r="B24" s="38">
        <v>2021</v>
      </c>
      <c r="C24" s="247">
        <v>1133.0179443359375</v>
      </c>
      <c r="D24" s="247">
        <v>852.83331298828125</v>
      </c>
      <c r="E24" s="102"/>
      <c r="F24" s="103"/>
      <c r="H24" s="104"/>
    </row>
    <row r="25" spans="1:8" ht="12.75" customHeight="1" x14ac:dyDescent="0.2">
      <c r="A25" s="32"/>
      <c r="B25" s="38">
        <v>2022</v>
      </c>
      <c r="C25" s="247">
        <v>1406.794677734375</v>
      </c>
      <c r="D25" s="247">
        <v>1058.5833740234375</v>
      </c>
      <c r="E25" s="102"/>
      <c r="F25" s="103"/>
      <c r="H25" s="104"/>
    </row>
    <row r="26" spans="1:8" ht="5.25" customHeight="1" x14ac:dyDescent="0.2">
      <c r="A26" s="32"/>
      <c r="B26" s="74"/>
      <c r="C26" s="105"/>
      <c r="D26" s="105"/>
      <c r="H26" s="104"/>
    </row>
    <row r="27" spans="1:8" ht="18.75" customHeight="1" x14ac:dyDescent="0.2">
      <c r="B27" s="212" t="s">
        <v>114</v>
      </c>
    </row>
    <row r="28" spans="1:8" x14ac:dyDescent="0.2">
      <c r="B28" s="213" t="s">
        <v>229</v>
      </c>
    </row>
    <row r="29" spans="1:8" x14ac:dyDescent="0.2">
      <c r="B29" s="214" t="s">
        <v>230</v>
      </c>
    </row>
    <row r="30" spans="1:8" x14ac:dyDescent="0.2">
      <c r="B30" s="106" t="s">
        <v>347</v>
      </c>
    </row>
    <row r="31" spans="1:8" x14ac:dyDescent="0.2">
      <c r="B31" s="45" t="s">
        <v>73</v>
      </c>
    </row>
  </sheetData>
  <mergeCells count="2">
    <mergeCell ref="B2:D2"/>
    <mergeCell ref="B3:D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CF15F-327B-4EDC-923D-2A4334420CE0}">
  <sheetPr codeName="Hoja16">
    <tabColor theme="0" tint="-0.499984740745262"/>
    <pageSetUpPr fitToPage="1"/>
  </sheetPr>
  <dimension ref="A1:R56"/>
  <sheetViews>
    <sheetView showGridLines="0" zoomScale="85" zoomScaleNormal="85" zoomScaleSheetLayoutView="110" workbookViewId="0">
      <selection activeCell="A19" sqref="A19"/>
    </sheetView>
  </sheetViews>
  <sheetFormatPr baseColWidth="10" defaultRowHeight="12.75" x14ac:dyDescent="0.2"/>
  <cols>
    <col min="1" max="1" width="5.7109375" style="34" customWidth="1"/>
    <col min="2" max="2" width="17.85546875" style="34" customWidth="1"/>
    <col min="3" max="3" width="14.5703125" style="34" customWidth="1"/>
    <col min="4" max="5" width="17.5703125" style="34" customWidth="1"/>
    <col min="6" max="6" width="17.140625" style="34" customWidth="1"/>
    <col min="7" max="7" width="14.28515625" style="34" customWidth="1"/>
    <col min="8" max="8" width="11.42578125" style="33"/>
    <col min="9" max="9" width="10.5703125" style="34" customWidth="1"/>
    <col min="10" max="14" width="11.42578125" style="34"/>
    <col min="15" max="15" width="31.7109375" style="34" bestFit="1" customWidth="1"/>
    <col min="16" max="16" width="15" style="34" bestFit="1" customWidth="1"/>
    <col min="17" max="17" width="14.42578125" style="34" bestFit="1" customWidth="1"/>
    <col min="18" max="16384" width="11.42578125" style="34"/>
  </cols>
  <sheetData>
    <row r="1" spans="1:18" x14ac:dyDescent="0.2">
      <c r="A1" s="33"/>
      <c r="B1" s="33"/>
      <c r="C1" s="33"/>
      <c r="D1" s="33"/>
      <c r="E1" s="33"/>
      <c r="F1" s="33"/>
      <c r="G1" s="33"/>
    </row>
    <row r="2" spans="1:18" ht="37.5" customHeight="1" x14ac:dyDescent="0.2">
      <c r="A2" s="33"/>
      <c r="B2" s="349" t="s">
        <v>363</v>
      </c>
      <c r="C2" s="349"/>
      <c r="D2" s="349"/>
      <c r="E2" s="349"/>
      <c r="F2" s="349"/>
      <c r="G2" s="349"/>
      <c r="I2" s="155"/>
    </row>
    <row r="3" spans="1:18" ht="15.75" x14ac:dyDescent="0.2">
      <c r="A3" s="33"/>
      <c r="B3" s="349" t="s">
        <v>235</v>
      </c>
      <c r="C3" s="349"/>
      <c r="D3" s="349"/>
      <c r="E3" s="349"/>
      <c r="F3" s="349"/>
      <c r="G3" s="349"/>
    </row>
    <row r="4" spans="1:18" ht="5.0999999999999996" customHeight="1" x14ac:dyDescent="0.2">
      <c r="A4" s="33"/>
      <c r="B4" s="107"/>
      <c r="C4" s="61"/>
      <c r="D4" s="61"/>
      <c r="E4" s="61"/>
      <c r="F4" s="61"/>
      <c r="G4" s="61"/>
    </row>
    <row r="5" spans="1:18" ht="21" customHeight="1" x14ac:dyDescent="0.2">
      <c r="A5" s="61"/>
      <c r="B5" s="344" t="s">
        <v>1</v>
      </c>
      <c r="C5" s="339" t="s">
        <v>23</v>
      </c>
      <c r="D5" s="339"/>
      <c r="E5" s="339"/>
      <c r="F5" s="344" t="s">
        <v>115</v>
      </c>
      <c r="G5" s="344" t="s">
        <v>5</v>
      </c>
    </row>
    <row r="6" spans="1:18" ht="21" customHeight="1" x14ac:dyDescent="0.2">
      <c r="A6" s="61"/>
      <c r="B6" s="345"/>
      <c r="C6" s="36" t="s">
        <v>116</v>
      </c>
      <c r="D6" s="36" t="s">
        <v>117</v>
      </c>
      <c r="E6" s="36" t="s">
        <v>118</v>
      </c>
      <c r="F6" s="345"/>
      <c r="G6" s="345"/>
    </row>
    <row r="7" spans="1:18" ht="5.0999999999999996" customHeight="1" x14ac:dyDescent="0.2">
      <c r="A7" s="61"/>
      <c r="B7" s="70"/>
      <c r="C7" s="108"/>
      <c r="D7" s="100"/>
      <c r="E7" s="100"/>
      <c r="F7" s="100"/>
      <c r="G7" s="100"/>
    </row>
    <row r="8" spans="1:18" x14ac:dyDescent="0.2">
      <c r="A8" s="33"/>
      <c r="B8" s="38">
        <v>2004</v>
      </c>
      <c r="C8" s="109">
        <v>285.94589999999999</v>
      </c>
      <c r="D8" s="109">
        <v>320.0582</v>
      </c>
      <c r="E8" s="109">
        <v>283.94889999999998</v>
      </c>
      <c r="F8" s="109">
        <v>1393.2470000000001</v>
      </c>
      <c r="G8" s="109">
        <v>561.17010000000005</v>
      </c>
      <c r="H8" s="109"/>
      <c r="N8" s="110"/>
      <c r="O8" s="110"/>
      <c r="P8" s="110"/>
      <c r="Q8" s="89"/>
      <c r="R8" s="110"/>
    </row>
    <row r="9" spans="1:18" ht="13.5" customHeight="1" x14ac:dyDescent="0.25">
      <c r="A9" s="33"/>
      <c r="B9" s="38">
        <v>2005</v>
      </c>
      <c r="C9" s="109">
        <v>265.08620000000002</v>
      </c>
      <c r="D9" s="109">
        <v>293.23509999999999</v>
      </c>
      <c r="E9" s="109">
        <v>261.83030000000002</v>
      </c>
      <c r="F9" s="109">
        <v>1428.4090000000001</v>
      </c>
      <c r="G9" s="109">
        <v>541.1893</v>
      </c>
      <c r="H9" s="109"/>
      <c r="I9" s="111"/>
      <c r="N9" s="110"/>
      <c r="O9" s="110"/>
      <c r="P9" s="110"/>
      <c r="Q9" s="89"/>
      <c r="R9" s="110"/>
    </row>
    <row r="10" spans="1:18" ht="15" x14ac:dyDescent="0.25">
      <c r="A10" s="33"/>
      <c r="B10" s="38">
        <v>2006</v>
      </c>
      <c r="C10" s="109">
        <v>288.8057</v>
      </c>
      <c r="D10" s="109">
        <v>477.5702</v>
      </c>
      <c r="E10" s="109">
        <v>269.72500000000002</v>
      </c>
      <c r="F10" s="109">
        <v>1476.0360000000001</v>
      </c>
      <c r="G10" s="109">
        <v>614.72410000000002</v>
      </c>
      <c r="H10" s="109"/>
      <c r="I10" s="111"/>
      <c r="N10" s="110"/>
      <c r="O10" s="110"/>
      <c r="P10" s="110"/>
      <c r="Q10" s="89"/>
      <c r="R10" s="110"/>
    </row>
    <row r="11" spans="1:18" ht="15" x14ac:dyDescent="0.25">
      <c r="A11" s="33"/>
      <c r="B11" s="38">
        <v>2007</v>
      </c>
      <c r="C11" s="109">
        <v>281.5086</v>
      </c>
      <c r="D11" s="109">
        <v>397.79730000000001</v>
      </c>
      <c r="E11" s="109">
        <v>268.45190000000002</v>
      </c>
      <c r="F11" s="109">
        <v>1441.845</v>
      </c>
      <c r="G11" s="109">
        <v>683.91790000000003</v>
      </c>
      <c r="H11" s="109"/>
      <c r="I11" s="111"/>
      <c r="N11" s="110"/>
      <c r="O11" s="110"/>
      <c r="P11" s="110"/>
      <c r="Q11" s="89"/>
      <c r="R11" s="110"/>
    </row>
    <row r="12" spans="1:18" x14ac:dyDescent="0.2">
      <c r="A12" s="33"/>
      <c r="B12" s="38">
        <v>2008</v>
      </c>
      <c r="C12" s="109">
        <v>294.72570000000002</v>
      </c>
      <c r="D12" s="109">
        <v>500.8039</v>
      </c>
      <c r="E12" s="109">
        <v>275.07549999999998</v>
      </c>
      <c r="F12" s="109">
        <v>1531.432</v>
      </c>
      <c r="G12" s="109">
        <v>797.30079999999998</v>
      </c>
      <c r="H12" s="109"/>
      <c r="N12" s="110"/>
      <c r="O12" s="110"/>
      <c r="P12" s="110"/>
      <c r="Q12" s="89"/>
      <c r="R12" s="110"/>
    </row>
    <row r="13" spans="1:18" x14ac:dyDescent="0.2">
      <c r="A13" s="33"/>
      <c r="B13" s="38">
        <v>2009</v>
      </c>
      <c r="C13" s="109">
        <v>299.85680000000002</v>
      </c>
      <c r="D13" s="109">
        <v>367.2996</v>
      </c>
      <c r="E13" s="109">
        <v>291.79610000000002</v>
      </c>
      <c r="F13" s="109">
        <v>1354.672</v>
      </c>
      <c r="G13" s="109">
        <v>802.51909999999998</v>
      </c>
      <c r="H13" s="109"/>
      <c r="N13" s="110"/>
      <c r="O13" s="110"/>
      <c r="P13" s="110"/>
      <c r="Q13" s="89"/>
      <c r="R13" s="110"/>
    </row>
    <row r="14" spans="1:18" ht="15" x14ac:dyDescent="0.25">
      <c r="A14" s="33"/>
      <c r="B14" s="38">
        <v>2010</v>
      </c>
      <c r="C14" s="109">
        <v>303.33780000000002</v>
      </c>
      <c r="D14" s="109">
        <v>377.0772</v>
      </c>
      <c r="E14" s="109">
        <v>293.92489999999998</v>
      </c>
      <c r="F14" s="109">
        <v>1311.222</v>
      </c>
      <c r="G14" s="109">
        <v>797.28409999999997</v>
      </c>
      <c r="H14" s="109"/>
      <c r="M14" s="33"/>
      <c r="N14" s="110"/>
      <c r="O14" s="111"/>
      <c r="Q14" s="112"/>
      <c r="R14" s="110"/>
    </row>
    <row r="15" spans="1:18" x14ac:dyDescent="0.2">
      <c r="A15" s="33"/>
      <c r="B15" s="38">
        <v>2011</v>
      </c>
      <c r="C15" s="109">
        <v>329.10399999999998</v>
      </c>
      <c r="D15" s="109">
        <v>440.4984</v>
      </c>
      <c r="E15" s="109">
        <v>310.2423</v>
      </c>
      <c r="F15" s="109">
        <v>1395.7940000000001</v>
      </c>
      <c r="G15" s="109">
        <v>915.83389999999997</v>
      </c>
      <c r="H15" s="109"/>
      <c r="N15" s="110"/>
      <c r="O15" s="110"/>
      <c r="P15" s="110"/>
      <c r="Q15" s="89"/>
      <c r="R15" s="110"/>
    </row>
    <row r="16" spans="1:18" x14ac:dyDescent="0.2">
      <c r="A16" s="33"/>
      <c r="B16" s="38">
        <v>2012</v>
      </c>
      <c r="C16" s="109">
        <v>337.29230000000001</v>
      </c>
      <c r="D16" s="109">
        <v>658.70659999999998</v>
      </c>
      <c r="E16" s="109">
        <v>313.06540000000001</v>
      </c>
      <c r="F16" s="109">
        <v>1522.087</v>
      </c>
      <c r="G16" s="109">
        <v>975.89170000000001</v>
      </c>
      <c r="H16" s="109"/>
      <c r="N16" s="110"/>
      <c r="O16" s="110"/>
      <c r="P16" s="110"/>
      <c r="Q16" s="89"/>
      <c r="R16" s="110"/>
    </row>
    <row r="17" spans="1:18" x14ac:dyDescent="0.2">
      <c r="A17" s="33"/>
      <c r="B17" s="38">
        <v>2013</v>
      </c>
      <c r="C17" s="109">
        <v>341.9246</v>
      </c>
      <c r="D17" s="109">
        <v>578.68539999999996</v>
      </c>
      <c r="E17" s="109">
        <v>311.83080000000001</v>
      </c>
      <c r="F17" s="109">
        <v>1546.36</v>
      </c>
      <c r="G17" s="109">
        <v>1004.937</v>
      </c>
      <c r="H17" s="109"/>
      <c r="N17" s="110"/>
      <c r="O17" s="110"/>
      <c r="P17" s="110"/>
      <c r="Q17" s="89"/>
      <c r="R17" s="110"/>
    </row>
    <row r="18" spans="1:18" x14ac:dyDescent="0.2">
      <c r="A18" s="33"/>
      <c r="B18" s="38">
        <v>2014</v>
      </c>
      <c r="C18" s="109">
        <v>353.59050000000002</v>
      </c>
      <c r="D18" s="109">
        <v>716.86900000000003</v>
      </c>
      <c r="E18" s="109">
        <v>326.92450000000002</v>
      </c>
      <c r="F18" s="109">
        <v>1619.9480000000001</v>
      </c>
      <c r="G18" s="109">
        <v>1044.654</v>
      </c>
      <c r="H18" s="109"/>
      <c r="N18" s="110"/>
      <c r="O18" s="110"/>
      <c r="P18" s="110"/>
      <c r="Q18" s="89"/>
      <c r="R18" s="110"/>
    </row>
    <row r="19" spans="1:18" x14ac:dyDescent="0.2">
      <c r="A19" s="33"/>
      <c r="B19" s="38">
        <v>2015</v>
      </c>
      <c r="C19" s="109">
        <v>354.83929999999998</v>
      </c>
      <c r="D19" s="109">
        <v>595.38660000000004</v>
      </c>
      <c r="E19" s="109">
        <v>338.85</v>
      </c>
      <c r="F19" s="109">
        <v>1706.4829999999999</v>
      </c>
      <c r="G19" s="109">
        <v>1139.4649999999999</v>
      </c>
      <c r="H19" s="109"/>
      <c r="N19" s="110"/>
      <c r="O19" s="110"/>
      <c r="P19" s="110"/>
      <c r="Q19" s="89"/>
      <c r="R19" s="110"/>
    </row>
    <row r="20" spans="1:18" x14ac:dyDescent="0.2">
      <c r="A20" s="33"/>
      <c r="B20" s="38">
        <v>2016</v>
      </c>
      <c r="C20" s="109">
        <v>366.7715</v>
      </c>
      <c r="D20" s="109">
        <v>644.56269999999995</v>
      </c>
      <c r="E20" s="109">
        <v>346.6764</v>
      </c>
      <c r="F20" s="109">
        <v>1858.5229999999999</v>
      </c>
      <c r="G20" s="109">
        <v>1199.319</v>
      </c>
      <c r="H20" s="109"/>
      <c r="I20" s="110"/>
      <c r="J20" s="110"/>
      <c r="K20" s="110"/>
      <c r="L20" s="110"/>
      <c r="N20" s="110"/>
      <c r="O20" s="110"/>
      <c r="P20" s="110"/>
      <c r="Q20" s="89"/>
      <c r="R20" s="110"/>
    </row>
    <row r="21" spans="1:18" x14ac:dyDescent="0.2">
      <c r="A21" s="33"/>
      <c r="B21" s="38">
        <v>2017</v>
      </c>
      <c r="C21" s="109">
        <v>366.34440000000001</v>
      </c>
      <c r="D21" s="109">
        <v>715.27700000000004</v>
      </c>
      <c r="E21" s="109">
        <v>347.91820000000001</v>
      </c>
      <c r="F21" s="109">
        <v>1722.078</v>
      </c>
      <c r="G21" s="109">
        <v>1135.6510000000001</v>
      </c>
      <c r="H21" s="109"/>
      <c r="I21" s="110"/>
      <c r="J21" s="110"/>
      <c r="K21" s="110"/>
      <c r="L21" s="110"/>
      <c r="N21" s="110"/>
      <c r="O21" s="110"/>
      <c r="P21" s="110"/>
      <c r="Q21" s="89"/>
      <c r="R21" s="110"/>
    </row>
    <row r="22" spans="1:18" x14ac:dyDescent="0.2">
      <c r="A22" s="33"/>
      <c r="B22" s="38">
        <v>2018</v>
      </c>
      <c r="C22" s="109">
        <v>351.06048583984398</v>
      </c>
      <c r="D22" s="109">
        <v>534.11999511718795</v>
      </c>
      <c r="E22" s="109">
        <v>345.00244140625</v>
      </c>
      <c r="F22" s="109">
        <v>1740.67346191406</v>
      </c>
      <c r="G22" s="109">
        <v>1130.06018066406</v>
      </c>
      <c r="H22" s="109"/>
      <c r="I22" s="110"/>
      <c r="J22" s="110"/>
      <c r="K22" s="110"/>
      <c r="L22" s="110"/>
      <c r="N22" s="110"/>
      <c r="O22" s="110"/>
      <c r="P22" s="110"/>
      <c r="Q22" s="89"/>
      <c r="R22" s="110"/>
    </row>
    <row r="23" spans="1:18" x14ac:dyDescent="0.2">
      <c r="A23" s="33"/>
      <c r="B23" s="38">
        <v>2019</v>
      </c>
      <c r="C23" s="248">
        <v>388.3548583984375</v>
      </c>
      <c r="D23" s="248">
        <v>795.20660400390625</v>
      </c>
      <c r="E23" s="248">
        <v>367.83123779296875</v>
      </c>
      <c r="F23" s="248">
        <v>1783.12890625</v>
      </c>
      <c r="G23" s="248">
        <v>1206.340576171875</v>
      </c>
      <c r="H23" s="109"/>
      <c r="I23" s="110"/>
      <c r="J23" s="110"/>
      <c r="K23" s="110"/>
      <c r="L23" s="110"/>
      <c r="N23" s="110"/>
      <c r="O23" s="110"/>
      <c r="P23" s="110"/>
      <c r="Q23" s="89"/>
      <c r="R23" s="110"/>
    </row>
    <row r="24" spans="1:18" x14ac:dyDescent="0.2">
      <c r="A24" s="33"/>
      <c r="B24" s="38">
        <v>2020</v>
      </c>
      <c r="C24" s="248">
        <v>407.2491455078125</v>
      </c>
      <c r="D24" s="248">
        <v>395.27304077148438</v>
      </c>
      <c r="E24" s="248">
        <v>407.52545166015625</v>
      </c>
      <c r="F24" s="248">
        <v>1956.7376708984375</v>
      </c>
      <c r="G24" s="248">
        <v>1073.1986083984375</v>
      </c>
      <c r="H24" s="109"/>
      <c r="I24" s="110"/>
      <c r="J24" s="110"/>
      <c r="K24" s="110"/>
      <c r="L24" s="110"/>
      <c r="N24" s="110"/>
      <c r="O24" s="110"/>
      <c r="P24" s="110"/>
      <c r="Q24" s="89"/>
      <c r="R24" s="110"/>
    </row>
    <row r="25" spans="1:18" x14ac:dyDescent="0.2">
      <c r="A25" s="33"/>
      <c r="B25" s="38">
        <v>2021</v>
      </c>
      <c r="C25" s="248">
        <v>398.18875122070313</v>
      </c>
      <c r="D25" s="248">
        <v>548.82415771484375</v>
      </c>
      <c r="E25" s="248">
        <v>391.20681762695313</v>
      </c>
      <c r="F25" s="248">
        <v>1784.5262451171875</v>
      </c>
      <c r="G25" s="248">
        <v>1133.0179443359375</v>
      </c>
      <c r="H25" s="109"/>
      <c r="I25" s="110"/>
      <c r="J25" s="110"/>
      <c r="K25" s="110"/>
      <c r="L25" s="110"/>
      <c r="N25" s="110"/>
      <c r="O25" s="110"/>
      <c r="P25" s="110"/>
      <c r="Q25" s="89"/>
      <c r="R25" s="110"/>
    </row>
    <row r="26" spans="1:18" x14ac:dyDescent="0.2">
      <c r="A26" s="33"/>
      <c r="B26" s="38">
        <v>2022</v>
      </c>
      <c r="C26" s="248">
        <v>429.07421875</v>
      </c>
      <c r="D26" s="248">
        <v>520.0941162109375</v>
      </c>
      <c r="E26" s="248">
        <v>426.47366333007813</v>
      </c>
      <c r="F26" s="248">
        <v>2045.115234375</v>
      </c>
      <c r="G26" s="248">
        <v>1406.794677734375</v>
      </c>
      <c r="H26" s="109"/>
      <c r="I26" s="110"/>
      <c r="J26" s="110"/>
      <c r="K26" s="110"/>
      <c r="L26" s="110"/>
      <c r="N26" s="110"/>
      <c r="O26" s="110"/>
      <c r="P26" s="110"/>
      <c r="Q26" s="89"/>
      <c r="R26" s="110"/>
    </row>
    <row r="27" spans="1:18" ht="8.25" customHeight="1" x14ac:dyDescent="0.2">
      <c r="A27" s="33"/>
      <c r="B27" s="74"/>
      <c r="C27" s="105"/>
      <c r="D27" s="105"/>
      <c r="E27" s="74"/>
      <c r="F27" s="105"/>
      <c r="G27" s="105"/>
      <c r="H27" s="104"/>
      <c r="Q27" s="89"/>
    </row>
    <row r="28" spans="1:18" s="33" customFormat="1" ht="12.75" customHeight="1" x14ac:dyDescent="0.2">
      <c r="B28" s="212" t="s">
        <v>114</v>
      </c>
      <c r="C28" s="215"/>
      <c r="D28" s="215"/>
      <c r="E28" s="215"/>
      <c r="F28" s="215"/>
      <c r="G28" s="215"/>
      <c r="O28" s="34"/>
      <c r="Q28" s="112"/>
    </row>
    <row r="29" spans="1:18" s="33" customFormat="1" ht="12.75" customHeight="1" x14ac:dyDescent="0.2">
      <c r="B29" s="213" t="s">
        <v>229</v>
      </c>
      <c r="C29" s="216"/>
      <c r="D29" s="216"/>
      <c r="E29" s="216"/>
      <c r="F29" s="216"/>
      <c r="G29" s="216"/>
    </row>
    <row r="30" spans="1:18" s="33" customFormat="1" ht="12.75" customHeight="1" x14ac:dyDescent="0.2">
      <c r="B30" s="214" t="s">
        <v>230</v>
      </c>
      <c r="C30" s="216"/>
      <c r="D30" s="216"/>
      <c r="E30" s="216"/>
      <c r="F30" s="216"/>
      <c r="G30" s="216"/>
    </row>
    <row r="31" spans="1:18" s="33" customFormat="1" ht="22.5" customHeight="1" x14ac:dyDescent="0.2">
      <c r="B31" s="356" t="s">
        <v>119</v>
      </c>
      <c r="C31" s="356"/>
      <c r="D31" s="356"/>
      <c r="E31" s="356"/>
      <c r="F31" s="356"/>
      <c r="G31" s="356"/>
    </row>
    <row r="32" spans="1:18" s="33" customFormat="1" ht="24" customHeight="1" x14ac:dyDescent="0.25">
      <c r="B32" s="356" t="s">
        <v>120</v>
      </c>
      <c r="C32" s="356"/>
      <c r="D32" s="356"/>
      <c r="E32" s="356"/>
      <c r="F32" s="356"/>
      <c r="G32" s="356"/>
      <c r="I32" s="111"/>
      <c r="J32" s="34"/>
    </row>
    <row r="33" spans="2:8" s="33" customFormat="1" ht="12.75" customHeight="1" x14ac:dyDescent="0.2">
      <c r="B33" s="356" t="s">
        <v>121</v>
      </c>
      <c r="C33" s="356"/>
      <c r="D33" s="356"/>
      <c r="E33" s="356"/>
      <c r="F33" s="356"/>
      <c r="G33" s="356"/>
    </row>
    <row r="34" spans="2:8" s="33" customFormat="1" x14ac:dyDescent="0.2">
      <c r="B34" s="106" t="s">
        <v>347</v>
      </c>
    </row>
    <row r="35" spans="2:8" s="33" customFormat="1" x14ac:dyDescent="0.2">
      <c r="B35" s="45" t="s">
        <v>73</v>
      </c>
    </row>
    <row r="36" spans="2:8" s="33" customFormat="1" x14ac:dyDescent="0.2"/>
    <row r="37" spans="2:8" x14ac:dyDescent="0.2">
      <c r="G37" s="33"/>
      <c r="H37" s="34"/>
    </row>
    <row r="38" spans="2:8" x14ac:dyDescent="0.2">
      <c r="F38" s="33"/>
      <c r="H38" s="34"/>
    </row>
    <row r="39" spans="2:8" x14ac:dyDescent="0.2">
      <c r="F39" s="33"/>
      <c r="H39" s="34"/>
    </row>
    <row r="40" spans="2:8" x14ac:dyDescent="0.2">
      <c r="F40" s="33"/>
      <c r="H40" s="34"/>
    </row>
    <row r="41" spans="2:8" x14ac:dyDescent="0.2">
      <c r="F41" s="33"/>
      <c r="H41" s="34"/>
    </row>
    <row r="42" spans="2:8" x14ac:dyDescent="0.2">
      <c r="F42" s="33"/>
      <c r="H42" s="34"/>
    </row>
    <row r="43" spans="2:8" x14ac:dyDescent="0.2">
      <c r="F43" s="33"/>
      <c r="H43" s="34"/>
    </row>
    <row r="44" spans="2:8" x14ac:dyDescent="0.2">
      <c r="F44" s="33"/>
      <c r="H44" s="34"/>
    </row>
    <row r="45" spans="2:8" x14ac:dyDescent="0.2">
      <c r="F45" s="33"/>
      <c r="H45" s="34"/>
    </row>
    <row r="46" spans="2:8" x14ac:dyDescent="0.2">
      <c r="F46" s="33"/>
      <c r="H46" s="34"/>
    </row>
    <row r="47" spans="2:8" x14ac:dyDescent="0.2">
      <c r="F47" s="33"/>
      <c r="H47" s="34"/>
    </row>
    <row r="48" spans="2:8" x14ac:dyDescent="0.2">
      <c r="F48" s="33"/>
      <c r="H48" s="34"/>
    </row>
    <row r="49" spans="6:8" x14ac:dyDescent="0.2">
      <c r="F49" s="33"/>
      <c r="H49" s="34"/>
    </row>
    <row r="50" spans="6:8" x14ac:dyDescent="0.2">
      <c r="F50" s="33"/>
      <c r="H50" s="34"/>
    </row>
    <row r="51" spans="6:8" x14ac:dyDescent="0.2">
      <c r="F51" s="33"/>
      <c r="H51" s="34"/>
    </row>
    <row r="52" spans="6:8" x14ac:dyDescent="0.2">
      <c r="F52" s="33"/>
      <c r="H52" s="34"/>
    </row>
    <row r="53" spans="6:8" x14ac:dyDescent="0.2">
      <c r="F53" s="33"/>
      <c r="H53" s="34"/>
    </row>
    <row r="54" spans="6:8" x14ac:dyDescent="0.2">
      <c r="F54" s="33"/>
      <c r="H54" s="34"/>
    </row>
    <row r="55" spans="6:8" x14ac:dyDescent="0.2">
      <c r="F55" s="33"/>
      <c r="H55" s="34"/>
    </row>
    <row r="56" spans="6:8" x14ac:dyDescent="0.2">
      <c r="F56" s="33"/>
      <c r="H56" s="34"/>
    </row>
  </sheetData>
  <mergeCells count="9">
    <mergeCell ref="B31:G31"/>
    <mergeCell ref="B32:G32"/>
    <mergeCell ref="B33:G33"/>
    <mergeCell ref="B2:G2"/>
    <mergeCell ref="B3:G3"/>
    <mergeCell ref="B5:B6"/>
    <mergeCell ref="C5:E5"/>
    <mergeCell ref="F5:F6"/>
    <mergeCell ref="G5:G6"/>
  </mergeCells>
  <conditionalFormatting sqref="M14 K32 Q14">
    <cfRule type="cellIs" dxfId="179" priority="2" stopIfTrue="1" operator="greaterThan">
      <formula>13</formula>
    </cfRule>
  </conditionalFormatting>
  <conditionalFormatting sqref="M8:M26">
    <cfRule type="cellIs" dxfId="178" priority="1" stopIfTrue="1" operator="greaterThan">
      <formula>13</formula>
    </cfRule>
  </conditionalFormatting>
  <printOptions horizontalCentered="1"/>
  <pageMargins left="0.78740157480314965" right="0.78740157480314965" top="0.98425196850393704" bottom="0.98425196850393704" header="0" footer="0"/>
  <pageSetup paperSize="9" scale="1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10C4D-7272-4841-8A12-D19A46F65488}">
  <sheetPr codeName="Hoja17">
    <tabColor theme="0" tint="-0.499984740745262"/>
  </sheetPr>
  <dimension ref="A1:Q221"/>
  <sheetViews>
    <sheetView showGridLines="0" zoomScale="85" zoomScaleNormal="85" zoomScaleSheetLayoutView="100" workbookViewId="0">
      <selection activeCell="A20" sqref="A20"/>
    </sheetView>
  </sheetViews>
  <sheetFormatPr baseColWidth="10" defaultRowHeight="12.75" x14ac:dyDescent="0.2"/>
  <cols>
    <col min="1" max="1" width="5.7109375" style="34" customWidth="1"/>
    <col min="2" max="2" width="11.5703125" style="34" customWidth="1"/>
    <col min="3" max="3" width="10.85546875" style="34" customWidth="1"/>
    <col min="4" max="4" width="11.42578125" style="34" customWidth="1"/>
    <col min="5" max="5" width="15.5703125" style="34" customWidth="1"/>
    <col min="6" max="7" width="14.7109375" style="34" customWidth="1"/>
    <col min="8" max="8" width="15.42578125" style="34" customWidth="1"/>
    <col min="9" max="9" width="14.7109375" style="34" customWidth="1"/>
    <col min="10" max="10" width="13" style="34" customWidth="1"/>
    <col min="11" max="11" width="11.42578125" style="33"/>
    <col min="12" max="16384" width="11.42578125" style="34"/>
  </cols>
  <sheetData>
    <row r="1" spans="1:17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7" ht="30.75" customHeight="1" x14ac:dyDescent="0.2">
      <c r="A2" s="32"/>
      <c r="B2" s="348" t="s">
        <v>364</v>
      </c>
      <c r="C2" s="348"/>
      <c r="D2" s="348"/>
      <c r="E2" s="348"/>
      <c r="F2" s="348"/>
      <c r="G2" s="348"/>
      <c r="H2" s="348"/>
      <c r="I2" s="348"/>
      <c r="J2" s="348"/>
      <c r="L2" s="155"/>
    </row>
    <row r="3" spans="1:17" ht="15.75" x14ac:dyDescent="0.25">
      <c r="A3" s="32"/>
      <c r="B3" s="343" t="s">
        <v>235</v>
      </c>
      <c r="C3" s="343"/>
      <c r="D3" s="343"/>
      <c r="E3" s="343"/>
      <c r="F3" s="343"/>
      <c r="G3" s="343"/>
      <c r="H3" s="343"/>
      <c r="I3" s="343"/>
      <c r="J3" s="343"/>
    </row>
    <row r="4" spans="1:17" ht="5.0999999999999996" customHeight="1" x14ac:dyDescent="0.2">
      <c r="A4" s="32"/>
      <c r="B4" s="113"/>
      <c r="C4" s="32"/>
      <c r="D4" s="32"/>
      <c r="E4" s="32"/>
      <c r="F4" s="32"/>
      <c r="G4" s="32"/>
      <c r="H4" s="32"/>
      <c r="I4" s="32"/>
      <c r="J4" s="32"/>
    </row>
    <row r="5" spans="1:17" ht="23.25" customHeight="1" x14ac:dyDescent="0.2">
      <c r="A5" s="32"/>
      <c r="B5" s="346" t="s">
        <v>1</v>
      </c>
      <c r="C5" s="344" t="s">
        <v>122</v>
      </c>
      <c r="D5" s="339" t="s">
        <v>123</v>
      </c>
      <c r="E5" s="339"/>
      <c r="F5" s="339"/>
      <c r="G5" s="339"/>
      <c r="H5" s="344" t="s">
        <v>35</v>
      </c>
      <c r="I5" s="344" t="s">
        <v>37</v>
      </c>
      <c r="J5" s="344" t="s">
        <v>5</v>
      </c>
    </row>
    <row r="6" spans="1:17" ht="34.5" customHeight="1" x14ac:dyDescent="0.2">
      <c r="A6" s="32"/>
      <c r="B6" s="347"/>
      <c r="C6" s="345"/>
      <c r="D6" s="57" t="s">
        <v>116</v>
      </c>
      <c r="E6" s="57" t="s">
        <v>124</v>
      </c>
      <c r="F6" s="57" t="s">
        <v>125</v>
      </c>
      <c r="G6" s="57" t="s">
        <v>126</v>
      </c>
      <c r="H6" s="345"/>
      <c r="I6" s="345"/>
      <c r="J6" s="345"/>
    </row>
    <row r="7" spans="1:17" ht="5.0999999999999996" customHeight="1" x14ac:dyDescent="0.2">
      <c r="A7" s="32"/>
      <c r="B7" s="70"/>
      <c r="C7" s="100"/>
      <c r="D7" s="100"/>
      <c r="E7" s="100"/>
      <c r="F7" s="100"/>
      <c r="G7" s="100"/>
      <c r="H7" s="100"/>
      <c r="I7" s="100"/>
      <c r="J7" s="100"/>
    </row>
    <row r="8" spans="1:17" x14ac:dyDescent="0.2">
      <c r="A8" s="32"/>
      <c r="B8" s="38">
        <v>2004</v>
      </c>
      <c r="C8" s="109">
        <v>966.16869999999994</v>
      </c>
      <c r="D8" s="109">
        <v>733.35130000000004</v>
      </c>
      <c r="E8" s="114">
        <v>439.10649999999998</v>
      </c>
      <c r="F8" s="114">
        <v>787.26620000000003</v>
      </c>
      <c r="G8" s="114">
        <v>1960.3942</v>
      </c>
      <c r="H8" s="114">
        <v>354.36779999999999</v>
      </c>
      <c r="I8" s="114">
        <v>288.65800000000002</v>
      </c>
      <c r="J8" s="114">
        <v>561.17010000000005</v>
      </c>
    </row>
    <row r="9" spans="1:17" x14ac:dyDescent="0.2">
      <c r="A9" s="32"/>
      <c r="B9" s="38">
        <v>2005</v>
      </c>
      <c r="C9" s="109">
        <v>987.94680000000005</v>
      </c>
      <c r="D9" s="109">
        <v>719.18439999999998</v>
      </c>
      <c r="E9" s="114">
        <v>375.7269</v>
      </c>
      <c r="F9" s="114">
        <v>559.03729999999996</v>
      </c>
      <c r="G9" s="114">
        <v>2061.8809999999999</v>
      </c>
      <c r="H9" s="114">
        <v>300.93979999999999</v>
      </c>
      <c r="I9" s="114">
        <v>354.48669999999998</v>
      </c>
      <c r="J9" s="114">
        <v>541.1893</v>
      </c>
    </row>
    <row r="10" spans="1:17" x14ac:dyDescent="0.2">
      <c r="A10" s="32"/>
      <c r="B10" s="38">
        <v>2006</v>
      </c>
      <c r="C10" s="109">
        <v>1156.943</v>
      </c>
      <c r="D10" s="109">
        <v>747.53790000000004</v>
      </c>
      <c r="E10" s="114">
        <v>434.33100000000002</v>
      </c>
      <c r="F10" s="114">
        <v>446.3442</v>
      </c>
      <c r="G10" s="114">
        <v>2419.58</v>
      </c>
      <c r="H10" s="114">
        <v>350.01659999999998</v>
      </c>
      <c r="I10" s="114">
        <v>302.80689999999998</v>
      </c>
      <c r="J10" s="114">
        <v>614.72410000000002</v>
      </c>
    </row>
    <row r="11" spans="1:17" x14ac:dyDescent="0.2">
      <c r="A11" s="32"/>
      <c r="B11" s="38">
        <v>2007</v>
      </c>
      <c r="C11" s="109">
        <v>1152.865</v>
      </c>
      <c r="D11" s="109">
        <v>852.13509999999997</v>
      </c>
      <c r="E11" s="114">
        <v>602.05529999999999</v>
      </c>
      <c r="F11" s="114">
        <v>971.94299999999998</v>
      </c>
      <c r="G11" s="114">
        <v>1971.2929999999999</v>
      </c>
      <c r="H11" s="114">
        <v>428.8014</v>
      </c>
      <c r="I11" s="114">
        <v>389.92930000000001</v>
      </c>
      <c r="J11" s="114">
        <v>683.91790000000003</v>
      </c>
    </row>
    <row r="12" spans="1:17" x14ac:dyDescent="0.2">
      <c r="A12" s="32"/>
      <c r="B12" s="38">
        <v>2008</v>
      </c>
      <c r="C12" s="109">
        <v>1338.0070000000001</v>
      </c>
      <c r="D12" s="109">
        <v>1040.5170000000001</v>
      </c>
      <c r="E12" s="114">
        <v>643.00840000000005</v>
      </c>
      <c r="F12" s="114">
        <v>1115.03</v>
      </c>
      <c r="G12" s="114">
        <v>2394.2919999999999</v>
      </c>
      <c r="H12" s="114">
        <v>460.28699999999998</v>
      </c>
      <c r="I12" s="114">
        <v>468.99110000000002</v>
      </c>
      <c r="J12" s="114">
        <v>797.30079999999998</v>
      </c>
    </row>
    <row r="13" spans="1:17" x14ac:dyDescent="0.2">
      <c r="A13" s="32"/>
      <c r="B13" s="38">
        <v>2009</v>
      </c>
      <c r="C13" s="109">
        <v>1250.1110000000001</v>
      </c>
      <c r="D13" s="109">
        <v>956.226</v>
      </c>
      <c r="E13" s="114">
        <v>702.43799999999999</v>
      </c>
      <c r="F13" s="114">
        <v>1030.9469999999999</v>
      </c>
      <c r="G13" s="114">
        <v>1831.385</v>
      </c>
      <c r="H13" s="114">
        <v>580.86149999999998</v>
      </c>
      <c r="I13" s="114">
        <v>349.06270000000001</v>
      </c>
      <c r="J13" s="114">
        <v>802.51909999999998</v>
      </c>
    </row>
    <row r="14" spans="1:17" x14ac:dyDescent="0.2">
      <c r="A14" s="32"/>
      <c r="B14" s="38">
        <v>2010</v>
      </c>
      <c r="C14" s="109">
        <v>1440.8240000000001</v>
      </c>
      <c r="D14" s="109">
        <v>909.18010000000004</v>
      </c>
      <c r="E14" s="114">
        <v>684.82140000000004</v>
      </c>
      <c r="F14" s="114">
        <v>1153.5930000000001</v>
      </c>
      <c r="G14" s="114">
        <v>1749.97</v>
      </c>
      <c r="H14" s="114">
        <v>549.31849999999997</v>
      </c>
      <c r="I14" s="114">
        <v>380.21300000000002</v>
      </c>
      <c r="J14" s="114">
        <v>797.28409999999997</v>
      </c>
    </row>
    <row r="15" spans="1:17" s="33" customFormat="1" x14ac:dyDescent="0.2">
      <c r="A15" s="32"/>
      <c r="B15" s="38">
        <v>2011</v>
      </c>
      <c r="C15" s="109">
        <v>1468.5640000000001</v>
      </c>
      <c r="D15" s="109">
        <v>1092.461</v>
      </c>
      <c r="E15" s="114">
        <v>835.47850000000005</v>
      </c>
      <c r="F15" s="114">
        <v>1172.021</v>
      </c>
      <c r="G15" s="114">
        <v>1924.4349999999999</v>
      </c>
      <c r="H15" s="114">
        <v>617.50149999999996</v>
      </c>
      <c r="I15" s="114">
        <v>478.77140000000003</v>
      </c>
      <c r="J15" s="114">
        <v>915.83389999999997</v>
      </c>
      <c r="L15" s="34"/>
      <c r="M15" s="34"/>
      <c r="N15" s="34"/>
      <c r="O15" s="34"/>
      <c r="P15" s="34"/>
      <c r="Q15" s="34"/>
    </row>
    <row r="16" spans="1:17" s="33" customFormat="1" x14ac:dyDescent="0.2">
      <c r="A16" s="32"/>
      <c r="B16" s="38">
        <v>2012</v>
      </c>
      <c r="C16" s="109">
        <v>1457.5119999999999</v>
      </c>
      <c r="D16" s="109">
        <v>1194.375</v>
      </c>
      <c r="E16" s="114">
        <v>907.7278</v>
      </c>
      <c r="F16" s="114">
        <v>1230.1769999999999</v>
      </c>
      <c r="G16" s="114">
        <v>2143.585</v>
      </c>
      <c r="H16" s="114">
        <v>700.01790000000005</v>
      </c>
      <c r="I16" s="114">
        <v>522.82960000000003</v>
      </c>
      <c r="J16" s="114">
        <v>975.89170000000001</v>
      </c>
      <c r="L16" s="34"/>
      <c r="M16" s="34"/>
      <c r="N16" s="34"/>
      <c r="O16" s="34"/>
      <c r="P16" s="34"/>
      <c r="Q16" s="34"/>
    </row>
    <row r="17" spans="1:17" s="33" customFormat="1" x14ac:dyDescent="0.2">
      <c r="A17" s="32"/>
      <c r="B17" s="38">
        <v>2013</v>
      </c>
      <c r="C17" s="109">
        <v>1580.34</v>
      </c>
      <c r="D17" s="109">
        <v>1262.203</v>
      </c>
      <c r="E17" s="114">
        <v>874.63199999999995</v>
      </c>
      <c r="F17" s="114">
        <v>1102.979</v>
      </c>
      <c r="G17" s="114">
        <v>2315.31</v>
      </c>
      <c r="H17" s="114">
        <v>708.01639999999998</v>
      </c>
      <c r="I17" s="114">
        <v>564.7251</v>
      </c>
      <c r="J17" s="114">
        <v>1004.937</v>
      </c>
      <c r="L17" s="34"/>
      <c r="M17" s="34"/>
      <c r="N17" s="34"/>
      <c r="O17" s="34"/>
      <c r="P17" s="34"/>
      <c r="Q17" s="34"/>
    </row>
    <row r="18" spans="1:17" s="33" customFormat="1" x14ac:dyDescent="0.2">
      <c r="A18" s="32"/>
      <c r="B18" s="38">
        <v>2014</v>
      </c>
      <c r="C18" s="109">
        <v>1782.3969999999999</v>
      </c>
      <c r="D18" s="109">
        <v>1206.098</v>
      </c>
      <c r="E18" s="114">
        <v>890.44489999999996</v>
      </c>
      <c r="F18" s="114">
        <v>1279.8030000000001</v>
      </c>
      <c r="G18" s="114">
        <v>2397.1</v>
      </c>
      <c r="H18" s="114">
        <v>738.98950000000002</v>
      </c>
      <c r="I18" s="114">
        <v>609.2654</v>
      </c>
      <c r="J18" s="114">
        <v>1044.654</v>
      </c>
      <c r="L18" s="34"/>
      <c r="M18" s="34"/>
      <c r="N18" s="34"/>
      <c r="O18" s="34"/>
      <c r="P18" s="34"/>
      <c r="Q18" s="34"/>
    </row>
    <row r="19" spans="1:17" s="33" customFormat="1" x14ac:dyDescent="0.2">
      <c r="A19" s="32"/>
      <c r="B19" s="38">
        <v>2015</v>
      </c>
      <c r="C19" s="109">
        <v>1984.3420000000001</v>
      </c>
      <c r="D19" s="109">
        <v>1327.674</v>
      </c>
      <c r="E19" s="114">
        <v>964.18449999999996</v>
      </c>
      <c r="F19" s="114">
        <v>1592.7470000000001</v>
      </c>
      <c r="G19" s="114">
        <v>2845.8809999999999</v>
      </c>
      <c r="H19" s="114">
        <v>785.16070000000002</v>
      </c>
      <c r="I19" s="114">
        <v>764.31079999999997</v>
      </c>
      <c r="J19" s="114">
        <v>1139.4649999999999</v>
      </c>
      <c r="L19" s="34"/>
      <c r="M19" s="34"/>
      <c r="N19" s="34"/>
      <c r="O19" s="34"/>
      <c r="P19" s="34"/>
      <c r="Q19" s="34"/>
    </row>
    <row r="20" spans="1:17" s="33" customFormat="1" x14ac:dyDescent="0.2">
      <c r="A20" s="32"/>
      <c r="B20" s="38">
        <v>2016</v>
      </c>
      <c r="C20" s="109">
        <v>2169.027</v>
      </c>
      <c r="D20" s="109">
        <v>1354.5830000000001</v>
      </c>
      <c r="E20" s="114">
        <v>1013.514</v>
      </c>
      <c r="F20" s="114">
        <v>1502.528</v>
      </c>
      <c r="G20" s="114">
        <v>2797.74</v>
      </c>
      <c r="H20" s="114">
        <v>806.51580000000001</v>
      </c>
      <c r="I20" s="114">
        <v>554.00750000000005</v>
      </c>
      <c r="J20" s="114">
        <v>1199.319</v>
      </c>
      <c r="L20" s="34"/>
      <c r="M20" s="34"/>
      <c r="N20" s="34"/>
      <c r="O20" s="34"/>
      <c r="P20" s="34"/>
      <c r="Q20" s="34"/>
    </row>
    <row r="21" spans="1:17" s="33" customFormat="1" x14ac:dyDescent="0.2">
      <c r="A21" s="32"/>
      <c r="B21" s="38">
        <v>2017</v>
      </c>
      <c r="C21" s="109">
        <v>2026.914</v>
      </c>
      <c r="D21" s="109">
        <v>1389.9949999999999</v>
      </c>
      <c r="E21" s="114">
        <v>1140.539</v>
      </c>
      <c r="F21" s="114">
        <v>1140.539</v>
      </c>
      <c r="G21" s="114">
        <v>2475.9119999999998</v>
      </c>
      <c r="H21" s="114">
        <v>703.94719999999995</v>
      </c>
      <c r="I21" s="114">
        <v>615.21619999999996</v>
      </c>
      <c r="J21" s="114">
        <v>1135.6510000000001</v>
      </c>
      <c r="L21" s="34"/>
      <c r="M21" s="34"/>
      <c r="N21" s="34"/>
      <c r="O21" s="34"/>
      <c r="P21" s="34"/>
      <c r="Q21" s="34"/>
    </row>
    <row r="22" spans="1:17" s="33" customFormat="1" x14ac:dyDescent="0.2">
      <c r="A22" s="32"/>
      <c r="B22" s="38">
        <v>2018</v>
      </c>
      <c r="C22" s="109">
        <v>2031.10546875</v>
      </c>
      <c r="D22" s="109">
        <v>1430.61706542969</v>
      </c>
      <c r="E22" s="114">
        <v>1046.7080078125</v>
      </c>
      <c r="F22" s="114">
        <v>1984.78942871094</v>
      </c>
      <c r="G22" s="114">
        <v>3081.46875</v>
      </c>
      <c r="H22" s="114">
        <v>728.15411376953102</v>
      </c>
      <c r="I22" s="114">
        <v>735.39471435546898</v>
      </c>
      <c r="J22" s="114">
        <v>1130.06018066406</v>
      </c>
      <c r="L22" s="34"/>
      <c r="M22" s="34"/>
      <c r="N22" s="34"/>
      <c r="O22" s="34"/>
      <c r="P22" s="34"/>
      <c r="Q22" s="34"/>
    </row>
    <row r="23" spans="1:17" s="33" customFormat="1" x14ac:dyDescent="0.2">
      <c r="A23" s="32"/>
      <c r="B23" s="38">
        <v>2019</v>
      </c>
      <c r="C23" s="248">
        <v>2281.66796875</v>
      </c>
      <c r="D23" s="248">
        <v>1369.0992431640625</v>
      </c>
      <c r="E23" s="249">
        <v>1003.9813842773438</v>
      </c>
      <c r="F23" s="249">
        <v>1604.0340576171875</v>
      </c>
      <c r="G23" s="249">
        <v>2700.904541015625</v>
      </c>
      <c r="H23" s="249">
        <v>848.89337158203125</v>
      </c>
      <c r="I23" s="249">
        <v>733.59283447265625</v>
      </c>
      <c r="J23" s="249">
        <v>1206.340576171875</v>
      </c>
      <c r="L23" s="34"/>
      <c r="M23" s="34"/>
      <c r="N23" s="34"/>
      <c r="O23" s="34"/>
      <c r="P23" s="34"/>
      <c r="Q23" s="34"/>
    </row>
    <row r="24" spans="1:17" s="33" customFormat="1" x14ac:dyDescent="0.2">
      <c r="A24" s="32"/>
      <c r="B24" s="38">
        <v>2020</v>
      </c>
      <c r="C24" s="248">
        <v>2160.44677734375</v>
      </c>
      <c r="D24" s="248">
        <v>1260.9129638671875</v>
      </c>
      <c r="E24" s="249">
        <v>911.987060546875</v>
      </c>
      <c r="F24" s="249">
        <v>1436.7449951171875</v>
      </c>
      <c r="G24" s="249">
        <v>2827.82373046875</v>
      </c>
      <c r="H24" s="249">
        <v>737.2117919921875</v>
      </c>
      <c r="I24" s="249">
        <v>675.64202880859375</v>
      </c>
      <c r="J24" s="249">
        <v>1073.1986083984375</v>
      </c>
      <c r="L24" s="34"/>
      <c r="M24" s="34"/>
      <c r="N24" s="34"/>
      <c r="O24" s="34"/>
      <c r="P24" s="34"/>
      <c r="Q24" s="34"/>
    </row>
    <row r="25" spans="1:17" s="33" customFormat="1" x14ac:dyDescent="0.2">
      <c r="A25" s="32"/>
      <c r="B25" s="38">
        <v>2021</v>
      </c>
      <c r="C25" s="248">
        <v>2278.5703125</v>
      </c>
      <c r="D25" s="248">
        <v>1294.2943115234375</v>
      </c>
      <c r="E25" s="249">
        <v>1021.0352172851563</v>
      </c>
      <c r="F25" s="249">
        <v>1473.3653564453125</v>
      </c>
      <c r="G25" s="249">
        <v>3216.275146484375</v>
      </c>
      <c r="H25" s="249">
        <v>759.39385986328125</v>
      </c>
      <c r="I25" s="249">
        <v>685.061279296875</v>
      </c>
      <c r="J25" s="249">
        <v>1133.0179443359375</v>
      </c>
      <c r="L25" s="34"/>
      <c r="M25" s="34"/>
      <c r="N25" s="34"/>
      <c r="O25" s="34"/>
      <c r="P25" s="34"/>
      <c r="Q25" s="34"/>
    </row>
    <row r="26" spans="1:17" s="33" customFormat="1" x14ac:dyDescent="0.2">
      <c r="A26" s="32"/>
      <c r="B26" s="38">
        <v>2022</v>
      </c>
      <c r="C26" s="248">
        <v>2629.197509765625</v>
      </c>
      <c r="D26" s="248">
        <v>1590.9295654296875</v>
      </c>
      <c r="E26" s="249">
        <v>1349.3590087890625</v>
      </c>
      <c r="F26" s="249">
        <v>1775.8563232421875</v>
      </c>
      <c r="G26" s="249">
        <v>2926.89013671875</v>
      </c>
      <c r="H26" s="249">
        <v>992.79888916015625</v>
      </c>
      <c r="I26" s="249">
        <v>780.8099365234375</v>
      </c>
      <c r="J26" s="249">
        <v>1406.794677734375</v>
      </c>
      <c r="L26" s="34"/>
      <c r="M26" s="34"/>
      <c r="N26" s="34"/>
      <c r="O26" s="34"/>
      <c r="P26" s="34"/>
      <c r="Q26" s="34"/>
    </row>
    <row r="27" spans="1:17" ht="7.5" customHeight="1" x14ac:dyDescent="0.2">
      <c r="A27" s="32"/>
      <c r="B27" s="74"/>
      <c r="C27" s="115"/>
      <c r="D27" s="105"/>
      <c r="E27" s="105"/>
      <c r="F27" s="105"/>
      <c r="G27" s="105"/>
      <c r="H27" s="105"/>
      <c r="I27" s="105"/>
      <c r="J27" s="105"/>
    </row>
    <row r="28" spans="1:17" s="33" customFormat="1" ht="12.75" customHeight="1" x14ac:dyDescent="0.2">
      <c r="B28" s="212" t="s">
        <v>114</v>
      </c>
      <c r="C28" s="116"/>
      <c r="D28" s="116"/>
      <c r="E28" s="116"/>
      <c r="F28" s="116"/>
      <c r="G28" s="116"/>
      <c r="H28" s="116"/>
      <c r="I28" s="116"/>
      <c r="J28" s="116"/>
    </row>
    <row r="29" spans="1:17" s="33" customFormat="1" x14ac:dyDescent="0.2">
      <c r="B29" s="213" t="s">
        <v>229</v>
      </c>
    </row>
    <row r="30" spans="1:17" s="33" customFormat="1" x14ac:dyDescent="0.2">
      <c r="B30" s="214" t="s">
        <v>230</v>
      </c>
    </row>
    <row r="31" spans="1:17" s="33" customFormat="1" x14ac:dyDescent="0.2">
      <c r="B31" s="79" t="s">
        <v>127</v>
      </c>
    </row>
    <row r="32" spans="1:17" s="33" customFormat="1" x14ac:dyDescent="0.2">
      <c r="B32" s="79" t="s">
        <v>128</v>
      </c>
    </row>
    <row r="33" spans="2:11" s="33" customFormat="1" x14ac:dyDescent="0.2">
      <c r="B33" s="117" t="s">
        <v>129</v>
      </c>
    </row>
    <row r="34" spans="2:11" s="33" customFormat="1" x14ac:dyDescent="0.2">
      <c r="B34" s="117" t="s">
        <v>130</v>
      </c>
      <c r="C34" s="66"/>
      <c r="D34" s="66"/>
      <c r="E34" s="66"/>
    </row>
    <row r="35" spans="2:11" s="33" customFormat="1" x14ac:dyDescent="0.2">
      <c r="B35" s="117" t="s">
        <v>131</v>
      </c>
      <c r="C35" s="66"/>
      <c r="D35" s="66"/>
      <c r="E35" s="66"/>
    </row>
    <row r="36" spans="2:11" s="33" customFormat="1" x14ac:dyDescent="0.2">
      <c r="B36" s="106" t="s">
        <v>347</v>
      </c>
    </row>
    <row r="37" spans="2:11" s="33" customFormat="1" x14ac:dyDescent="0.2">
      <c r="B37" s="45" t="s">
        <v>73</v>
      </c>
    </row>
    <row r="38" spans="2:11" s="33" customFormat="1" x14ac:dyDescent="0.2"/>
    <row r="40" spans="2:11" x14ac:dyDescent="0.2">
      <c r="B40" s="118"/>
      <c r="C40" s="118"/>
      <c r="D40" s="118"/>
      <c r="K40" s="34"/>
    </row>
    <row r="41" spans="2:11" s="66" customFormat="1" ht="15" x14ac:dyDescent="0.25">
      <c r="B41" s="34"/>
      <c r="C41" s="3"/>
      <c r="D41" s="34"/>
    </row>
    <row r="42" spans="2:11" ht="15" x14ac:dyDescent="0.25">
      <c r="C42" s="3"/>
      <c r="K42" s="34"/>
    </row>
    <row r="43" spans="2:11" ht="15" x14ac:dyDescent="0.25">
      <c r="C43" s="3"/>
      <c r="K43" s="34"/>
    </row>
    <row r="44" spans="2:11" ht="15" x14ac:dyDescent="0.25">
      <c r="C44" s="3"/>
      <c r="K44" s="34"/>
    </row>
    <row r="45" spans="2:11" ht="15" x14ac:dyDescent="0.25">
      <c r="C45" s="3"/>
      <c r="K45" s="34"/>
    </row>
    <row r="46" spans="2:11" ht="15" x14ac:dyDescent="0.25">
      <c r="C46" s="3"/>
      <c r="K46" s="34"/>
    </row>
    <row r="47" spans="2:11" ht="15" x14ac:dyDescent="0.25">
      <c r="C47" s="3"/>
      <c r="K47" s="34"/>
    </row>
    <row r="48" spans="2:11" ht="15" x14ac:dyDescent="0.25">
      <c r="C48" s="3"/>
      <c r="K48" s="34"/>
    </row>
    <row r="49" spans="3:11" ht="15" x14ac:dyDescent="0.25">
      <c r="C49" s="3"/>
      <c r="K49" s="34"/>
    </row>
    <row r="50" spans="3:11" ht="15" x14ac:dyDescent="0.25">
      <c r="C50" s="3"/>
      <c r="K50" s="34"/>
    </row>
    <row r="51" spans="3:11" ht="15" x14ac:dyDescent="0.25">
      <c r="C51" s="3"/>
      <c r="K51" s="34"/>
    </row>
    <row r="52" spans="3:11" ht="15" x14ac:dyDescent="0.25">
      <c r="C52" s="3"/>
      <c r="K52" s="34"/>
    </row>
    <row r="53" spans="3:11" ht="15" x14ac:dyDescent="0.25">
      <c r="C53" s="3"/>
      <c r="K53" s="34"/>
    </row>
    <row r="54" spans="3:11" ht="15" x14ac:dyDescent="0.25">
      <c r="C54" s="3"/>
      <c r="K54" s="34"/>
    </row>
    <row r="55" spans="3:11" ht="15" x14ac:dyDescent="0.25">
      <c r="C55" s="3"/>
      <c r="K55" s="34"/>
    </row>
    <row r="56" spans="3:11" ht="15" x14ac:dyDescent="0.25">
      <c r="C56" s="3"/>
      <c r="K56" s="34"/>
    </row>
    <row r="57" spans="3:11" ht="15" x14ac:dyDescent="0.25">
      <c r="C57" s="3"/>
      <c r="K57" s="34"/>
    </row>
    <row r="58" spans="3:11" ht="15" x14ac:dyDescent="0.25">
      <c r="C58" s="3"/>
      <c r="K58" s="34"/>
    </row>
    <row r="59" spans="3:11" ht="15" x14ac:dyDescent="0.25">
      <c r="C59" s="3"/>
      <c r="K59" s="34"/>
    </row>
    <row r="60" spans="3:11" ht="15" x14ac:dyDescent="0.25">
      <c r="C60" s="3"/>
      <c r="K60" s="34"/>
    </row>
    <row r="61" spans="3:11" ht="15" x14ac:dyDescent="0.25">
      <c r="C61" s="3"/>
      <c r="K61" s="34"/>
    </row>
    <row r="62" spans="3:11" ht="15" x14ac:dyDescent="0.25">
      <c r="C62" s="3"/>
      <c r="K62" s="34"/>
    </row>
    <row r="63" spans="3:11" ht="15" x14ac:dyDescent="0.25">
      <c r="C63" s="3"/>
      <c r="K63" s="34"/>
    </row>
    <row r="64" spans="3:11" ht="15" x14ac:dyDescent="0.25">
      <c r="C64" s="3"/>
      <c r="K64" s="34"/>
    </row>
    <row r="65" spans="2:11" ht="15" x14ac:dyDescent="0.25">
      <c r="C65" s="3"/>
      <c r="K65" s="34"/>
    </row>
    <row r="66" spans="2:11" ht="15" x14ac:dyDescent="0.25">
      <c r="C66" s="3"/>
      <c r="K66" s="34"/>
    </row>
    <row r="67" spans="2:11" ht="15" x14ac:dyDescent="0.25">
      <c r="C67" s="3"/>
      <c r="K67" s="34"/>
    </row>
    <row r="68" spans="2:11" ht="15" x14ac:dyDescent="0.25">
      <c r="C68" s="3"/>
      <c r="K68" s="34"/>
    </row>
    <row r="69" spans="2:11" ht="15" x14ac:dyDescent="0.25">
      <c r="C69" s="3"/>
      <c r="E69" s="33"/>
      <c r="K69" s="34"/>
    </row>
    <row r="70" spans="2:11" ht="15" x14ac:dyDescent="0.25">
      <c r="C70" s="3"/>
      <c r="K70" s="34"/>
    </row>
    <row r="71" spans="2:11" ht="15" x14ac:dyDescent="0.25">
      <c r="C71" s="3"/>
      <c r="D71" s="33"/>
      <c r="K71" s="34"/>
    </row>
    <row r="72" spans="2:11" ht="15" x14ac:dyDescent="0.25">
      <c r="C72" s="3"/>
      <c r="K72" s="34"/>
    </row>
    <row r="73" spans="2:11" ht="15" x14ac:dyDescent="0.25">
      <c r="B73" s="92"/>
      <c r="C73" s="2"/>
      <c r="K73" s="34"/>
    </row>
    <row r="74" spans="2:11" ht="15" x14ac:dyDescent="0.25">
      <c r="B74" s="92"/>
      <c r="C74" s="2"/>
      <c r="K74" s="34"/>
    </row>
    <row r="75" spans="2:11" ht="15" x14ac:dyDescent="0.25">
      <c r="B75" s="92"/>
      <c r="C75" s="2"/>
      <c r="K75" s="34"/>
    </row>
    <row r="76" spans="2:11" ht="15" x14ac:dyDescent="0.25">
      <c r="B76" s="92"/>
      <c r="C76" s="2"/>
      <c r="K76" s="34"/>
    </row>
    <row r="77" spans="2:11" ht="15" x14ac:dyDescent="0.25">
      <c r="B77" s="92"/>
      <c r="C77" s="3"/>
      <c r="K77" s="34"/>
    </row>
    <row r="78" spans="2:11" ht="15" x14ac:dyDescent="0.25">
      <c r="B78" s="92"/>
      <c r="C78" s="3"/>
      <c r="K78" s="34"/>
    </row>
    <row r="79" spans="2:11" ht="15" x14ac:dyDescent="0.25">
      <c r="B79" s="92"/>
      <c r="C79" s="3"/>
      <c r="K79" s="34"/>
    </row>
    <row r="80" spans="2:11" ht="15" x14ac:dyDescent="0.25">
      <c r="B80" s="92"/>
      <c r="C80" s="3"/>
      <c r="K80" s="34"/>
    </row>
    <row r="81" spans="2:11" ht="15" x14ac:dyDescent="0.25">
      <c r="B81" s="92"/>
      <c r="C81" s="3"/>
      <c r="K81" s="34"/>
    </row>
    <row r="82" spans="2:11" ht="15" x14ac:dyDescent="0.25">
      <c r="B82" s="92"/>
      <c r="C82" s="3"/>
      <c r="K82" s="34"/>
    </row>
    <row r="83" spans="2:11" ht="15" x14ac:dyDescent="0.25">
      <c r="B83" s="92"/>
      <c r="C83" s="3"/>
      <c r="K83" s="34"/>
    </row>
    <row r="84" spans="2:11" ht="15" x14ac:dyDescent="0.25">
      <c r="B84" s="92"/>
      <c r="C84" s="3"/>
      <c r="K84" s="34"/>
    </row>
    <row r="85" spans="2:11" ht="15" x14ac:dyDescent="0.25">
      <c r="B85" s="92"/>
      <c r="C85" s="3"/>
      <c r="D85" s="33"/>
      <c r="K85" s="34"/>
    </row>
    <row r="86" spans="2:11" ht="15" x14ac:dyDescent="0.25">
      <c r="B86" s="92"/>
      <c r="C86" s="3"/>
      <c r="D86" s="33"/>
      <c r="K86" s="34"/>
    </row>
    <row r="87" spans="2:11" ht="15" x14ac:dyDescent="0.25">
      <c r="B87" s="92"/>
      <c r="C87" s="3"/>
      <c r="E87" s="33"/>
      <c r="K87" s="34"/>
    </row>
    <row r="88" spans="2:11" ht="15" x14ac:dyDescent="0.25">
      <c r="B88" s="92"/>
      <c r="C88" s="3"/>
      <c r="E88" s="33"/>
      <c r="K88" s="34"/>
    </row>
    <row r="89" spans="2:11" ht="15" x14ac:dyDescent="0.25">
      <c r="B89" s="92"/>
      <c r="C89" s="3"/>
      <c r="D89" s="92"/>
      <c r="E89" s="33"/>
      <c r="K89" s="34"/>
    </row>
    <row r="90" spans="2:11" ht="15" x14ac:dyDescent="0.25">
      <c r="B90" s="92"/>
      <c r="C90" s="3"/>
      <c r="E90" s="33"/>
      <c r="K90" s="34"/>
    </row>
    <row r="91" spans="2:11" ht="15" x14ac:dyDescent="0.25">
      <c r="B91" s="92"/>
      <c r="C91" s="3"/>
      <c r="E91" s="33"/>
      <c r="K91" s="34"/>
    </row>
    <row r="92" spans="2:11" ht="15" x14ac:dyDescent="0.25">
      <c r="B92" s="92"/>
      <c r="C92" s="3"/>
      <c r="E92" s="33"/>
      <c r="K92" s="34"/>
    </row>
    <row r="93" spans="2:11" ht="15" x14ac:dyDescent="0.25">
      <c r="B93" s="92"/>
      <c r="C93" s="3"/>
      <c r="E93" s="33"/>
      <c r="K93" s="34"/>
    </row>
    <row r="94" spans="2:11" ht="15" x14ac:dyDescent="0.25">
      <c r="B94" s="92"/>
      <c r="C94" s="3"/>
      <c r="E94" s="33"/>
      <c r="K94" s="34"/>
    </row>
    <row r="95" spans="2:11" ht="15" x14ac:dyDescent="0.25">
      <c r="B95" s="92"/>
      <c r="C95" s="3"/>
      <c r="E95" s="33"/>
      <c r="K95" s="34"/>
    </row>
    <row r="96" spans="2:11" ht="15" x14ac:dyDescent="0.25">
      <c r="B96" s="92"/>
      <c r="C96" s="3"/>
      <c r="E96" s="33"/>
      <c r="K96" s="34"/>
    </row>
    <row r="97" spans="2:11" ht="15" x14ac:dyDescent="0.25">
      <c r="B97" s="92"/>
      <c r="C97" s="3"/>
      <c r="E97" s="33"/>
      <c r="K97" s="34"/>
    </row>
    <row r="98" spans="2:11" ht="15" x14ac:dyDescent="0.25">
      <c r="B98" s="92"/>
      <c r="C98" s="3"/>
      <c r="E98" s="33"/>
      <c r="K98" s="34"/>
    </row>
    <row r="99" spans="2:11" ht="15" x14ac:dyDescent="0.25">
      <c r="B99" s="92"/>
      <c r="C99" s="3"/>
      <c r="E99" s="33"/>
      <c r="K99" s="34"/>
    </row>
    <row r="100" spans="2:11" ht="15" x14ac:dyDescent="0.25">
      <c r="C100" s="3"/>
      <c r="E100" s="33"/>
      <c r="K100" s="34"/>
    </row>
    <row r="101" spans="2:11" ht="15" x14ac:dyDescent="0.25">
      <c r="B101" s="92"/>
      <c r="C101" s="3"/>
      <c r="E101" s="33"/>
      <c r="K101" s="34"/>
    </row>
    <row r="102" spans="2:11" ht="15" x14ac:dyDescent="0.25">
      <c r="C102" s="3"/>
      <c r="E102" s="33"/>
      <c r="K102" s="34"/>
    </row>
    <row r="103" spans="2:11" ht="15" x14ac:dyDescent="0.25">
      <c r="C103" s="3"/>
      <c r="E103" s="33"/>
      <c r="K103" s="34"/>
    </row>
    <row r="104" spans="2:11" ht="15" x14ac:dyDescent="0.25">
      <c r="C104" s="3"/>
      <c r="E104" s="33"/>
      <c r="K104" s="34"/>
    </row>
    <row r="105" spans="2:11" ht="15" x14ac:dyDescent="0.25">
      <c r="C105" s="3"/>
      <c r="E105" s="33"/>
      <c r="K105" s="34"/>
    </row>
    <row r="106" spans="2:11" ht="15" x14ac:dyDescent="0.25">
      <c r="C106" s="3"/>
      <c r="E106" s="33"/>
      <c r="K106" s="34"/>
    </row>
    <row r="107" spans="2:11" ht="15" x14ac:dyDescent="0.25">
      <c r="C107" s="3"/>
      <c r="E107" s="33"/>
      <c r="K107" s="34"/>
    </row>
    <row r="108" spans="2:11" ht="15" x14ac:dyDescent="0.25">
      <c r="C108" s="3"/>
      <c r="E108" s="33"/>
      <c r="K108" s="34"/>
    </row>
    <row r="109" spans="2:11" ht="15" x14ac:dyDescent="0.25">
      <c r="C109" s="3"/>
      <c r="E109" s="33"/>
      <c r="K109" s="34"/>
    </row>
    <row r="110" spans="2:11" ht="15" x14ac:dyDescent="0.25">
      <c r="C110" s="3"/>
      <c r="E110" s="33"/>
      <c r="K110" s="34"/>
    </row>
    <row r="111" spans="2:11" ht="15" x14ac:dyDescent="0.25">
      <c r="C111" s="3"/>
      <c r="E111" s="33"/>
      <c r="K111" s="34"/>
    </row>
    <row r="112" spans="2:11" ht="15" x14ac:dyDescent="0.25">
      <c r="C112" s="3"/>
      <c r="E112" s="33"/>
      <c r="K112" s="34"/>
    </row>
    <row r="113" spans="3:11" ht="15" x14ac:dyDescent="0.25">
      <c r="C113" s="3"/>
      <c r="E113" s="33"/>
      <c r="K113" s="34"/>
    </row>
    <row r="114" spans="3:11" ht="15" x14ac:dyDescent="0.25">
      <c r="C114" s="3"/>
      <c r="E114" s="33"/>
      <c r="K114" s="34"/>
    </row>
    <row r="115" spans="3:11" ht="15" x14ac:dyDescent="0.25">
      <c r="C115" s="3"/>
      <c r="E115" s="33"/>
      <c r="K115" s="34"/>
    </row>
    <row r="116" spans="3:11" ht="15" x14ac:dyDescent="0.25">
      <c r="C116" s="3"/>
      <c r="E116" s="33"/>
      <c r="K116" s="34"/>
    </row>
    <row r="117" spans="3:11" ht="15" x14ac:dyDescent="0.25">
      <c r="C117" s="3"/>
      <c r="E117" s="33"/>
      <c r="K117" s="34"/>
    </row>
    <row r="118" spans="3:11" ht="15" x14ac:dyDescent="0.25">
      <c r="C118" s="3"/>
      <c r="E118" s="33"/>
      <c r="K118" s="34"/>
    </row>
    <row r="119" spans="3:11" ht="15" x14ac:dyDescent="0.25">
      <c r="C119" s="3"/>
      <c r="E119" s="33"/>
      <c r="K119" s="34"/>
    </row>
    <row r="120" spans="3:11" ht="15" x14ac:dyDescent="0.25">
      <c r="C120" s="3"/>
      <c r="E120" s="33"/>
      <c r="K120" s="34"/>
    </row>
    <row r="121" spans="3:11" ht="15" x14ac:dyDescent="0.25">
      <c r="C121" s="3"/>
      <c r="E121" s="33"/>
      <c r="K121" s="34"/>
    </row>
    <row r="122" spans="3:11" ht="15" x14ac:dyDescent="0.25">
      <c r="C122" s="3"/>
      <c r="E122" s="33"/>
      <c r="K122" s="34"/>
    </row>
    <row r="123" spans="3:11" ht="15" x14ac:dyDescent="0.25">
      <c r="C123" s="3"/>
      <c r="E123" s="33"/>
      <c r="K123" s="34"/>
    </row>
    <row r="124" spans="3:11" ht="15" x14ac:dyDescent="0.25">
      <c r="C124" s="3"/>
      <c r="E124" s="33"/>
      <c r="K124" s="34"/>
    </row>
    <row r="125" spans="3:11" ht="15" x14ac:dyDescent="0.25">
      <c r="C125" s="3"/>
      <c r="E125" s="33"/>
      <c r="K125" s="34"/>
    </row>
    <row r="126" spans="3:11" ht="15" x14ac:dyDescent="0.25">
      <c r="C126" s="3"/>
      <c r="E126" s="33"/>
      <c r="K126" s="34"/>
    </row>
    <row r="127" spans="3:11" ht="15" x14ac:dyDescent="0.25">
      <c r="C127" s="3"/>
      <c r="E127" s="33"/>
      <c r="K127" s="34"/>
    </row>
    <row r="128" spans="3:11" ht="15" x14ac:dyDescent="0.25">
      <c r="C128" s="3"/>
      <c r="E128" s="33"/>
      <c r="K128" s="34"/>
    </row>
    <row r="129" spans="3:11" ht="15" x14ac:dyDescent="0.25">
      <c r="C129" s="3"/>
      <c r="E129" s="33"/>
      <c r="K129" s="34"/>
    </row>
    <row r="130" spans="3:11" ht="15" x14ac:dyDescent="0.25">
      <c r="C130" s="3"/>
      <c r="E130" s="33"/>
      <c r="K130" s="34"/>
    </row>
    <row r="131" spans="3:11" ht="15" x14ac:dyDescent="0.25">
      <c r="C131" s="3"/>
      <c r="E131" s="33"/>
      <c r="K131" s="34"/>
    </row>
    <row r="132" spans="3:11" ht="15" x14ac:dyDescent="0.25">
      <c r="C132" s="3"/>
      <c r="E132" s="33"/>
      <c r="K132" s="34"/>
    </row>
    <row r="133" spans="3:11" ht="15" x14ac:dyDescent="0.25">
      <c r="C133" s="3"/>
      <c r="E133" s="33"/>
      <c r="K133" s="34"/>
    </row>
    <row r="134" spans="3:11" ht="15" x14ac:dyDescent="0.25">
      <c r="C134" s="3"/>
      <c r="E134" s="33"/>
      <c r="K134" s="34"/>
    </row>
    <row r="135" spans="3:11" ht="15" x14ac:dyDescent="0.25">
      <c r="C135" s="3"/>
      <c r="E135" s="33"/>
      <c r="K135" s="34"/>
    </row>
    <row r="136" spans="3:11" ht="15" x14ac:dyDescent="0.25">
      <c r="C136" s="3"/>
      <c r="E136" s="33"/>
      <c r="K136" s="34"/>
    </row>
    <row r="137" spans="3:11" ht="15" x14ac:dyDescent="0.25">
      <c r="C137" s="3"/>
      <c r="E137" s="33"/>
      <c r="K137" s="34"/>
    </row>
    <row r="138" spans="3:11" ht="15" x14ac:dyDescent="0.25">
      <c r="C138" s="3"/>
      <c r="E138" s="33"/>
      <c r="K138" s="34"/>
    </row>
    <row r="139" spans="3:11" ht="15" x14ac:dyDescent="0.25">
      <c r="C139" s="3"/>
      <c r="E139" s="33"/>
      <c r="K139" s="34"/>
    </row>
    <row r="140" spans="3:11" ht="15" x14ac:dyDescent="0.25">
      <c r="C140" s="3"/>
      <c r="E140" s="33"/>
      <c r="K140" s="34"/>
    </row>
    <row r="141" spans="3:11" x14ac:dyDescent="0.2">
      <c r="H141" s="33"/>
      <c r="K141" s="34"/>
    </row>
    <row r="142" spans="3:11" x14ac:dyDescent="0.2">
      <c r="H142" s="33"/>
      <c r="K142" s="34"/>
    </row>
    <row r="143" spans="3:11" x14ac:dyDescent="0.2">
      <c r="H143" s="33"/>
      <c r="K143" s="34"/>
    </row>
    <row r="144" spans="3:11" x14ac:dyDescent="0.2">
      <c r="H144" s="33"/>
      <c r="K144" s="34"/>
    </row>
    <row r="145" spans="8:11" x14ac:dyDescent="0.2">
      <c r="H145" s="33"/>
      <c r="K145" s="34"/>
    </row>
    <row r="146" spans="8:11" x14ac:dyDescent="0.2">
      <c r="H146" s="33"/>
      <c r="K146" s="34"/>
    </row>
    <row r="147" spans="8:11" x14ac:dyDescent="0.2">
      <c r="H147" s="33"/>
      <c r="K147" s="34"/>
    </row>
    <row r="148" spans="8:11" x14ac:dyDescent="0.2">
      <c r="H148" s="33"/>
      <c r="K148" s="34"/>
    </row>
    <row r="149" spans="8:11" x14ac:dyDescent="0.2">
      <c r="H149" s="33"/>
      <c r="K149" s="34"/>
    </row>
    <row r="150" spans="8:11" x14ac:dyDescent="0.2">
      <c r="H150" s="33"/>
      <c r="K150" s="34"/>
    </row>
    <row r="151" spans="8:11" x14ac:dyDescent="0.2">
      <c r="H151" s="33"/>
      <c r="K151" s="34"/>
    </row>
    <row r="152" spans="8:11" x14ac:dyDescent="0.2">
      <c r="H152" s="33"/>
      <c r="K152" s="34"/>
    </row>
    <row r="153" spans="8:11" x14ac:dyDescent="0.2">
      <c r="H153" s="33"/>
      <c r="K153" s="34"/>
    </row>
    <row r="154" spans="8:11" x14ac:dyDescent="0.2">
      <c r="H154" s="33"/>
      <c r="K154" s="34"/>
    </row>
    <row r="155" spans="8:11" x14ac:dyDescent="0.2">
      <c r="H155" s="33"/>
      <c r="K155" s="34"/>
    </row>
    <row r="156" spans="8:11" x14ac:dyDescent="0.2">
      <c r="H156" s="33"/>
      <c r="K156" s="34"/>
    </row>
    <row r="157" spans="8:11" x14ac:dyDescent="0.2">
      <c r="H157" s="33"/>
      <c r="K157" s="34"/>
    </row>
    <row r="158" spans="8:11" x14ac:dyDescent="0.2">
      <c r="H158" s="33"/>
      <c r="K158" s="34"/>
    </row>
    <row r="159" spans="8:11" x14ac:dyDescent="0.2">
      <c r="H159" s="33"/>
      <c r="K159" s="34"/>
    </row>
    <row r="160" spans="8:11" x14ac:dyDescent="0.2">
      <c r="H160" s="33"/>
      <c r="K160" s="34"/>
    </row>
    <row r="161" spans="8:11" x14ac:dyDescent="0.2">
      <c r="H161" s="33"/>
      <c r="K161" s="34"/>
    </row>
    <row r="162" spans="8:11" x14ac:dyDescent="0.2">
      <c r="H162" s="33"/>
      <c r="K162" s="34"/>
    </row>
    <row r="163" spans="8:11" x14ac:dyDescent="0.2">
      <c r="H163" s="33"/>
      <c r="K163" s="34"/>
    </row>
    <row r="164" spans="8:11" x14ac:dyDescent="0.2">
      <c r="H164" s="33"/>
      <c r="K164" s="34"/>
    </row>
    <row r="165" spans="8:11" x14ac:dyDescent="0.2">
      <c r="H165" s="33"/>
      <c r="K165" s="34"/>
    </row>
    <row r="166" spans="8:11" x14ac:dyDescent="0.2">
      <c r="H166" s="33"/>
      <c r="K166" s="34"/>
    </row>
    <row r="167" spans="8:11" x14ac:dyDescent="0.2">
      <c r="H167" s="33"/>
      <c r="K167" s="34"/>
    </row>
    <row r="168" spans="8:11" x14ac:dyDescent="0.2">
      <c r="H168" s="33"/>
      <c r="K168" s="34"/>
    </row>
    <row r="169" spans="8:11" x14ac:dyDescent="0.2">
      <c r="H169" s="33"/>
      <c r="K169" s="34"/>
    </row>
    <row r="170" spans="8:11" x14ac:dyDescent="0.2">
      <c r="H170" s="33"/>
      <c r="K170" s="34"/>
    </row>
    <row r="171" spans="8:11" x14ac:dyDescent="0.2">
      <c r="H171" s="33"/>
      <c r="K171" s="34"/>
    </row>
    <row r="172" spans="8:11" x14ac:dyDescent="0.2">
      <c r="H172" s="33"/>
      <c r="K172" s="34"/>
    </row>
    <row r="173" spans="8:11" x14ac:dyDescent="0.2">
      <c r="H173" s="33"/>
      <c r="K173" s="34"/>
    </row>
    <row r="174" spans="8:11" x14ac:dyDescent="0.2">
      <c r="H174" s="33"/>
      <c r="K174" s="34"/>
    </row>
    <row r="175" spans="8:11" x14ac:dyDescent="0.2">
      <c r="H175" s="33"/>
      <c r="K175" s="34"/>
    </row>
    <row r="176" spans="8:11" x14ac:dyDescent="0.2">
      <c r="H176" s="33"/>
      <c r="K176" s="34"/>
    </row>
    <row r="177" spans="8:11" x14ac:dyDescent="0.2">
      <c r="H177" s="33"/>
      <c r="K177" s="34"/>
    </row>
    <row r="178" spans="8:11" x14ac:dyDescent="0.2">
      <c r="H178" s="33"/>
      <c r="K178" s="34"/>
    </row>
    <row r="179" spans="8:11" x14ac:dyDescent="0.2">
      <c r="H179" s="33"/>
      <c r="K179" s="34"/>
    </row>
    <row r="180" spans="8:11" x14ac:dyDescent="0.2">
      <c r="H180" s="33"/>
      <c r="K180" s="34"/>
    </row>
    <row r="181" spans="8:11" x14ac:dyDescent="0.2">
      <c r="H181" s="33"/>
      <c r="K181" s="34"/>
    </row>
    <row r="182" spans="8:11" x14ac:dyDescent="0.2">
      <c r="H182" s="33"/>
      <c r="K182" s="34"/>
    </row>
    <row r="183" spans="8:11" x14ac:dyDescent="0.2">
      <c r="H183" s="33"/>
      <c r="K183" s="34"/>
    </row>
    <row r="184" spans="8:11" x14ac:dyDescent="0.2">
      <c r="H184" s="33"/>
      <c r="K184" s="34"/>
    </row>
    <row r="185" spans="8:11" x14ac:dyDescent="0.2">
      <c r="H185" s="33"/>
      <c r="K185" s="34"/>
    </row>
    <row r="186" spans="8:11" x14ac:dyDescent="0.2">
      <c r="H186" s="33"/>
      <c r="K186" s="34"/>
    </row>
    <row r="187" spans="8:11" x14ac:dyDescent="0.2">
      <c r="H187" s="33"/>
      <c r="K187" s="34"/>
    </row>
    <row r="188" spans="8:11" x14ac:dyDescent="0.2">
      <c r="H188" s="33"/>
      <c r="K188" s="34"/>
    </row>
    <row r="189" spans="8:11" x14ac:dyDescent="0.2">
      <c r="H189" s="33"/>
      <c r="K189" s="34"/>
    </row>
    <row r="190" spans="8:11" x14ac:dyDescent="0.2">
      <c r="H190" s="33"/>
      <c r="K190" s="34"/>
    </row>
    <row r="191" spans="8:11" x14ac:dyDescent="0.2">
      <c r="H191" s="33"/>
      <c r="K191" s="34"/>
    </row>
    <row r="192" spans="8:11" x14ac:dyDescent="0.2">
      <c r="H192" s="33"/>
      <c r="K192" s="34"/>
    </row>
    <row r="193" spans="8:11" x14ac:dyDescent="0.2">
      <c r="H193" s="33"/>
      <c r="K193" s="34"/>
    </row>
    <row r="194" spans="8:11" x14ac:dyDescent="0.2">
      <c r="H194" s="33"/>
      <c r="K194" s="34"/>
    </row>
    <row r="195" spans="8:11" x14ac:dyDescent="0.2">
      <c r="H195" s="33"/>
      <c r="K195" s="34"/>
    </row>
    <row r="196" spans="8:11" x14ac:dyDescent="0.2">
      <c r="H196" s="33"/>
      <c r="K196" s="34"/>
    </row>
    <row r="197" spans="8:11" x14ac:dyDescent="0.2">
      <c r="H197" s="33"/>
      <c r="K197" s="34"/>
    </row>
    <row r="198" spans="8:11" x14ac:dyDescent="0.2">
      <c r="H198" s="33"/>
      <c r="K198" s="34"/>
    </row>
    <row r="199" spans="8:11" x14ac:dyDescent="0.2">
      <c r="H199" s="33"/>
      <c r="K199" s="34"/>
    </row>
    <row r="200" spans="8:11" x14ac:dyDescent="0.2">
      <c r="H200" s="33"/>
      <c r="K200" s="34"/>
    </row>
    <row r="201" spans="8:11" x14ac:dyDescent="0.2">
      <c r="H201" s="33"/>
      <c r="K201" s="34"/>
    </row>
    <row r="202" spans="8:11" x14ac:dyDescent="0.2">
      <c r="H202" s="33"/>
      <c r="K202" s="34"/>
    </row>
    <row r="203" spans="8:11" x14ac:dyDescent="0.2">
      <c r="H203" s="33"/>
      <c r="K203" s="34"/>
    </row>
    <row r="204" spans="8:11" x14ac:dyDescent="0.2">
      <c r="H204" s="33"/>
      <c r="K204" s="34"/>
    </row>
    <row r="205" spans="8:11" x14ac:dyDescent="0.2">
      <c r="H205" s="33"/>
      <c r="K205" s="34"/>
    </row>
    <row r="206" spans="8:11" x14ac:dyDescent="0.2">
      <c r="H206" s="33"/>
      <c r="K206" s="34"/>
    </row>
    <row r="207" spans="8:11" x14ac:dyDescent="0.2">
      <c r="H207" s="33"/>
      <c r="K207" s="34"/>
    </row>
    <row r="208" spans="8:11" x14ac:dyDescent="0.2">
      <c r="H208" s="33"/>
      <c r="K208" s="34"/>
    </row>
    <row r="209" spans="8:11" x14ac:dyDescent="0.2">
      <c r="H209" s="33"/>
      <c r="K209" s="34"/>
    </row>
    <row r="210" spans="8:11" x14ac:dyDescent="0.2">
      <c r="H210" s="33"/>
      <c r="K210" s="34"/>
    </row>
    <row r="211" spans="8:11" x14ac:dyDescent="0.2">
      <c r="H211" s="33"/>
      <c r="K211" s="34"/>
    </row>
    <row r="212" spans="8:11" x14ac:dyDescent="0.2">
      <c r="H212" s="33"/>
      <c r="K212" s="34"/>
    </row>
    <row r="213" spans="8:11" x14ac:dyDescent="0.2">
      <c r="H213" s="33"/>
      <c r="K213" s="34"/>
    </row>
    <row r="214" spans="8:11" x14ac:dyDescent="0.2">
      <c r="H214" s="33"/>
      <c r="K214" s="34"/>
    </row>
    <row r="215" spans="8:11" x14ac:dyDescent="0.2">
      <c r="H215" s="33"/>
      <c r="K215" s="34"/>
    </row>
    <row r="216" spans="8:11" x14ac:dyDescent="0.2">
      <c r="H216" s="33"/>
      <c r="K216" s="34"/>
    </row>
    <row r="217" spans="8:11" x14ac:dyDescent="0.2">
      <c r="H217" s="33"/>
      <c r="K217" s="34"/>
    </row>
    <row r="218" spans="8:11" x14ac:dyDescent="0.2">
      <c r="H218" s="33"/>
      <c r="K218" s="34"/>
    </row>
    <row r="219" spans="8:11" x14ac:dyDescent="0.2">
      <c r="H219" s="33"/>
      <c r="K219" s="34"/>
    </row>
    <row r="220" spans="8:11" x14ac:dyDescent="0.2">
      <c r="H220" s="33"/>
      <c r="K220" s="34"/>
    </row>
    <row r="221" spans="8:11" x14ac:dyDescent="0.2">
      <c r="H221" s="33"/>
      <c r="K221" s="34"/>
    </row>
  </sheetData>
  <mergeCells count="8">
    <mergeCell ref="B2:J2"/>
    <mergeCell ref="B3:J3"/>
    <mergeCell ref="B5:B6"/>
    <mergeCell ref="C5:C6"/>
    <mergeCell ref="D5:G5"/>
    <mergeCell ref="H5:H6"/>
    <mergeCell ref="I5:I6"/>
    <mergeCell ref="J5:J6"/>
  </mergeCells>
  <conditionalFormatting sqref="D141:D221">
    <cfRule type="cellIs" dxfId="177" priority="2" operator="greaterThan">
      <formula>13</formula>
    </cfRule>
  </conditionalFormatting>
  <conditionalFormatting sqref="D41:D140">
    <cfRule type="cellIs" dxfId="176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BEF2F-A707-4B11-857C-93AADA2804C8}">
  <sheetPr codeName="Hoja18">
    <tabColor theme="0" tint="-0.499984740745262"/>
  </sheetPr>
  <dimension ref="A1:N336"/>
  <sheetViews>
    <sheetView showGridLines="0" zoomScale="85" zoomScaleNormal="85" zoomScaleSheetLayoutView="90" workbookViewId="0">
      <selection activeCell="A19" sqref="A19"/>
    </sheetView>
  </sheetViews>
  <sheetFormatPr baseColWidth="10" defaultRowHeight="12.75" x14ac:dyDescent="0.2"/>
  <cols>
    <col min="1" max="1" width="5.7109375" style="33" customWidth="1"/>
    <col min="2" max="2" width="14" style="34" customWidth="1"/>
    <col min="3" max="3" width="17.85546875" style="34" customWidth="1"/>
    <col min="4" max="5" width="10.7109375" style="34" customWidth="1"/>
    <col min="6" max="6" width="20.28515625" style="34" customWidth="1"/>
    <col min="7" max="7" width="10.42578125" style="34" customWidth="1"/>
    <col min="8" max="8" width="10.85546875" style="34" customWidth="1"/>
    <col min="9" max="9" width="11.7109375" style="34" customWidth="1"/>
    <col min="10" max="10" width="13.5703125" style="34" customWidth="1"/>
    <col min="11" max="11" width="12.85546875" style="34" customWidth="1"/>
    <col min="12" max="12" width="13.5703125" style="34" customWidth="1"/>
    <col min="13" max="16384" width="11.42578125" style="34"/>
  </cols>
  <sheetData>
    <row r="1" spans="1:14" x14ac:dyDescent="0.2">
      <c r="A1" s="34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4" ht="15.75" x14ac:dyDescent="0.2">
      <c r="A2" s="34"/>
      <c r="B2" s="348" t="s">
        <v>365</v>
      </c>
      <c r="C2" s="348"/>
      <c r="D2" s="348"/>
      <c r="E2" s="348"/>
      <c r="F2" s="348"/>
      <c r="G2" s="348"/>
      <c r="H2" s="348"/>
      <c r="I2" s="348"/>
      <c r="J2" s="348"/>
      <c r="K2" s="348"/>
      <c r="L2" s="348"/>
      <c r="N2" s="155"/>
    </row>
    <row r="3" spans="1:14" ht="15.75" x14ac:dyDescent="0.25">
      <c r="A3" s="34"/>
      <c r="B3" s="343" t="s">
        <v>235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</row>
    <row r="4" spans="1:14" ht="12.75" customHeight="1" x14ac:dyDescent="0.2">
      <c r="A4" s="34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4" ht="57" customHeight="1" x14ac:dyDescent="0.2">
      <c r="A5" s="34"/>
      <c r="B5" s="36" t="s">
        <v>1</v>
      </c>
      <c r="C5" s="36" t="s">
        <v>48</v>
      </c>
      <c r="D5" s="36" t="s">
        <v>49</v>
      </c>
      <c r="E5" s="36" t="s">
        <v>132</v>
      </c>
      <c r="F5" s="36" t="s">
        <v>133</v>
      </c>
      <c r="G5" s="36" t="s">
        <v>134</v>
      </c>
      <c r="H5" s="36" t="s">
        <v>135</v>
      </c>
      <c r="I5" s="36" t="s">
        <v>136</v>
      </c>
      <c r="J5" s="36" t="s">
        <v>137</v>
      </c>
      <c r="K5" s="36" t="s">
        <v>138</v>
      </c>
      <c r="L5" s="36" t="s">
        <v>5</v>
      </c>
    </row>
    <row r="6" spans="1:14" ht="6.75" customHeight="1" x14ac:dyDescent="0.2">
      <c r="A6" s="34"/>
      <c r="B6" s="70"/>
      <c r="C6" s="100"/>
      <c r="D6" s="100"/>
      <c r="E6" s="100"/>
      <c r="F6" s="100"/>
      <c r="G6" s="100"/>
      <c r="H6" s="100"/>
      <c r="I6" s="100"/>
      <c r="J6" s="100"/>
      <c r="K6" s="100"/>
      <c r="L6" s="100"/>
    </row>
    <row r="7" spans="1:14" x14ac:dyDescent="0.2">
      <c r="A7" s="34"/>
      <c r="B7" s="38">
        <v>2004</v>
      </c>
      <c r="C7" s="119">
        <v>1042.8630000000001</v>
      </c>
      <c r="D7" s="109">
        <v>843.3913</v>
      </c>
      <c r="E7" s="109">
        <v>446.79390000000001</v>
      </c>
      <c r="F7" s="119">
        <v>431.5872</v>
      </c>
      <c r="G7" s="109">
        <v>602.02170000000001</v>
      </c>
      <c r="H7" s="109">
        <v>417.35550000000001</v>
      </c>
      <c r="I7" s="109">
        <v>514.8261</v>
      </c>
      <c r="J7" s="109">
        <v>660.38319999999999</v>
      </c>
      <c r="K7" s="109">
        <v>288.65800000000002</v>
      </c>
      <c r="L7" s="109">
        <v>561.17010000000005</v>
      </c>
    </row>
    <row r="8" spans="1:14" x14ac:dyDescent="0.2">
      <c r="A8" s="34"/>
      <c r="B8" s="38">
        <v>2005</v>
      </c>
      <c r="C8" s="119">
        <v>1071.06</v>
      </c>
      <c r="D8" s="109">
        <v>1464.35</v>
      </c>
      <c r="E8" s="109">
        <v>414.03030000000001</v>
      </c>
      <c r="F8" s="119">
        <v>385.53699999999998</v>
      </c>
      <c r="G8" s="109">
        <v>513.25509999999997</v>
      </c>
      <c r="H8" s="109">
        <v>425.24619999999999</v>
      </c>
      <c r="I8" s="109">
        <v>704.17700000000002</v>
      </c>
      <c r="J8" s="109">
        <v>459.31659999999999</v>
      </c>
      <c r="K8" s="109">
        <v>354.48669999999998</v>
      </c>
      <c r="L8" s="109">
        <v>541.1893</v>
      </c>
    </row>
    <row r="9" spans="1:14" x14ac:dyDescent="0.2">
      <c r="A9" s="34"/>
      <c r="B9" s="38">
        <v>2006</v>
      </c>
      <c r="C9" s="119">
        <v>1128.4059999999999</v>
      </c>
      <c r="D9" s="109">
        <v>1249.511</v>
      </c>
      <c r="E9" s="109">
        <v>418.56270000000001</v>
      </c>
      <c r="F9" s="119">
        <v>405.08539999999999</v>
      </c>
      <c r="G9" s="109">
        <v>920.3854</v>
      </c>
      <c r="H9" s="109">
        <v>470.91879999999998</v>
      </c>
      <c r="I9" s="109">
        <v>637.66049999999996</v>
      </c>
      <c r="J9" s="109">
        <v>620.22310000000004</v>
      </c>
      <c r="K9" s="109">
        <v>302.80689999999998</v>
      </c>
      <c r="L9" s="109">
        <v>614.72410000000002</v>
      </c>
    </row>
    <row r="10" spans="1:14" x14ac:dyDescent="0.2">
      <c r="A10" s="34"/>
      <c r="B10" s="38">
        <v>2007</v>
      </c>
      <c r="C10" s="119">
        <v>1267.7370000000001</v>
      </c>
      <c r="D10" s="109">
        <v>1171.8050000000001</v>
      </c>
      <c r="E10" s="109">
        <v>665.62559999999996</v>
      </c>
      <c r="F10" s="119">
        <v>438.1968</v>
      </c>
      <c r="G10" s="109">
        <v>618.20579999999995</v>
      </c>
      <c r="H10" s="109">
        <v>715.77279999999996</v>
      </c>
      <c r="I10" s="109">
        <v>750.22889999999995</v>
      </c>
      <c r="J10" s="109">
        <v>500.05189999999999</v>
      </c>
      <c r="K10" s="109">
        <v>389.92930000000001</v>
      </c>
      <c r="L10" s="109">
        <v>683.91790000000003</v>
      </c>
    </row>
    <row r="11" spans="1:14" x14ac:dyDescent="0.2">
      <c r="A11" s="34"/>
      <c r="B11" s="38">
        <v>2008</v>
      </c>
      <c r="C11" s="119">
        <v>1555.8589999999999</v>
      </c>
      <c r="D11" s="109">
        <v>1051.3579999999999</v>
      </c>
      <c r="E11" s="109">
        <v>779.73829999999998</v>
      </c>
      <c r="F11" s="119">
        <v>560.90520000000004</v>
      </c>
      <c r="G11" s="109">
        <v>675.63930000000005</v>
      </c>
      <c r="H11" s="109">
        <v>738.31060000000002</v>
      </c>
      <c r="I11" s="109">
        <v>880.1105</v>
      </c>
      <c r="J11" s="109">
        <v>654.60850000000005</v>
      </c>
      <c r="K11" s="109">
        <v>468.99110000000002</v>
      </c>
      <c r="L11" s="109">
        <v>797.30079999999998</v>
      </c>
    </row>
    <row r="12" spans="1:14" x14ac:dyDescent="0.2">
      <c r="A12" s="34"/>
      <c r="B12" s="38">
        <v>2009</v>
      </c>
      <c r="C12" s="119">
        <v>1244.5930000000001</v>
      </c>
      <c r="D12" s="109">
        <v>1144.6869999999999</v>
      </c>
      <c r="E12" s="109">
        <v>817.7115</v>
      </c>
      <c r="F12" s="119">
        <v>563.08849999999995</v>
      </c>
      <c r="G12" s="109">
        <v>932.14980000000003</v>
      </c>
      <c r="H12" s="109">
        <v>658.84500000000003</v>
      </c>
      <c r="I12" s="109">
        <v>888.49040000000002</v>
      </c>
      <c r="J12" s="109">
        <v>708.91719999999998</v>
      </c>
      <c r="K12" s="109">
        <v>349.06270000000001</v>
      </c>
      <c r="L12" s="109">
        <v>802.51909999999998</v>
      </c>
    </row>
    <row r="13" spans="1:14" x14ac:dyDescent="0.2">
      <c r="A13" s="34"/>
      <c r="B13" s="38">
        <v>2010</v>
      </c>
      <c r="C13" s="119">
        <v>1392.903</v>
      </c>
      <c r="D13" s="109">
        <v>1278.181</v>
      </c>
      <c r="E13" s="109">
        <v>707.40570000000002</v>
      </c>
      <c r="F13" s="119">
        <v>552.55830000000003</v>
      </c>
      <c r="G13" s="109">
        <v>684.05290000000002</v>
      </c>
      <c r="H13" s="109">
        <v>737.25360000000001</v>
      </c>
      <c r="I13" s="109">
        <v>896.11350000000004</v>
      </c>
      <c r="J13" s="109">
        <v>839.39440000000002</v>
      </c>
      <c r="K13" s="109">
        <v>380.21300000000002</v>
      </c>
      <c r="L13" s="109">
        <v>797.28409999999997</v>
      </c>
    </row>
    <row r="14" spans="1:14" x14ac:dyDescent="0.2">
      <c r="A14" s="34"/>
      <c r="B14" s="38">
        <v>2011</v>
      </c>
      <c r="C14" s="119">
        <v>1524.1320000000001</v>
      </c>
      <c r="D14" s="109">
        <v>1355.0540000000001</v>
      </c>
      <c r="E14" s="109">
        <v>735.51580000000001</v>
      </c>
      <c r="F14" s="119">
        <v>745.12919999999997</v>
      </c>
      <c r="G14" s="109">
        <v>828.68299999999999</v>
      </c>
      <c r="H14" s="109">
        <v>934.52869999999996</v>
      </c>
      <c r="I14" s="109">
        <v>1146.2550000000001</v>
      </c>
      <c r="J14" s="109">
        <v>675.60209999999995</v>
      </c>
      <c r="K14" s="109">
        <v>478.77140000000003</v>
      </c>
      <c r="L14" s="109">
        <v>915.83389999999997</v>
      </c>
    </row>
    <row r="15" spans="1:14" x14ac:dyDescent="0.2">
      <c r="A15" s="34"/>
      <c r="B15" s="38">
        <v>2012</v>
      </c>
      <c r="C15" s="119">
        <v>1727.17</v>
      </c>
      <c r="D15" s="109">
        <v>1135.5550000000001</v>
      </c>
      <c r="E15" s="109">
        <v>959.0616</v>
      </c>
      <c r="F15" s="119">
        <v>786.5865</v>
      </c>
      <c r="G15" s="109">
        <v>788.37059999999997</v>
      </c>
      <c r="H15" s="109">
        <v>978.9443</v>
      </c>
      <c r="I15" s="109">
        <v>1211.626</v>
      </c>
      <c r="J15" s="109">
        <v>741.39840000000004</v>
      </c>
      <c r="K15" s="109">
        <v>522.82960000000003</v>
      </c>
      <c r="L15" s="109">
        <v>975.89170000000001</v>
      </c>
    </row>
    <row r="16" spans="1:14" x14ac:dyDescent="0.2">
      <c r="A16" s="34"/>
      <c r="B16" s="38">
        <v>2013</v>
      </c>
      <c r="C16" s="119">
        <v>1788.08</v>
      </c>
      <c r="D16" s="109">
        <v>1361.2909999999999</v>
      </c>
      <c r="E16" s="109">
        <v>802.15179999999998</v>
      </c>
      <c r="F16" s="119">
        <v>642.07219999999995</v>
      </c>
      <c r="G16" s="109">
        <v>875.52689999999996</v>
      </c>
      <c r="H16" s="109">
        <v>905.06949999999995</v>
      </c>
      <c r="I16" s="109">
        <v>1503.028</v>
      </c>
      <c r="J16" s="109">
        <v>970.99530000000004</v>
      </c>
      <c r="K16" s="109">
        <v>564.7251</v>
      </c>
      <c r="L16" s="109">
        <v>1004.937</v>
      </c>
    </row>
    <row r="17" spans="1:12" x14ac:dyDescent="0.2">
      <c r="A17" s="34"/>
      <c r="B17" s="38">
        <v>2014</v>
      </c>
      <c r="C17" s="119">
        <v>1900.2380000000001</v>
      </c>
      <c r="D17" s="109">
        <v>1302.521</v>
      </c>
      <c r="E17" s="109">
        <v>859.57230000000004</v>
      </c>
      <c r="F17" s="119">
        <v>689.16549999999995</v>
      </c>
      <c r="G17" s="109">
        <v>834.52610000000004</v>
      </c>
      <c r="H17" s="109">
        <v>1064.3119999999999</v>
      </c>
      <c r="I17" s="109">
        <v>1385.1310000000001</v>
      </c>
      <c r="J17" s="109">
        <v>999.32230000000004</v>
      </c>
      <c r="K17" s="109">
        <v>609.2654</v>
      </c>
      <c r="L17" s="109">
        <v>1044.654</v>
      </c>
    </row>
    <row r="18" spans="1:12" x14ac:dyDescent="0.2">
      <c r="A18" s="34"/>
      <c r="B18" s="38">
        <v>2015</v>
      </c>
      <c r="C18" s="119">
        <v>2193.8380000000002</v>
      </c>
      <c r="D18" s="109">
        <v>1338.002</v>
      </c>
      <c r="E18" s="109">
        <v>831.6825</v>
      </c>
      <c r="F18" s="119">
        <v>725.15920000000006</v>
      </c>
      <c r="G18" s="109">
        <v>1119.0170000000001</v>
      </c>
      <c r="H18" s="109">
        <v>1071.095</v>
      </c>
      <c r="I18" s="109">
        <v>1469.604</v>
      </c>
      <c r="J18" s="109">
        <v>1100.7439999999999</v>
      </c>
      <c r="K18" s="109">
        <v>764.31079999999997</v>
      </c>
      <c r="L18" s="109">
        <v>1139.4649999999999</v>
      </c>
    </row>
    <row r="19" spans="1:12" x14ac:dyDescent="0.2">
      <c r="A19" s="34"/>
      <c r="B19" s="38">
        <v>2016</v>
      </c>
      <c r="C19" s="119">
        <v>2285.538</v>
      </c>
      <c r="D19" s="109">
        <v>1433.991</v>
      </c>
      <c r="E19" s="109">
        <v>1054.557</v>
      </c>
      <c r="F19" s="119">
        <v>699.70749999999998</v>
      </c>
      <c r="G19" s="109">
        <v>969.01739999999995</v>
      </c>
      <c r="H19" s="109">
        <v>1104.0060000000001</v>
      </c>
      <c r="I19" s="109">
        <v>1810.7539999999999</v>
      </c>
      <c r="J19" s="109">
        <v>1133.6980000000001</v>
      </c>
      <c r="K19" s="109">
        <v>554.00750000000005</v>
      </c>
      <c r="L19" s="109">
        <v>1199.319</v>
      </c>
    </row>
    <row r="20" spans="1:12" x14ac:dyDescent="0.2">
      <c r="A20" s="34"/>
      <c r="B20" s="38">
        <v>2017</v>
      </c>
      <c r="C20" s="119">
        <v>1949.8920000000001</v>
      </c>
      <c r="D20" s="109">
        <v>1606.951</v>
      </c>
      <c r="E20" s="109">
        <v>975.40480000000002</v>
      </c>
      <c r="F20" s="119">
        <v>717.68299999999999</v>
      </c>
      <c r="G20" s="109">
        <v>1266.2940000000001</v>
      </c>
      <c r="H20" s="109">
        <v>1243.046</v>
      </c>
      <c r="I20" s="109">
        <v>1357.173</v>
      </c>
      <c r="J20" s="109">
        <v>1154.8009999999999</v>
      </c>
      <c r="K20" s="109">
        <v>615.21619999999996</v>
      </c>
      <c r="L20" s="109">
        <v>1135.6510000000001</v>
      </c>
    </row>
    <row r="21" spans="1:12" x14ac:dyDescent="0.2">
      <c r="A21" s="34"/>
      <c r="B21" s="38">
        <v>2018</v>
      </c>
      <c r="C21" s="119">
        <v>2423.34643554688</v>
      </c>
      <c r="D21" s="109">
        <v>1740.279296875</v>
      </c>
      <c r="E21" s="109">
        <v>1005.85778808594</v>
      </c>
      <c r="F21" s="119">
        <v>710.756591796875</v>
      </c>
      <c r="G21" s="109">
        <v>1127.4150390625</v>
      </c>
      <c r="H21" s="109">
        <v>1282.45324707031</v>
      </c>
      <c r="I21" s="109">
        <v>1370.2734375</v>
      </c>
      <c r="J21" s="109">
        <v>974.83459472656295</v>
      </c>
      <c r="K21" s="109">
        <v>735.39471435546898</v>
      </c>
      <c r="L21" s="109">
        <v>1130.06018066406</v>
      </c>
    </row>
    <row r="22" spans="1:12" x14ac:dyDescent="0.2">
      <c r="A22" s="34"/>
      <c r="B22" s="38">
        <v>2019</v>
      </c>
      <c r="C22" s="250">
        <v>2201.8232421875</v>
      </c>
      <c r="D22" s="248">
        <v>1918.090576171875</v>
      </c>
      <c r="E22" s="248">
        <v>947.33489990234375</v>
      </c>
      <c r="F22" s="250">
        <v>809.9312744140625</v>
      </c>
      <c r="G22" s="248">
        <v>1084.1239013671875</v>
      </c>
      <c r="H22" s="248">
        <v>1247.7606201171875</v>
      </c>
      <c r="I22" s="248">
        <v>1302.341552734375</v>
      </c>
      <c r="J22" s="248">
        <v>1116.5904541015625</v>
      </c>
      <c r="K22" s="248">
        <v>733.59283447265625</v>
      </c>
      <c r="L22" s="248">
        <v>1206.340576171875</v>
      </c>
    </row>
    <row r="23" spans="1:12" x14ac:dyDescent="0.2">
      <c r="A23" s="34"/>
      <c r="B23" s="38">
        <v>2020</v>
      </c>
      <c r="C23" s="250">
        <v>2545.9033203125</v>
      </c>
      <c r="D23" s="248">
        <v>1805.3582763671875</v>
      </c>
      <c r="E23" s="248">
        <v>928.29168701171875</v>
      </c>
      <c r="F23" s="250">
        <v>643.72052001953125</v>
      </c>
      <c r="G23" s="248">
        <v>957.7857666015625</v>
      </c>
      <c r="H23" s="248">
        <v>1225.3533935546875</v>
      </c>
      <c r="I23" s="248">
        <v>1412.14404296875</v>
      </c>
      <c r="J23" s="248">
        <v>1013.992919921875</v>
      </c>
      <c r="K23" s="248">
        <v>675.64202880859375</v>
      </c>
      <c r="L23" s="248">
        <v>1073.1986083984375</v>
      </c>
    </row>
    <row r="24" spans="1:12" x14ac:dyDescent="0.2">
      <c r="A24" s="34"/>
      <c r="B24" s="38">
        <v>2021</v>
      </c>
      <c r="C24" s="250">
        <v>2550.45263671875</v>
      </c>
      <c r="D24" s="248">
        <v>1604.6300048828125</v>
      </c>
      <c r="E24" s="248">
        <v>818.5650634765625</v>
      </c>
      <c r="F24" s="250">
        <v>728.85894775390625</v>
      </c>
      <c r="G24" s="248">
        <v>904.14892578125</v>
      </c>
      <c r="H24" s="248">
        <v>1269.024169921875</v>
      </c>
      <c r="I24" s="248">
        <v>1539.6307373046875</v>
      </c>
      <c r="J24" s="248">
        <v>1043.7281494140625</v>
      </c>
      <c r="K24" s="248">
        <v>685.061279296875</v>
      </c>
      <c r="L24" s="248">
        <v>1133.0179443359375</v>
      </c>
    </row>
    <row r="25" spans="1:12" x14ac:dyDescent="0.2">
      <c r="A25" s="34"/>
      <c r="B25" s="38">
        <v>2022</v>
      </c>
      <c r="C25" s="250">
        <v>2635.615234375</v>
      </c>
      <c r="D25" s="248">
        <v>1705.35400390625</v>
      </c>
      <c r="E25" s="248">
        <v>981.20574951171875</v>
      </c>
      <c r="F25" s="250">
        <v>1116.0606689453125</v>
      </c>
      <c r="G25" s="248">
        <v>1344.0789794921875</v>
      </c>
      <c r="H25" s="248">
        <v>1431.3846435546875</v>
      </c>
      <c r="I25" s="248">
        <v>1700.345947265625</v>
      </c>
      <c r="J25" s="248">
        <v>1143.181884765625</v>
      </c>
      <c r="K25" s="248">
        <v>780.8099365234375</v>
      </c>
      <c r="L25" s="248">
        <v>1406.794677734375</v>
      </c>
    </row>
    <row r="26" spans="1:12" ht="7.5" customHeight="1" x14ac:dyDescent="0.2">
      <c r="A26" s="34"/>
      <c r="B26" s="74"/>
      <c r="C26" s="115"/>
      <c r="D26" s="105"/>
      <c r="E26" s="105"/>
      <c r="F26" s="105"/>
      <c r="G26" s="105"/>
      <c r="H26" s="105"/>
      <c r="I26" s="105"/>
      <c r="J26" s="105"/>
      <c r="K26" s="105"/>
      <c r="L26" s="105"/>
    </row>
    <row r="27" spans="1:12" s="33" customFormat="1" x14ac:dyDescent="0.2">
      <c r="B27" s="212" t="s">
        <v>114</v>
      </c>
      <c r="C27" s="120"/>
      <c r="D27" s="120"/>
      <c r="E27" s="120"/>
      <c r="F27" s="120"/>
      <c r="G27" s="120"/>
      <c r="H27" s="120"/>
      <c r="I27" s="120"/>
      <c r="J27" s="120"/>
    </row>
    <row r="28" spans="1:12" s="33" customFormat="1" x14ac:dyDescent="0.2">
      <c r="B28" s="213" t="s">
        <v>229</v>
      </c>
    </row>
    <row r="29" spans="1:12" s="33" customFormat="1" x14ac:dyDescent="0.2">
      <c r="B29" s="214" t="s">
        <v>230</v>
      </c>
    </row>
    <row r="30" spans="1:12" s="33" customFormat="1" x14ac:dyDescent="0.2">
      <c r="B30" s="121" t="s">
        <v>139</v>
      </c>
    </row>
    <row r="31" spans="1:12" s="33" customFormat="1" x14ac:dyDescent="0.2">
      <c r="B31" s="53" t="s">
        <v>140</v>
      </c>
    </row>
    <row r="32" spans="1:12" s="33" customFormat="1" x14ac:dyDescent="0.2">
      <c r="B32" s="53" t="s">
        <v>141</v>
      </c>
      <c r="I32" s="51"/>
    </row>
    <row r="33" spans="2:12" s="33" customFormat="1" x14ac:dyDescent="0.2">
      <c r="B33" s="53" t="s">
        <v>142</v>
      </c>
    </row>
    <row r="34" spans="2:12" s="33" customFormat="1" x14ac:dyDescent="0.2">
      <c r="B34" s="53" t="s">
        <v>143</v>
      </c>
      <c r="I34" s="51"/>
    </row>
    <row r="35" spans="2:12" s="33" customFormat="1" x14ac:dyDescent="0.2">
      <c r="B35" s="53" t="s">
        <v>144</v>
      </c>
      <c r="I35" s="51"/>
    </row>
    <row r="36" spans="2:12" s="33" customFormat="1" x14ac:dyDescent="0.2">
      <c r="B36" s="53" t="s">
        <v>145</v>
      </c>
      <c r="I36" s="51"/>
    </row>
    <row r="37" spans="2:12" s="33" customFormat="1" x14ac:dyDescent="0.2">
      <c r="B37" s="53" t="s">
        <v>146</v>
      </c>
      <c r="I37" s="51"/>
    </row>
    <row r="38" spans="2:12" s="33" customFormat="1" x14ac:dyDescent="0.2">
      <c r="B38" s="53" t="s">
        <v>147</v>
      </c>
      <c r="I38" s="51"/>
    </row>
    <row r="39" spans="2:12" s="33" customFormat="1" x14ac:dyDescent="0.2">
      <c r="B39" s="106" t="s">
        <v>347</v>
      </c>
    </row>
    <row r="40" spans="2:12" s="33" customFormat="1" x14ac:dyDescent="0.2">
      <c r="B40" s="45" t="s">
        <v>73</v>
      </c>
    </row>
    <row r="41" spans="2:12" s="33" customFormat="1" x14ac:dyDescent="0.2"/>
    <row r="42" spans="2:12" s="33" customFormat="1" x14ac:dyDescent="0.2">
      <c r="B42" s="34"/>
      <c r="C42" s="34"/>
      <c r="D42" s="34"/>
      <c r="E42" s="34"/>
      <c r="F42" s="34"/>
      <c r="G42" s="34"/>
      <c r="H42" s="34"/>
      <c r="I42" s="34"/>
      <c r="J42" s="34"/>
    </row>
    <row r="44" spans="2:12" s="33" customFormat="1" x14ac:dyDescent="0.2"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</row>
    <row r="50" ht="12.75" customHeight="1" x14ac:dyDescent="0.2"/>
    <row r="76" spans="2:12" s="33" customFormat="1" ht="12.75" customHeight="1" x14ac:dyDescent="0.2"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</row>
    <row r="102" spans="2:12" s="33" customFormat="1" ht="12.75" customHeight="1" x14ac:dyDescent="0.2"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</row>
    <row r="128" spans="2:12" s="33" customFormat="1" ht="12.75" customHeight="1" x14ac:dyDescent="0.2"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</row>
    <row r="154" spans="2:12" s="33" customFormat="1" ht="12.75" customHeight="1" x14ac:dyDescent="0.2"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</row>
    <row r="180" spans="2:12" s="33" customFormat="1" ht="12.75" customHeight="1" x14ac:dyDescent="0.2"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</row>
    <row r="206" spans="2:12" s="33" customFormat="1" ht="12.75" customHeight="1" x14ac:dyDescent="0.2"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</row>
    <row r="232" spans="2:12" s="33" customFormat="1" ht="12.75" customHeight="1" x14ac:dyDescent="0.2"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</row>
    <row r="258" spans="2:12" s="33" customFormat="1" ht="12.75" customHeight="1" x14ac:dyDescent="0.2"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</row>
    <row r="284" spans="2:12" s="33" customFormat="1" ht="12.75" customHeight="1" x14ac:dyDescent="0.2"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</row>
    <row r="310" spans="2:12" s="33" customFormat="1" ht="12.75" customHeight="1" x14ac:dyDescent="0.2"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</row>
    <row r="336" spans="2:12" s="33" customFormat="1" ht="12.75" customHeight="1" x14ac:dyDescent="0.2"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</row>
  </sheetData>
  <mergeCells count="2">
    <mergeCell ref="B2:L2"/>
    <mergeCell ref="B3:L3"/>
  </mergeCells>
  <conditionalFormatting sqref="D46:D270">
    <cfRule type="cellIs" dxfId="175" priority="1" operator="greaterThan">
      <formula>13</formula>
    </cfRule>
  </conditionalFormatting>
  <pageMargins left="0.7" right="0.7" top="0.75" bottom="0.75" header="0.3" footer="0.3"/>
  <pageSetup scale="7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A1D4A-23D2-440F-B2B7-B4BDE042CE62}">
  <sheetPr codeName="Hoja19">
    <tabColor theme="0" tint="-0.499984740745262"/>
    <pageSetUpPr fitToPage="1"/>
  </sheetPr>
  <dimension ref="A1:K162"/>
  <sheetViews>
    <sheetView showGridLines="0" zoomScale="85" zoomScaleNormal="85" zoomScaleSheetLayoutView="85" workbookViewId="0">
      <selection activeCell="A21" sqref="A21"/>
    </sheetView>
  </sheetViews>
  <sheetFormatPr baseColWidth="10" defaultRowHeight="12.75" x14ac:dyDescent="0.2"/>
  <cols>
    <col min="1" max="1" width="5.7109375" style="122" customWidth="1"/>
    <col min="2" max="2" width="13.85546875" style="122" customWidth="1"/>
    <col min="3" max="3" width="16.28515625" style="122" customWidth="1"/>
    <col min="4" max="4" width="16.7109375" style="122" customWidth="1"/>
    <col min="5" max="5" width="18.85546875" style="122" customWidth="1"/>
    <col min="6" max="6" width="15.7109375" style="122" customWidth="1"/>
    <col min="7" max="7" width="18.7109375" style="122" customWidth="1"/>
    <col min="8" max="8" width="18.85546875" style="122" customWidth="1"/>
    <col min="9" max="16384" width="11.42578125" style="122"/>
  </cols>
  <sheetData>
    <row r="1" spans="1:11" x14ac:dyDescent="0.2">
      <c r="A1" s="61"/>
      <c r="B1" s="35"/>
      <c r="C1" s="35"/>
      <c r="D1" s="35"/>
      <c r="E1" s="35"/>
      <c r="F1" s="35"/>
      <c r="G1" s="35"/>
      <c r="H1" s="35"/>
    </row>
    <row r="2" spans="1:11" ht="35.25" customHeight="1" x14ac:dyDescent="0.2">
      <c r="A2" s="61"/>
      <c r="B2" s="357" t="s">
        <v>366</v>
      </c>
      <c r="C2" s="357"/>
      <c r="D2" s="357"/>
      <c r="E2" s="357"/>
      <c r="F2" s="357"/>
      <c r="G2" s="357"/>
      <c r="H2" s="357"/>
      <c r="K2" s="155"/>
    </row>
    <row r="3" spans="1:11" ht="15.75" x14ac:dyDescent="0.25">
      <c r="A3" s="61"/>
      <c r="B3" s="358" t="s">
        <v>235</v>
      </c>
      <c r="C3" s="358"/>
      <c r="D3" s="358"/>
      <c r="E3" s="358"/>
      <c r="F3" s="358"/>
      <c r="G3" s="358"/>
      <c r="H3" s="358"/>
    </row>
    <row r="4" spans="1:11" ht="5.0999999999999996" customHeight="1" x14ac:dyDescent="0.2">
      <c r="A4" s="61"/>
      <c r="B4" s="35"/>
      <c r="C4" s="35"/>
      <c r="D4" s="35"/>
      <c r="E4" s="35"/>
      <c r="F4" s="35"/>
      <c r="G4" s="35"/>
      <c r="H4" s="35"/>
    </row>
    <row r="5" spans="1:11" ht="30" customHeight="1" x14ac:dyDescent="0.2">
      <c r="A5" s="61"/>
      <c r="B5" s="36" t="s">
        <v>1</v>
      </c>
      <c r="C5" s="36" t="s">
        <v>64</v>
      </c>
      <c r="D5" s="36" t="s">
        <v>35</v>
      </c>
      <c r="E5" s="36" t="s">
        <v>65</v>
      </c>
      <c r="F5" s="36" t="s">
        <v>148</v>
      </c>
      <c r="G5" s="36" t="s">
        <v>149</v>
      </c>
      <c r="H5" s="36" t="s">
        <v>116</v>
      </c>
    </row>
    <row r="6" spans="1:11" ht="5.0999999999999996" customHeight="1" x14ac:dyDescent="0.2">
      <c r="A6" s="61"/>
      <c r="B6" s="70"/>
      <c r="C6" s="100"/>
      <c r="D6" s="100"/>
      <c r="E6" s="100"/>
      <c r="F6" s="100"/>
      <c r="G6" s="100"/>
      <c r="H6" s="100"/>
    </row>
    <row r="7" spans="1:11" ht="12.75" customHeight="1" x14ac:dyDescent="0.2">
      <c r="A7" s="61"/>
      <c r="B7" s="38">
        <v>2004</v>
      </c>
      <c r="C7" s="114">
        <v>746.59670000000006</v>
      </c>
      <c r="D7" s="114">
        <v>354.36779999999999</v>
      </c>
      <c r="E7" s="114">
        <v>691.67510000000004</v>
      </c>
      <c r="F7" s="114">
        <v>966.16869999999994</v>
      </c>
      <c r="G7" s="119">
        <v>288.65800000000002</v>
      </c>
      <c r="H7" s="119">
        <v>561.17010000000005</v>
      </c>
      <c r="J7" s="123"/>
    </row>
    <row r="8" spans="1:11" ht="12.75" customHeight="1" x14ac:dyDescent="0.2">
      <c r="A8" s="61"/>
      <c r="B8" s="38">
        <v>2005</v>
      </c>
      <c r="C8" s="114">
        <v>739.52269999999999</v>
      </c>
      <c r="D8" s="114">
        <v>300.93979999999999</v>
      </c>
      <c r="E8" s="114">
        <v>629.32579999999996</v>
      </c>
      <c r="F8" s="114">
        <v>987.94680000000005</v>
      </c>
      <c r="G8" s="119">
        <v>354.48669999999998</v>
      </c>
      <c r="H8" s="119">
        <v>541.1893</v>
      </c>
      <c r="K8" s="123"/>
    </row>
    <row r="9" spans="1:11" ht="12.75" customHeight="1" x14ac:dyDescent="0.2">
      <c r="A9" s="61"/>
      <c r="B9" s="38">
        <v>2006</v>
      </c>
      <c r="C9" s="114">
        <v>758.96559999999999</v>
      </c>
      <c r="D9" s="114">
        <v>350.01659999999998</v>
      </c>
      <c r="E9" s="114">
        <v>710.54160000000002</v>
      </c>
      <c r="F9" s="114">
        <v>1156.943</v>
      </c>
      <c r="G9" s="119">
        <v>302.80689999999998</v>
      </c>
      <c r="H9" s="119">
        <v>614.72410000000002</v>
      </c>
      <c r="J9" s="123"/>
    </row>
    <row r="10" spans="1:11" ht="12.75" customHeight="1" x14ac:dyDescent="0.2">
      <c r="A10" s="61"/>
      <c r="B10" s="38">
        <v>2007</v>
      </c>
      <c r="C10" s="114">
        <v>733.28650000000005</v>
      </c>
      <c r="D10" s="114">
        <v>428.8014</v>
      </c>
      <c r="E10" s="114">
        <v>1295.8599999999999</v>
      </c>
      <c r="F10" s="114">
        <v>1152.865</v>
      </c>
      <c r="G10" s="119">
        <v>389.92930000000001</v>
      </c>
      <c r="H10" s="119">
        <v>683.91790000000003</v>
      </c>
      <c r="J10" s="123"/>
      <c r="K10" s="123"/>
    </row>
    <row r="11" spans="1:11" ht="12.75" customHeight="1" x14ac:dyDescent="0.2">
      <c r="A11" s="61"/>
      <c r="B11" s="38">
        <v>2008</v>
      </c>
      <c r="C11" s="114">
        <v>967.70809999999994</v>
      </c>
      <c r="D11" s="114">
        <v>460.28699999999998</v>
      </c>
      <c r="E11" s="114">
        <v>1304.963</v>
      </c>
      <c r="F11" s="114">
        <v>1338.0070000000001</v>
      </c>
      <c r="G11" s="119">
        <v>468.99110000000002</v>
      </c>
      <c r="H11" s="119">
        <v>797.30079999999998</v>
      </c>
    </row>
    <row r="12" spans="1:11" ht="12.75" customHeight="1" x14ac:dyDescent="0.2">
      <c r="A12" s="61"/>
      <c r="B12" s="38">
        <v>2009</v>
      </c>
      <c r="C12" s="114">
        <v>837.85770000000002</v>
      </c>
      <c r="D12" s="114">
        <v>580.86149999999998</v>
      </c>
      <c r="E12" s="114">
        <v>1356.828</v>
      </c>
      <c r="F12" s="114">
        <v>1250.1110000000001</v>
      </c>
      <c r="G12" s="119">
        <v>349.06270000000001</v>
      </c>
      <c r="H12" s="119">
        <v>802.51909999999998</v>
      </c>
      <c r="J12" s="123"/>
    </row>
    <row r="13" spans="1:11" ht="12.75" customHeight="1" x14ac:dyDescent="0.2">
      <c r="A13" s="61"/>
      <c r="B13" s="38">
        <v>2010</v>
      </c>
      <c r="C13" s="114">
        <v>846.34829999999999</v>
      </c>
      <c r="D13" s="114">
        <v>549.31849999999997</v>
      </c>
      <c r="E13" s="114">
        <v>1169.194</v>
      </c>
      <c r="F13" s="114">
        <v>1440.8240000000001</v>
      </c>
      <c r="G13" s="119">
        <v>380.21300000000002</v>
      </c>
      <c r="H13" s="119">
        <v>797.28409999999997</v>
      </c>
      <c r="K13" s="123"/>
    </row>
    <row r="14" spans="1:11" ht="12.75" customHeight="1" x14ac:dyDescent="0.2">
      <c r="A14" s="61"/>
      <c r="B14" s="38">
        <v>2011</v>
      </c>
      <c r="C14" s="114">
        <v>987.68870000000004</v>
      </c>
      <c r="D14" s="114">
        <v>617.50149999999996</v>
      </c>
      <c r="E14" s="114">
        <v>1557.48</v>
      </c>
      <c r="F14" s="114">
        <v>1468.5640000000001</v>
      </c>
      <c r="G14" s="119">
        <v>478.77140000000003</v>
      </c>
      <c r="H14" s="119">
        <v>915.83389999999997</v>
      </c>
      <c r="K14" s="123"/>
    </row>
    <row r="15" spans="1:11" ht="12.75" customHeight="1" x14ac:dyDescent="0.2">
      <c r="A15" s="61"/>
      <c r="B15" s="38">
        <v>2012</v>
      </c>
      <c r="C15" s="114">
        <v>1073.8150000000001</v>
      </c>
      <c r="D15" s="114">
        <v>700.01790000000005</v>
      </c>
      <c r="E15" s="114">
        <v>1787.4559999999999</v>
      </c>
      <c r="F15" s="114">
        <v>1457.5119999999999</v>
      </c>
      <c r="G15" s="119">
        <v>522.82960000000003</v>
      </c>
      <c r="H15" s="119">
        <v>975.89170000000001</v>
      </c>
    </row>
    <row r="16" spans="1:11" ht="12.75" customHeight="1" x14ac:dyDescent="0.2">
      <c r="A16" s="61"/>
      <c r="B16" s="38">
        <v>2013</v>
      </c>
      <c r="C16" s="114">
        <v>1113.087</v>
      </c>
      <c r="D16" s="114">
        <v>708.01639999999998</v>
      </c>
      <c r="E16" s="114">
        <v>1573.1869999999999</v>
      </c>
      <c r="F16" s="114">
        <v>1580.34</v>
      </c>
      <c r="G16" s="119">
        <v>564.7251</v>
      </c>
      <c r="H16" s="119">
        <v>1004.937</v>
      </c>
    </row>
    <row r="17" spans="1:11" ht="12.75" customHeight="1" x14ac:dyDescent="0.2">
      <c r="A17" s="61"/>
      <c r="B17" s="38">
        <v>2014</v>
      </c>
      <c r="C17" s="114">
        <v>1140.6300000000001</v>
      </c>
      <c r="D17" s="114">
        <v>738.98950000000002</v>
      </c>
      <c r="E17" s="114">
        <v>1749.69</v>
      </c>
      <c r="F17" s="114">
        <v>1782.3969999999999</v>
      </c>
      <c r="G17" s="119">
        <v>609.2654</v>
      </c>
      <c r="H17" s="119">
        <v>1044.654</v>
      </c>
      <c r="K17" s="123"/>
    </row>
    <row r="18" spans="1:11" ht="12.75" customHeight="1" x14ac:dyDescent="0.2">
      <c r="A18" s="61"/>
      <c r="B18" s="38">
        <v>2015</v>
      </c>
      <c r="C18" s="114">
        <v>1213.49</v>
      </c>
      <c r="D18" s="114">
        <v>785.16070000000002</v>
      </c>
      <c r="E18" s="114">
        <v>1950.895</v>
      </c>
      <c r="F18" s="114">
        <v>1984.3420000000001</v>
      </c>
      <c r="G18" s="119">
        <v>764.31079999999997</v>
      </c>
      <c r="H18" s="119">
        <v>1139.4649999999999</v>
      </c>
      <c r="K18" s="123"/>
    </row>
    <row r="19" spans="1:11" ht="12.75" customHeight="1" x14ac:dyDescent="0.2">
      <c r="A19" s="61"/>
      <c r="B19" s="38">
        <v>2016</v>
      </c>
      <c r="C19" s="114">
        <v>1289.9280000000001</v>
      </c>
      <c r="D19" s="114">
        <v>806.51580000000001</v>
      </c>
      <c r="E19" s="114">
        <v>1723.461</v>
      </c>
      <c r="F19" s="114">
        <v>2169.027</v>
      </c>
      <c r="G19" s="119">
        <v>554.00750000000005</v>
      </c>
      <c r="H19" s="119">
        <v>1199.319</v>
      </c>
      <c r="K19" s="123"/>
    </row>
    <row r="20" spans="1:11" ht="12.75" customHeight="1" x14ac:dyDescent="0.2">
      <c r="A20" s="61"/>
      <c r="B20" s="38">
        <v>2017</v>
      </c>
      <c r="C20" s="114">
        <v>1259.338</v>
      </c>
      <c r="D20" s="114">
        <v>703.94719999999995</v>
      </c>
      <c r="E20" s="114">
        <v>2283.2930000000001</v>
      </c>
      <c r="F20" s="114">
        <v>2026.914</v>
      </c>
      <c r="G20" s="119">
        <v>615.21619999999996</v>
      </c>
      <c r="H20" s="119">
        <v>1135.6510000000001</v>
      </c>
      <c r="K20" s="123"/>
    </row>
    <row r="21" spans="1:11" ht="12.75" customHeight="1" x14ac:dyDescent="0.2">
      <c r="A21" s="61"/>
      <c r="B21" s="38">
        <v>2018</v>
      </c>
      <c r="C21" s="114">
        <v>1349.83862304688</v>
      </c>
      <c r="D21" s="114">
        <v>728.15411376953102</v>
      </c>
      <c r="E21" s="114">
        <v>1952.91748046875</v>
      </c>
      <c r="F21" s="114">
        <v>2031.10546875</v>
      </c>
      <c r="G21" s="119">
        <v>735.39471435546898</v>
      </c>
      <c r="H21" s="119">
        <v>1130.06018066406</v>
      </c>
      <c r="K21" s="123"/>
    </row>
    <row r="22" spans="1:11" ht="12.75" customHeight="1" x14ac:dyDescent="0.2">
      <c r="A22" s="61"/>
      <c r="B22" s="38">
        <v>2019</v>
      </c>
      <c r="C22" s="249">
        <v>1289.3724365234375</v>
      </c>
      <c r="D22" s="249">
        <v>848.89337158203125</v>
      </c>
      <c r="E22" s="249">
        <v>1948.3558349609375</v>
      </c>
      <c r="F22" s="249">
        <v>2281.66796875</v>
      </c>
      <c r="G22" s="250">
        <v>733.59283447265625</v>
      </c>
      <c r="H22" s="250">
        <v>1206.340576171875</v>
      </c>
      <c r="K22" s="123"/>
    </row>
    <row r="23" spans="1:11" ht="12.75" customHeight="1" x14ac:dyDescent="0.2">
      <c r="A23" s="61"/>
      <c r="B23" s="38">
        <v>2020</v>
      </c>
      <c r="C23" s="249">
        <v>1204.6435546875</v>
      </c>
      <c r="D23" s="249">
        <v>737.2117919921875</v>
      </c>
      <c r="E23" s="249">
        <v>1898.6611328125</v>
      </c>
      <c r="F23" s="249">
        <v>2160.44677734375</v>
      </c>
      <c r="G23" s="250">
        <v>675.64202880859375</v>
      </c>
      <c r="H23" s="250">
        <v>1073.1986083984375</v>
      </c>
      <c r="K23" s="123"/>
    </row>
    <row r="24" spans="1:11" ht="12.75" customHeight="1" x14ac:dyDescent="0.2">
      <c r="A24" s="61"/>
      <c r="B24" s="38">
        <v>2021</v>
      </c>
      <c r="C24" s="249">
        <v>1220.2896728515625</v>
      </c>
      <c r="D24" s="249">
        <v>759.39385986328125</v>
      </c>
      <c r="E24" s="249">
        <v>1803.0308837890625</v>
      </c>
      <c r="F24" s="249">
        <v>2278.5703125</v>
      </c>
      <c r="G24" s="250">
        <v>685.061279296875</v>
      </c>
      <c r="H24" s="250">
        <v>1133.0179443359375</v>
      </c>
      <c r="K24" s="123"/>
    </row>
    <row r="25" spans="1:11" ht="12.75" customHeight="1" x14ac:dyDescent="0.2">
      <c r="A25" s="61"/>
      <c r="B25" s="38">
        <v>2022</v>
      </c>
      <c r="C25" s="249">
        <v>1417.37744140625</v>
      </c>
      <c r="D25" s="249">
        <v>992.79888916015625</v>
      </c>
      <c r="E25" s="249">
        <v>3039.125</v>
      </c>
      <c r="F25" s="249">
        <v>2629.197509765625</v>
      </c>
      <c r="G25" s="250">
        <v>780.8099365234375</v>
      </c>
      <c r="H25" s="250">
        <v>1406.794677734375</v>
      </c>
      <c r="K25" s="123"/>
    </row>
    <row r="26" spans="1:11" ht="5.0999999999999996" customHeight="1" x14ac:dyDescent="0.2">
      <c r="A26" s="61"/>
      <c r="B26" s="74"/>
      <c r="C26" s="115"/>
      <c r="D26" s="105"/>
      <c r="E26" s="105"/>
      <c r="F26" s="105"/>
      <c r="G26" s="105"/>
      <c r="H26" s="105"/>
    </row>
    <row r="27" spans="1:11" s="61" customFormat="1" ht="12.75" customHeight="1" x14ac:dyDescent="0.2">
      <c r="B27" s="212" t="s">
        <v>114</v>
      </c>
      <c r="C27" s="120"/>
      <c r="D27" s="120"/>
      <c r="E27" s="120"/>
      <c r="F27" s="120"/>
      <c r="G27" s="120"/>
      <c r="H27" s="120"/>
      <c r="K27" s="125"/>
    </row>
    <row r="28" spans="1:11" s="61" customFormat="1" x14ac:dyDescent="0.2">
      <c r="B28" s="213" t="s">
        <v>229</v>
      </c>
      <c r="C28" s="33"/>
      <c r="D28" s="33"/>
      <c r="E28" s="33"/>
      <c r="F28" s="33"/>
      <c r="G28" s="33"/>
      <c r="H28" s="33"/>
    </row>
    <row r="29" spans="1:11" s="61" customFormat="1" x14ac:dyDescent="0.2">
      <c r="B29" s="214" t="s">
        <v>230</v>
      </c>
      <c r="C29" s="126"/>
      <c r="D29" s="126"/>
      <c r="E29" s="126"/>
      <c r="F29" s="126"/>
      <c r="G29" s="126"/>
      <c r="H29" s="126"/>
    </row>
    <row r="30" spans="1:11" s="61" customFormat="1" x14ac:dyDescent="0.2">
      <c r="B30" s="124" t="s">
        <v>150</v>
      </c>
      <c r="C30" s="124"/>
      <c r="D30" s="124"/>
      <c r="E30" s="124"/>
      <c r="F30" s="124"/>
      <c r="G30" s="124"/>
      <c r="H30" s="124"/>
    </row>
    <row r="31" spans="1:11" s="61" customFormat="1" ht="13.5" customHeight="1" x14ac:dyDescent="0.2">
      <c r="B31" s="124" t="s">
        <v>151</v>
      </c>
      <c r="C31" s="120"/>
      <c r="D31" s="120"/>
      <c r="E31" s="120"/>
      <c r="F31" s="120"/>
      <c r="G31" s="120"/>
      <c r="H31" s="120"/>
    </row>
    <row r="32" spans="1:11" s="61" customFormat="1" x14ac:dyDescent="0.2">
      <c r="B32" s="124" t="s">
        <v>152</v>
      </c>
      <c r="C32" s="120"/>
      <c r="D32" s="120"/>
      <c r="E32" s="120"/>
      <c r="F32" s="120"/>
      <c r="G32" s="120"/>
      <c r="H32" s="120"/>
    </row>
    <row r="33" spans="2:8" s="61" customFormat="1" x14ac:dyDescent="0.2">
      <c r="B33" s="106" t="s">
        <v>347</v>
      </c>
      <c r="C33" s="127"/>
      <c r="D33" s="127"/>
      <c r="E33" s="127"/>
      <c r="F33" s="127"/>
      <c r="G33" s="127"/>
      <c r="H33" s="127"/>
    </row>
    <row r="34" spans="2:8" s="61" customFormat="1" x14ac:dyDescent="0.2">
      <c r="B34" s="45" t="s">
        <v>73</v>
      </c>
      <c r="C34" s="127"/>
      <c r="D34" s="127"/>
      <c r="E34" s="127"/>
      <c r="F34" s="127"/>
      <c r="G34" s="127"/>
      <c r="H34" s="127"/>
    </row>
    <row r="35" spans="2:8" s="61" customFormat="1" x14ac:dyDescent="0.2">
      <c r="B35" s="127"/>
      <c r="C35" s="127"/>
      <c r="D35" s="127"/>
      <c r="E35" s="127"/>
      <c r="F35" s="127"/>
      <c r="G35" s="127"/>
      <c r="H35" s="127"/>
    </row>
    <row r="36" spans="2:8" x14ac:dyDescent="0.2">
      <c r="B36" s="34"/>
      <c r="C36" s="34"/>
      <c r="D36" s="34"/>
      <c r="E36" s="34"/>
    </row>
    <row r="37" spans="2:8" x14ac:dyDescent="0.2">
      <c r="B37" s="34"/>
      <c r="C37" s="34"/>
      <c r="D37" s="34"/>
      <c r="E37" s="34"/>
    </row>
    <row r="38" spans="2:8" ht="15" x14ac:dyDescent="0.25">
      <c r="B38" s="34"/>
      <c r="C38" s="34"/>
      <c r="D38" s="128"/>
    </row>
    <row r="39" spans="2:8" ht="15" x14ac:dyDescent="0.25">
      <c r="B39" s="34"/>
      <c r="C39" s="34"/>
      <c r="D39" s="128"/>
    </row>
    <row r="40" spans="2:8" ht="15" x14ac:dyDescent="0.25">
      <c r="B40" s="34"/>
      <c r="C40" s="34"/>
      <c r="D40" s="128"/>
    </row>
    <row r="41" spans="2:8" ht="15" x14ac:dyDescent="0.25">
      <c r="B41" s="34"/>
      <c r="C41" s="34"/>
      <c r="D41" s="128"/>
    </row>
    <row r="42" spans="2:8" ht="15" x14ac:dyDescent="0.25">
      <c r="B42" s="34"/>
      <c r="C42" s="34"/>
      <c r="D42" s="128"/>
    </row>
    <row r="43" spans="2:8" ht="15" x14ac:dyDescent="0.25">
      <c r="B43" s="34"/>
      <c r="C43" s="34"/>
      <c r="D43" s="128"/>
    </row>
    <row r="44" spans="2:8" ht="15" x14ac:dyDescent="0.25">
      <c r="B44" s="34"/>
      <c r="C44" s="34"/>
      <c r="D44" s="128"/>
    </row>
    <row r="45" spans="2:8" ht="15" x14ac:dyDescent="0.25">
      <c r="B45" s="34"/>
      <c r="C45" s="34"/>
      <c r="D45" s="128"/>
    </row>
    <row r="46" spans="2:8" ht="15" x14ac:dyDescent="0.25">
      <c r="B46" s="34"/>
      <c r="C46" s="34"/>
      <c r="D46" s="128"/>
    </row>
    <row r="47" spans="2:8" ht="15" x14ac:dyDescent="0.25">
      <c r="B47" s="34"/>
      <c r="C47" s="34"/>
      <c r="D47" s="128"/>
    </row>
    <row r="48" spans="2:8" ht="15" x14ac:dyDescent="0.25">
      <c r="B48" s="34"/>
      <c r="C48" s="34"/>
      <c r="D48" s="128"/>
    </row>
    <row r="49" spans="2:4" ht="15" x14ac:dyDescent="0.25">
      <c r="B49" s="34"/>
      <c r="C49" s="34"/>
      <c r="D49" s="128"/>
    </row>
    <row r="50" spans="2:4" ht="15" x14ac:dyDescent="0.25">
      <c r="B50" s="34"/>
      <c r="C50" s="34"/>
      <c r="D50" s="128"/>
    </row>
    <row r="51" spans="2:4" ht="15" x14ac:dyDescent="0.25">
      <c r="B51" s="34"/>
      <c r="C51" s="34"/>
      <c r="D51" s="128"/>
    </row>
    <row r="52" spans="2:4" ht="15" x14ac:dyDescent="0.25">
      <c r="B52" s="34"/>
      <c r="C52" s="34"/>
      <c r="D52" s="128"/>
    </row>
    <row r="53" spans="2:4" ht="15" x14ac:dyDescent="0.25">
      <c r="B53" s="34"/>
      <c r="C53" s="34"/>
      <c r="D53" s="128"/>
    </row>
    <row r="54" spans="2:4" ht="15" x14ac:dyDescent="0.25">
      <c r="B54" s="34"/>
      <c r="C54" s="34"/>
      <c r="D54" s="128"/>
    </row>
    <row r="55" spans="2:4" ht="15" x14ac:dyDescent="0.25">
      <c r="B55" s="34"/>
      <c r="C55" s="34"/>
      <c r="D55" s="128"/>
    </row>
    <row r="56" spans="2:4" ht="15" x14ac:dyDescent="0.25">
      <c r="B56" s="34"/>
      <c r="C56" s="34"/>
      <c r="D56" s="128"/>
    </row>
    <row r="57" spans="2:4" ht="15" x14ac:dyDescent="0.25">
      <c r="B57" s="34"/>
      <c r="C57" s="34"/>
      <c r="D57" s="128"/>
    </row>
    <row r="58" spans="2:4" ht="15" x14ac:dyDescent="0.25">
      <c r="B58" s="34"/>
      <c r="C58" s="34"/>
      <c r="D58" s="128"/>
    </row>
    <row r="59" spans="2:4" ht="15" x14ac:dyDescent="0.25">
      <c r="B59" s="34"/>
      <c r="C59" s="34"/>
      <c r="D59" s="128"/>
    </row>
    <row r="60" spans="2:4" ht="15" x14ac:dyDescent="0.25">
      <c r="B60" s="34"/>
      <c r="C60" s="34"/>
      <c r="D60" s="128"/>
    </row>
    <row r="61" spans="2:4" ht="15" x14ac:dyDescent="0.25">
      <c r="B61" s="34"/>
      <c r="C61" s="34"/>
      <c r="D61" s="128"/>
    </row>
    <row r="62" spans="2:4" ht="15" x14ac:dyDescent="0.25">
      <c r="B62" s="34"/>
      <c r="C62" s="34"/>
      <c r="D62" s="128"/>
    </row>
    <row r="63" spans="2:4" ht="15" x14ac:dyDescent="0.25">
      <c r="B63" s="34"/>
      <c r="C63" s="34"/>
      <c r="D63" s="128"/>
    </row>
    <row r="64" spans="2:4" ht="15" x14ac:dyDescent="0.25">
      <c r="B64" s="34"/>
      <c r="C64" s="34"/>
      <c r="D64" s="128"/>
    </row>
    <row r="65" spans="2:4" ht="15" x14ac:dyDescent="0.25">
      <c r="B65" s="34"/>
      <c r="C65" s="34"/>
      <c r="D65" s="128"/>
    </row>
    <row r="66" spans="2:4" ht="15" x14ac:dyDescent="0.25">
      <c r="B66" s="34"/>
      <c r="C66" s="34"/>
      <c r="D66" s="128"/>
    </row>
    <row r="67" spans="2:4" ht="15" x14ac:dyDescent="0.25">
      <c r="B67" s="34"/>
      <c r="C67" s="34"/>
      <c r="D67" s="128"/>
    </row>
    <row r="68" spans="2:4" ht="15" x14ac:dyDescent="0.25">
      <c r="B68" s="34"/>
      <c r="C68" s="34"/>
      <c r="D68" s="128"/>
    </row>
    <row r="69" spans="2:4" ht="15" x14ac:dyDescent="0.25">
      <c r="B69" s="34"/>
      <c r="C69" s="34"/>
      <c r="D69" s="128"/>
    </row>
    <row r="70" spans="2:4" ht="15" x14ac:dyDescent="0.25">
      <c r="B70" s="34"/>
      <c r="C70" s="34"/>
      <c r="D70" s="128"/>
    </row>
    <row r="71" spans="2:4" ht="15" x14ac:dyDescent="0.25">
      <c r="B71" s="34"/>
      <c r="C71" s="34"/>
      <c r="D71" s="128"/>
    </row>
    <row r="72" spans="2:4" ht="15" x14ac:dyDescent="0.25">
      <c r="B72" s="34"/>
      <c r="C72" s="34"/>
      <c r="D72" s="128"/>
    </row>
    <row r="73" spans="2:4" ht="15" x14ac:dyDescent="0.25">
      <c r="B73" s="34"/>
      <c r="C73" s="34"/>
      <c r="D73" s="128"/>
    </row>
    <row r="74" spans="2:4" ht="15" x14ac:dyDescent="0.25">
      <c r="B74" s="34"/>
      <c r="C74" s="34"/>
      <c r="D74" s="128"/>
    </row>
    <row r="75" spans="2:4" ht="15" x14ac:dyDescent="0.25">
      <c r="B75" s="34"/>
      <c r="C75" s="34"/>
      <c r="D75" s="128"/>
    </row>
    <row r="76" spans="2:4" ht="15" x14ac:dyDescent="0.25">
      <c r="B76" s="34"/>
      <c r="C76" s="34"/>
      <c r="D76" s="128"/>
    </row>
    <row r="77" spans="2:4" ht="15" x14ac:dyDescent="0.25">
      <c r="B77" s="34"/>
      <c r="C77" s="34"/>
      <c r="D77" s="128"/>
    </row>
    <row r="78" spans="2:4" ht="15" x14ac:dyDescent="0.25">
      <c r="B78" s="34"/>
      <c r="C78" s="34"/>
      <c r="D78" s="128"/>
    </row>
    <row r="79" spans="2:4" ht="15" x14ac:dyDescent="0.25">
      <c r="B79" s="34"/>
      <c r="C79" s="34"/>
      <c r="D79" s="128"/>
    </row>
    <row r="80" spans="2:4" ht="15" x14ac:dyDescent="0.25">
      <c r="B80" s="34"/>
      <c r="C80" s="34"/>
      <c r="D80" s="128"/>
    </row>
    <row r="81" spans="2:4" ht="15" x14ac:dyDescent="0.25">
      <c r="B81" s="34"/>
      <c r="C81" s="34"/>
      <c r="D81" s="128"/>
    </row>
    <row r="82" spans="2:4" ht="15" x14ac:dyDescent="0.25">
      <c r="B82" s="34"/>
      <c r="C82" s="34"/>
      <c r="D82" s="128"/>
    </row>
    <row r="83" spans="2:4" ht="15" x14ac:dyDescent="0.25">
      <c r="B83" s="34"/>
      <c r="C83" s="34"/>
      <c r="D83" s="128"/>
    </row>
    <row r="84" spans="2:4" ht="15" x14ac:dyDescent="0.25">
      <c r="B84" s="34"/>
      <c r="C84" s="34"/>
      <c r="D84" s="128"/>
    </row>
    <row r="85" spans="2:4" ht="15" x14ac:dyDescent="0.25">
      <c r="B85" s="34"/>
      <c r="C85" s="34"/>
      <c r="D85" s="128"/>
    </row>
    <row r="86" spans="2:4" ht="15" x14ac:dyDescent="0.25">
      <c r="B86" s="34"/>
      <c r="C86" s="34"/>
      <c r="D86" s="128"/>
    </row>
    <row r="87" spans="2:4" ht="15" x14ac:dyDescent="0.25">
      <c r="B87" s="34"/>
      <c r="C87" s="34"/>
      <c r="D87" s="128"/>
    </row>
    <row r="88" spans="2:4" ht="15" x14ac:dyDescent="0.25">
      <c r="B88" s="34"/>
      <c r="C88" s="34"/>
      <c r="D88" s="128"/>
    </row>
    <row r="89" spans="2:4" ht="15" x14ac:dyDescent="0.25">
      <c r="B89" s="34"/>
      <c r="C89" s="34"/>
      <c r="D89" s="128"/>
    </row>
    <row r="90" spans="2:4" ht="15" x14ac:dyDescent="0.25">
      <c r="B90" s="34"/>
      <c r="C90" s="34"/>
      <c r="D90" s="128"/>
    </row>
    <row r="91" spans="2:4" ht="15" x14ac:dyDescent="0.25">
      <c r="B91" s="34"/>
      <c r="C91" s="34"/>
      <c r="D91" s="128"/>
    </row>
    <row r="92" spans="2:4" ht="15" x14ac:dyDescent="0.25">
      <c r="B92" s="34"/>
      <c r="C92" s="34"/>
      <c r="D92" s="128"/>
    </row>
    <row r="93" spans="2:4" ht="15" x14ac:dyDescent="0.25">
      <c r="B93" s="34"/>
      <c r="C93" s="34"/>
      <c r="D93" s="128"/>
    </row>
    <row r="94" spans="2:4" ht="15" x14ac:dyDescent="0.25">
      <c r="B94" s="34"/>
      <c r="C94" s="34"/>
      <c r="D94" s="128"/>
    </row>
    <row r="95" spans="2:4" ht="15" x14ac:dyDescent="0.25">
      <c r="B95" s="34"/>
      <c r="C95" s="34"/>
      <c r="D95" s="128"/>
    </row>
    <row r="96" spans="2:4" ht="15" x14ac:dyDescent="0.25">
      <c r="B96" s="34"/>
      <c r="C96" s="34"/>
      <c r="D96" s="128"/>
    </row>
    <row r="97" spans="2:4" ht="15" x14ac:dyDescent="0.25">
      <c r="B97" s="34"/>
      <c r="C97" s="34"/>
      <c r="D97" s="128"/>
    </row>
    <row r="98" spans="2:4" ht="15" x14ac:dyDescent="0.25">
      <c r="B98" s="34"/>
      <c r="C98" s="34"/>
      <c r="D98" s="128"/>
    </row>
    <row r="99" spans="2:4" ht="15" x14ac:dyDescent="0.25">
      <c r="B99" s="34"/>
      <c r="C99" s="34"/>
      <c r="D99" s="128"/>
    </row>
    <row r="100" spans="2:4" ht="15" x14ac:dyDescent="0.25">
      <c r="B100" s="34"/>
      <c r="C100" s="34"/>
      <c r="D100" s="128"/>
    </row>
    <row r="101" spans="2:4" ht="15" x14ac:dyDescent="0.25">
      <c r="B101" s="34"/>
      <c r="C101" s="34"/>
      <c r="D101" s="128"/>
    </row>
    <row r="102" spans="2:4" ht="15" x14ac:dyDescent="0.25">
      <c r="B102" s="34"/>
      <c r="C102" s="34"/>
      <c r="D102" s="128"/>
    </row>
    <row r="103" spans="2:4" ht="15" x14ac:dyDescent="0.25">
      <c r="B103" s="34"/>
      <c r="C103" s="34"/>
      <c r="D103" s="128"/>
    </row>
    <row r="104" spans="2:4" ht="15" x14ac:dyDescent="0.25">
      <c r="B104" s="34"/>
      <c r="C104" s="34"/>
      <c r="D104" s="128"/>
    </row>
    <row r="105" spans="2:4" ht="15" x14ac:dyDescent="0.25">
      <c r="B105" s="34"/>
      <c r="C105" s="34"/>
      <c r="D105" s="128"/>
    </row>
    <row r="106" spans="2:4" ht="15" x14ac:dyDescent="0.25">
      <c r="B106" s="34"/>
      <c r="C106" s="34"/>
      <c r="D106" s="128"/>
    </row>
    <row r="107" spans="2:4" ht="15" x14ac:dyDescent="0.25">
      <c r="B107" s="34"/>
      <c r="C107" s="34"/>
      <c r="D107" s="128"/>
    </row>
    <row r="108" spans="2:4" ht="15" x14ac:dyDescent="0.25">
      <c r="B108" s="34"/>
      <c r="C108" s="34"/>
      <c r="D108" s="128"/>
    </row>
    <row r="109" spans="2:4" ht="15" x14ac:dyDescent="0.25">
      <c r="B109" s="34"/>
      <c r="C109" s="34"/>
      <c r="D109" s="128"/>
    </row>
    <row r="110" spans="2:4" ht="15" x14ac:dyDescent="0.25">
      <c r="B110" s="34"/>
      <c r="C110" s="34"/>
      <c r="D110" s="128"/>
    </row>
    <row r="111" spans="2:4" ht="15" x14ac:dyDescent="0.25">
      <c r="B111" s="34"/>
      <c r="C111" s="34"/>
      <c r="D111" s="128"/>
    </row>
    <row r="112" spans="2:4" ht="15" x14ac:dyDescent="0.25">
      <c r="B112" s="34"/>
      <c r="C112" s="34"/>
      <c r="D112" s="128"/>
    </row>
    <row r="113" spans="2:4" ht="15" x14ac:dyDescent="0.25">
      <c r="B113" s="34"/>
      <c r="C113" s="34"/>
      <c r="D113" s="128"/>
    </row>
    <row r="114" spans="2:4" ht="15" x14ac:dyDescent="0.25">
      <c r="B114" s="34"/>
      <c r="C114" s="34"/>
      <c r="D114" s="128"/>
    </row>
    <row r="115" spans="2:4" ht="15" x14ac:dyDescent="0.25">
      <c r="B115" s="34"/>
      <c r="C115" s="34"/>
      <c r="D115" s="128"/>
    </row>
    <row r="116" spans="2:4" ht="15" x14ac:dyDescent="0.25">
      <c r="B116" s="34"/>
      <c r="C116" s="34"/>
      <c r="D116" s="128"/>
    </row>
    <row r="117" spans="2:4" ht="15" x14ac:dyDescent="0.25">
      <c r="B117" s="34"/>
      <c r="C117" s="34"/>
      <c r="D117" s="128"/>
    </row>
    <row r="118" spans="2:4" ht="15" x14ac:dyDescent="0.25">
      <c r="B118" s="34"/>
      <c r="C118" s="34"/>
      <c r="D118" s="128"/>
    </row>
    <row r="119" spans="2:4" ht="15" x14ac:dyDescent="0.25">
      <c r="B119" s="34"/>
      <c r="C119" s="34"/>
      <c r="D119" s="128"/>
    </row>
    <row r="120" spans="2:4" ht="15" x14ac:dyDescent="0.25">
      <c r="B120" s="34"/>
      <c r="C120" s="34"/>
      <c r="D120" s="128"/>
    </row>
    <row r="121" spans="2:4" ht="15" x14ac:dyDescent="0.25">
      <c r="B121" s="34"/>
      <c r="C121" s="34"/>
      <c r="D121" s="128"/>
    </row>
    <row r="122" spans="2:4" ht="15" x14ac:dyDescent="0.25">
      <c r="B122" s="34"/>
      <c r="C122" s="34"/>
      <c r="D122" s="128"/>
    </row>
    <row r="123" spans="2:4" ht="15" x14ac:dyDescent="0.25">
      <c r="B123" s="34"/>
      <c r="C123" s="34"/>
      <c r="D123" s="128"/>
    </row>
    <row r="124" spans="2:4" ht="15" x14ac:dyDescent="0.25">
      <c r="B124" s="34"/>
      <c r="C124" s="34"/>
      <c r="D124" s="128"/>
    </row>
    <row r="125" spans="2:4" ht="15" x14ac:dyDescent="0.25">
      <c r="B125" s="34"/>
      <c r="C125" s="34"/>
      <c r="D125" s="128"/>
    </row>
    <row r="126" spans="2:4" ht="15" x14ac:dyDescent="0.25">
      <c r="B126" s="34"/>
      <c r="C126" s="34"/>
      <c r="D126" s="128"/>
    </row>
    <row r="127" spans="2:4" ht="15" x14ac:dyDescent="0.25">
      <c r="B127" s="34"/>
      <c r="C127" s="34"/>
      <c r="D127" s="128"/>
    </row>
    <row r="128" spans="2:4" ht="15" x14ac:dyDescent="0.25">
      <c r="B128" s="34"/>
      <c r="C128" s="34"/>
      <c r="D128" s="128"/>
    </row>
    <row r="129" spans="2:4" ht="15" x14ac:dyDescent="0.25">
      <c r="B129" s="34"/>
      <c r="C129" s="34"/>
      <c r="D129" s="128"/>
    </row>
    <row r="130" spans="2:4" ht="15" x14ac:dyDescent="0.25">
      <c r="D130" s="128"/>
    </row>
    <row r="131" spans="2:4" ht="15" x14ac:dyDescent="0.25">
      <c r="D131" s="128"/>
    </row>
    <row r="132" spans="2:4" ht="15" x14ac:dyDescent="0.25">
      <c r="D132" s="128"/>
    </row>
    <row r="133" spans="2:4" ht="15" x14ac:dyDescent="0.25">
      <c r="D133" s="128"/>
    </row>
    <row r="134" spans="2:4" ht="15" x14ac:dyDescent="0.25">
      <c r="D134" s="128"/>
    </row>
    <row r="135" spans="2:4" ht="15" x14ac:dyDescent="0.25">
      <c r="D135" s="128"/>
    </row>
    <row r="136" spans="2:4" ht="15" x14ac:dyDescent="0.25">
      <c r="D136" s="128"/>
    </row>
    <row r="137" spans="2:4" ht="15" x14ac:dyDescent="0.25">
      <c r="D137" s="128"/>
    </row>
    <row r="138" spans="2:4" ht="15" x14ac:dyDescent="0.25">
      <c r="D138" s="128"/>
    </row>
    <row r="139" spans="2:4" ht="15" x14ac:dyDescent="0.25">
      <c r="D139" s="128"/>
    </row>
    <row r="140" spans="2:4" ht="15" x14ac:dyDescent="0.25">
      <c r="D140" s="128"/>
    </row>
    <row r="141" spans="2:4" ht="15" x14ac:dyDescent="0.25">
      <c r="D141" s="128"/>
    </row>
    <row r="142" spans="2:4" ht="15" x14ac:dyDescent="0.25">
      <c r="D142" s="128"/>
    </row>
    <row r="143" spans="2:4" ht="15" x14ac:dyDescent="0.25">
      <c r="D143" s="128"/>
    </row>
    <row r="144" spans="2:4" ht="15" x14ac:dyDescent="0.25">
      <c r="D144" s="128"/>
    </row>
    <row r="145" spans="4:4" ht="15" x14ac:dyDescent="0.25">
      <c r="D145" s="128"/>
    </row>
    <row r="146" spans="4:4" ht="15" x14ac:dyDescent="0.25">
      <c r="D146" s="128"/>
    </row>
    <row r="147" spans="4:4" ht="15" x14ac:dyDescent="0.25">
      <c r="D147" s="128"/>
    </row>
    <row r="148" spans="4:4" ht="15" x14ac:dyDescent="0.25">
      <c r="D148" s="128"/>
    </row>
    <row r="149" spans="4:4" ht="15" x14ac:dyDescent="0.25">
      <c r="D149" s="128"/>
    </row>
    <row r="150" spans="4:4" ht="15" x14ac:dyDescent="0.25">
      <c r="D150" s="128"/>
    </row>
    <row r="151" spans="4:4" ht="15" x14ac:dyDescent="0.25">
      <c r="D151" s="128"/>
    </row>
    <row r="152" spans="4:4" ht="15" x14ac:dyDescent="0.25">
      <c r="D152" s="128"/>
    </row>
    <row r="153" spans="4:4" ht="15" x14ac:dyDescent="0.25">
      <c r="D153" s="128"/>
    </row>
    <row r="154" spans="4:4" ht="15" x14ac:dyDescent="0.25">
      <c r="D154" s="128"/>
    </row>
    <row r="155" spans="4:4" ht="15" x14ac:dyDescent="0.25">
      <c r="D155" s="128"/>
    </row>
    <row r="156" spans="4:4" ht="15" x14ac:dyDescent="0.25">
      <c r="D156" s="128"/>
    </row>
    <row r="157" spans="4:4" ht="15" x14ac:dyDescent="0.25">
      <c r="D157" s="128"/>
    </row>
    <row r="158" spans="4:4" ht="15" x14ac:dyDescent="0.25">
      <c r="D158" s="128"/>
    </row>
    <row r="159" spans="4:4" ht="15" x14ac:dyDescent="0.25">
      <c r="D159" s="128"/>
    </row>
    <row r="160" spans="4:4" ht="15" x14ac:dyDescent="0.25">
      <c r="D160" s="128"/>
    </row>
    <row r="161" spans="4:4" ht="15" x14ac:dyDescent="0.25">
      <c r="D161" s="128"/>
    </row>
    <row r="162" spans="4:4" ht="15" x14ac:dyDescent="0.25">
      <c r="D162" s="128"/>
    </row>
  </sheetData>
  <mergeCells count="2">
    <mergeCell ref="B2:H2"/>
    <mergeCell ref="B3:H3"/>
  </mergeCells>
  <conditionalFormatting sqref="D38:D162">
    <cfRule type="cellIs" dxfId="174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6EB8C-66EB-4DA6-882A-7DC3774937E8}">
  <sheetPr codeName="Hoja2">
    <tabColor theme="0" tint="-0.499984740745262"/>
    <pageSetUpPr fitToPage="1"/>
  </sheetPr>
  <dimension ref="A1:M122"/>
  <sheetViews>
    <sheetView showGridLines="0" zoomScale="85" zoomScaleNormal="85" zoomScaleSheetLayoutView="85" workbookViewId="0">
      <selection activeCell="A21" sqref="A21"/>
    </sheetView>
  </sheetViews>
  <sheetFormatPr baseColWidth="10" defaultRowHeight="15" x14ac:dyDescent="0.25"/>
  <cols>
    <col min="1" max="1" width="5.7109375" style="4" customWidth="1"/>
    <col min="2" max="2" width="10.5703125" style="4" customWidth="1"/>
    <col min="3" max="3" width="18.42578125" style="4" customWidth="1"/>
    <col min="4" max="4" width="15.7109375" style="4" customWidth="1"/>
    <col min="5" max="5" width="15" style="4" customWidth="1"/>
    <col min="6" max="6" width="15.7109375" style="4" customWidth="1"/>
    <col min="7" max="7" width="2.85546875" style="4" customWidth="1"/>
    <col min="8" max="8" width="12.7109375" style="4" customWidth="1"/>
    <col min="9" max="9" width="16.28515625" style="4" customWidth="1"/>
    <col min="10" max="10" width="15.140625" style="4" customWidth="1"/>
    <col min="11" max="11" width="11.42578125" style="3"/>
    <col min="12" max="16384" width="11.42578125" style="4"/>
  </cols>
  <sheetData>
    <row r="1" spans="1:13" s="1" customFormat="1" x14ac:dyDescent="0.25">
      <c r="K1" s="2"/>
    </row>
    <row r="2" spans="1:13" ht="27.75" customHeight="1" x14ac:dyDescent="0.25">
      <c r="A2" s="1"/>
      <c r="B2" s="334" t="s">
        <v>346</v>
      </c>
      <c r="C2" s="334"/>
      <c r="D2" s="334"/>
      <c r="E2" s="334"/>
      <c r="F2" s="334"/>
      <c r="G2" s="334"/>
      <c r="H2" s="334"/>
      <c r="I2" s="334"/>
      <c r="J2" s="334"/>
      <c r="L2" s="155"/>
    </row>
    <row r="3" spans="1:13" ht="15.75" hidden="1" x14ac:dyDescent="0.25">
      <c r="A3" s="1"/>
      <c r="B3" s="5" t="s">
        <v>0</v>
      </c>
      <c r="C3" s="6"/>
      <c r="D3" s="6"/>
      <c r="E3" s="6"/>
      <c r="F3" s="6"/>
      <c r="G3" s="6"/>
      <c r="H3" s="6"/>
      <c r="I3" s="6"/>
      <c r="J3" s="6"/>
    </row>
    <row r="4" spans="1:13" ht="5.0999999999999996" customHeight="1" x14ac:dyDescent="0.25">
      <c r="A4" s="1"/>
      <c r="B4" s="7"/>
      <c r="C4" s="7"/>
      <c r="D4" s="7"/>
      <c r="E4" s="7"/>
      <c r="F4" s="7"/>
      <c r="G4" s="7"/>
      <c r="H4" s="7"/>
      <c r="I4" s="7"/>
      <c r="J4" s="7"/>
    </row>
    <row r="5" spans="1:13" ht="24.95" customHeight="1" x14ac:dyDescent="0.25">
      <c r="A5" s="1"/>
      <c r="B5" s="335" t="s">
        <v>1</v>
      </c>
      <c r="C5" s="335" t="s">
        <v>2</v>
      </c>
      <c r="D5" s="337" t="s">
        <v>3</v>
      </c>
      <c r="E5" s="337"/>
      <c r="F5" s="337"/>
      <c r="G5" s="8"/>
      <c r="H5" s="337" t="s">
        <v>4</v>
      </c>
      <c r="I5" s="337"/>
      <c r="J5" s="337"/>
    </row>
    <row r="6" spans="1:13" ht="31.5" customHeight="1" x14ac:dyDescent="0.25">
      <c r="A6" s="1"/>
      <c r="B6" s="336"/>
      <c r="C6" s="336"/>
      <c r="D6" s="9" t="s">
        <v>5</v>
      </c>
      <c r="E6" s="9" t="s">
        <v>6</v>
      </c>
      <c r="F6" s="9" t="s">
        <v>7</v>
      </c>
      <c r="G6" s="9"/>
      <c r="H6" s="9" t="s">
        <v>8</v>
      </c>
      <c r="I6" s="9" t="s">
        <v>9</v>
      </c>
      <c r="J6" s="9" t="s">
        <v>10</v>
      </c>
    </row>
    <row r="7" spans="1:13" s="1" customFormat="1" ht="5.0999999999999996" customHeight="1" x14ac:dyDescent="0.25">
      <c r="B7" s="10"/>
      <c r="C7" s="10"/>
      <c r="D7" s="10"/>
      <c r="E7" s="10"/>
      <c r="F7" s="10"/>
      <c r="G7" s="10"/>
      <c r="H7" s="10"/>
      <c r="I7" s="10"/>
      <c r="J7" s="10"/>
      <c r="K7" s="2"/>
    </row>
    <row r="8" spans="1:13" s="1" customFormat="1" ht="21.75" customHeight="1" x14ac:dyDescent="0.25">
      <c r="B8" s="10"/>
      <c r="C8" s="338" t="s">
        <v>11</v>
      </c>
      <c r="D8" s="338"/>
      <c r="E8" s="338"/>
      <c r="F8" s="338"/>
      <c r="G8" s="11"/>
      <c r="H8" s="338" t="s">
        <v>12</v>
      </c>
      <c r="I8" s="338"/>
      <c r="J8" s="338"/>
      <c r="K8" s="2"/>
    </row>
    <row r="9" spans="1:13" ht="4.5" customHeight="1" x14ac:dyDescent="0.25">
      <c r="A9" s="1"/>
      <c r="B9" s="12"/>
      <c r="C9" s="13"/>
      <c r="D9" s="13"/>
      <c r="E9" s="13"/>
      <c r="F9" s="13"/>
      <c r="G9" s="14"/>
      <c r="H9" s="15"/>
      <c r="I9" s="15"/>
      <c r="J9" s="15"/>
    </row>
    <row r="10" spans="1:13" s="1" customFormat="1" ht="18" customHeight="1" x14ac:dyDescent="0.25">
      <c r="B10" s="16">
        <v>2004</v>
      </c>
      <c r="C10" s="17">
        <v>818.34375999999997</v>
      </c>
      <c r="D10" s="17">
        <v>616.46066000000008</v>
      </c>
      <c r="E10" s="17">
        <v>595.42792000000009</v>
      </c>
      <c r="F10" s="17">
        <v>21.03274</v>
      </c>
      <c r="G10" s="18"/>
      <c r="H10" s="19">
        <v>75.3</v>
      </c>
      <c r="I10" s="19">
        <v>72.8</v>
      </c>
      <c r="J10" s="19">
        <v>3.4</v>
      </c>
      <c r="K10" s="2"/>
    </row>
    <row r="11" spans="1:13" s="1" customFormat="1" ht="12.75" customHeight="1" x14ac:dyDescent="0.25">
      <c r="B11" s="16">
        <v>2005</v>
      </c>
      <c r="C11" s="17">
        <v>830.93907999999999</v>
      </c>
      <c r="D11" s="17">
        <v>624.08393000000001</v>
      </c>
      <c r="E11" s="17">
        <v>601.71179000000006</v>
      </c>
      <c r="F11" s="17">
        <v>22.372139999999998</v>
      </c>
      <c r="G11" s="18"/>
      <c r="H11" s="19">
        <v>75.099999999999994</v>
      </c>
      <c r="I11" s="19">
        <v>72.400000000000006</v>
      </c>
      <c r="J11" s="19">
        <v>3.6</v>
      </c>
      <c r="K11" s="2"/>
      <c r="M11" s="4"/>
    </row>
    <row r="12" spans="1:13" s="1" customFormat="1" ht="12.75" customHeight="1" x14ac:dyDescent="0.25">
      <c r="B12" s="16">
        <v>2006</v>
      </c>
      <c r="C12" s="17">
        <v>843.80421000000001</v>
      </c>
      <c r="D12" s="17">
        <v>646.62471000000005</v>
      </c>
      <c r="E12" s="17">
        <v>625.42142000000001</v>
      </c>
      <c r="F12" s="17">
        <v>21.203290000000003</v>
      </c>
      <c r="G12" s="18"/>
      <c r="H12" s="19">
        <v>76.599999999999994</v>
      </c>
      <c r="I12" s="19">
        <v>74.099999999999994</v>
      </c>
      <c r="J12" s="19">
        <v>3.3</v>
      </c>
      <c r="K12" s="2"/>
      <c r="M12" s="4"/>
    </row>
    <row r="13" spans="1:13" s="1" customFormat="1" ht="12.75" customHeight="1" x14ac:dyDescent="0.25">
      <c r="B13" s="16">
        <v>2007</v>
      </c>
      <c r="C13" s="17">
        <v>856.94632999999999</v>
      </c>
      <c r="D13" s="17">
        <v>635.13724000000002</v>
      </c>
      <c r="E13" s="17">
        <v>617.21190000000001</v>
      </c>
      <c r="F13" s="17">
        <v>17.925339999999998</v>
      </c>
      <c r="G13" s="18"/>
      <c r="H13" s="19">
        <v>74.099999999999994</v>
      </c>
      <c r="I13" s="19">
        <v>72</v>
      </c>
      <c r="J13" s="19">
        <v>2.8</v>
      </c>
      <c r="K13" s="2"/>
    </row>
    <row r="14" spans="1:13" s="1" customFormat="1" ht="12.75" customHeight="1" x14ac:dyDescent="0.25">
      <c r="B14" s="16">
        <v>2008</v>
      </c>
      <c r="C14" s="17">
        <v>870.15068999999994</v>
      </c>
      <c r="D14" s="17">
        <v>670.13869</v>
      </c>
      <c r="E14" s="17">
        <v>642.10199999999998</v>
      </c>
      <c r="F14" s="17">
        <v>28.03669</v>
      </c>
      <c r="G14" s="18"/>
      <c r="H14" s="19">
        <v>77</v>
      </c>
      <c r="I14" s="19">
        <v>73.8</v>
      </c>
      <c r="J14" s="19">
        <v>4.2</v>
      </c>
      <c r="K14" s="2"/>
    </row>
    <row r="15" spans="1:13" s="1" customFormat="1" ht="12.75" customHeight="1" x14ac:dyDescent="0.25">
      <c r="B15" s="16">
        <v>2009</v>
      </c>
      <c r="C15" s="17">
        <v>883.20769999999993</v>
      </c>
      <c r="D15" s="17">
        <v>667.70280000000002</v>
      </c>
      <c r="E15" s="17">
        <v>642.00699999999995</v>
      </c>
      <c r="F15" s="17">
        <v>25.695799999999998</v>
      </c>
      <c r="G15" s="18"/>
      <c r="H15" s="19">
        <v>75.599999999999994</v>
      </c>
      <c r="I15" s="19">
        <v>72.7</v>
      </c>
      <c r="J15" s="19">
        <v>3.8</v>
      </c>
      <c r="K15" s="2"/>
    </row>
    <row r="16" spans="1:13" s="1" customFormat="1" ht="12.75" customHeight="1" x14ac:dyDescent="0.25">
      <c r="B16" s="16">
        <v>2010</v>
      </c>
      <c r="C16" s="17">
        <v>895.90993999999989</v>
      </c>
      <c r="D16" s="17">
        <v>688.35635000000002</v>
      </c>
      <c r="E16" s="17">
        <v>656.09397000000001</v>
      </c>
      <c r="F16" s="17">
        <v>32.26238</v>
      </c>
      <c r="G16" s="18"/>
      <c r="H16" s="19">
        <v>76.8</v>
      </c>
      <c r="I16" s="19">
        <v>73.2</v>
      </c>
      <c r="J16" s="19">
        <v>4.7</v>
      </c>
      <c r="K16" s="2"/>
    </row>
    <row r="17" spans="2:11" s="1" customFormat="1" ht="12.75" customHeight="1" x14ac:dyDescent="0.25">
      <c r="B17" s="16">
        <v>2011</v>
      </c>
      <c r="C17" s="17">
        <v>908.25599999999997</v>
      </c>
      <c r="D17" s="17">
        <v>699.67582829999992</v>
      </c>
      <c r="E17" s="17">
        <v>675.32722760000001</v>
      </c>
      <c r="F17" s="17">
        <v>24.348600699999999</v>
      </c>
      <c r="G17" s="18"/>
      <c r="H17" s="19">
        <v>77</v>
      </c>
      <c r="I17" s="19">
        <v>74.400000000000006</v>
      </c>
      <c r="J17" s="19">
        <v>3.5</v>
      </c>
      <c r="K17" s="2"/>
    </row>
    <row r="18" spans="2:11" s="1" customFormat="1" ht="12.75" customHeight="1" x14ac:dyDescent="0.25">
      <c r="B18" s="16">
        <v>2012</v>
      </c>
      <c r="C18" s="17">
        <v>920.38049999999998</v>
      </c>
      <c r="D18" s="17">
        <v>694.96354999999994</v>
      </c>
      <c r="E18" s="17">
        <v>677.94232</v>
      </c>
      <c r="F18" s="17">
        <v>17.021229999999999</v>
      </c>
      <c r="G18" s="18"/>
      <c r="H18" s="19">
        <v>75.5</v>
      </c>
      <c r="I18" s="19">
        <v>73.7</v>
      </c>
      <c r="J18" s="19">
        <v>2.4</v>
      </c>
      <c r="K18" s="2"/>
    </row>
    <row r="19" spans="2:11" s="1" customFormat="1" ht="12.75" customHeight="1" x14ac:dyDescent="0.25">
      <c r="B19" s="16">
        <v>2013</v>
      </c>
      <c r="C19" s="17">
        <v>932.29340000000002</v>
      </c>
      <c r="D19" s="17">
        <v>695.58424000000002</v>
      </c>
      <c r="E19" s="17">
        <v>678.70957999999996</v>
      </c>
      <c r="F19" s="17">
        <v>16.874659999999999</v>
      </c>
      <c r="G19" s="18"/>
      <c r="H19" s="19">
        <v>74.599999999999994</v>
      </c>
      <c r="I19" s="19">
        <v>72.8</v>
      </c>
      <c r="J19" s="19">
        <v>2.4</v>
      </c>
      <c r="K19" s="2"/>
    </row>
    <row r="20" spans="2:11" s="1" customFormat="1" ht="12.75" customHeight="1" x14ac:dyDescent="0.25">
      <c r="B20" s="16">
        <v>2014</v>
      </c>
      <c r="C20" s="17">
        <v>943.98941000000002</v>
      </c>
      <c r="D20" s="17">
        <v>707.45699999999999</v>
      </c>
      <c r="E20" s="17">
        <v>685.47421999999995</v>
      </c>
      <c r="F20" s="17">
        <v>21.982779999999998</v>
      </c>
      <c r="G20" s="18"/>
      <c r="H20" s="19">
        <v>74.900000000000006</v>
      </c>
      <c r="I20" s="19">
        <v>72.599999999999994</v>
      </c>
      <c r="J20" s="19">
        <v>3.1</v>
      </c>
      <c r="K20" s="2"/>
    </row>
    <row r="21" spans="2:11" s="1" customFormat="1" ht="12.75" customHeight="1" x14ac:dyDescent="0.25">
      <c r="B21" s="16">
        <v>2015</v>
      </c>
      <c r="C21" s="17">
        <v>955.46298000000002</v>
      </c>
      <c r="D21" s="17">
        <v>719.58796999999993</v>
      </c>
      <c r="E21" s="17">
        <v>698.13222999999994</v>
      </c>
      <c r="F21" s="17">
        <v>21.455740000000002</v>
      </c>
      <c r="G21" s="18"/>
      <c r="H21" s="19">
        <v>75.313000000000002</v>
      </c>
      <c r="I21" s="19">
        <v>73.067400000000006</v>
      </c>
      <c r="J21" s="19">
        <v>2.9817</v>
      </c>
      <c r="K21" s="2"/>
    </row>
    <row r="22" spans="2:11" s="1" customFormat="1" ht="12.75" customHeight="1" x14ac:dyDescent="0.25">
      <c r="B22" s="16">
        <v>2016</v>
      </c>
      <c r="C22" s="17">
        <v>966.69000003999997</v>
      </c>
      <c r="D22" s="17">
        <v>735.15270801999998</v>
      </c>
      <c r="E22" s="17">
        <v>705.13582638999992</v>
      </c>
      <c r="F22" s="17">
        <v>30.01688163</v>
      </c>
      <c r="G22" s="18"/>
      <c r="H22" s="19">
        <v>76.048439999999999</v>
      </c>
      <c r="I22" s="19">
        <v>72.94332</v>
      </c>
      <c r="J22" s="19">
        <v>4.083081</v>
      </c>
      <c r="K22" s="2"/>
    </row>
    <row r="23" spans="2:11" s="1" customFormat="1" ht="12.75" customHeight="1" x14ac:dyDescent="0.25">
      <c r="B23" s="16">
        <v>2017</v>
      </c>
      <c r="C23" s="17">
        <v>977.66700005000007</v>
      </c>
      <c r="D23" s="17">
        <v>714.89773031000004</v>
      </c>
      <c r="E23" s="17">
        <v>699.71016858000007</v>
      </c>
      <c r="F23" s="17">
        <v>15.187561729999999</v>
      </c>
      <c r="G23" s="18"/>
      <c r="H23" s="19">
        <v>73.122829999999993</v>
      </c>
      <c r="I23" s="19">
        <v>71.569379999999995</v>
      </c>
      <c r="J23" s="19">
        <v>2.124438</v>
      </c>
      <c r="K23" s="2"/>
    </row>
    <row r="24" spans="2:11" s="1" customFormat="1" ht="12.75" customHeight="1" x14ac:dyDescent="0.25">
      <c r="B24" s="16">
        <v>2018</v>
      </c>
      <c r="C24" s="17">
        <v>988.4429995918274</v>
      </c>
      <c r="D24" s="17">
        <v>744.13416498565675</v>
      </c>
      <c r="E24" s="17">
        <v>726.00434310150149</v>
      </c>
      <c r="F24" s="17">
        <v>18.129821884155273</v>
      </c>
      <c r="G24" s="18"/>
      <c r="H24" s="19">
        <v>75.283470153808594</v>
      </c>
      <c r="I24" s="19">
        <v>73.449287414550781</v>
      </c>
      <c r="J24" s="19">
        <v>2.4363646507263184</v>
      </c>
      <c r="K24" s="2"/>
    </row>
    <row r="25" spans="2:11" s="1" customFormat="1" ht="12.75" customHeight="1" x14ac:dyDescent="0.25">
      <c r="B25" s="16">
        <v>2019</v>
      </c>
      <c r="C25" s="17">
        <v>999.06700069999999</v>
      </c>
      <c r="D25" s="17">
        <v>765.806333</v>
      </c>
      <c r="E25" s="17">
        <v>751.79113849999999</v>
      </c>
      <c r="F25" s="17">
        <v>14.0151945</v>
      </c>
      <c r="G25" s="236"/>
      <c r="H25" s="237">
        <v>76.652199999999993</v>
      </c>
      <c r="I25" s="237">
        <v>75.249300000000005</v>
      </c>
      <c r="J25" s="237">
        <v>1.8301000000000001</v>
      </c>
      <c r="K25" s="2"/>
    </row>
    <row r="26" spans="2:11" s="1" customFormat="1" ht="12.75" customHeight="1" x14ac:dyDescent="0.25">
      <c r="B26" s="16">
        <v>2020</v>
      </c>
      <c r="C26" s="17">
        <v>1009.719970703125</v>
      </c>
      <c r="D26" s="17">
        <v>685.80767822265625</v>
      </c>
      <c r="E26" s="17">
        <v>654.030029296875</v>
      </c>
      <c r="F26" s="17">
        <v>31.777673721313477</v>
      </c>
      <c r="G26" s="236" t="s">
        <v>310</v>
      </c>
      <c r="H26" s="237">
        <v>67.920585632324219</v>
      </c>
      <c r="I26" s="237">
        <v>64.773406982421875</v>
      </c>
      <c r="J26" s="237">
        <v>4.6336126327514648</v>
      </c>
      <c r="K26" s="2"/>
    </row>
    <row r="27" spans="2:11" s="1" customFormat="1" ht="12.75" customHeight="1" x14ac:dyDescent="0.25">
      <c r="B27" s="16">
        <v>2021</v>
      </c>
      <c r="C27" s="17">
        <v>1020.3449973216057</v>
      </c>
      <c r="D27" s="17">
        <v>773.88553087329865</v>
      </c>
      <c r="E27" s="17">
        <v>746.77042121887212</v>
      </c>
      <c r="F27" s="17">
        <v>27.115109654426576</v>
      </c>
      <c r="G27" s="236" t="s">
        <v>310</v>
      </c>
      <c r="H27" s="237">
        <v>75.845474243164063</v>
      </c>
      <c r="I27" s="237">
        <v>73.188034057617188</v>
      </c>
      <c r="J27" s="237">
        <v>3.5037622451782227</v>
      </c>
      <c r="K27" s="2"/>
    </row>
    <row r="28" spans="2:11" s="1" customFormat="1" ht="12.75" customHeight="1" x14ac:dyDescent="0.25">
      <c r="B28" s="16">
        <v>2022</v>
      </c>
      <c r="C28" s="17">
        <v>1030.9700008153916</v>
      </c>
      <c r="D28" s="17">
        <v>797.7974669713974</v>
      </c>
      <c r="E28" s="17">
        <v>773.38930859470372</v>
      </c>
      <c r="F28" s="17">
        <v>24.408158376693727</v>
      </c>
      <c r="G28" s="236"/>
      <c r="H28" s="237">
        <v>77.383186340332031</v>
      </c>
      <c r="I28" s="237">
        <v>75.015693664550781</v>
      </c>
      <c r="J28" s="237">
        <v>3.0594429969787598</v>
      </c>
      <c r="K28" s="2"/>
    </row>
    <row r="29" spans="2:11" s="1" customFormat="1" ht="7.5" customHeight="1" x14ac:dyDescent="0.25">
      <c r="B29" s="20"/>
      <c r="C29" s="21"/>
      <c r="D29" s="22"/>
      <c r="E29" s="22"/>
      <c r="F29" s="22"/>
      <c r="G29" s="22"/>
      <c r="H29" s="23"/>
      <c r="I29" s="23"/>
      <c r="J29" s="23"/>
      <c r="K29" s="2"/>
    </row>
    <row r="30" spans="2:11" s="1" customFormat="1" ht="14.25" customHeight="1" x14ac:dyDescent="0.25">
      <c r="B30" s="24" t="s">
        <v>13</v>
      </c>
      <c r="C30" s="25"/>
      <c r="D30" s="25"/>
      <c r="E30" s="25"/>
      <c r="F30" s="25"/>
      <c r="G30" s="25"/>
      <c r="H30" s="25"/>
      <c r="I30" s="25"/>
      <c r="J30" s="25"/>
      <c r="K30" s="2"/>
    </row>
    <row r="31" spans="2:11" s="1" customFormat="1" x14ac:dyDescent="0.25">
      <c r="B31" s="26" t="s">
        <v>14</v>
      </c>
      <c r="C31" s="25"/>
      <c r="D31" s="25"/>
      <c r="E31" s="25"/>
      <c r="F31" s="25"/>
      <c r="G31" s="25"/>
      <c r="H31" s="25"/>
      <c r="I31" s="25"/>
      <c r="J31" s="25"/>
      <c r="K31" s="2"/>
    </row>
    <row r="32" spans="2:11" s="1" customFormat="1" ht="12.75" customHeight="1" x14ac:dyDescent="0.25">
      <c r="B32" s="27" t="s">
        <v>15</v>
      </c>
      <c r="C32" s="28"/>
      <c r="D32" s="28"/>
      <c r="E32" s="28"/>
      <c r="F32" s="28"/>
      <c r="G32" s="28"/>
      <c r="H32" s="28"/>
      <c r="I32" s="28"/>
      <c r="J32" s="28"/>
      <c r="K32" s="2"/>
    </row>
    <row r="33" spans="2:13" s="1" customFormat="1" ht="21" customHeight="1" x14ac:dyDescent="0.25">
      <c r="B33" s="332" t="s">
        <v>16</v>
      </c>
      <c r="C33" s="332"/>
      <c r="D33" s="332"/>
      <c r="E33" s="332"/>
      <c r="F33" s="332"/>
      <c r="G33" s="332"/>
      <c r="H33" s="332"/>
      <c r="I33" s="332"/>
      <c r="J33" s="332"/>
      <c r="K33" s="2"/>
    </row>
    <row r="34" spans="2:13" s="1" customFormat="1" x14ac:dyDescent="0.25">
      <c r="B34" s="27" t="s">
        <v>17</v>
      </c>
      <c r="C34" s="28"/>
      <c r="D34" s="28"/>
      <c r="E34" s="28"/>
      <c r="F34" s="28"/>
      <c r="G34" s="28"/>
      <c r="H34" s="28"/>
      <c r="I34" s="28"/>
      <c r="J34" s="28"/>
      <c r="K34" s="2"/>
    </row>
    <row r="35" spans="2:13" s="1" customFormat="1" ht="22.5" customHeight="1" x14ac:dyDescent="0.25">
      <c r="B35" s="333" t="s">
        <v>18</v>
      </c>
      <c r="C35" s="333"/>
      <c r="D35" s="333"/>
      <c r="E35" s="333"/>
      <c r="F35" s="333"/>
      <c r="G35" s="333"/>
      <c r="H35" s="333"/>
      <c r="I35" s="333"/>
      <c r="J35" s="333"/>
      <c r="K35" s="2"/>
    </row>
    <row r="36" spans="2:13" s="1" customFormat="1" ht="14.25" customHeight="1" x14ac:dyDescent="0.25">
      <c r="B36" s="333" t="s">
        <v>329</v>
      </c>
      <c r="C36" s="333"/>
      <c r="D36" s="333"/>
      <c r="E36" s="333"/>
      <c r="F36" s="333"/>
      <c r="G36" s="333"/>
      <c r="H36" s="333"/>
      <c r="I36" s="333"/>
      <c r="J36" s="333"/>
      <c r="K36" s="2"/>
    </row>
    <row r="37" spans="2:13" s="1" customFormat="1" x14ac:dyDescent="0.25">
      <c r="B37" s="106" t="s">
        <v>347</v>
      </c>
      <c r="K37" s="2"/>
    </row>
    <row r="38" spans="2:13" s="1" customFormat="1" x14ac:dyDescent="0.25">
      <c r="B38" s="29" t="s">
        <v>20</v>
      </c>
      <c r="K38" s="2"/>
    </row>
    <row r="39" spans="2:13" s="1" customFormat="1" x14ac:dyDescent="0.25">
      <c r="C39" s="30"/>
      <c r="D39" s="30"/>
      <c r="E39" s="30"/>
      <c r="F39" s="30"/>
      <c r="K39" s="2"/>
    </row>
    <row r="40" spans="2:13" x14ac:dyDescent="0.25">
      <c r="B40" s="31"/>
      <c r="C40" s="3"/>
      <c r="E40" s="3"/>
      <c r="K40" s="4"/>
      <c r="M40" s="1"/>
    </row>
    <row r="41" spans="2:13" x14ac:dyDescent="0.25">
      <c r="I41" s="3"/>
      <c r="K41" s="4"/>
    </row>
    <row r="42" spans="2:13" x14ac:dyDescent="0.25">
      <c r="D42" s="3"/>
      <c r="K42" s="4"/>
      <c r="L42" s="1"/>
    </row>
    <row r="43" spans="2:13" x14ac:dyDescent="0.25">
      <c r="D43" s="3"/>
      <c r="K43" s="4"/>
    </row>
    <row r="44" spans="2:13" x14ac:dyDescent="0.25">
      <c r="B44" s="1"/>
      <c r="D44" s="3"/>
      <c r="K44" s="4"/>
    </row>
    <row r="45" spans="2:13" x14ac:dyDescent="0.25">
      <c r="B45" s="1"/>
      <c r="D45" s="3"/>
      <c r="K45" s="4"/>
    </row>
    <row r="46" spans="2:13" x14ac:dyDescent="0.25">
      <c r="D46" s="3"/>
      <c r="K46" s="4"/>
    </row>
    <row r="47" spans="2:13" x14ac:dyDescent="0.25">
      <c r="D47" s="3"/>
      <c r="K47" s="4"/>
    </row>
    <row r="48" spans="2:13" x14ac:dyDescent="0.25">
      <c r="D48" s="3"/>
      <c r="K48" s="4"/>
    </row>
    <row r="49" spans="4:11" x14ac:dyDescent="0.25">
      <c r="D49" s="3"/>
      <c r="K49" s="4"/>
    </row>
    <row r="50" spans="4:11" x14ac:dyDescent="0.25">
      <c r="D50" s="3"/>
      <c r="K50" s="4"/>
    </row>
    <row r="51" spans="4:11" x14ac:dyDescent="0.25">
      <c r="D51" s="3"/>
      <c r="K51" s="4"/>
    </row>
    <row r="52" spans="4:11" x14ac:dyDescent="0.25">
      <c r="D52" s="3"/>
      <c r="K52" s="4"/>
    </row>
    <row r="53" spans="4:11" x14ac:dyDescent="0.25">
      <c r="I53" s="3"/>
      <c r="K53" s="4"/>
    </row>
    <row r="54" spans="4:11" x14ac:dyDescent="0.25">
      <c r="I54" s="3"/>
      <c r="K54" s="4"/>
    </row>
    <row r="55" spans="4:11" x14ac:dyDescent="0.25">
      <c r="I55" s="3"/>
      <c r="K55" s="4"/>
    </row>
    <row r="56" spans="4:11" x14ac:dyDescent="0.25">
      <c r="I56" s="3"/>
      <c r="K56" s="4"/>
    </row>
    <row r="57" spans="4:11" x14ac:dyDescent="0.25">
      <c r="I57" s="3"/>
      <c r="K57" s="4"/>
    </row>
    <row r="58" spans="4:11" x14ac:dyDescent="0.25">
      <c r="I58" s="3"/>
      <c r="K58" s="4"/>
    </row>
    <row r="59" spans="4:11" x14ac:dyDescent="0.25">
      <c r="I59" s="3"/>
      <c r="K59" s="4"/>
    </row>
    <row r="60" spans="4:11" x14ac:dyDescent="0.25">
      <c r="I60" s="3"/>
      <c r="K60" s="4"/>
    </row>
    <row r="61" spans="4:11" x14ac:dyDescent="0.25">
      <c r="I61" s="3"/>
      <c r="K61" s="4"/>
    </row>
    <row r="62" spans="4:11" x14ac:dyDescent="0.25">
      <c r="I62" s="3"/>
      <c r="K62" s="4"/>
    </row>
    <row r="63" spans="4:11" x14ac:dyDescent="0.25">
      <c r="I63" s="3"/>
      <c r="K63" s="4"/>
    </row>
    <row r="64" spans="4:11" x14ac:dyDescent="0.25">
      <c r="I64" s="3"/>
      <c r="K64" s="4"/>
    </row>
    <row r="65" spans="9:11" x14ac:dyDescent="0.25">
      <c r="I65" s="3"/>
      <c r="K65" s="4"/>
    </row>
    <row r="66" spans="9:11" x14ac:dyDescent="0.25">
      <c r="I66" s="3"/>
      <c r="K66" s="4"/>
    </row>
    <row r="67" spans="9:11" x14ac:dyDescent="0.25">
      <c r="I67" s="3"/>
      <c r="K67" s="4"/>
    </row>
    <row r="68" spans="9:11" x14ac:dyDescent="0.25">
      <c r="I68" s="3"/>
      <c r="K68" s="4"/>
    </row>
    <row r="69" spans="9:11" x14ac:dyDescent="0.25">
      <c r="I69" s="3"/>
      <c r="K69" s="4"/>
    </row>
    <row r="70" spans="9:11" x14ac:dyDescent="0.25">
      <c r="I70" s="3"/>
      <c r="K70" s="4"/>
    </row>
    <row r="71" spans="9:11" x14ac:dyDescent="0.25">
      <c r="I71" s="3"/>
      <c r="K71" s="4"/>
    </row>
    <row r="72" spans="9:11" x14ac:dyDescent="0.25">
      <c r="I72" s="3"/>
      <c r="K72" s="4"/>
    </row>
    <row r="73" spans="9:11" x14ac:dyDescent="0.25">
      <c r="I73" s="3"/>
      <c r="K73" s="4"/>
    </row>
    <row r="74" spans="9:11" x14ac:dyDescent="0.25">
      <c r="I74" s="3"/>
      <c r="K74" s="4"/>
    </row>
    <row r="75" spans="9:11" x14ac:dyDescent="0.25">
      <c r="I75" s="3"/>
      <c r="K75" s="4"/>
    </row>
    <row r="76" spans="9:11" x14ac:dyDescent="0.25">
      <c r="I76" s="3"/>
      <c r="K76" s="4"/>
    </row>
    <row r="77" spans="9:11" x14ac:dyDescent="0.25">
      <c r="I77" s="3"/>
      <c r="K77" s="4"/>
    </row>
    <row r="78" spans="9:11" x14ac:dyDescent="0.25">
      <c r="I78" s="3"/>
      <c r="K78" s="4"/>
    </row>
    <row r="79" spans="9:11" x14ac:dyDescent="0.25">
      <c r="I79" s="3"/>
      <c r="K79" s="4"/>
    </row>
    <row r="80" spans="9:11" x14ac:dyDescent="0.25">
      <c r="I80" s="3"/>
      <c r="K80" s="4"/>
    </row>
    <row r="81" spans="9:11" x14ac:dyDescent="0.25">
      <c r="I81" s="3"/>
      <c r="K81" s="4"/>
    </row>
    <row r="82" spans="9:11" x14ac:dyDescent="0.25">
      <c r="I82" s="3"/>
      <c r="K82" s="4"/>
    </row>
    <row r="83" spans="9:11" x14ac:dyDescent="0.25">
      <c r="I83" s="3"/>
      <c r="K83" s="4"/>
    </row>
    <row r="84" spans="9:11" x14ac:dyDescent="0.25">
      <c r="I84" s="3"/>
      <c r="K84" s="4"/>
    </row>
    <row r="85" spans="9:11" x14ac:dyDescent="0.25">
      <c r="I85" s="3"/>
      <c r="K85" s="4"/>
    </row>
    <row r="86" spans="9:11" x14ac:dyDescent="0.25">
      <c r="I86" s="3"/>
      <c r="K86" s="4"/>
    </row>
    <row r="87" spans="9:11" x14ac:dyDescent="0.25">
      <c r="I87" s="3"/>
      <c r="K87" s="4"/>
    </row>
    <row r="88" spans="9:11" x14ac:dyDescent="0.25">
      <c r="I88" s="3"/>
      <c r="K88" s="4"/>
    </row>
    <row r="89" spans="9:11" x14ac:dyDescent="0.25">
      <c r="J89" s="3"/>
      <c r="K89" s="4"/>
    </row>
    <row r="90" spans="9:11" x14ac:dyDescent="0.25">
      <c r="J90" s="3"/>
      <c r="K90" s="4"/>
    </row>
    <row r="91" spans="9:11" x14ac:dyDescent="0.25">
      <c r="J91" s="3"/>
      <c r="K91" s="4"/>
    </row>
    <row r="92" spans="9:11" x14ac:dyDescent="0.25">
      <c r="J92" s="3"/>
      <c r="K92" s="4"/>
    </row>
    <row r="93" spans="9:11" x14ac:dyDescent="0.25">
      <c r="J93" s="3"/>
      <c r="K93" s="4"/>
    </row>
    <row r="94" spans="9:11" x14ac:dyDescent="0.25">
      <c r="J94" s="3"/>
      <c r="K94" s="4"/>
    </row>
    <row r="95" spans="9:11" x14ac:dyDescent="0.25">
      <c r="J95" s="3"/>
      <c r="K95" s="4"/>
    </row>
    <row r="96" spans="9:11" x14ac:dyDescent="0.25">
      <c r="J96" s="3"/>
      <c r="K96" s="4"/>
    </row>
    <row r="97" spans="10:11" x14ac:dyDescent="0.25">
      <c r="J97" s="3"/>
      <c r="K97" s="4"/>
    </row>
    <row r="98" spans="10:11" x14ac:dyDescent="0.25">
      <c r="J98" s="3"/>
      <c r="K98" s="4"/>
    </row>
    <row r="99" spans="10:11" x14ac:dyDescent="0.25">
      <c r="J99" s="3"/>
      <c r="K99" s="4"/>
    </row>
    <row r="100" spans="10:11" x14ac:dyDescent="0.25">
      <c r="J100" s="3"/>
      <c r="K100" s="4"/>
    </row>
    <row r="101" spans="10:11" x14ac:dyDescent="0.25">
      <c r="J101" s="3"/>
      <c r="K101" s="4"/>
    </row>
    <row r="102" spans="10:11" x14ac:dyDescent="0.25">
      <c r="J102" s="3"/>
      <c r="K102" s="4"/>
    </row>
    <row r="103" spans="10:11" x14ac:dyDescent="0.25">
      <c r="J103" s="3"/>
      <c r="K103" s="4"/>
    </row>
    <row r="104" spans="10:11" x14ac:dyDescent="0.25">
      <c r="J104" s="3"/>
      <c r="K104" s="4"/>
    </row>
    <row r="105" spans="10:11" x14ac:dyDescent="0.25">
      <c r="J105" s="3"/>
      <c r="K105" s="4"/>
    </row>
    <row r="106" spans="10:11" x14ac:dyDescent="0.25">
      <c r="J106" s="3"/>
      <c r="K106" s="4"/>
    </row>
    <row r="107" spans="10:11" x14ac:dyDescent="0.25">
      <c r="J107" s="3"/>
      <c r="K107" s="4"/>
    </row>
    <row r="108" spans="10:11" x14ac:dyDescent="0.25">
      <c r="J108" s="3"/>
      <c r="K108" s="4"/>
    </row>
    <row r="109" spans="10:11" x14ac:dyDescent="0.25">
      <c r="J109" s="3"/>
      <c r="K109" s="4"/>
    </row>
    <row r="110" spans="10:11" x14ac:dyDescent="0.25">
      <c r="J110" s="3"/>
      <c r="K110" s="4"/>
    </row>
    <row r="111" spans="10:11" x14ac:dyDescent="0.25">
      <c r="J111" s="3"/>
      <c r="K111" s="4"/>
    </row>
    <row r="112" spans="10:11" x14ac:dyDescent="0.25">
      <c r="J112" s="3"/>
      <c r="K112" s="4"/>
    </row>
    <row r="113" spans="10:11" x14ac:dyDescent="0.25">
      <c r="J113" s="3"/>
      <c r="K113" s="4"/>
    </row>
    <row r="114" spans="10:11" x14ac:dyDescent="0.25">
      <c r="J114" s="3"/>
      <c r="K114" s="4"/>
    </row>
    <row r="115" spans="10:11" x14ac:dyDescent="0.25">
      <c r="J115" s="3"/>
      <c r="K115" s="4"/>
    </row>
    <row r="116" spans="10:11" x14ac:dyDescent="0.25">
      <c r="J116" s="3"/>
      <c r="K116" s="4"/>
    </row>
    <row r="117" spans="10:11" x14ac:dyDescent="0.25">
      <c r="J117" s="3"/>
      <c r="K117" s="4"/>
    </row>
    <row r="118" spans="10:11" x14ac:dyDescent="0.25">
      <c r="J118" s="3"/>
      <c r="K118" s="4"/>
    </row>
    <row r="119" spans="10:11" x14ac:dyDescent="0.25">
      <c r="J119" s="3"/>
      <c r="K119" s="4"/>
    </row>
    <row r="120" spans="10:11" x14ac:dyDescent="0.25">
      <c r="J120" s="3"/>
      <c r="K120" s="4"/>
    </row>
    <row r="121" spans="10:11" x14ac:dyDescent="0.25">
      <c r="J121" s="3"/>
      <c r="K121" s="4"/>
    </row>
    <row r="122" spans="10:11" x14ac:dyDescent="0.25">
      <c r="J122" s="3"/>
      <c r="K122" s="4"/>
    </row>
  </sheetData>
  <mergeCells count="10">
    <mergeCell ref="B33:J33"/>
    <mergeCell ref="B35:J35"/>
    <mergeCell ref="B36:J36"/>
    <mergeCell ref="B2:J2"/>
    <mergeCell ref="B5:B6"/>
    <mergeCell ref="C5:C6"/>
    <mergeCell ref="D5:F5"/>
    <mergeCell ref="H5:J5"/>
    <mergeCell ref="C8:F8"/>
    <mergeCell ref="H8:J8"/>
  </mergeCells>
  <conditionalFormatting sqref="C40">
    <cfRule type="cellIs" dxfId="228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7B8CC-7920-4ECC-9CDA-C541118B4ECE}">
  <sheetPr codeName="Hoja20">
    <tabColor theme="0" tint="-0.499984740745262"/>
    <pageSetUpPr fitToPage="1"/>
  </sheetPr>
  <dimension ref="A1:L97"/>
  <sheetViews>
    <sheetView showGridLines="0" zoomScale="85" zoomScaleNormal="85" zoomScaleSheetLayoutView="100" workbookViewId="0">
      <selection activeCell="A19" sqref="A19"/>
    </sheetView>
  </sheetViews>
  <sheetFormatPr baseColWidth="10" defaultRowHeight="12.75" x14ac:dyDescent="0.2"/>
  <cols>
    <col min="1" max="1" width="5.7109375" style="122" customWidth="1"/>
    <col min="2" max="2" width="13.28515625" style="122" customWidth="1"/>
    <col min="3" max="3" width="14.85546875" style="122" customWidth="1"/>
    <col min="4" max="4" width="17" style="122" customWidth="1"/>
    <col min="5" max="5" width="14.85546875" style="122" bestFit="1" customWidth="1"/>
    <col min="6" max="6" width="13.5703125" style="122" customWidth="1"/>
    <col min="7" max="7" width="15.85546875" style="122" customWidth="1"/>
    <col min="8" max="8" width="14.42578125" style="122" customWidth="1"/>
    <col min="9" max="9" width="13.5703125" style="122" customWidth="1"/>
    <col min="10" max="10" width="13.140625" style="122" customWidth="1"/>
    <col min="11" max="11" width="11.42578125" style="61"/>
    <col min="12" max="12" width="10.85546875" style="122" customWidth="1"/>
    <col min="13" max="16384" width="11.42578125" style="122"/>
  </cols>
  <sheetData>
    <row r="1" spans="1:12" x14ac:dyDescent="0.2">
      <c r="A1" s="61"/>
      <c r="B1" s="35"/>
      <c r="C1" s="35"/>
      <c r="D1" s="35"/>
      <c r="E1" s="35"/>
      <c r="F1" s="35"/>
      <c r="G1" s="35"/>
      <c r="H1" s="35"/>
      <c r="I1" s="35"/>
      <c r="J1" s="35"/>
    </row>
    <row r="2" spans="1:12" ht="32.25" customHeight="1" x14ac:dyDescent="0.2">
      <c r="A2" s="61"/>
      <c r="B2" s="357" t="s">
        <v>367</v>
      </c>
      <c r="C2" s="357"/>
      <c r="D2" s="357"/>
      <c r="E2" s="357"/>
      <c r="F2" s="357"/>
      <c r="G2" s="357"/>
      <c r="H2" s="357"/>
      <c r="I2" s="357"/>
      <c r="J2" s="357"/>
      <c r="L2" s="155"/>
    </row>
    <row r="3" spans="1:12" ht="15.75" x14ac:dyDescent="0.25">
      <c r="A3" s="61"/>
      <c r="B3" s="358" t="s">
        <v>235</v>
      </c>
      <c r="C3" s="358"/>
      <c r="D3" s="358"/>
      <c r="E3" s="358"/>
      <c r="F3" s="358"/>
      <c r="G3" s="358"/>
      <c r="H3" s="358"/>
      <c r="I3" s="358"/>
      <c r="J3" s="358"/>
    </row>
    <row r="4" spans="1:12" ht="5.0999999999999996" customHeight="1" x14ac:dyDescent="0.2">
      <c r="A4" s="61"/>
      <c r="B4" s="35"/>
      <c r="C4" s="35"/>
      <c r="D4" s="35"/>
      <c r="E4" s="35"/>
      <c r="F4" s="35"/>
      <c r="G4" s="35"/>
      <c r="H4" s="35"/>
      <c r="I4" s="35"/>
      <c r="J4" s="35"/>
    </row>
    <row r="5" spans="1:12" ht="27" customHeight="1" x14ac:dyDescent="0.2">
      <c r="A5" s="61"/>
      <c r="B5" s="36" t="s">
        <v>1</v>
      </c>
      <c r="C5" s="36" t="s">
        <v>82</v>
      </c>
      <c r="D5" s="36" t="s">
        <v>81</v>
      </c>
      <c r="E5" s="36" t="s">
        <v>80</v>
      </c>
      <c r="F5" s="36" t="s">
        <v>153</v>
      </c>
      <c r="G5" s="36" t="s">
        <v>154</v>
      </c>
      <c r="H5" s="36" t="s">
        <v>155</v>
      </c>
      <c r="I5" s="36" t="s">
        <v>156</v>
      </c>
      <c r="J5" s="36" t="s">
        <v>5</v>
      </c>
    </row>
    <row r="6" spans="1:12" ht="5.0999999999999996" customHeight="1" x14ac:dyDescent="0.2">
      <c r="A6" s="61"/>
      <c r="B6" s="70"/>
      <c r="C6" s="100"/>
      <c r="D6" s="100"/>
      <c r="E6" s="100"/>
      <c r="F6" s="100"/>
      <c r="G6" s="100"/>
      <c r="H6" s="100"/>
      <c r="I6" s="100"/>
      <c r="J6" s="100"/>
    </row>
    <row r="7" spans="1:12" x14ac:dyDescent="0.2">
      <c r="A7" s="61"/>
      <c r="B7" s="38">
        <v>2004</v>
      </c>
      <c r="C7" s="129">
        <v>486.94799999999998</v>
      </c>
      <c r="D7" s="129">
        <v>854.12400000000002</v>
      </c>
      <c r="E7" s="129">
        <v>461.911</v>
      </c>
      <c r="F7" s="129">
        <v>470.66899999999998</v>
      </c>
      <c r="G7" s="129">
        <v>801.90200000000004</v>
      </c>
      <c r="H7" s="129">
        <v>356.327</v>
      </c>
      <c r="I7" s="129">
        <v>297.83999999999997</v>
      </c>
      <c r="J7" s="129">
        <v>561.16999999999996</v>
      </c>
      <c r="L7" s="123"/>
    </row>
    <row r="8" spans="1:12" x14ac:dyDescent="0.2">
      <c r="A8" s="61"/>
      <c r="B8" s="38">
        <v>2005</v>
      </c>
      <c r="C8" s="129">
        <v>443.22699999999998</v>
      </c>
      <c r="D8" s="129">
        <v>963.49400000000003</v>
      </c>
      <c r="E8" s="129">
        <v>408.5</v>
      </c>
      <c r="F8" s="129">
        <v>434.79300000000001</v>
      </c>
      <c r="G8" s="129">
        <v>787.67899999999997</v>
      </c>
      <c r="H8" s="129">
        <v>315.755</v>
      </c>
      <c r="I8" s="129">
        <v>374.69900000000001</v>
      </c>
      <c r="J8" s="129">
        <v>541.18899999999996</v>
      </c>
      <c r="L8" s="125"/>
    </row>
    <row r="9" spans="1:12" x14ac:dyDescent="0.2">
      <c r="A9" s="61"/>
      <c r="B9" s="38">
        <v>2006</v>
      </c>
      <c r="C9" s="129">
        <v>595.54</v>
      </c>
      <c r="D9" s="129">
        <v>595.02700000000004</v>
      </c>
      <c r="E9" s="129">
        <v>528.35</v>
      </c>
      <c r="F9" s="129">
        <v>430.88600000000002</v>
      </c>
      <c r="G9" s="129">
        <v>876.75199999999995</v>
      </c>
      <c r="H9" s="129">
        <v>426.108</v>
      </c>
      <c r="I9" s="129">
        <v>268.47699999999998</v>
      </c>
      <c r="J9" s="129">
        <v>614.72400000000005</v>
      </c>
      <c r="L9" s="125"/>
    </row>
    <row r="10" spans="1:12" x14ac:dyDescent="0.2">
      <c r="A10" s="61"/>
      <c r="B10" s="38">
        <v>2007</v>
      </c>
      <c r="C10" s="129">
        <v>557.41099999999994</v>
      </c>
      <c r="D10" s="129">
        <v>781.28</v>
      </c>
      <c r="E10" s="129">
        <v>857.06500000000005</v>
      </c>
      <c r="F10" s="129">
        <v>664.30499999999995</v>
      </c>
      <c r="G10" s="129">
        <v>893.29300000000001</v>
      </c>
      <c r="H10" s="129">
        <v>441.66300000000001</v>
      </c>
      <c r="I10" s="129">
        <v>389.92899999999997</v>
      </c>
      <c r="J10" s="129">
        <v>683.91800000000001</v>
      </c>
      <c r="L10" s="61"/>
    </row>
    <row r="11" spans="1:12" x14ac:dyDescent="0.2">
      <c r="A11" s="61"/>
      <c r="B11" s="38">
        <v>2008</v>
      </c>
      <c r="C11" s="129">
        <v>678.952</v>
      </c>
      <c r="D11" s="129">
        <v>793.99</v>
      </c>
      <c r="E11" s="129">
        <v>1012.093</v>
      </c>
      <c r="F11" s="129">
        <v>800.08500000000004</v>
      </c>
      <c r="G11" s="129">
        <v>1076.53</v>
      </c>
      <c r="H11" s="129">
        <v>511.95100000000002</v>
      </c>
      <c r="I11" s="129">
        <v>445.67899999999997</v>
      </c>
      <c r="J11" s="129">
        <v>797.30100000000004</v>
      </c>
    </row>
    <row r="12" spans="1:12" s="128" customFormat="1" ht="15" x14ac:dyDescent="0.25">
      <c r="A12" s="61"/>
      <c r="B12" s="38">
        <v>2009</v>
      </c>
      <c r="C12" s="129">
        <v>637.09199999999998</v>
      </c>
      <c r="D12" s="129">
        <v>989.27800000000002</v>
      </c>
      <c r="E12" s="129">
        <v>905.35900000000004</v>
      </c>
      <c r="F12" s="129">
        <v>784.94299999999998</v>
      </c>
      <c r="G12" s="129">
        <v>1039.4870000000001</v>
      </c>
      <c r="H12" s="129">
        <v>604.28099999999995</v>
      </c>
      <c r="I12" s="129">
        <v>349.06299999999999</v>
      </c>
      <c r="J12" s="129">
        <v>802.51900000000001</v>
      </c>
      <c r="K12" s="61"/>
      <c r="L12" s="123"/>
    </row>
    <row r="13" spans="1:12" s="128" customFormat="1" ht="15" x14ac:dyDescent="0.25">
      <c r="A13" s="61"/>
      <c r="B13" s="38">
        <v>2010</v>
      </c>
      <c r="C13" s="129">
        <v>647.07600000000002</v>
      </c>
      <c r="D13" s="129">
        <v>750.85400000000004</v>
      </c>
      <c r="E13" s="129">
        <v>826.28300000000002</v>
      </c>
      <c r="F13" s="129">
        <v>711.01099999999997</v>
      </c>
      <c r="G13" s="129">
        <v>1075.422</v>
      </c>
      <c r="H13" s="129">
        <v>779.75099999999998</v>
      </c>
      <c r="I13" s="129">
        <v>380.21300000000002</v>
      </c>
      <c r="J13" s="129">
        <v>797.28399999999999</v>
      </c>
      <c r="K13" s="61"/>
      <c r="L13" s="122"/>
    </row>
    <row r="14" spans="1:12" s="128" customFormat="1" ht="15" x14ac:dyDescent="0.25">
      <c r="A14" s="61"/>
      <c r="B14" s="38">
        <v>2011</v>
      </c>
      <c r="C14" s="129">
        <v>870.79899999999998</v>
      </c>
      <c r="D14" s="129">
        <v>880.34199999999998</v>
      </c>
      <c r="E14" s="129">
        <v>1150.944</v>
      </c>
      <c r="F14" s="129">
        <v>755.72</v>
      </c>
      <c r="G14" s="129">
        <v>1210.385</v>
      </c>
      <c r="H14" s="129">
        <v>540.02200000000005</v>
      </c>
      <c r="I14" s="129">
        <v>478.77100000000002</v>
      </c>
      <c r="J14" s="129">
        <v>915.83399999999995</v>
      </c>
      <c r="K14" s="61"/>
      <c r="L14" s="122"/>
    </row>
    <row r="15" spans="1:12" s="128" customFormat="1" ht="15" x14ac:dyDescent="0.25">
      <c r="A15" s="61"/>
      <c r="B15" s="38">
        <v>2012</v>
      </c>
      <c r="C15" s="129">
        <v>889.98299999999995</v>
      </c>
      <c r="D15" s="129">
        <v>784.88300000000004</v>
      </c>
      <c r="E15" s="129">
        <v>1489.9860000000001</v>
      </c>
      <c r="F15" s="129">
        <v>945.26900000000001</v>
      </c>
      <c r="G15" s="129">
        <v>1220.4580000000001</v>
      </c>
      <c r="H15" s="129">
        <v>690.40300000000002</v>
      </c>
      <c r="I15" s="129">
        <v>522.83000000000004</v>
      </c>
      <c r="J15" s="129">
        <v>975.89200000000005</v>
      </c>
      <c r="K15" s="61"/>
      <c r="L15" s="122"/>
    </row>
    <row r="16" spans="1:12" s="128" customFormat="1" ht="15" x14ac:dyDescent="0.25">
      <c r="A16" s="61"/>
      <c r="B16" s="38">
        <v>2013</v>
      </c>
      <c r="C16" s="129">
        <v>843.71400000000006</v>
      </c>
      <c r="D16" s="129">
        <v>885.14700000000005</v>
      </c>
      <c r="E16" s="129">
        <v>1269.5150000000001</v>
      </c>
      <c r="F16" s="129">
        <v>851.61300000000006</v>
      </c>
      <c r="G16" s="129">
        <v>1358.5940000000001</v>
      </c>
      <c r="H16" s="129">
        <v>856.16099999999994</v>
      </c>
      <c r="I16" s="129">
        <v>564.72500000000002</v>
      </c>
      <c r="J16" s="129">
        <v>1004.937</v>
      </c>
      <c r="K16" s="61"/>
      <c r="L16" s="122"/>
    </row>
    <row r="17" spans="1:12" s="128" customFormat="1" ht="15" x14ac:dyDescent="0.25">
      <c r="A17" s="61"/>
      <c r="B17" s="38">
        <v>2014</v>
      </c>
      <c r="C17" s="129">
        <v>904.63699999999994</v>
      </c>
      <c r="D17" s="129">
        <v>799.03899999999999</v>
      </c>
      <c r="E17" s="129">
        <v>1455.6020000000001</v>
      </c>
      <c r="F17" s="129">
        <v>911.08900000000006</v>
      </c>
      <c r="G17" s="129">
        <v>1369.837</v>
      </c>
      <c r="H17" s="129">
        <v>776.88099999999997</v>
      </c>
      <c r="I17" s="129">
        <v>627.60199999999998</v>
      </c>
      <c r="J17" s="129">
        <v>1044.654</v>
      </c>
      <c r="K17" s="61"/>
      <c r="L17" s="122"/>
    </row>
    <row r="18" spans="1:12" s="128" customFormat="1" ht="15" x14ac:dyDescent="0.25">
      <c r="A18" s="61"/>
      <c r="B18" s="38">
        <v>2015</v>
      </c>
      <c r="C18" s="129">
        <v>912.16300000000001</v>
      </c>
      <c r="D18" s="129">
        <v>867.76099999999997</v>
      </c>
      <c r="E18" s="129">
        <v>1688.6659999999999</v>
      </c>
      <c r="F18" s="129">
        <v>937.64400000000001</v>
      </c>
      <c r="G18" s="129">
        <v>1587.355</v>
      </c>
      <c r="H18" s="129">
        <v>929.44200000000001</v>
      </c>
      <c r="I18" s="129">
        <v>764.31100000000004</v>
      </c>
      <c r="J18" s="129">
        <v>1139.4649999999999</v>
      </c>
      <c r="K18" s="61"/>
      <c r="L18" s="122"/>
    </row>
    <row r="19" spans="1:12" s="128" customFormat="1" ht="15" x14ac:dyDescent="0.25">
      <c r="A19" s="61"/>
      <c r="B19" s="38">
        <v>2016</v>
      </c>
      <c r="C19" s="129">
        <v>881.86609999999996</v>
      </c>
      <c r="D19" s="129">
        <v>1039.7719999999999</v>
      </c>
      <c r="E19" s="129">
        <v>1533.9880000000001</v>
      </c>
      <c r="F19" s="129">
        <v>1136.2670000000001</v>
      </c>
      <c r="G19" s="129">
        <v>1775.4829999999999</v>
      </c>
      <c r="H19" s="129">
        <v>798.38520000000005</v>
      </c>
      <c r="I19" s="129">
        <v>554.00750000000005</v>
      </c>
      <c r="J19" s="129">
        <v>1199.319</v>
      </c>
      <c r="K19" s="61"/>
      <c r="L19" s="122"/>
    </row>
    <row r="20" spans="1:12" s="128" customFormat="1" ht="15" x14ac:dyDescent="0.25">
      <c r="A20" s="61"/>
      <c r="B20" s="38">
        <v>2017</v>
      </c>
      <c r="C20" s="129">
        <v>897.74289999999996</v>
      </c>
      <c r="D20" s="129">
        <v>1160.104</v>
      </c>
      <c r="E20" s="129">
        <v>1502.52</v>
      </c>
      <c r="F20" s="129">
        <v>1055.3030000000001</v>
      </c>
      <c r="G20" s="129">
        <v>1533.704</v>
      </c>
      <c r="H20" s="129">
        <v>860.13750000000005</v>
      </c>
      <c r="I20" s="129">
        <v>615.21619999999996</v>
      </c>
      <c r="J20" s="129">
        <v>1135.6510000000001</v>
      </c>
      <c r="K20" s="61"/>
      <c r="L20" s="122"/>
    </row>
    <row r="21" spans="1:12" x14ac:dyDescent="0.2">
      <c r="A21" s="61"/>
      <c r="B21" s="38">
        <v>2018</v>
      </c>
      <c r="C21" s="129">
        <v>876.50347900390602</v>
      </c>
      <c r="D21" s="129">
        <v>922.35076904296898</v>
      </c>
      <c r="E21" s="129">
        <v>2025.44555664063</v>
      </c>
      <c r="F21" s="129">
        <v>1041.88134765625</v>
      </c>
      <c r="G21" s="129">
        <v>1613.24389648438</v>
      </c>
      <c r="H21" s="129">
        <v>752.23492431640602</v>
      </c>
      <c r="I21" s="129">
        <v>735.39471435546898</v>
      </c>
      <c r="J21" s="129">
        <v>1130.06018066406</v>
      </c>
    </row>
    <row r="22" spans="1:12" s="61" customFormat="1" x14ac:dyDescent="0.2">
      <c r="B22" s="38">
        <v>2019</v>
      </c>
      <c r="C22" s="251">
        <v>883.88043212890625</v>
      </c>
      <c r="D22" s="251">
        <v>1151.7293701171875</v>
      </c>
      <c r="E22" s="251">
        <v>1433.784912109375</v>
      </c>
      <c r="F22" s="251">
        <v>982.18109130859375</v>
      </c>
      <c r="G22" s="251">
        <v>1808.6856689453125</v>
      </c>
      <c r="H22" s="251">
        <v>841.984619140625</v>
      </c>
      <c r="I22" s="251">
        <v>748.1732177734375</v>
      </c>
      <c r="J22" s="251">
        <v>1206.340576171875</v>
      </c>
    </row>
    <row r="23" spans="1:12" s="61" customFormat="1" x14ac:dyDescent="0.2">
      <c r="B23" s="38">
        <v>2020</v>
      </c>
      <c r="C23" s="251">
        <v>731.58282470703125</v>
      </c>
      <c r="D23" s="251">
        <v>817.76165771484375</v>
      </c>
      <c r="E23" s="251">
        <v>1485.941162109375</v>
      </c>
      <c r="F23" s="251">
        <v>992.36285400390625</v>
      </c>
      <c r="G23" s="251">
        <v>1828.615478515625</v>
      </c>
      <c r="H23" s="251">
        <v>812.26544189453125</v>
      </c>
      <c r="I23" s="251">
        <v>675.64202880859375</v>
      </c>
      <c r="J23" s="251">
        <v>1073.1986083984375</v>
      </c>
    </row>
    <row r="24" spans="1:12" s="61" customFormat="1" x14ac:dyDescent="0.2">
      <c r="B24" s="38">
        <v>2021</v>
      </c>
      <c r="C24" s="251">
        <v>918.070068359375</v>
      </c>
      <c r="D24" s="251">
        <v>766.94287109375</v>
      </c>
      <c r="E24" s="251">
        <v>1440.71044921875</v>
      </c>
      <c r="F24" s="251">
        <v>1000.2392578125</v>
      </c>
      <c r="G24" s="251">
        <v>1764.5145263671875</v>
      </c>
      <c r="H24" s="251">
        <v>888.7274169921875</v>
      </c>
      <c r="I24" s="251">
        <v>685.061279296875</v>
      </c>
      <c r="J24" s="251">
        <v>1133.0179443359375</v>
      </c>
    </row>
    <row r="25" spans="1:12" s="61" customFormat="1" x14ac:dyDescent="0.2">
      <c r="B25" s="38">
        <v>2022</v>
      </c>
      <c r="C25" s="251">
        <v>1253.1798095703125</v>
      </c>
      <c r="D25" s="251">
        <v>1229.3233642578125</v>
      </c>
      <c r="E25" s="251">
        <v>1594.959716796875</v>
      </c>
      <c r="F25" s="251">
        <v>1064.0828857421875</v>
      </c>
      <c r="G25" s="251">
        <v>1921.5491943359375</v>
      </c>
      <c r="H25" s="251">
        <v>1128.3240966796875</v>
      </c>
      <c r="I25" s="251">
        <v>780.16534423828125</v>
      </c>
      <c r="J25" s="251">
        <v>1406.794677734375</v>
      </c>
    </row>
    <row r="26" spans="1:12" s="61" customFormat="1" ht="4.5" customHeight="1" x14ac:dyDescent="0.2">
      <c r="B26" s="74"/>
      <c r="C26" s="115"/>
      <c r="D26" s="105"/>
      <c r="E26" s="105"/>
      <c r="F26" s="105"/>
      <c r="G26" s="105"/>
      <c r="H26" s="105"/>
      <c r="I26" s="105"/>
      <c r="J26" s="105"/>
    </row>
    <row r="27" spans="1:12" s="61" customFormat="1" x14ac:dyDescent="0.2">
      <c r="B27" s="212" t="s">
        <v>114</v>
      </c>
      <c r="C27" s="120"/>
      <c r="D27" s="120"/>
      <c r="E27" s="120"/>
      <c r="F27" s="120"/>
      <c r="G27" s="120"/>
      <c r="H27" s="120"/>
      <c r="I27" s="120"/>
      <c r="J27" s="120"/>
    </row>
    <row r="28" spans="1:12" s="61" customFormat="1" x14ac:dyDescent="0.2">
      <c r="B28" s="213" t="s">
        <v>229</v>
      </c>
      <c r="C28" s="33"/>
      <c r="D28" s="33"/>
      <c r="E28" s="33"/>
      <c r="F28" s="33"/>
      <c r="G28" s="33"/>
      <c r="H28" s="33"/>
      <c r="I28" s="33"/>
      <c r="J28" s="33"/>
    </row>
    <row r="29" spans="1:12" s="61" customFormat="1" x14ac:dyDescent="0.2">
      <c r="B29" s="214" t="s">
        <v>230</v>
      </c>
      <c r="C29" s="33"/>
      <c r="D29" s="33"/>
      <c r="E29" s="33"/>
      <c r="F29" s="33"/>
      <c r="G29" s="33"/>
      <c r="H29" s="33"/>
      <c r="I29" s="33"/>
      <c r="J29" s="33"/>
    </row>
    <row r="30" spans="1:12" s="61" customFormat="1" x14ac:dyDescent="0.2">
      <c r="B30" s="290" t="s">
        <v>157</v>
      </c>
      <c r="C30" s="33"/>
      <c r="D30" s="33"/>
      <c r="E30" s="33"/>
      <c r="F30" s="33"/>
      <c r="G30" s="33"/>
      <c r="H30" s="33"/>
      <c r="I30" s="33"/>
      <c r="J30" s="33"/>
    </row>
    <row r="31" spans="1:12" s="61" customFormat="1" x14ac:dyDescent="0.2">
      <c r="B31" s="79" t="s">
        <v>319</v>
      </c>
      <c r="C31" s="79"/>
      <c r="D31" s="79"/>
      <c r="E31" s="79"/>
      <c r="F31" s="79"/>
      <c r="G31" s="79"/>
      <c r="H31" s="79"/>
      <c r="I31" s="79"/>
      <c r="J31" s="79"/>
    </row>
    <row r="32" spans="1:12" s="61" customFormat="1" x14ac:dyDescent="0.2">
      <c r="B32" s="79" t="s">
        <v>320</v>
      </c>
      <c r="C32" s="79"/>
      <c r="D32" s="79"/>
      <c r="E32" s="79"/>
      <c r="F32" s="79"/>
      <c r="G32" s="79"/>
      <c r="H32" s="79"/>
      <c r="I32" s="79"/>
      <c r="J32" s="79"/>
    </row>
    <row r="33" spans="1:12" s="61" customFormat="1" x14ac:dyDescent="0.2">
      <c r="B33" s="79" t="s">
        <v>158</v>
      </c>
      <c r="I33" s="130"/>
    </row>
    <row r="34" spans="1:12" s="61" customFormat="1" x14ac:dyDescent="0.2">
      <c r="B34" s="53" t="s">
        <v>159</v>
      </c>
      <c r="I34" s="130"/>
    </row>
    <row r="35" spans="1:12" s="61" customFormat="1" x14ac:dyDescent="0.2">
      <c r="B35" s="53" t="s">
        <v>160</v>
      </c>
      <c r="I35" s="130"/>
    </row>
    <row r="36" spans="1:12" s="61" customFormat="1" x14ac:dyDescent="0.2">
      <c r="B36" s="53" t="s">
        <v>161</v>
      </c>
    </row>
    <row r="37" spans="1:12" x14ac:dyDescent="0.2">
      <c r="B37" s="24" t="s">
        <v>347</v>
      </c>
      <c r="C37" s="61"/>
      <c r="D37" s="61"/>
      <c r="E37" s="61"/>
      <c r="F37" s="61"/>
      <c r="G37" s="61"/>
      <c r="H37" s="61"/>
      <c r="I37" s="130"/>
      <c r="J37" s="61"/>
    </row>
    <row r="38" spans="1:12" s="61" customFormat="1" x14ac:dyDescent="0.2">
      <c r="A38" s="122"/>
      <c r="B38" s="45" t="s">
        <v>73</v>
      </c>
      <c r="I38" s="130"/>
      <c r="L38" s="122"/>
    </row>
    <row r="39" spans="1:12" s="61" customFormat="1" x14ac:dyDescent="0.2">
      <c r="A39" s="122"/>
      <c r="I39" s="130"/>
      <c r="L39" s="122"/>
    </row>
    <row r="40" spans="1:12" s="61" customFormat="1" x14ac:dyDescent="0.2">
      <c r="A40" s="122"/>
      <c r="B40" s="34"/>
      <c r="C40" s="34"/>
      <c r="D40" s="34"/>
      <c r="E40" s="34"/>
      <c r="F40" s="34"/>
      <c r="G40" s="34"/>
      <c r="H40" s="34"/>
      <c r="I40" s="34"/>
      <c r="J40" s="34"/>
      <c r="L40" s="122"/>
    </row>
    <row r="41" spans="1:12" s="61" customFormat="1" x14ac:dyDescent="0.2">
      <c r="A41" s="122"/>
      <c r="B41" s="34"/>
      <c r="C41" s="131"/>
      <c r="D41" s="131"/>
      <c r="E41" s="131"/>
      <c r="F41" s="131"/>
      <c r="G41" s="131"/>
      <c r="H41" s="131"/>
      <c r="I41" s="131"/>
      <c r="J41" s="131"/>
      <c r="L41" s="122"/>
    </row>
    <row r="42" spans="1:12" s="61" customFormat="1" x14ac:dyDescent="0.2">
      <c r="A42" s="122"/>
      <c r="B42" s="34"/>
      <c r="C42" s="131"/>
      <c r="D42" s="131"/>
      <c r="E42" s="131"/>
      <c r="F42" s="131"/>
      <c r="G42" s="131"/>
      <c r="H42" s="131"/>
      <c r="I42" s="131"/>
      <c r="J42" s="131"/>
      <c r="L42" s="122"/>
    </row>
    <row r="43" spans="1:12" s="61" customFormat="1" x14ac:dyDescent="0.2">
      <c r="A43" s="122"/>
      <c r="B43" s="34"/>
      <c r="C43" s="34"/>
      <c r="D43" s="92"/>
      <c r="E43" s="92"/>
      <c r="F43" s="92"/>
      <c r="G43" s="92"/>
      <c r="H43" s="34"/>
      <c r="I43" s="34"/>
      <c r="J43" s="34"/>
      <c r="L43" s="122"/>
    </row>
    <row r="44" spans="1:12" s="61" customFormat="1" x14ac:dyDescent="0.2">
      <c r="A44" s="122"/>
      <c r="B44" s="34"/>
      <c r="C44" s="34"/>
      <c r="D44" s="92"/>
      <c r="E44" s="92"/>
      <c r="F44" s="34"/>
      <c r="G44" s="92"/>
      <c r="H44" s="34"/>
      <c r="I44" s="34"/>
      <c r="J44" s="92"/>
      <c r="L44" s="122"/>
    </row>
    <row r="45" spans="1:12" s="61" customFormat="1" x14ac:dyDescent="0.2">
      <c r="A45" s="122"/>
      <c r="B45" s="34"/>
      <c r="C45" s="122"/>
      <c r="D45" s="122"/>
      <c r="E45" s="123"/>
      <c r="F45" s="122"/>
      <c r="G45" s="123"/>
      <c r="H45" s="123"/>
      <c r="I45" s="122"/>
      <c r="J45" s="122"/>
      <c r="L45" s="122"/>
    </row>
    <row r="46" spans="1:12" s="61" customFormat="1" x14ac:dyDescent="0.2">
      <c r="A46" s="122"/>
      <c r="B46" s="34"/>
      <c r="C46" s="131"/>
      <c r="D46" s="131"/>
      <c r="E46" s="131"/>
      <c r="F46" s="131"/>
      <c r="G46" s="131"/>
      <c r="H46" s="131"/>
      <c r="I46" s="131"/>
      <c r="J46" s="131"/>
      <c r="L46" s="122"/>
    </row>
    <row r="47" spans="1:12" s="61" customFormat="1" x14ac:dyDescent="0.2">
      <c r="A47" s="122"/>
      <c r="B47" s="34"/>
      <c r="C47" s="131"/>
      <c r="D47" s="131"/>
      <c r="E47" s="131"/>
      <c r="F47" s="131"/>
      <c r="G47" s="131"/>
      <c r="H47" s="131"/>
      <c r="I47" s="131"/>
      <c r="J47" s="131"/>
      <c r="L47" s="122"/>
    </row>
    <row r="48" spans="1:12" s="61" customFormat="1" x14ac:dyDescent="0.2">
      <c r="A48" s="122"/>
      <c r="B48" s="34"/>
      <c r="C48" s="131"/>
      <c r="D48" s="131"/>
      <c r="E48" s="131"/>
      <c r="F48" s="131"/>
      <c r="G48" s="131"/>
      <c r="H48" s="131"/>
      <c r="I48" s="131"/>
      <c r="J48" s="131"/>
      <c r="L48" s="122"/>
    </row>
    <row r="49" spans="1:12" s="61" customFormat="1" x14ac:dyDescent="0.2">
      <c r="A49" s="122"/>
      <c r="B49" s="34"/>
      <c r="C49" s="131"/>
      <c r="D49" s="131"/>
      <c r="E49" s="131"/>
      <c r="F49" s="131"/>
      <c r="G49" s="131"/>
      <c r="H49" s="131"/>
      <c r="I49" s="131"/>
      <c r="J49" s="131"/>
      <c r="L49" s="122"/>
    </row>
    <row r="50" spans="1:12" s="61" customFormat="1" x14ac:dyDescent="0.2">
      <c r="A50" s="122"/>
      <c r="B50" s="34"/>
      <c r="C50" s="131"/>
      <c r="D50" s="131"/>
      <c r="E50" s="131"/>
      <c r="F50" s="131"/>
      <c r="G50" s="131"/>
      <c r="H50" s="131"/>
      <c r="I50" s="131"/>
      <c r="J50" s="131"/>
      <c r="L50" s="122"/>
    </row>
    <row r="51" spans="1:12" s="61" customFormat="1" x14ac:dyDescent="0.2">
      <c r="A51" s="122"/>
      <c r="B51" s="34"/>
      <c r="C51" s="131"/>
      <c r="D51" s="131"/>
      <c r="E51" s="131"/>
      <c r="F51" s="131"/>
      <c r="G51" s="131"/>
      <c r="H51" s="131"/>
      <c r="I51" s="131"/>
      <c r="J51" s="131"/>
      <c r="L51" s="122"/>
    </row>
    <row r="52" spans="1:12" s="61" customFormat="1" x14ac:dyDescent="0.2">
      <c r="A52" s="122"/>
      <c r="B52" s="131"/>
      <c r="C52" s="131"/>
      <c r="D52" s="131"/>
      <c r="E52" s="131"/>
      <c r="F52" s="131"/>
      <c r="G52" s="131"/>
      <c r="H52" s="131"/>
      <c r="I52" s="131"/>
      <c r="J52" s="131"/>
      <c r="L52" s="122"/>
    </row>
    <row r="53" spans="1:12" s="61" customFormat="1" x14ac:dyDescent="0.2">
      <c r="A53" s="122"/>
      <c r="B53" s="131"/>
      <c r="C53" s="131"/>
      <c r="D53" s="131"/>
      <c r="E53" s="131"/>
      <c r="F53" s="131"/>
      <c r="G53" s="131"/>
      <c r="H53" s="131"/>
      <c r="I53" s="131"/>
      <c r="J53" s="131"/>
      <c r="L53" s="122"/>
    </row>
    <row r="54" spans="1:12" s="61" customFormat="1" x14ac:dyDescent="0.2">
      <c r="A54" s="122"/>
      <c r="B54" s="131"/>
      <c r="C54" s="131"/>
      <c r="D54" s="131"/>
      <c r="E54" s="131"/>
      <c r="F54" s="131"/>
      <c r="G54" s="131"/>
      <c r="H54" s="131"/>
      <c r="I54" s="131"/>
      <c r="J54" s="131"/>
      <c r="L54" s="122"/>
    </row>
    <row r="55" spans="1:12" s="61" customFormat="1" x14ac:dyDescent="0.2">
      <c r="A55" s="122"/>
      <c r="B55" s="131"/>
      <c r="C55" s="131"/>
      <c r="D55" s="131"/>
      <c r="E55" s="131"/>
      <c r="F55" s="131"/>
      <c r="G55" s="131"/>
      <c r="H55" s="131"/>
      <c r="I55" s="131"/>
      <c r="J55" s="131"/>
      <c r="L55" s="122"/>
    </row>
    <row r="56" spans="1:12" s="61" customFormat="1" x14ac:dyDescent="0.2">
      <c r="A56" s="122"/>
      <c r="B56" s="131"/>
      <c r="C56" s="131"/>
      <c r="D56" s="131"/>
      <c r="E56" s="131"/>
      <c r="F56" s="131"/>
      <c r="G56" s="131"/>
      <c r="H56" s="131"/>
      <c r="I56" s="131"/>
      <c r="J56" s="131"/>
      <c r="L56" s="122"/>
    </row>
    <row r="57" spans="1:12" s="61" customFormat="1" x14ac:dyDescent="0.2">
      <c r="A57" s="122"/>
      <c r="B57" s="131"/>
      <c r="C57" s="131"/>
      <c r="D57" s="131"/>
      <c r="E57" s="131"/>
      <c r="F57" s="131"/>
      <c r="G57" s="131"/>
      <c r="H57" s="131"/>
      <c r="I57" s="131"/>
      <c r="J57" s="131"/>
      <c r="L57" s="122"/>
    </row>
    <row r="58" spans="1:12" s="61" customFormat="1" x14ac:dyDescent="0.2">
      <c r="A58" s="122"/>
      <c r="B58" s="131"/>
      <c r="C58" s="131"/>
      <c r="D58" s="131"/>
      <c r="E58" s="131"/>
      <c r="F58" s="131"/>
      <c r="G58" s="131"/>
      <c r="H58" s="131"/>
      <c r="I58" s="131"/>
      <c r="J58" s="131"/>
      <c r="L58" s="122"/>
    </row>
    <row r="59" spans="1:12" s="61" customFormat="1" x14ac:dyDescent="0.2">
      <c r="A59" s="122"/>
      <c r="B59" s="131"/>
      <c r="C59" s="131"/>
      <c r="D59" s="131"/>
      <c r="E59" s="131"/>
      <c r="F59" s="131"/>
      <c r="G59" s="131"/>
      <c r="H59" s="131"/>
      <c r="I59" s="131"/>
      <c r="J59" s="131"/>
      <c r="L59" s="122"/>
    </row>
    <row r="60" spans="1:12" s="61" customFormat="1" x14ac:dyDescent="0.2">
      <c r="A60" s="122"/>
      <c r="B60" s="131"/>
      <c r="C60" s="131"/>
      <c r="D60" s="131"/>
      <c r="E60" s="131"/>
      <c r="F60" s="131"/>
      <c r="G60" s="131"/>
      <c r="H60" s="131"/>
      <c r="I60" s="131"/>
      <c r="J60" s="131"/>
      <c r="L60" s="122"/>
    </row>
    <row r="61" spans="1:12" s="61" customFormat="1" x14ac:dyDescent="0.2">
      <c r="A61" s="122"/>
      <c r="B61" s="131"/>
      <c r="C61" s="131"/>
      <c r="D61" s="131"/>
      <c r="E61" s="131"/>
      <c r="F61" s="131"/>
      <c r="G61" s="131"/>
      <c r="H61" s="131"/>
      <c r="I61" s="131"/>
      <c r="J61" s="131"/>
      <c r="L61" s="122"/>
    </row>
    <row r="62" spans="1:12" s="61" customFormat="1" x14ac:dyDescent="0.2">
      <c r="A62" s="122"/>
      <c r="B62" s="131"/>
      <c r="C62" s="131"/>
      <c r="D62" s="131"/>
      <c r="E62" s="131"/>
      <c r="F62" s="131"/>
      <c r="G62" s="131"/>
      <c r="H62" s="131"/>
      <c r="I62" s="131"/>
      <c r="J62" s="131"/>
      <c r="L62" s="122"/>
    </row>
    <row r="63" spans="1:12" s="61" customFormat="1" x14ac:dyDescent="0.2">
      <c r="A63" s="122"/>
      <c r="B63" s="131"/>
      <c r="C63" s="131"/>
      <c r="D63" s="131"/>
      <c r="E63" s="131"/>
      <c r="F63" s="131"/>
      <c r="G63" s="131"/>
      <c r="H63" s="131"/>
      <c r="I63" s="131"/>
      <c r="J63" s="131"/>
      <c r="L63" s="122"/>
    </row>
    <row r="64" spans="1:12" s="61" customFormat="1" x14ac:dyDescent="0.2">
      <c r="A64" s="122"/>
      <c r="B64" s="131"/>
      <c r="C64" s="131"/>
      <c r="D64" s="131"/>
      <c r="E64" s="131"/>
      <c r="F64" s="131"/>
      <c r="G64" s="131"/>
      <c r="H64" s="131"/>
      <c r="I64" s="131"/>
      <c r="J64" s="131"/>
      <c r="L64" s="122"/>
    </row>
    <row r="65" spans="1:12" s="61" customFormat="1" x14ac:dyDescent="0.2">
      <c r="A65" s="122"/>
      <c r="B65" s="131"/>
      <c r="C65" s="131"/>
      <c r="D65" s="131"/>
      <c r="E65" s="131"/>
      <c r="F65" s="131"/>
      <c r="G65" s="131"/>
      <c r="H65" s="131"/>
      <c r="I65" s="131"/>
      <c r="J65" s="131"/>
      <c r="L65" s="122"/>
    </row>
    <row r="66" spans="1:12" s="61" customFormat="1" x14ac:dyDescent="0.2">
      <c r="A66" s="122"/>
      <c r="B66" s="131"/>
      <c r="C66" s="131"/>
      <c r="D66" s="131"/>
      <c r="E66" s="131"/>
      <c r="F66" s="131"/>
      <c r="G66" s="131"/>
      <c r="H66" s="131"/>
      <c r="I66" s="131"/>
      <c r="J66" s="131"/>
      <c r="L66" s="122"/>
    </row>
    <row r="67" spans="1:12" x14ac:dyDescent="0.2">
      <c r="B67" s="131"/>
      <c r="C67" s="131"/>
      <c r="D67" s="131"/>
      <c r="E67" s="131"/>
      <c r="F67" s="131"/>
      <c r="G67" s="131"/>
      <c r="H67" s="131"/>
      <c r="I67" s="131"/>
      <c r="J67" s="131"/>
    </row>
    <row r="68" spans="1:12" s="61" customFormat="1" x14ac:dyDescent="0.2">
      <c r="A68" s="122"/>
      <c r="B68" s="131"/>
      <c r="C68" s="131"/>
      <c r="D68" s="131"/>
      <c r="E68" s="131"/>
      <c r="F68" s="131"/>
      <c r="G68" s="131"/>
      <c r="H68" s="131"/>
      <c r="I68" s="131"/>
      <c r="J68" s="131"/>
      <c r="L68" s="122"/>
    </row>
    <row r="69" spans="1:12" s="61" customFormat="1" x14ac:dyDescent="0.2">
      <c r="A69" s="122"/>
      <c r="B69" s="131"/>
      <c r="C69" s="131"/>
      <c r="D69" s="131"/>
      <c r="E69" s="131"/>
      <c r="F69" s="131"/>
      <c r="G69" s="131"/>
      <c r="H69" s="131"/>
      <c r="I69" s="131"/>
      <c r="J69" s="131"/>
      <c r="L69" s="122"/>
    </row>
    <row r="70" spans="1:12" s="61" customFormat="1" x14ac:dyDescent="0.2">
      <c r="A70" s="122"/>
      <c r="B70" s="122"/>
      <c r="C70" s="122"/>
      <c r="D70" s="122"/>
      <c r="E70" s="122"/>
      <c r="F70" s="122"/>
      <c r="G70" s="122"/>
      <c r="H70" s="122"/>
      <c r="I70" s="122"/>
      <c r="J70" s="122"/>
      <c r="L70" s="122"/>
    </row>
    <row r="71" spans="1:12" s="61" customFormat="1" x14ac:dyDescent="0.2">
      <c r="A71" s="122"/>
      <c r="B71" s="122"/>
      <c r="C71" s="132"/>
      <c r="D71" s="132"/>
      <c r="E71" s="132"/>
      <c r="F71" s="132"/>
      <c r="G71" s="132"/>
      <c r="H71" s="132"/>
      <c r="I71" s="132"/>
      <c r="J71" s="132"/>
      <c r="L71" s="122"/>
    </row>
    <row r="72" spans="1:12" s="61" customFormat="1" x14ac:dyDescent="0.2">
      <c r="A72" s="122"/>
      <c r="B72" s="122"/>
      <c r="C72" s="132"/>
      <c r="D72" s="132"/>
      <c r="E72" s="132"/>
      <c r="F72" s="132"/>
      <c r="G72" s="132"/>
      <c r="H72" s="132"/>
      <c r="I72" s="132"/>
      <c r="J72" s="132"/>
      <c r="L72" s="122"/>
    </row>
    <row r="73" spans="1:12" s="61" customFormat="1" x14ac:dyDescent="0.2">
      <c r="A73" s="122"/>
      <c r="B73" s="122"/>
      <c r="C73" s="132"/>
      <c r="D73" s="132"/>
      <c r="E73" s="132"/>
      <c r="F73" s="132"/>
      <c r="G73" s="132"/>
      <c r="H73" s="132"/>
      <c r="I73" s="132"/>
      <c r="J73" s="132"/>
      <c r="L73" s="122"/>
    </row>
    <row r="74" spans="1:12" s="61" customFormat="1" x14ac:dyDescent="0.2">
      <c r="A74" s="122"/>
      <c r="B74" s="122"/>
      <c r="C74" s="132"/>
      <c r="D74" s="132"/>
      <c r="E74" s="132"/>
      <c r="F74" s="132"/>
      <c r="G74" s="132"/>
      <c r="H74" s="132"/>
      <c r="I74" s="132"/>
      <c r="J74" s="132"/>
      <c r="L74" s="122"/>
    </row>
    <row r="75" spans="1:12" s="61" customFormat="1" x14ac:dyDescent="0.2">
      <c r="A75" s="122"/>
      <c r="B75" s="122"/>
      <c r="C75" s="132"/>
      <c r="D75" s="132"/>
      <c r="E75" s="132"/>
      <c r="F75" s="132"/>
      <c r="G75" s="132"/>
      <c r="H75" s="132"/>
      <c r="I75" s="132"/>
      <c r="J75" s="132"/>
      <c r="L75" s="122"/>
    </row>
    <row r="76" spans="1:12" s="61" customFormat="1" x14ac:dyDescent="0.2">
      <c r="A76" s="122"/>
      <c r="B76" s="122"/>
      <c r="C76" s="132"/>
      <c r="D76" s="132"/>
      <c r="E76" s="132"/>
      <c r="F76" s="132"/>
      <c r="G76" s="132"/>
      <c r="H76" s="132"/>
      <c r="I76" s="132"/>
      <c r="J76" s="132"/>
      <c r="L76" s="122"/>
    </row>
    <row r="77" spans="1:12" s="61" customFormat="1" x14ac:dyDescent="0.2">
      <c r="A77" s="122"/>
      <c r="B77" s="122"/>
      <c r="C77" s="132"/>
      <c r="D77" s="132"/>
      <c r="E77" s="132"/>
      <c r="F77" s="132"/>
      <c r="G77" s="132"/>
      <c r="H77" s="132"/>
      <c r="I77" s="132"/>
      <c r="J77" s="132"/>
      <c r="L77" s="122"/>
    </row>
    <row r="78" spans="1:12" s="61" customFormat="1" x14ac:dyDescent="0.2">
      <c r="A78" s="122"/>
      <c r="B78" s="122"/>
      <c r="C78" s="132"/>
      <c r="D78" s="132"/>
      <c r="E78" s="132"/>
      <c r="F78" s="132"/>
      <c r="G78" s="132"/>
      <c r="H78" s="132"/>
      <c r="I78" s="132"/>
      <c r="J78" s="132"/>
      <c r="L78" s="122"/>
    </row>
    <row r="79" spans="1:12" s="61" customFormat="1" x14ac:dyDescent="0.2">
      <c r="A79" s="122"/>
      <c r="B79" s="122"/>
      <c r="C79" s="132"/>
      <c r="D79" s="132"/>
      <c r="E79" s="132"/>
      <c r="F79" s="132"/>
      <c r="G79" s="132"/>
      <c r="H79" s="132"/>
      <c r="I79" s="132"/>
      <c r="J79" s="132"/>
      <c r="L79" s="122"/>
    </row>
    <row r="80" spans="1:12" s="61" customFormat="1" x14ac:dyDescent="0.2">
      <c r="A80" s="122"/>
      <c r="B80" s="122"/>
      <c r="C80" s="132"/>
      <c r="D80" s="132"/>
      <c r="E80" s="132"/>
      <c r="F80" s="132"/>
      <c r="G80" s="132"/>
      <c r="H80" s="132"/>
      <c r="I80" s="132"/>
      <c r="J80" s="132"/>
      <c r="L80" s="122"/>
    </row>
    <row r="81" spans="1:12" s="61" customFormat="1" x14ac:dyDescent="0.2">
      <c r="A81" s="122"/>
      <c r="B81" s="122"/>
      <c r="C81" s="132"/>
      <c r="D81" s="132"/>
      <c r="E81" s="132"/>
      <c r="F81" s="132"/>
      <c r="G81" s="132"/>
      <c r="H81" s="132"/>
      <c r="I81" s="132"/>
      <c r="J81" s="132"/>
      <c r="L81" s="122"/>
    </row>
    <row r="82" spans="1:12" s="61" customFormat="1" x14ac:dyDescent="0.2">
      <c r="A82" s="122"/>
      <c r="B82" s="122"/>
      <c r="C82" s="132"/>
      <c r="D82" s="132"/>
      <c r="E82" s="132"/>
      <c r="F82" s="132"/>
      <c r="G82" s="132"/>
      <c r="H82" s="132"/>
      <c r="I82" s="132"/>
      <c r="J82" s="132"/>
      <c r="L82" s="122"/>
    </row>
    <row r="83" spans="1:12" s="61" customFormat="1" x14ac:dyDescent="0.2">
      <c r="A83" s="122"/>
      <c r="B83" s="122"/>
      <c r="C83" s="132"/>
      <c r="D83" s="132"/>
      <c r="E83" s="132"/>
      <c r="F83" s="132"/>
      <c r="G83" s="132"/>
      <c r="H83" s="132"/>
      <c r="I83" s="132"/>
      <c r="J83" s="132"/>
      <c r="L83" s="122"/>
    </row>
    <row r="84" spans="1:12" s="61" customFormat="1" x14ac:dyDescent="0.2">
      <c r="A84" s="122"/>
      <c r="B84" s="122"/>
      <c r="C84" s="132"/>
      <c r="D84" s="132"/>
      <c r="E84" s="132"/>
      <c r="F84" s="132"/>
      <c r="G84" s="132"/>
      <c r="H84" s="132"/>
      <c r="I84" s="132"/>
      <c r="J84" s="132"/>
      <c r="L84" s="122"/>
    </row>
    <row r="85" spans="1:12" s="61" customFormat="1" x14ac:dyDescent="0.2">
      <c r="A85" s="122"/>
      <c r="B85" s="122"/>
      <c r="C85" s="132"/>
      <c r="D85" s="132"/>
      <c r="E85" s="132"/>
      <c r="F85" s="132"/>
      <c r="G85" s="132"/>
      <c r="H85" s="132"/>
      <c r="I85" s="132"/>
      <c r="J85" s="132"/>
      <c r="L85" s="122"/>
    </row>
    <row r="86" spans="1:12" s="61" customFormat="1" x14ac:dyDescent="0.2">
      <c r="A86" s="122"/>
      <c r="B86" s="122"/>
      <c r="C86" s="132"/>
      <c r="D86" s="132"/>
      <c r="E86" s="132"/>
      <c r="F86" s="132"/>
      <c r="G86" s="132"/>
      <c r="H86" s="132"/>
      <c r="I86" s="132"/>
      <c r="J86" s="132"/>
      <c r="L86" s="122"/>
    </row>
    <row r="87" spans="1:12" s="61" customFormat="1" x14ac:dyDescent="0.2">
      <c r="A87" s="122"/>
      <c r="B87" s="122"/>
      <c r="C87" s="132"/>
      <c r="D87" s="132"/>
      <c r="E87" s="132"/>
      <c r="F87" s="132"/>
      <c r="G87" s="132"/>
      <c r="H87" s="132"/>
      <c r="I87" s="132"/>
      <c r="J87" s="132"/>
      <c r="L87" s="122"/>
    </row>
    <row r="88" spans="1:12" s="61" customFormat="1" x14ac:dyDescent="0.2">
      <c r="A88" s="122"/>
      <c r="B88" s="122"/>
      <c r="C88" s="132"/>
      <c r="D88" s="132"/>
      <c r="E88" s="132"/>
      <c r="F88" s="132"/>
      <c r="G88" s="132"/>
      <c r="H88" s="132"/>
      <c r="I88" s="132"/>
      <c r="J88" s="132"/>
      <c r="L88" s="122"/>
    </row>
    <row r="89" spans="1:12" s="61" customFormat="1" x14ac:dyDescent="0.2">
      <c r="A89" s="122"/>
      <c r="B89" s="122"/>
      <c r="C89" s="132"/>
      <c r="D89" s="132"/>
      <c r="E89" s="132"/>
      <c r="F89" s="132"/>
      <c r="G89" s="132"/>
      <c r="H89" s="132"/>
      <c r="I89" s="132"/>
      <c r="J89" s="132"/>
      <c r="L89" s="122"/>
    </row>
    <row r="90" spans="1:12" s="61" customFormat="1" x14ac:dyDescent="0.2">
      <c r="A90" s="122"/>
      <c r="B90" s="122"/>
      <c r="C90" s="132"/>
      <c r="D90" s="132"/>
      <c r="E90" s="132"/>
      <c r="F90" s="132"/>
      <c r="G90" s="132"/>
      <c r="H90" s="132"/>
      <c r="I90" s="132"/>
      <c r="J90" s="132"/>
      <c r="L90" s="122"/>
    </row>
    <row r="91" spans="1:12" s="61" customFormat="1" x14ac:dyDescent="0.2">
      <c r="A91" s="122"/>
      <c r="B91" s="122"/>
      <c r="C91" s="132"/>
      <c r="D91" s="132"/>
      <c r="E91" s="132"/>
      <c r="F91" s="132"/>
      <c r="G91" s="132"/>
      <c r="H91" s="132"/>
      <c r="I91" s="132"/>
      <c r="J91" s="132"/>
      <c r="L91" s="122"/>
    </row>
    <row r="92" spans="1:12" s="61" customFormat="1" x14ac:dyDescent="0.2">
      <c r="A92" s="122"/>
      <c r="B92" s="122"/>
      <c r="C92" s="132"/>
      <c r="D92" s="132"/>
      <c r="E92" s="132"/>
      <c r="F92" s="132"/>
      <c r="G92" s="132"/>
      <c r="H92" s="132"/>
      <c r="I92" s="132"/>
      <c r="J92" s="132"/>
      <c r="L92" s="122"/>
    </row>
    <row r="93" spans="1:12" s="61" customFormat="1" x14ac:dyDescent="0.2">
      <c r="A93" s="122"/>
      <c r="B93" s="122"/>
      <c r="C93" s="132"/>
      <c r="D93" s="132"/>
      <c r="E93" s="132"/>
      <c r="F93" s="132"/>
      <c r="G93" s="132"/>
      <c r="H93" s="132"/>
      <c r="I93" s="132"/>
      <c r="J93" s="132"/>
      <c r="L93" s="122"/>
    </row>
    <row r="94" spans="1:12" s="61" customFormat="1" x14ac:dyDescent="0.2">
      <c r="A94" s="122"/>
      <c r="B94" s="122"/>
      <c r="C94" s="132"/>
      <c r="D94" s="132"/>
      <c r="E94" s="132"/>
      <c r="F94" s="132"/>
      <c r="G94" s="132"/>
      <c r="H94" s="132"/>
      <c r="I94" s="132"/>
      <c r="J94" s="132"/>
      <c r="L94" s="122"/>
    </row>
    <row r="95" spans="1:12" x14ac:dyDescent="0.2">
      <c r="C95" s="132"/>
      <c r="D95" s="132"/>
      <c r="E95" s="132"/>
      <c r="F95" s="132"/>
      <c r="G95" s="132"/>
      <c r="H95" s="132"/>
      <c r="I95" s="132"/>
      <c r="J95" s="132"/>
    </row>
    <row r="96" spans="1:12" x14ac:dyDescent="0.2">
      <c r="C96" s="132"/>
      <c r="D96" s="132"/>
      <c r="E96" s="132"/>
      <c r="F96" s="132"/>
      <c r="G96" s="132"/>
      <c r="H96" s="132"/>
      <c r="I96" s="132"/>
      <c r="J96" s="132"/>
    </row>
    <row r="97" spans="3:10" x14ac:dyDescent="0.2">
      <c r="C97" s="132"/>
      <c r="D97" s="132"/>
      <c r="E97" s="132"/>
      <c r="F97" s="132"/>
      <c r="G97" s="132"/>
      <c r="H97" s="132"/>
      <c r="I97" s="132"/>
      <c r="J97" s="132"/>
    </row>
  </sheetData>
  <mergeCells count="2">
    <mergeCell ref="B2:J2"/>
    <mergeCell ref="B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C40D5-59ED-4A69-A777-208E4351B33E}">
  <sheetPr codeName="Hoja21">
    <tabColor theme="0" tint="-0.499984740745262"/>
  </sheetPr>
  <dimension ref="A1:L44"/>
  <sheetViews>
    <sheetView showGridLines="0" zoomScale="85" zoomScaleNormal="85" zoomScaleSheetLayoutView="85" workbookViewId="0">
      <selection activeCell="A20" sqref="A20"/>
    </sheetView>
  </sheetViews>
  <sheetFormatPr baseColWidth="10" defaultRowHeight="12.75" x14ac:dyDescent="0.2"/>
  <cols>
    <col min="1" max="1" width="5.7109375" style="122" customWidth="1"/>
    <col min="2" max="2" width="12.140625" style="122" customWidth="1"/>
    <col min="3" max="3" width="17" style="122" customWidth="1"/>
    <col min="4" max="7" width="16.85546875" style="122" customWidth="1"/>
    <col min="8" max="8" width="15.7109375" style="122" customWidth="1"/>
    <col min="9" max="16384" width="11.42578125" style="122"/>
  </cols>
  <sheetData>
    <row r="1" spans="1:12" x14ac:dyDescent="0.2">
      <c r="A1" s="61"/>
      <c r="B1" s="35"/>
      <c r="C1" s="35"/>
      <c r="D1" s="35"/>
      <c r="E1" s="35"/>
      <c r="F1" s="35"/>
      <c r="G1" s="35"/>
      <c r="H1" s="35"/>
    </row>
    <row r="2" spans="1:12" ht="33.75" customHeight="1" x14ac:dyDescent="0.25">
      <c r="A2" s="61"/>
      <c r="B2" s="359" t="s">
        <v>368</v>
      </c>
      <c r="C2" s="359"/>
      <c r="D2" s="359"/>
      <c r="E2" s="359"/>
      <c r="F2" s="359"/>
      <c r="G2" s="359"/>
      <c r="H2" s="359"/>
      <c r="K2" s="155"/>
    </row>
    <row r="3" spans="1:12" ht="15.75" x14ac:dyDescent="0.25">
      <c r="A3" s="61"/>
      <c r="B3" s="360" t="s">
        <v>235</v>
      </c>
      <c r="C3" s="360"/>
      <c r="D3" s="360"/>
      <c r="E3" s="360"/>
      <c r="F3" s="360"/>
      <c r="G3" s="360"/>
      <c r="H3" s="360"/>
    </row>
    <row r="4" spans="1:12" ht="5.0999999999999996" customHeight="1" x14ac:dyDescent="0.2">
      <c r="A4" s="61"/>
      <c r="B4" s="35"/>
      <c r="C4" s="35"/>
      <c r="D4" s="35"/>
      <c r="E4" s="35"/>
      <c r="F4" s="35"/>
      <c r="G4" s="35"/>
      <c r="H4" s="35"/>
    </row>
    <row r="5" spans="1:12" ht="32.25" customHeight="1" x14ac:dyDescent="0.2">
      <c r="A5" s="61"/>
      <c r="B5" s="36" t="s">
        <v>1</v>
      </c>
      <c r="C5" s="36" t="s">
        <v>83</v>
      </c>
      <c r="D5" s="36" t="s">
        <v>162</v>
      </c>
      <c r="E5" s="36" t="s">
        <v>85</v>
      </c>
      <c r="F5" s="36" t="s">
        <v>163</v>
      </c>
      <c r="G5" s="36" t="s">
        <v>240</v>
      </c>
      <c r="H5" s="36" t="s">
        <v>5</v>
      </c>
    </row>
    <row r="6" spans="1:12" ht="5.0999999999999996" customHeight="1" x14ac:dyDescent="0.2">
      <c r="A6" s="61"/>
      <c r="B6" s="70"/>
      <c r="C6" s="100"/>
      <c r="D6" s="100"/>
      <c r="E6" s="100"/>
      <c r="F6" s="100"/>
      <c r="G6" s="100"/>
      <c r="H6" s="100"/>
    </row>
    <row r="7" spans="1:12" x14ac:dyDescent="0.2">
      <c r="A7" s="61"/>
      <c r="B7" s="38">
        <v>2004</v>
      </c>
      <c r="C7" s="114">
        <v>138.73009999999999</v>
      </c>
      <c r="D7" s="114">
        <v>404.29759999999999</v>
      </c>
      <c r="E7" s="114">
        <v>682.17</v>
      </c>
      <c r="F7" s="114">
        <v>662.65219999999999</v>
      </c>
      <c r="G7" s="114">
        <v>218.26599999999999</v>
      </c>
      <c r="H7" s="114">
        <v>561.17010000000005</v>
      </c>
      <c r="L7" s="34"/>
    </row>
    <row r="8" spans="1:12" x14ac:dyDescent="0.2">
      <c r="A8" s="61"/>
      <c r="B8" s="38">
        <v>2005</v>
      </c>
      <c r="C8" s="114">
        <v>177.47300000000001</v>
      </c>
      <c r="D8" s="114">
        <v>361.13869999999997</v>
      </c>
      <c r="E8" s="114">
        <v>624.74749999999995</v>
      </c>
      <c r="F8" s="114">
        <v>705.53179999999998</v>
      </c>
      <c r="G8" s="114">
        <v>209.04349999999999</v>
      </c>
      <c r="H8" s="114">
        <v>541.1893</v>
      </c>
      <c r="L8" s="34"/>
    </row>
    <row r="9" spans="1:12" x14ac:dyDescent="0.2">
      <c r="A9" s="61"/>
      <c r="B9" s="38">
        <v>2006</v>
      </c>
      <c r="C9" s="114">
        <v>105.8173</v>
      </c>
      <c r="D9" s="114">
        <v>430.8526</v>
      </c>
      <c r="E9" s="114">
        <v>742.13509999999997</v>
      </c>
      <c r="F9" s="114">
        <v>749.13350000000003</v>
      </c>
      <c r="G9" s="114">
        <v>203.6328</v>
      </c>
      <c r="H9" s="114">
        <v>614.72410000000002</v>
      </c>
      <c r="L9" s="34"/>
    </row>
    <row r="10" spans="1:12" x14ac:dyDescent="0.2">
      <c r="A10" s="61"/>
      <c r="B10" s="38">
        <v>2007</v>
      </c>
      <c r="C10" s="114">
        <v>197.815</v>
      </c>
      <c r="D10" s="114">
        <v>562.83280000000002</v>
      </c>
      <c r="E10" s="114">
        <v>780.87279999999998</v>
      </c>
      <c r="F10" s="114">
        <v>793.53309999999999</v>
      </c>
      <c r="G10" s="114">
        <v>280.78840000000002</v>
      </c>
      <c r="H10" s="114">
        <v>683.91790000000003</v>
      </c>
      <c r="L10" s="34"/>
    </row>
    <row r="11" spans="1:12" x14ac:dyDescent="0.2">
      <c r="A11" s="61"/>
      <c r="B11" s="38">
        <v>2008</v>
      </c>
      <c r="C11" s="114">
        <v>167.31829999999999</v>
      </c>
      <c r="D11" s="114">
        <v>579.17960000000005</v>
      </c>
      <c r="E11" s="114">
        <v>957.25109999999995</v>
      </c>
      <c r="F11" s="114">
        <v>980.42470000000003</v>
      </c>
      <c r="G11" s="114">
        <v>327.47579999999999</v>
      </c>
      <c r="H11" s="114">
        <v>797.30079999999998</v>
      </c>
      <c r="L11" s="34"/>
    </row>
    <row r="12" spans="1:12" x14ac:dyDescent="0.2">
      <c r="A12" s="61"/>
      <c r="B12" s="38">
        <v>2009</v>
      </c>
      <c r="C12" s="114">
        <v>153.773</v>
      </c>
      <c r="D12" s="114">
        <v>636.61069999999995</v>
      </c>
      <c r="E12" s="114">
        <v>952.48630000000003</v>
      </c>
      <c r="F12" s="114">
        <v>920.04449999999997</v>
      </c>
      <c r="G12" s="114">
        <v>396.60180000000003</v>
      </c>
      <c r="H12" s="114">
        <v>802.51909999999998</v>
      </c>
      <c r="L12" s="34"/>
    </row>
    <row r="13" spans="1:12" x14ac:dyDescent="0.2">
      <c r="A13" s="61"/>
      <c r="B13" s="38">
        <v>2010</v>
      </c>
      <c r="C13" s="114">
        <v>197.7723</v>
      </c>
      <c r="D13" s="114">
        <v>602.23739999999998</v>
      </c>
      <c r="E13" s="114">
        <v>947.51179999999999</v>
      </c>
      <c r="F13" s="114">
        <v>924.05190000000005</v>
      </c>
      <c r="G13" s="114">
        <v>358.98340000000002</v>
      </c>
      <c r="H13" s="114">
        <v>797.28409999999997</v>
      </c>
      <c r="L13" s="34"/>
    </row>
    <row r="14" spans="1:12" x14ac:dyDescent="0.2">
      <c r="A14" s="61"/>
      <c r="B14" s="38">
        <v>2011</v>
      </c>
      <c r="C14" s="114">
        <v>253.94540000000001</v>
      </c>
      <c r="D14" s="114">
        <v>702.46209999999996</v>
      </c>
      <c r="E14" s="114">
        <v>1120.7950000000001</v>
      </c>
      <c r="F14" s="114">
        <v>987.42039999999997</v>
      </c>
      <c r="G14" s="114">
        <v>500.07139999999998</v>
      </c>
      <c r="H14" s="114">
        <v>915.83389999999997</v>
      </c>
      <c r="L14" s="34"/>
    </row>
    <row r="15" spans="1:12" x14ac:dyDescent="0.2">
      <c r="A15" s="61"/>
      <c r="B15" s="38">
        <v>2012</v>
      </c>
      <c r="C15" s="114">
        <v>383.30259999999998</v>
      </c>
      <c r="D15" s="114">
        <v>708.9905</v>
      </c>
      <c r="E15" s="114">
        <v>1206.904</v>
      </c>
      <c r="F15" s="114">
        <v>1093.1300000000001</v>
      </c>
      <c r="G15" s="114">
        <v>526.97059999999999</v>
      </c>
      <c r="H15" s="114">
        <v>975.89170000000001</v>
      </c>
      <c r="L15" s="34"/>
    </row>
    <row r="16" spans="1:12" x14ac:dyDescent="0.2">
      <c r="A16" s="61"/>
      <c r="B16" s="38">
        <v>2013</v>
      </c>
      <c r="C16" s="114">
        <v>315.15769999999998</v>
      </c>
      <c r="D16" s="114">
        <v>799.48659999999995</v>
      </c>
      <c r="E16" s="114">
        <v>1192.098</v>
      </c>
      <c r="F16" s="114">
        <v>1113.066</v>
      </c>
      <c r="G16" s="114">
        <v>478.291</v>
      </c>
      <c r="H16" s="114">
        <v>1004.937</v>
      </c>
      <c r="L16" s="34"/>
    </row>
    <row r="17" spans="1:12" x14ac:dyDescent="0.2">
      <c r="A17" s="61"/>
      <c r="B17" s="38">
        <v>2014</v>
      </c>
      <c r="C17" s="114">
        <v>223.2467</v>
      </c>
      <c r="D17" s="114">
        <v>810.23940000000005</v>
      </c>
      <c r="E17" s="114">
        <v>1288.9770000000001</v>
      </c>
      <c r="F17" s="114">
        <v>1128.6479999999999</v>
      </c>
      <c r="G17" s="114">
        <v>437.3836</v>
      </c>
      <c r="H17" s="114">
        <v>1044.654</v>
      </c>
      <c r="L17" s="34"/>
    </row>
    <row r="18" spans="1:12" x14ac:dyDescent="0.2">
      <c r="A18" s="61"/>
      <c r="B18" s="38">
        <v>2015</v>
      </c>
      <c r="C18" s="114">
        <v>391.59050000000002</v>
      </c>
      <c r="D18" s="114">
        <v>896.61540000000002</v>
      </c>
      <c r="E18" s="114">
        <v>1361.538</v>
      </c>
      <c r="F18" s="114">
        <v>1273.027</v>
      </c>
      <c r="G18" s="114">
        <v>530.5711</v>
      </c>
      <c r="H18" s="114">
        <v>1139.4649999999999</v>
      </c>
      <c r="L18" s="34"/>
    </row>
    <row r="19" spans="1:12" x14ac:dyDescent="0.2">
      <c r="A19" s="61"/>
      <c r="B19" s="38">
        <v>2016</v>
      </c>
      <c r="C19" s="114">
        <v>315.72859999999997</v>
      </c>
      <c r="D19" s="114">
        <v>933.15509999999995</v>
      </c>
      <c r="E19" s="114">
        <v>1374.203</v>
      </c>
      <c r="F19" s="114">
        <v>1430.693</v>
      </c>
      <c r="G19" s="114">
        <v>441.34530000000001</v>
      </c>
      <c r="H19" s="114">
        <v>1199.319</v>
      </c>
      <c r="L19" s="34"/>
    </row>
    <row r="20" spans="1:12" x14ac:dyDescent="0.2">
      <c r="A20" s="61"/>
      <c r="B20" s="38">
        <v>2017</v>
      </c>
      <c r="C20" s="114">
        <v>330.26179999999999</v>
      </c>
      <c r="D20" s="114">
        <v>935.67139999999995</v>
      </c>
      <c r="E20" s="114">
        <v>1310.8969999999999</v>
      </c>
      <c r="F20" s="114">
        <v>1235.579</v>
      </c>
      <c r="G20" s="114">
        <v>519.69780000000003</v>
      </c>
      <c r="H20" s="114">
        <v>1135.6510000000001</v>
      </c>
      <c r="L20" s="34"/>
    </row>
    <row r="21" spans="1:12" x14ac:dyDescent="0.2">
      <c r="A21" s="61"/>
      <c r="B21" s="38">
        <v>2018</v>
      </c>
      <c r="C21" s="114">
        <v>310.90124511718801</v>
      </c>
      <c r="D21" s="114">
        <v>944.13458251953102</v>
      </c>
      <c r="E21" s="114">
        <v>1385.33813476563</v>
      </c>
      <c r="F21" s="114">
        <v>1112.1044921875</v>
      </c>
      <c r="G21" s="114">
        <v>564.89581298828102</v>
      </c>
      <c r="H21" s="114">
        <v>1130.06018066406</v>
      </c>
      <c r="L21" s="34"/>
    </row>
    <row r="22" spans="1:12" x14ac:dyDescent="0.2">
      <c r="A22" s="61"/>
      <c r="B22" s="38">
        <v>2019</v>
      </c>
      <c r="C22" s="249">
        <v>333.5457763671875</v>
      </c>
      <c r="D22" s="249">
        <v>925.02386474609375</v>
      </c>
      <c r="E22" s="249">
        <v>1499.8184814453125</v>
      </c>
      <c r="F22" s="249">
        <v>1274.1375732421875</v>
      </c>
      <c r="G22" s="249">
        <v>530.9254150390625</v>
      </c>
      <c r="H22" s="249">
        <v>1206.340576171875</v>
      </c>
      <c r="L22" s="34"/>
    </row>
    <row r="23" spans="1:12" x14ac:dyDescent="0.2">
      <c r="A23" s="61"/>
      <c r="B23" s="38">
        <v>2020</v>
      </c>
      <c r="C23" s="249">
        <v>413.10568237304688</v>
      </c>
      <c r="D23" s="249">
        <v>906.3955078125</v>
      </c>
      <c r="E23" s="249">
        <v>1213.677734375</v>
      </c>
      <c r="F23" s="249">
        <v>1196.83056640625</v>
      </c>
      <c r="G23" s="249">
        <v>564.3365478515625</v>
      </c>
      <c r="H23" s="249">
        <v>1073.1986083984375</v>
      </c>
      <c r="L23" s="34"/>
    </row>
    <row r="24" spans="1:12" x14ac:dyDescent="0.2">
      <c r="A24" s="61"/>
      <c r="B24" s="38">
        <v>2021</v>
      </c>
      <c r="C24" s="249">
        <v>428.38482666015625</v>
      </c>
      <c r="D24" s="249">
        <v>1038.326904296875</v>
      </c>
      <c r="E24" s="249">
        <v>1236.0689697265625</v>
      </c>
      <c r="F24" s="249">
        <v>1285.6019287109375</v>
      </c>
      <c r="G24" s="249">
        <v>497.96575927734375</v>
      </c>
      <c r="H24" s="249">
        <v>1133.0179443359375</v>
      </c>
      <c r="L24" s="34"/>
    </row>
    <row r="25" spans="1:12" x14ac:dyDescent="0.2">
      <c r="A25" s="61"/>
      <c r="B25" s="38">
        <v>2022</v>
      </c>
      <c r="C25" s="249">
        <v>553.38702392578125</v>
      </c>
      <c r="D25" s="249">
        <v>1151.9122314453125</v>
      </c>
      <c r="E25" s="249">
        <v>1692.771240234375</v>
      </c>
      <c r="F25" s="249">
        <v>1445.006103515625</v>
      </c>
      <c r="G25" s="249">
        <v>1041.3504638671875</v>
      </c>
      <c r="H25" s="249">
        <v>1406.794677734375</v>
      </c>
      <c r="L25" s="34"/>
    </row>
    <row r="26" spans="1:12" ht="5.0999999999999996" customHeight="1" x14ac:dyDescent="0.2">
      <c r="A26" s="61"/>
      <c r="B26" s="74"/>
      <c r="C26" s="115"/>
      <c r="D26" s="105"/>
      <c r="E26" s="105"/>
      <c r="F26" s="105"/>
      <c r="G26" s="105"/>
      <c r="H26" s="105"/>
    </row>
    <row r="27" spans="1:12" s="61" customFormat="1" ht="12.75" customHeight="1" x14ac:dyDescent="0.2">
      <c r="B27" s="212" t="s">
        <v>114</v>
      </c>
      <c r="C27" s="217"/>
      <c r="D27" s="217"/>
      <c r="E27" s="217"/>
      <c r="F27" s="217"/>
      <c r="G27" s="217"/>
      <c r="H27" s="217"/>
    </row>
    <row r="28" spans="1:12" s="61" customFormat="1" x14ac:dyDescent="0.2">
      <c r="B28" s="213" t="s">
        <v>229</v>
      </c>
      <c r="C28" s="133"/>
      <c r="D28" s="133"/>
      <c r="E28" s="133"/>
      <c r="F28" s="133"/>
      <c r="G28" s="133"/>
      <c r="H28" s="133"/>
    </row>
    <row r="29" spans="1:12" s="61" customFormat="1" x14ac:dyDescent="0.2">
      <c r="B29" s="214" t="s">
        <v>230</v>
      </c>
      <c r="C29" s="133"/>
      <c r="D29" s="133"/>
      <c r="E29" s="133"/>
      <c r="F29" s="133"/>
      <c r="G29" s="133"/>
      <c r="H29" s="133"/>
    </row>
    <row r="30" spans="1:12" s="61" customFormat="1" x14ac:dyDescent="0.2">
      <c r="B30" s="84" t="s">
        <v>164</v>
      </c>
    </row>
    <row r="31" spans="1:12" s="61" customFormat="1" x14ac:dyDescent="0.2">
      <c r="B31" s="84" t="s">
        <v>165</v>
      </c>
    </row>
    <row r="32" spans="1:12" s="61" customFormat="1" x14ac:dyDescent="0.2">
      <c r="B32" s="84" t="s">
        <v>166</v>
      </c>
    </row>
    <row r="33" spans="2:7" s="61" customFormat="1" x14ac:dyDescent="0.2">
      <c r="B33" s="84" t="s">
        <v>167</v>
      </c>
    </row>
    <row r="34" spans="2:7" s="61" customFormat="1" x14ac:dyDescent="0.2">
      <c r="B34" s="106" t="s">
        <v>347</v>
      </c>
      <c r="C34" s="33"/>
      <c r="D34" s="33"/>
      <c r="E34" s="33"/>
      <c r="F34" s="33"/>
      <c r="G34" s="33"/>
    </row>
    <row r="35" spans="2:7" s="61" customFormat="1" x14ac:dyDescent="0.2">
      <c r="B35" s="45" t="s">
        <v>73</v>
      </c>
    </row>
    <row r="36" spans="2:7" s="61" customFormat="1" x14ac:dyDescent="0.2">
      <c r="B36" s="45"/>
    </row>
    <row r="37" spans="2:7" s="61" customFormat="1" x14ac:dyDescent="0.2">
      <c r="B37" s="34"/>
    </row>
    <row r="38" spans="2:7" x14ac:dyDescent="0.2">
      <c r="B38" s="34"/>
    </row>
    <row r="39" spans="2:7" x14ac:dyDescent="0.2">
      <c r="B39" s="34"/>
    </row>
    <row r="40" spans="2:7" x14ac:dyDescent="0.2">
      <c r="B40" s="34"/>
    </row>
    <row r="41" spans="2:7" x14ac:dyDescent="0.2">
      <c r="B41" s="34"/>
    </row>
    <row r="42" spans="2:7" x14ac:dyDescent="0.2">
      <c r="B42" s="34"/>
    </row>
    <row r="43" spans="2:7" x14ac:dyDescent="0.2">
      <c r="B43" s="34"/>
    </row>
    <row r="44" spans="2:7" x14ac:dyDescent="0.2">
      <c r="B44" s="34"/>
    </row>
  </sheetData>
  <mergeCells count="2">
    <mergeCell ref="B2:H2"/>
    <mergeCell ref="B3:H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17CED-8DEA-41B0-A384-2764320F9B8A}">
  <sheetPr codeName="Hoja22">
    <tabColor theme="0" tint="-0.499984740745262"/>
  </sheetPr>
  <dimension ref="A1:K304"/>
  <sheetViews>
    <sheetView showGridLines="0" zoomScale="85" zoomScaleNormal="85" zoomScaleSheetLayoutView="85" workbookViewId="0">
      <selection activeCell="A21" sqref="A21"/>
    </sheetView>
  </sheetViews>
  <sheetFormatPr baseColWidth="10" defaultRowHeight="12.75" x14ac:dyDescent="0.2"/>
  <cols>
    <col min="1" max="1" width="2.42578125" style="122" customWidth="1"/>
    <col min="2" max="2" width="14" style="122" customWidth="1"/>
    <col min="3" max="8" width="15.7109375" style="122" customWidth="1"/>
    <col min="9" max="9" width="11.42578125" style="61"/>
    <col min="10" max="11" width="11.5703125" style="61" customWidth="1"/>
    <col min="12" max="16384" width="11.42578125" style="122"/>
  </cols>
  <sheetData>
    <row r="1" spans="1:11" s="61" customFormat="1" x14ac:dyDescent="0.2"/>
    <row r="2" spans="1:11" ht="30.75" customHeight="1" x14ac:dyDescent="0.2">
      <c r="A2" s="61"/>
      <c r="B2" s="357" t="s">
        <v>369</v>
      </c>
      <c r="C2" s="357"/>
      <c r="D2" s="357"/>
      <c r="E2" s="357"/>
      <c r="F2" s="357"/>
      <c r="G2" s="357"/>
      <c r="H2" s="357"/>
      <c r="K2" s="155"/>
    </row>
    <row r="3" spans="1:11" ht="15.75" x14ac:dyDescent="0.25">
      <c r="A3" s="61"/>
      <c r="B3" s="358" t="s">
        <v>235</v>
      </c>
      <c r="C3" s="358"/>
      <c r="D3" s="358"/>
      <c r="E3" s="358"/>
      <c r="F3" s="358"/>
      <c r="G3" s="358"/>
      <c r="H3" s="358"/>
    </row>
    <row r="4" spans="1:11" ht="5.0999999999999996" customHeight="1" x14ac:dyDescent="0.2">
      <c r="A4" s="61"/>
      <c r="B4" s="35"/>
      <c r="C4" s="35"/>
      <c r="D4" s="35"/>
      <c r="E4" s="35"/>
      <c r="F4" s="35"/>
      <c r="G4" s="35"/>
      <c r="H4" s="35"/>
    </row>
    <row r="5" spans="1:11" ht="30.75" customHeight="1" x14ac:dyDescent="0.2">
      <c r="A5" s="61"/>
      <c r="B5" s="36" t="s">
        <v>1</v>
      </c>
      <c r="C5" s="36" t="s">
        <v>90</v>
      </c>
      <c r="D5" s="36" t="s">
        <v>223</v>
      </c>
      <c r="E5" s="36" t="s">
        <v>91</v>
      </c>
      <c r="F5" s="36" t="s">
        <v>168</v>
      </c>
      <c r="G5" s="36" t="s">
        <v>233</v>
      </c>
      <c r="H5" s="36" t="s">
        <v>5</v>
      </c>
    </row>
    <row r="6" spans="1:11" ht="5.0999999999999996" customHeight="1" x14ac:dyDescent="0.2">
      <c r="A6" s="61"/>
      <c r="B6" s="70"/>
      <c r="C6" s="100"/>
      <c r="D6" s="100"/>
      <c r="E6" s="100"/>
      <c r="F6" s="100"/>
      <c r="G6" s="100"/>
      <c r="H6" s="100"/>
    </row>
    <row r="7" spans="1:11" x14ac:dyDescent="0.2">
      <c r="A7" s="61"/>
      <c r="B7" s="38">
        <v>2004</v>
      </c>
      <c r="C7" s="101">
        <v>198.80690000000001</v>
      </c>
      <c r="D7" s="101">
        <v>350.51260000000002</v>
      </c>
      <c r="E7" s="101">
        <v>561.75559999999996</v>
      </c>
      <c r="F7" s="101">
        <v>659.39250000000004</v>
      </c>
      <c r="G7" s="101">
        <v>1049.319</v>
      </c>
      <c r="H7" s="101">
        <v>561.17010000000005</v>
      </c>
    </row>
    <row r="8" spans="1:11" x14ac:dyDescent="0.2">
      <c r="A8" s="61"/>
      <c r="B8" s="38">
        <v>2005</v>
      </c>
      <c r="C8" s="101">
        <v>175.62739999999999</v>
      </c>
      <c r="D8" s="101">
        <v>389.70389999999998</v>
      </c>
      <c r="E8" s="101">
        <v>485.86930000000001</v>
      </c>
      <c r="F8" s="101">
        <v>584.19380000000001</v>
      </c>
      <c r="G8" s="101">
        <v>1225.2850000000001</v>
      </c>
      <c r="H8" s="101">
        <v>541.1893</v>
      </c>
    </row>
    <row r="9" spans="1:11" x14ac:dyDescent="0.2">
      <c r="A9" s="61"/>
      <c r="B9" s="38">
        <v>2006</v>
      </c>
      <c r="C9" s="101">
        <v>177.07079999999999</v>
      </c>
      <c r="D9" s="101">
        <v>350.66579999999999</v>
      </c>
      <c r="E9" s="101">
        <v>494.61419999999998</v>
      </c>
      <c r="F9" s="101">
        <v>812.30629999999996</v>
      </c>
      <c r="G9" s="101">
        <v>1446.239</v>
      </c>
      <c r="H9" s="101">
        <v>614.72410000000002</v>
      </c>
    </row>
    <row r="10" spans="1:11" x14ac:dyDescent="0.2">
      <c r="A10" s="61"/>
      <c r="B10" s="38">
        <v>2007</v>
      </c>
      <c r="C10" s="101">
        <v>263.14879999999999</v>
      </c>
      <c r="D10" s="101">
        <v>437.87099999999998</v>
      </c>
      <c r="E10" s="101">
        <v>713.38260000000002</v>
      </c>
      <c r="F10" s="101">
        <v>726.32669999999996</v>
      </c>
      <c r="G10" s="101">
        <v>1249.9590000000001</v>
      </c>
      <c r="H10" s="101">
        <v>683.91790000000003</v>
      </c>
      <c r="J10" s="125"/>
    </row>
    <row r="11" spans="1:11" x14ac:dyDescent="0.2">
      <c r="A11" s="61"/>
      <c r="B11" s="38">
        <v>2008</v>
      </c>
      <c r="C11" s="101">
        <v>295.27980000000002</v>
      </c>
      <c r="D11" s="101">
        <v>500.21190000000001</v>
      </c>
      <c r="E11" s="101">
        <v>748.34829999999999</v>
      </c>
      <c r="F11" s="101">
        <v>954.95579999999995</v>
      </c>
      <c r="G11" s="101">
        <v>1525.951</v>
      </c>
      <c r="H11" s="101">
        <v>797.30079999999998</v>
      </c>
      <c r="J11" s="125"/>
    </row>
    <row r="12" spans="1:11" x14ac:dyDescent="0.2">
      <c r="A12" s="61"/>
      <c r="B12" s="38">
        <v>2009</v>
      </c>
      <c r="C12" s="101">
        <v>356.22669999999999</v>
      </c>
      <c r="D12" s="101">
        <v>578.65480000000002</v>
      </c>
      <c r="E12" s="101">
        <v>790.45899999999995</v>
      </c>
      <c r="F12" s="101">
        <v>919.65060000000005</v>
      </c>
      <c r="G12" s="101">
        <v>1254.1420000000001</v>
      </c>
      <c r="H12" s="101">
        <v>802.51909999999998</v>
      </c>
      <c r="J12" s="125"/>
    </row>
    <row r="13" spans="1:11" x14ac:dyDescent="0.2">
      <c r="A13" s="61"/>
      <c r="B13" s="38">
        <v>2010</v>
      </c>
      <c r="C13" s="101">
        <v>299.702</v>
      </c>
      <c r="D13" s="101">
        <v>576.05079999999998</v>
      </c>
      <c r="E13" s="101">
        <v>743.72059999999999</v>
      </c>
      <c r="F13" s="101">
        <v>933.06129999999996</v>
      </c>
      <c r="G13" s="101">
        <v>1388.64</v>
      </c>
      <c r="H13" s="101">
        <v>797.28409999999997</v>
      </c>
      <c r="J13" s="125"/>
    </row>
    <row r="14" spans="1:11" x14ac:dyDescent="0.2">
      <c r="A14" s="61"/>
      <c r="B14" s="38">
        <v>2011</v>
      </c>
      <c r="C14" s="101">
        <v>354.5206</v>
      </c>
      <c r="D14" s="101">
        <v>678.73099999999999</v>
      </c>
      <c r="E14" s="101">
        <v>855.34559999999999</v>
      </c>
      <c r="F14" s="101">
        <v>1016.976</v>
      </c>
      <c r="G14" s="101">
        <v>1365.347</v>
      </c>
      <c r="H14" s="101">
        <v>915.83389999999997</v>
      </c>
      <c r="J14" s="125"/>
    </row>
    <row r="15" spans="1:11" s="61" customFormat="1" x14ac:dyDescent="0.2">
      <c r="B15" s="38">
        <v>2012</v>
      </c>
      <c r="C15" s="101">
        <v>338.59</v>
      </c>
      <c r="D15" s="101">
        <v>656.99390000000005</v>
      </c>
      <c r="E15" s="101">
        <v>890.80470000000003</v>
      </c>
      <c r="F15" s="101">
        <v>1084.8009999999999</v>
      </c>
      <c r="G15" s="101">
        <v>1687.9680000000001</v>
      </c>
      <c r="H15" s="101">
        <v>975.89170000000001</v>
      </c>
    </row>
    <row r="16" spans="1:11" s="61" customFormat="1" x14ac:dyDescent="0.2">
      <c r="B16" s="38">
        <v>2013</v>
      </c>
      <c r="C16" s="101">
        <v>377.31569999999999</v>
      </c>
      <c r="D16" s="101">
        <v>659.11509999999998</v>
      </c>
      <c r="E16" s="101">
        <v>904.93460000000005</v>
      </c>
      <c r="F16" s="101">
        <v>1213.377</v>
      </c>
      <c r="G16" s="101">
        <v>1637.779</v>
      </c>
      <c r="H16" s="101">
        <v>1004.937</v>
      </c>
    </row>
    <row r="17" spans="2:8" s="61" customFormat="1" x14ac:dyDescent="0.2">
      <c r="B17" s="38">
        <v>2014</v>
      </c>
      <c r="C17" s="101">
        <v>413.56319999999999</v>
      </c>
      <c r="D17" s="101">
        <v>710.13189999999997</v>
      </c>
      <c r="E17" s="101">
        <v>927.399</v>
      </c>
      <c r="F17" s="101">
        <v>1245.7639999999999</v>
      </c>
      <c r="G17" s="101">
        <v>1724.229</v>
      </c>
      <c r="H17" s="101">
        <v>1044.654</v>
      </c>
    </row>
    <row r="18" spans="2:8" s="61" customFormat="1" x14ac:dyDescent="0.2">
      <c r="B18" s="38">
        <v>2015</v>
      </c>
      <c r="C18" s="101">
        <v>471.3682</v>
      </c>
      <c r="D18" s="101">
        <v>726.75909999999999</v>
      </c>
      <c r="E18" s="101">
        <v>1042.327</v>
      </c>
      <c r="F18" s="101">
        <v>1250.6210000000001</v>
      </c>
      <c r="G18" s="101">
        <v>1983.8209999999999</v>
      </c>
      <c r="H18" s="101">
        <v>1139.4649999999999</v>
      </c>
    </row>
    <row r="19" spans="2:8" s="61" customFormat="1" x14ac:dyDescent="0.2">
      <c r="B19" s="38">
        <v>2016</v>
      </c>
      <c r="C19" s="101">
        <v>392.29180000000002</v>
      </c>
      <c r="D19" s="101">
        <v>642.33630000000005</v>
      </c>
      <c r="E19" s="101">
        <v>1157.55</v>
      </c>
      <c r="F19" s="101">
        <v>1374.54</v>
      </c>
      <c r="G19" s="101">
        <v>2079.703</v>
      </c>
      <c r="H19" s="101">
        <v>1199.319</v>
      </c>
    </row>
    <row r="20" spans="2:8" s="61" customFormat="1" x14ac:dyDescent="0.2">
      <c r="B20" s="38">
        <v>2017</v>
      </c>
      <c r="C20" s="101">
        <v>426.71420000000001</v>
      </c>
      <c r="D20" s="101">
        <v>681.70500000000004</v>
      </c>
      <c r="E20" s="101">
        <v>1085.913</v>
      </c>
      <c r="F20" s="101">
        <v>1411.663</v>
      </c>
      <c r="G20" s="101">
        <v>1801.877</v>
      </c>
      <c r="H20" s="101">
        <v>1135.6510000000001</v>
      </c>
    </row>
    <row r="21" spans="2:8" s="61" customFormat="1" x14ac:dyDescent="0.2">
      <c r="B21" s="38">
        <v>2018</v>
      </c>
      <c r="C21" s="101">
        <v>519.21911621093795</v>
      </c>
      <c r="D21" s="101">
        <v>654.22503662109398</v>
      </c>
      <c r="E21" s="101">
        <v>996.07421875</v>
      </c>
      <c r="F21" s="101">
        <v>1511.29357910156</v>
      </c>
      <c r="G21" s="101">
        <v>2067.0712890625</v>
      </c>
      <c r="H21" s="101">
        <v>1130.06018066406</v>
      </c>
    </row>
    <row r="22" spans="2:8" s="61" customFormat="1" x14ac:dyDescent="0.2">
      <c r="B22" s="38">
        <v>2019</v>
      </c>
      <c r="C22" s="247">
        <v>479.90496826171875</v>
      </c>
      <c r="D22" s="247">
        <v>733.66845703125</v>
      </c>
      <c r="E22" s="247">
        <v>1023.6480712890625</v>
      </c>
      <c r="F22" s="247">
        <v>1452.84326171875</v>
      </c>
      <c r="G22" s="247">
        <v>2102.185791015625</v>
      </c>
      <c r="H22" s="247">
        <v>1206.340576171875</v>
      </c>
    </row>
    <row r="23" spans="2:8" s="61" customFormat="1" x14ac:dyDescent="0.2">
      <c r="B23" s="38">
        <v>2020</v>
      </c>
      <c r="C23" s="247">
        <v>365.47671508789063</v>
      </c>
      <c r="D23" s="247">
        <v>665.65191650390625</v>
      </c>
      <c r="E23" s="247">
        <v>895.81646728515625</v>
      </c>
      <c r="F23" s="247">
        <v>1381.3970947265625</v>
      </c>
      <c r="G23" s="247">
        <v>1957.5791015625</v>
      </c>
      <c r="H23" s="247">
        <v>1073.1986083984375</v>
      </c>
    </row>
    <row r="24" spans="2:8" s="61" customFormat="1" x14ac:dyDescent="0.2">
      <c r="B24" s="38">
        <v>2021</v>
      </c>
      <c r="C24" s="247">
        <v>421.98297119140625</v>
      </c>
      <c r="D24" s="247">
        <v>771.75030517578125</v>
      </c>
      <c r="E24" s="247">
        <v>953.35943603515625</v>
      </c>
      <c r="F24" s="247">
        <v>1339.050537109375</v>
      </c>
      <c r="G24" s="247">
        <v>2077.639892578125</v>
      </c>
      <c r="H24" s="247">
        <v>1133.0179443359375</v>
      </c>
    </row>
    <row r="25" spans="2:8" s="61" customFormat="1" x14ac:dyDescent="0.2">
      <c r="B25" s="38">
        <v>2022</v>
      </c>
      <c r="C25" s="247">
        <v>522.01763916015625</v>
      </c>
      <c r="D25" s="247">
        <v>1039.9588623046875</v>
      </c>
      <c r="E25" s="247">
        <v>1238.8785400390625</v>
      </c>
      <c r="F25" s="247">
        <v>1628.8291015625</v>
      </c>
      <c r="G25" s="247">
        <v>2232.443115234375</v>
      </c>
      <c r="H25" s="247">
        <v>1406.794677734375</v>
      </c>
    </row>
    <row r="26" spans="2:8" s="61" customFormat="1" ht="5.0999999999999996" customHeight="1" x14ac:dyDescent="0.2">
      <c r="B26" s="74"/>
      <c r="C26" s="115"/>
      <c r="D26" s="105"/>
      <c r="E26" s="105"/>
      <c r="F26" s="105"/>
      <c r="G26" s="105"/>
      <c r="H26" s="105"/>
    </row>
    <row r="27" spans="2:8" s="61" customFormat="1" ht="12.75" customHeight="1" x14ac:dyDescent="0.2">
      <c r="B27" s="212" t="s">
        <v>114</v>
      </c>
      <c r="C27" s="116"/>
      <c r="D27" s="116"/>
      <c r="E27" s="116"/>
      <c r="F27" s="116"/>
      <c r="G27" s="116"/>
      <c r="H27" s="116"/>
    </row>
    <row r="28" spans="2:8" s="61" customFormat="1" x14ac:dyDescent="0.2">
      <c r="B28" s="213" t="s">
        <v>229</v>
      </c>
      <c r="C28" s="33"/>
      <c r="D28" s="33"/>
      <c r="E28" s="33"/>
      <c r="F28" s="33"/>
      <c r="G28" s="33"/>
      <c r="H28" s="33"/>
    </row>
    <row r="29" spans="2:8" s="61" customFormat="1" x14ac:dyDescent="0.2">
      <c r="B29" s="214" t="s">
        <v>230</v>
      </c>
      <c r="C29" s="33"/>
      <c r="D29" s="33"/>
      <c r="E29" s="33"/>
      <c r="F29" s="33"/>
      <c r="G29" s="33"/>
      <c r="H29" s="33"/>
    </row>
    <row r="30" spans="2:8" s="61" customFormat="1" x14ac:dyDescent="0.2">
      <c r="B30" s="194" t="s">
        <v>169</v>
      </c>
      <c r="C30" s="33"/>
      <c r="D30" s="33"/>
      <c r="E30" s="33"/>
      <c r="F30" s="33"/>
      <c r="G30" s="33"/>
      <c r="H30" s="33"/>
    </row>
    <row r="31" spans="2:8" s="61" customFormat="1" x14ac:dyDescent="0.2">
      <c r="B31" s="84" t="s">
        <v>170</v>
      </c>
    </row>
    <row r="32" spans="2:8" s="61" customFormat="1" x14ac:dyDescent="0.2">
      <c r="B32" s="84" t="s">
        <v>224</v>
      </c>
    </row>
    <row r="33" spans="2:2" s="61" customFormat="1" x14ac:dyDescent="0.2">
      <c r="B33" s="84" t="s">
        <v>234</v>
      </c>
    </row>
    <row r="34" spans="2:2" s="61" customFormat="1" x14ac:dyDescent="0.2">
      <c r="B34" s="106" t="s">
        <v>347</v>
      </c>
    </row>
    <row r="35" spans="2:2" s="61" customFormat="1" x14ac:dyDescent="0.2">
      <c r="B35" s="45" t="s">
        <v>73</v>
      </c>
    </row>
    <row r="36" spans="2:2" s="61" customFormat="1" x14ac:dyDescent="0.2"/>
    <row r="37" spans="2:2" s="61" customFormat="1" x14ac:dyDescent="0.2"/>
    <row r="38" spans="2:2" s="61" customFormat="1" x14ac:dyDescent="0.2">
      <c r="B38" s="34"/>
    </row>
    <row r="39" spans="2:2" s="61" customFormat="1" x14ac:dyDescent="0.2">
      <c r="B39" s="34"/>
    </row>
    <row r="40" spans="2:2" s="61" customFormat="1" x14ac:dyDescent="0.2">
      <c r="B40" s="34"/>
    </row>
    <row r="41" spans="2:2" s="61" customFormat="1" x14ac:dyDescent="0.2">
      <c r="B41" s="34"/>
    </row>
    <row r="42" spans="2:2" s="61" customFormat="1" x14ac:dyDescent="0.2">
      <c r="B42" s="34"/>
    </row>
    <row r="43" spans="2:2" s="61" customFormat="1" x14ac:dyDescent="0.2">
      <c r="B43" s="34"/>
    </row>
    <row r="44" spans="2:2" s="61" customFormat="1" ht="12.75" customHeight="1" x14ac:dyDescent="0.2">
      <c r="B44" s="34"/>
    </row>
    <row r="45" spans="2:2" s="61" customFormat="1" x14ac:dyDescent="0.2">
      <c r="B45" s="34"/>
    </row>
    <row r="46" spans="2:2" s="61" customFormat="1" x14ac:dyDescent="0.2">
      <c r="B46" s="34"/>
    </row>
    <row r="47" spans="2:2" s="61" customFormat="1" x14ac:dyDescent="0.2">
      <c r="B47" s="34"/>
    </row>
    <row r="48" spans="2:2" s="61" customFormat="1" x14ac:dyDescent="0.2">
      <c r="B48" s="34"/>
    </row>
    <row r="49" spans="2:2" s="61" customFormat="1" x14ac:dyDescent="0.2">
      <c r="B49" s="34"/>
    </row>
    <row r="50" spans="2:2" s="61" customFormat="1" x14ac:dyDescent="0.2">
      <c r="B50" s="34"/>
    </row>
    <row r="51" spans="2:2" s="61" customFormat="1" x14ac:dyDescent="0.2"/>
    <row r="52" spans="2:2" s="61" customFormat="1" x14ac:dyDescent="0.2"/>
    <row r="53" spans="2:2" s="61" customFormat="1" x14ac:dyDescent="0.2"/>
    <row r="54" spans="2:2" s="61" customFormat="1" x14ac:dyDescent="0.2"/>
    <row r="55" spans="2:2" s="61" customFormat="1" x14ac:dyDescent="0.2"/>
    <row r="56" spans="2:2" s="61" customFormat="1" x14ac:dyDescent="0.2"/>
    <row r="57" spans="2:2" s="61" customFormat="1" x14ac:dyDescent="0.2"/>
    <row r="58" spans="2:2" s="61" customFormat="1" x14ac:dyDescent="0.2"/>
    <row r="59" spans="2:2" s="61" customFormat="1" x14ac:dyDescent="0.2"/>
    <row r="60" spans="2:2" s="61" customFormat="1" x14ac:dyDescent="0.2"/>
    <row r="61" spans="2:2" s="61" customFormat="1" x14ac:dyDescent="0.2"/>
    <row r="62" spans="2:2" s="61" customFormat="1" x14ac:dyDescent="0.2"/>
    <row r="63" spans="2:2" s="61" customFormat="1" x14ac:dyDescent="0.2"/>
    <row r="64" spans="2:2" s="61" customFormat="1" x14ac:dyDescent="0.2"/>
    <row r="65" s="61" customFormat="1" x14ac:dyDescent="0.2"/>
    <row r="66" s="61" customFormat="1" x14ac:dyDescent="0.2"/>
    <row r="67" s="61" customFormat="1" x14ac:dyDescent="0.2"/>
    <row r="68" s="61" customFormat="1" x14ac:dyDescent="0.2"/>
    <row r="69" s="61" customFormat="1" x14ac:dyDescent="0.2"/>
    <row r="70" s="61" customFormat="1" ht="12.75" customHeight="1" x14ac:dyDescent="0.2"/>
    <row r="71" s="61" customFormat="1" x14ac:dyDescent="0.2"/>
    <row r="72" s="61" customFormat="1" x14ac:dyDescent="0.2"/>
    <row r="73" s="61" customFormat="1" x14ac:dyDescent="0.2"/>
    <row r="74" s="61" customFormat="1" x14ac:dyDescent="0.2"/>
    <row r="75" s="61" customFormat="1" x14ac:dyDescent="0.2"/>
    <row r="76" s="61" customFormat="1" x14ac:dyDescent="0.2"/>
    <row r="77" s="61" customFormat="1" x14ac:dyDescent="0.2"/>
    <row r="78" s="61" customFormat="1" x14ac:dyDescent="0.2"/>
    <row r="79" s="61" customFormat="1" x14ac:dyDescent="0.2"/>
    <row r="80" s="61" customFormat="1" x14ac:dyDescent="0.2"/>
    <row r="81" s="61" customFormat="1" x14ac:dyDescent="0.2"/>
    <row r="82" s="61" customFormat="1" x14ac:dyDescent="0.2"/>
    <row r="83" s="61" customFormat="1" x14ac:dyDescent="0.2"/>
    <row r="84" s="61" customFormat="1" x14ac:dyDescent="0.2"/>
    <row r="85" s="61" customFormat="1" x14ac:dyDescent="0.2"/>
    <row r="86" s="61" customFormat="1" x14ac:dyDescent="0.2"/>
    <row r="87" s="61" customFormat="1" x14ac:dyDescent="0.2"/>
    <row r="88" s="61" customFormat="1" x14ac:dyDescent="0.2"/>
    <row r="89" s="61" customFormat="1" x14ac:dyDescent="0.2"/>
    <row r="90" s="61" customFormat="1" x14ac:dyDescent="0.2"/>
    <row r="91" s="61" customFormat="1" x14ac:dyDescent="0.2"/>
    <row r="92" s="61" customFormat="1" x14ac:dyDescent="0.2"/>
    <row r="93" s="61" customFormat="1" x14ac:dyDescent="0.2"/>
    <row r="94" s="61" customFormat="1" x14ac:dyDescent="0.2"/>
    <row r="95" s="61" customFormat="1" x14ac:dyDescent="0.2"/>
    <row r="96" s="61" customFormat="1" ht="12.75" customHeight="1" x14ac:dyDescent="0.2"/>
    <row r="97" s="61" customFormat="1" x14ac:dyDescent="0.2"/>
    <row r="98" s="61" customFormat="1" x14ac:dyDescent="0.2"/>
    <row r="99" s="61" customFormat="1" x14ac:dyDescent="0.2"/>
    <row r="100" s="61" customFormat="1" x14ac:dyDescent="0.2"/>
    <row r="101" s="61" customFormat="1" x14ac:dyDescent="0.2"/>
    <row r="102" s="61" customFormat="1" x14ac:dyDescent="0.2"/>
    <row r="103" s="61" customFormat="1" x14ac:dyDescent="0.2"/>
    <row r="104" s="61" customFormat="1" x14ac:dyDescent="0.2"/>
    <row r="105" s="61" customFormat="1" x14ac:dyDescent="0.2"/>
    <row r="106" s="61" customFormat="1" x14ac:dyDescent="0.2"/>
    <row r="107" s="61" customFormat="1" x14ac:dyDescent="0.2"/>
    <row r="108" s="61" customFormat="1" x14ac:dyDescent="0.2"/>
    <row r="109" s="61" customFormat="1" x14ac:dyDescent="0.2"/>
    <row r="110" s="61" customFormat="1" x14ac:dyDescent="0.2"/>
    <row r="122" ht="12.75" customHeight="1" x14ac:dyDescent="0.2"/>
    <row r="148" ht="12.75" customHeight="1" x14ac:dyDescent="0.2"/>
    <row r="174" ht="12.75" customHeight="1" x14ac:dyDescent="0.2"/>
    <row r="200" ht="12.75" customHeight="1" x14ac:dyDescent="0.2"/>
    <row r="226" ht="12.75" customHeight="1" x14ac:dyDescent="0.2"/>
    <row r="252" ht="12.75" customHeight="1" x14ac:dyDescent="0.2"/>
    <row r="278" ht="12.75" customHeight="1" x14ac:dyDescent="0.2"/>
    <row r="304" ht="12.75" customHeight="1" x14ac:dyDescent="0.2"/>
  </sheetData>
  <mergeCells count="2">
    <mergeCell ref="B2:H2"/>
    <mergeCell ref="B3:H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254B7-01E8-4DD7-9CD0-187B76DAA619}">
  <sheetPr codeName="Hoja23">
    <tabColor theme="0" tint="-0.499984740745262"/>
  </sheetPr>
  <dimension ref="A1:L53"/>
  <sheetViews>
    <sheetView showGridLines="0" zoomScale="85" zoomScaleNormal="85" zoomScaleSheetLayoutView="85" workbookViewId="0">
      <selection activeCell="A20" sqref="A20"/>
    </sheetView>
  </sheetViews>
  <sheetFormatPr baseColWidth="10" defaultRowHeight="12.75" x14ac:dyDescent="0.2"/>
  <cols>
    <col min="1" max="1" width="5.7109375" style="122" customWidth="1"/>
    <col min="2" max="2" width="14" style="122" customWidth="1"/>
    <col min="3" max="7" width="16.7109375" style="122" customWidth="1"/>
    <col min="8" max="8" width="14" style="122" customWidth="1"/>
    <col min="9" max="9" width="12.7109375" style="122" customWidth="1"/>
    <col min="10" max="12" width="8.42578125" style="122" customWidth="1"/>
    <col min="13" max="16384" width="11.42578125" style="122"/>
  </cols>
  <sheetData>
    <row r="1" spans="1:12" x14ac:dyDescent="0.2">
      <c r="A1" s="35"/>
      <c r="B1" s="35"/>
      <c r="C1" s="35"/>
      <c r="D1" s="35"/>
      <c r="E1" s="35"/>
      <c r="F1" s="35"/>
      <c r="G1" s="35"/>
      <c r="H1" s="35"/>
      <c r="I1" s="35"/>
    </row>
    <row r="2" spans="1:12" ht="32.25" customHeight="1" x14ac:dyDescent="0.2">
      <c r="A2" s="35"/>
      <c r="B2" s="357" t="s">
        <v>370</v>
      </c>
      <c r="C2" s="357"/>
      <c r="D2" s="357"/>
      <c r="E2" s="357"/>
      <c r="F2" s="357"/>
      <c r="G2" s="357"/>
      <c r="H2" s="357"/>
      <c r="I2" s="357"/>
      <c r="L2" s="155"/>
    </row>
    <row r="3" spans="1:12" ht="15.75" x14ac:dyDescent="0.25">
      <c r="A3" s="35"/>
      <c r="B3" s="358" t="s">
        <v>235</v>
      </c>
      <c r="C3" s="358"/>
      <c r="D3" s="358"/>
      <c r="E3" s="358"/>
      <c r="F3" s="358"/>
      <c r="G3" s="358"/>
      <c r="H3" s="358"/>
      <c r="I3" s="358"/>
    </row>
    <row r="4" spans="1:12" ht="5.0999999999999996" customHeight="1" x14ac:dyDescent="0.2">
      <c r="A4" s="35"/>
      <c r="B4" s="35"/>
      <c r="C4" s="35"/>
      <c r="D4" s="35"/>
      <c r="E4" s="35"/>
      <c r="F4" s="35"/>
      <c r="G4" s="35"/>
      <c r="H4" s="35"/>
      <c r="I4" s="35"/>
    </row>
    <row r="5" spans="1:12" ht="31.5" customHeight="1" x14ac:dyDescent="0.2">
      <c r="A5" s="35"/>
      <c r="B5" s="36" t="s">
        <v>1</v>
      </c>
      <c r="C5" s="36" t="s">
        <v>171</v>
      </c>
      <c r="D5" s="36" t="s">
        <v>172</v>
      </c>
      <c r="E5" s="36" t="s">
        <v>173</v>
      </c>
      <c r="F5" s="36" t="s">
        <v>174</v>
      </c>
      <c r="G5" s="36" t="s">
        <v>175</v>
      </c>
      <c r="H5" s="36" t="s">
        <v>176</v>
      </c>
      <c r="I5" s="36" t="s">
        <v>5</v>
      </c>
    </row>
    <row r="6" spans="1:12" ht="5.0999999999999996" customHeight="1" x14ac:dyDescent="0.2">
      <c r="A6" s="35"/>
      <c r="B6" s="70"/>
      <c r="C6" s="100"/>
      <c r="D6" s="100"/>
      <c r="E6" s="100"/>
      <c r="F6" s="100"/>
      <c r="G6" s="100"/>
      <c r="H6" s="100"/>
      <c r="I6" s="100"/>
    </row>
    <row r="7" spans="1:12" x14ac:dyDescent="0.2">
      <c r="A7" s="35"/>
      <c r="B7" s="38">
        <v>2004</v>
      </c>
      <c r="C7" s="134">
        <v>160.89160000000001</v>
      </c>
      <c r="D7" s="134">
        <v>395.23379999999997</v>
      </c>
      <c r="E7" s="134">
        <v>478.11349999999999</v>
      </c>
      <c r="F7" s="134">
        <v>700.05470000000003</v>
      </c>
      <c r="G7" s="134">
        <v>642.34180000000003</v>
      </c>
      <c r="H7" s="129">
        <v>636.69830000000002</v>
      </c>
      <c r="I7" s="129">
        <v>561.17010000000005</v>
      </c>
    </row>
    <row r="8" spans="1:12" x14ac:dyDescent="0.2">
      <c r="A8" s="35"/>
      <c r="B8" s="38">
        <v>2005</v>
      </c>
      <c r="C8" s="134">
        <v>119.0598</v>
      </c>
      <c r="D8" s="134">
        <v>289.4726</v>
      </c>
      <c r="E8" s="134">
        <v>515.29539999999997</v>
      </c>
      <c r="F8" s="134">
        <v>712.83879999999999</v>
      </c>
      <c r="G8" s="134">
        <v>671.56200000000001</v>
      </c>
      <c r="H8" s="129">
        <v>610.78859999999997</v>
      </c>
      <c r="I8" s="129">
        <v>541.1893</v>
      </c>
    </row>
    <row r="9" spans="1:12" x14ac:dyDescent="0.2">
      <c r="A9" s="35"/>
      <c r="B9" s="38">
        <v>2006</v>
      </c>
      <c r="C9" s="134">
        <v>203.8304</v>
      </c>
      <c r="D9" s="134">
        <v>491.17270000000002</v>
      </c>
      <c r="E9" s="134">
        <v>468.82100000000003</v>
      </c>
      <c r="F9" s="134">
        <v>701.16589999999997</v>
      </c>
      <c r="G9" s="134">
        <v>688.31190000000004</v>
      </c>
      <c r="H9" s="129">
        <v>782.81420000000003</v>
      </c>
      <c r="I9" s="129">
        <v>614.72410000000002</v>
      </c>
      <c r="L9" s="123"/>
    </row>
    <row r="10" spans="1:12" x14ac:dyDescent="0.2">
      <c r="A10" s="35"/>
      <c r="B10" s="38">
        <v>2007</v>
      </c>
      <c r="C10" s="134">
        <v>152.2304</v>
      </c>
      <c r="D10" s="134">
        <v>431.7</v>
      </c>
      <c r="E10" s="134">
        <v>777.01199999999994</v>
      </c>
      <c r="F10" s="134">
        <v>906.62390000000005</v>
      </c>
      <c r="G10" s="134">
        <v>675.15549999999996</v>
      </c>
      <c r="H10" s="129">
        <v>852.12350000000004</v>
      </c>
      <c r="I10" s="129">
        <v>683.91790000000003</v>
      </c>
    </row>
    <row r="11" spans="1:12" x14ac:dyDescent="0.2">
      <c r="A11" s="35"/>
      <c r="B11" s="38">
        <v>2008</v>
      </c>
      <c r="C11" s="134">
        <v>141.94929999999999</v>
      </c>
      <c r="D11" s="134">
        <v>573.18870000000004</v>
      </c>
      <c r="E11" s="134">
        <v>726.91189999999995</v>
      </c>
      <c r="F11" s="134">
        <v>1084.876</v>
      </c>
      <c r="G11" s="134">
        <v>774.94659999999999</v>
      </c>
      <c r="H11" s="129">
        <v>1017.029</v>
      </c>
      <c r="I11" s="129">
        <v>797.30079999999998</v>
      </c>
      <c r="L11" s="123"/>
    </row>
    <row r="12" spans="1:12" x14ac:dyDescent="0.2">
      <c r="A12" s="35"/>
      <c r="B12" s="38">
        <v>2009</v>
      </c>
      <c r="C12" s="134">
        <v>250.17070000000001</v>
      </c>
      <c r="D12" s="134">
        <v>483.97879999999998</v>
      </c>
      <c r="E12" s="134">
        <v>756.28679999999997</v>
      </c>
      <c r="F12" s="134">
        <v>893.07550000000003</v>
      </c>
      <c r="G12" s="134">
        <v>897.05420000000004</v>
      </c>
      <c r="H12" s="129">
        <v>995.42179999999996</v>
      </c>
      <c r="I12" s="129">
        <v>802.51909999999998</v>
      </c>
    </row>
    <row r="13" spans="1:12" x14ac:dyDescent="0.2">
      <c r="A13" s="35"/>
      <c r="B13" s="38">
        <v>2010</v>
      </c>
      <c r="C13" s="134">
        <v>180.59960000000001</v>
      </c>
      <c r="D13" s="134">
        <v>463.07619999999997</v>
      </c>
      <c r="E13" s="134">
        <v>763.72749999999996</v>
      </c>
      <c r="F13" s="134">
        <v>945.38340000000005</v>
      </c>
      <c r="G13" s="134">
        <v>864.30960000000005</v>
      </c>
      <c r="H13" s="129">
        <v>1022.229</v>
      </c>
      <c r="I13" s="129">
        <v>797.28409999999997</v>
      </c>
    </row>
    <row r="14" spans="1:12" x14ac:dyDescent="0.2">
      <c r="A14" s="35"/>
      <c r="B14" s="38">
        <v>2011</v>
      </c>
      <c r="C14" s="134">
        <v>190.48070000000001</v>
      </c>
      <c r="D14" s="134">
        <v>565.94000000000005</v>
      </c>
      <c r="E14" s="134">
        <v>985.79600000000005</v>
      </c>
      <c r="F14" s="134">
        <v>1051.9570000000001</v>
      </c>
      <c r="G14" s="134">
        <v>1159.2909999999999</v>
      </c>
      <c r="H14" s="129">
        <v>1049.8979999999999</v>
      </c>
      <c r="I14" s="129">
        <v>915.83389999999997</v>
      </c>
      <c r="L14" s="123"/>
    </row>
    <row r="15" spans="1:12" x14ac:dyDescent="0.2">
      <c r="A15" s="35"/>
      <c r="B15" s="38">
        <v>2012</v>
      </c>
      <c r="C15" s="134">
        <v>221.52449999999999</v>
      </c>
      <c r="D15" s="134">
        <v>649.64430000000004</v>
      </c>
      <c r="E15" s="134">
        <v>983.1712</v>
      </c>
      <c r="F15" s="134">
        <v>1080.539</v>
      </c>
      <c r="G15" s="134">
        <v>1092.5630000000001</v>
      </c>
      <c r="H15" s="129">
        <v>1229.423</v>
      </c>
      <c r="I15" s="129">
        <v>975.89170000000001</v>
      </c>
      <c r="L15" s="123"/>
    </row>
    <row r="16" spans="1:12" x14ac:dyDescent="0.2">
      <c r="A16" s="35"/>
      <c r="B16" s="38">
        <v>2013</v>
      </c>
      <c r="C16" s="134">
        <v>272.63470000000001</v>
      </c>
      <c r="D16" s="134">
        <v>654.75019999999995</v>
      </c>
      <c r="E16" s="134">
        <v>1010.987</v>
      </c>
      <c r="F16" s="134">
        <v>1148.3309999999999</v>
      </c>
      <c r="G16" s="134">
        <v>987.72569999999996</v>
      </c>
      <c r="H16" s="129">
        <v>1354.6010000000001</v>
      </c>
      <c r="I16" s="129">
        <v>1004.937</v>
      </c>
      <c r="L16" s="123"/>
    </row>
    <row r="17" spans="1:12" x14ac:dyDescent="0.2">
      <c r="A17" s="35"/>
      <c r="B17" s="38">
        <v>2014</v>
      </c>
      <c r="C17" s="134">
        <v>233.9846</v>
      </c>
      <c r="D17" s="134">
        <v>715.23919999999998</v>
      </c>
      <c r="E17" s="134">
        <v>1077.758</v>
      </c>
      <c r="F17" s="134">
        <v>1187.0319999999999</v>
      </c>
      <c r="G17" s="134">
        <v>1057.8789999999999</v>
      </c>
      <c r="H17" s="129">
        <v>1442.85</v>
      </c>
      <c r="I17" s="129">
        <v>1044.654</v>
      </c>
      <c r="L17" s="123"/>
    </row>
    <row r="18" spans="1:12" x14ac:dyDescent="0.2">
      <c r="A18" s="35"/>
      <c r="B18" s="38">
        <v>2015</v>
      </c>
      <c r="C18" s="134">
        <v>380.19569999999999</v>
      </c>
      <c r="D18" s="134">
        <v>610.87990000000002</v>
      </c>
      <c r="E18" s="134">
        <v>1098.3620000000001</v>
      </c>
      <c r="F18" s="134">
        <v>1546.6890000000001</v>
      </c>
      <c r="G18" s="134">
        <v>1179.5989999999999</v>
      </c>
      <c r="H18" s="129">
        <v>1646.7349999999999</v>
      </c>
      <c r="I18" s="129">
        <v>1139.4649999999999</v>
      </c>
      <c r="L18" s="123"/>
    </row>
    <row r="19" spans="1:12" x14ac:dyDescent="0.2">
      <c r="A19" s="35"/>
      <c r="B19" s="38">
        <v>2016</v>
      </c>
      <c r="C19" s="134">
        <v>252.32140000000001</v>
      </c>
      <c r="D19" s="134">
        <v>654.16819999999996</v>
      </c>
      <c r="E19" s="134">
        <v>1187.1020000000001</v>
      </c>
      <c r="F19" s="134">
        <v>1121.5630000000001</v>
      </c>
      <c r="G19" s="134">
        <v>1476.5419999999999</v>
      </c>
      <c r="H19" s="129">
        <v>1712.8489999999999</v>
      </c>
      <c r="I19" s="129">
        <v>1199.319</v>
      </c>
      <c r="L19" s="123"/>
    </row>
    <row r="20" spans="1:12" x14ac:dyDescent="0.2">
      <c r="A20" s="35"/>
      <c r="B20" s="38">
        <v>2017</v>
      </c>
      <c r="C20" s="134">
        <v>305.07139999999998</v>
      </c>
      <c r="D20" s="134">
        <v>687.26020000000005</v>
      </c>
      <c r="E20" s="134">
        <v>1068.1279999999999</v>
      </c>
      <c r="F20" s="134">
        <v>1277.2</v>
      </c>
      <c r="G20" s="134">
        <v>1244.761</v>
      </c>
      <c r="H20" s="129">
        <v>1638.3689999999999</v>
      </c>
      <c r="I20" s="129">
        <v>1135.6510000000001</v>
      </c>
      <c r="L20" s="123"/>
    </row>
    <row r="21" spans="1:12" x14ac:dyDescent="0.2">
      <c r="A21" s="35"/>
      <c r="B21" s="38">
        <v>2018</v>
      </c>
      <c r="C21" s="134">
        <v>345.87106323242199</v>
      </c>
      <c r="D21" s="134">
        <v>585.00402832031295</v>
      </c>
      <c r="E21" s="134">
        <v>1302.6044921875</v>
      </c>
      <c r="F21" s="134">
        <v>1230.97473144531</v>
      </c>
      <c r="G21" s="134">
        <v>1222.69567871094</v>
      </c>
      <c r="H21" s="129">
        <v>1573.12194824219</v>
      </c>
      <c r="I21" s="129">
        <v>1130.06018066406</v>
      </c>
      <c r="L21" s="123"/>
    </row>
    <row r="22" spans="1:12" x14ac:dyDescent="0.2">
      <c r="A22" s="35"/>
      <c r="B22" s="38">
        <v>2019</v>
      </c>
      <c r="C22" s="252">
        <v>334.50167846679688</v>
      </c>
      <c r="D22" s="252">
        <v>782.2049560546875</v>
      </c>
      <c r="E22" s="252">
        <v>1198.0869140625</v>
      </c>
      <c r="F22" s="252">
        <v>1212.4490966796875</v>
      </c>
      <c r="G22" s="252">
        <v>1485.6502685546875</v>
      </c>
      <c r="H22" s="251">
        <v>1607.91943359375</v>
      </c>
      <c r="I22" s="251">
        <v>1206.340576171875</v>
      </c>
      <c r="L22" s="123"/>
    </row>
    <row r="23" spans="1:12" x14ac:dyDescent="0.2">
      <c r="A23" s="35"/>
      <c r="B23" s="38">
        <v>2020</v>
      </c>
      <c r="C23" s="252">
        <v>214.22657775878906</v>
      </c>
      <c r="D23" s="252">
        <v>584.6173095703125</v>
      </c>
      <c r="E23" s="252">
        <v>1031.8280029296875</v>
      </c>
      <c r="F23" s="252">
        <v>1136.5977783203125</v>
      </c>
      <c r="G23" s="252">
        <v>1216.241455078125</v>
      </c>
      <c r="H23" s="251">
        <v>1742.2105712890625</v>
      </c>
      <c r="I23" s="251">
        <v>1073.1986083984375</v>
      </c>
      <c r="L23" s="123"/>
    </row>
    <row r="24" spans="1:12" x14ac:dyDescent="0.2">
      <c r="A24" s="35"/>
      <c r="B24" s="38">
        <v>2021</v>
      </c>
      <c r="C24" s="252">
        <v>290.8143310546875</v>
      </c>
      <c r="D24" s="252">
        <v>659.61212158203125</v>
      </c>
      <c r="E24" s="252">
        <v>1107.985595703125</v>
      </c>
      <c r="F24" s="252">
        <v>1199.9818115234375</v>
      </c>
      <c r="G24" s="252">
        <v>1249.214599609375</v>
      </c>
      <c r="H24" s="251">
        <v>1720.8486328125</v>
      </c>
      <c r="I24" s="251">
        <v>1133.0179443359375</v>
      </c>
      <c r="L24" s="123"/>
    </row>
    <row r="25" spans="1:12" x14ac:dyDescent="0.2">
      <c r="A25" s="35"/>
      <c r="B25" s="38">
        <v>2022</v>
      </c>
      <c r="C25" s="252">
        <v>387.77203369140625</v>
      </c>
      <c r="D25" s="252">
        <v>872.95562744140625</v>
      </c>
      <c r="E25" s="252">
        <v>1399.7996826171875</v>
      </c>
      <c r="F25" s="252">
        <v>1513.7872314453125</v>
      </c>
      <c r="G25" s="252">
        <v>1578.7774658203125</v>
      </c>
      <c r="H25" s="251">
        <v>1890.9537353515625</v>
      </c>
      <c r="I25" s="251">
        <v>1406.794677734375</v>
      </c>
      <c r="L25" s="123"/>
    </row>
    <row r="26" spans="1:12" ht="5.0999999999999996" customHeight="1" x14ac:dyDescent="0.2">
      <c r="A26" s="61"/>
      <c r="B26" s="74"/>
      <c r="C26" s="115"/>
      <c r="D26" s="105"/>
      <c r="E26" s="105"/>
      <c r="F26" s="105"/>
      <c r="G26" s="105"/>
      <c r="H26" s="105"/>
      <c r="I26" s="105"/>
      <c r="L26" s="123"/>
    </row>
    <row r="27" spans="1:12" s="61" customFormat="1" ht="12.75" customHeight="1" x14ac:dyDescent="0.2">
      <c r="B27" s="212" t="s">
        <v>114</v>
      </c>
      <c r="C27" s="120"/>
      <c r="D27" s="120"/>
      <c r="E27" s="120"/>
      <c r="F27" s="120"/>
      <c r="G27" s="120"/>
      <c r="H27" s="120"/>
      <c r="J27" s="122"/>
      <c r="K27" s="122"/>
      <c r="L27" s="122"/>
    </row>
    <row r="28" spans="1:12" s="61" customFormat="1" x14ac:dyDescent="0.2">
      <c r="B28" s="213" t="s">
        <v>229</v>
      </c>
      <c r="C28" s="33"/>
      <c r="D28" s="33"/>
      <c r="E28" s="33"/>
      <c r="F28" s="33"/>
      <c r="G28" s="33"/>
      <c r="H28" s="33"/>
      <c r="J28" s="122"/>
      <c r="K28" s="122"/>
      <c r="L28" s="123"/>
    </row>
    <row r="29" spans="1:12" s="61" customFormat="1" x14ac:dyDescent="0.2">
      <c r="B29" s="214" t="s">
        <v>230</v>
      </c>
      <c r="C29" s="33"/>
      <c r="D29" s="33"/>
      <c r="E29" s="33"/>
      <c r="F29" s="33"/>
      <c r="G29" s="33"/>
      <c r="H29" s="33"/>
    </row>
    <row r="30" spans="1:12" s="61" customFormat="1" x14ac:dyDescent="0.2">
      <c r="B30" s="53" t="s">
        <v>177</v>
      </c>
    </row>
    <row r="31" spans="1:12" s="61" customFormat="1" x14ac:dyDescent="0.2">
      <c r="B31" s="53" t="s">
        <v>178</v>
      </c>
    </row>
    <row r="32" spans="1:12" s="61" customFormat="1" x14ac:dyDescent="0.2">
      <c r="B32" s="53" t="s">
        <v>179</v>
      </c>
    </row>
    <row r="33" spans="2:9" s="61" customFormat="1" x14ac:dyDescent="0.2">
      <c r="B33" s="53" t="s">
        <v>130</v>
      </c>
    </row>
    <row r="34" spans="2:9" s="61" customFormat="1" x14ac:dyDescent="0.2">
      <c r="B34" s="53" t="s">
        <v>180</v>
      </c>
    </row>
    <row r="35" spans="2:9" s="61" customFormat="1" x14ac:dyDescent="0.2">
      <c r="B35" s="53" t="s">
        <v>181</v>
      </c>
    </row>
    <row r="36" spans="2:9" s="61" customFormat="1" x14ac:dyDescent="0.2">
      <c r="B36" s="106" t="s">
        <v>347</v>
      </c>
    </row>
    <row r="37" spans="2:9" s="61" customFormat="1" x14ac:dyDescent="0.2">
      <c r="B37" s="45" t="s">
        <v>73</v>
      </c>
    </row>
    <row r="38" spans="2:9" s="61" customFormat="1" x14ac:dyDescent="0.2"/>
    <row r="39" spans="2:9" s="61" customFormat="1" x14ac:dyDescent="0.2"/>
    <row r="40" spans="2:9" x14ac:dyDescent="0.2">
      <c r="B40" s="34"/>
      <c r="C40" s="135"/>
      <c r="D40" s="135"/>
      <c r="E40" s="135"/>
      <c r="F40" s="135"/>
      <c r="G40" s="135"/>
      <c r="H40" s="135"/>
      <c r="I40" s="135"/>
    </row>
    <row r="41" spans="2:9" x14ac:dyDescent="0.2">
      <c r="B41" s="34"/>
      <c r="C41" s="135"/>
      <c r="D41" s="135"/>
      <c r="E41" s="135"/>
      <c r="F41" s="135"/>
      <c r="G41" s="135"/>
      <c r="H41" s="135"/>
      <c r="I41" s="135"/>
    </row>
    <row r="42" spans="2:9" x14ac:dyDescent="0.2">
      <c r="B42" s="34"/>
      <c r="C42" s="135"/>
      <c r="D42" s="135"/>
      <c r="E42" s="135"/>
      <c r="F42" s="135"/>
      <c r="G42" s="135"/>
      <c r="H42" s="135"/>
      <c r="I42" s="135"/>
    </row>
    <row r="43" spans="2:9" x14ac:dyDescent="0.2">
      <c r="B43" s="34"/>
    </row>
    <row r="44" spans="2:9" x14ac:dyDescent="0.2">
      <c r="B44" s="34"/>
    </row>
    <row r="45" spans="2:9" x14ac:dyDescent="0.2">
      <c r="B45" s="34"/>
    </row>
    <row r="46" spans="2:9" x14ac:dyDescent="0.2">
      <c r="B46" s="34"/>
    </row>
    <row r="47" spans="2:9" x14ac:dyDescent="0.2">
      <c r="B47" s="34"/>
    </row>
    <row r="48" spans="2:9" x14ac:dyDescent="0.2">
      <c r="B48" s="34"/>
    </row>
    <row r="49" spans="2:2" x14ac:dyDescent="0.2">
      <c r="B49" s="34"/>
    </row>
    <row r="50" spans="2:2" x14ac:dyDescent="0.2">
      <c r="B50" s="34"/>
    </row>
    <row r="51" spans="2:2" x14ac:dyDescent="0.2">
      <c r="B51" s="34"/>
    </row>
    <row r="52" spans="2:2" x14ac:dyDescent="0.2">
      <c r="B52" s="34"/>
    </row>
    <row r="53" spans="2:2" x14ac:dyDescent="0.2">
      <c r="B53" s="34"/>
    </row>
  </sheetData>
  <mergeCells count="2">
    <mergeCell ref="B2:I2"/>
    <mergeCell ref="B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FCA7D-2D1B-456F-8C27-DCC0506A482C}">
  <sheetPr codeName="Hoja24">
    <tabColor theme="0" tint="-0.499984740745262"/>
  </sheetPr>
  <dimension ref="B2:I32"/>
  <sheetViews>
    <sheetView zoomScale="85" zoomScaleNormal="85" workbookViewId="0">
      <selection activeCell="A19" sqref="A19"/>
    </sheetView>
  </sheetViews>
  <sheetFormatPr baseColWidth="10" defaultRowHeight="12.75" x14ac:dyDescent="0.2"/>
  <cols>
    <col min="1" max="1" width="5.7109375" style="154" customWidth="1"/>
    <col min="2" max="2" width="14.140625" style="154" customWidth="1"/>
    <col min="3" max="3" width="20.140625" style="154" customWidth="1"/>
    <col min="4" max="5" width="20.42578125" style="154" customWidth="1"/>
    <col min="6" max="6" width="11.42578125" style="154"/>
    <col min="7" max="7" width="13" style="154" customWidth="1"/>
    <col min="8" max="16384" width="11.42578125" style="154"/>
  </cols>
  <sheetData>
    <row r="2" spans="2:9" ht="48.75" customHeight="1" x14ac:dyDescent="0.2">
      <c r="B2" s="361" t="s">
        <v>371</v>
      </c>
      <c r="C2" s="361"/>
      <c r="D2" s="361"/>
      <c r="E2" s="361"/>
      <c r="G2" s="155"/>
    </row>
    <row r="3" spans="2:9" ht="15" customHeight="1" x14ac:dyDescent="0.25">
      <c r="B3" s="362" t="s">
        <v>235</v>
      </c>
      <c r="C3" s="362"/>
      <c r="D3" s="362"/>
      <c r="E3" s="362"/>
    </row>
    <row r="4" spans="2:9" ht="5.0999999999999996" customHeight="1" x14ac:dyDescent="0.2"/>
    <row r="5" spans="2:9" ht="26.25" customHeight="1" x14ac:dyDescent="0.2">
      <c r="B5" s="166" t="s">
        <v>1</v>
      </c>
      <c r="C5" s="167" t="s">
        <v>5</v>
      </c>
      <c r="D5" s="167" t="s">
        <v>239</v>
      </c>
      <c r="E5" s="167" t="s">
        <v>241</v>
      </c>
    </row>
    <row r="6" spans="2:9" ht="5.0999999999999996" customHeight="1" x14ac:dyDescent="0.2">
      <c r="B6" s="168"/>
      <c r="C6" s="169"/>
      <c r="D6" s="169"/>
      <c r="E6" s="169"/>
    </row>
    <row r="7" spans="2:9" ht="12.75" customHeight="1" x14ac:dyDescent="0.2">
      <c r="B7" s="170">
        <v>2004</v>
      </c>
      <c r="C7" s="171">
        <v>794.25500910000005</v>
      </c>
      <c r="D7" s="172">
        <v>381.63775670000001</v>
      </c>
      <c r="E7" s="172">
        <v>1601.160032</v>
      </c>
      <c r="F7" s="173"/>
      <c r="G7" s="174"/>
    </row>
    <row r="8" spans="2:9" ht="12.75" customHeight="1" x14ac:dyDescent="0.2">
      <c r="B8" s="170">
        <v>2005</v>
      </c>
      <c r="C8" s="171">
        <v>786.27989869999999</v>
      </c>
      <c r="D8" s="172">
        <v>365.51822040000002</v>
      </c>
      <c r="E8" s="172">
        <v>1679.489399</v>
      </c>
      <c r="F8" s="173"/>
      <c r="G8" s="174"/>
    </row>
    <row r="9" spans="2:9" ht="12.75" customHeight="1" x14ac:dyDescent="0.2">
      <c r="B9" s="170">
        <v>2006</v>
      </c>
      <c r="C9" s="171">
        <v>859.71549289999996</v>
      </c>
      <c r="D9" s="172">
        <v>365.67440019999998</v>
      </c>
      <c r="E9" s="172">
        <v>1769.3262649999999</v>
      </c>
      <c r="F9" s="173"/>
      <c r="G9" s="174"/>
      <c r="I9" s="175"/>
    </row>
    <row r="10" spans="2:9" ht="12.75" customHeight="1" x14ac:dyDescent="0.2">
      <c r="B10" s="170">
        <v>2007</v>
      </c>
      <c r="C10" s="171">
        <v>831.10372459999996</v>
      </c>
      <c r="D10" s="172">
        <v>403.70786249999998</v>
      </c>
      <c r="E10" s="172">
        <v>1709.158774</v>
      </c>
      <c r="F10" s="173"/>
      <c r="G10" s="174"/>
      <c r="I10" s="175"/>
    </row>
    <row r="11" spans="2:9" ht="12.75" customHeight="1" x14ac:dyDescent="0.2">
      <c r="B11" s="170">
        <v>2008</v>
      </c>
      <c r="C11" s="171">
        <v>1038.2328950000001</v>
      </c>
      <c r="D11" s="172">
        <v>568.70133020000003</v>
      </c>
      <c r="E11" s="172">
        <v>1939.7360269999999</v>
      </c>
      <c r="F11" s="173"/>
      <c r="G11" s="174"/>
      <c r="I11" s="175"/>
    </row>
    <row r="12" spans="2:9" ht="12.75" customHeight="1" x14ac:dyDescent="0.2">
      <c r="B12" s="170">
        <v>2009</v>
      </c>
      <c r="C12" s="171">
        <v>925.82118149999997</v>
      </c>
      <c r="D12" s="172">
        <v>568.65449560000002</v>
      </c>
      <c r="E12" s="172">
        <v>1640.120784</v>
      </c>
      <c r="F12" s="173"/>
      <c r="G12" s="174"/>
      <c r="I12" s="175"/>
    </row>
    <row r="13" spans="2:9" ht="12.75" customHeight="1" x14ac:dyDescent="0.2">
      <c r="B13" s="170">
        <v>2010</v>
      </c>
      <c r="C13" s="171">
        <v>951.53837239999996</v>
      </c>
      <c r="D13" s="172">
        <v>635.85890879999999</v>
      </c>
      <c r="E13" s="172">
        <v>1787.3373320000001</v>
      </c>
      <c r="F13" s="173"/>
      <c r="G13" s="174"/>
      <c r="I13" s="175"/>
    </row>
    <row r="14" spans="2:9" ht="12.75" customHeight="1" x14ac:dyDescent="0.2">
      <c r="B14" s="170">
        <v>2011</v>
      </c>
      <c r="C14" s="171">
        <v>1079.3108870000001</v>
      </c>
      <c r="D14" s="172">
        <v>697.66621850000001</v>
      </c>
      <c r="E14" s="172">
        <v>1889.9272599999999</v>
      </c>
      <c r="F14" s="173"/>
      <c r="G14" s="174"/>
      <c r="I14" s="175"/>
    </row>
    <row r="15" spans="2:9" ht="12.75" customHeight="1" x14ac:dyDescent="0.2">
      <c r="B15" s="170">
        <v>2012</v>
      </c>
      <c r="C15" s="171">
        <v>1148.175632</v>
      </c>
      <c r="D15" s="172">
        <v>708.26360179999995</v>
      </c>
      <c r="E15" s="172">
        <v>1996.946308</v>
      </c>
      <c r="F15" s="173"/>
      <c r="G15" s="174"/>
      <c r="I15" s="175"/>
    </row>
    <row r="16" spans="2:9" ht="12.75" customHeight="1" x14ac:dyDescent="0.2">
      <c r="B16" s="170">
        <v>2013</v>
      </c>
      <c r="C16" s="171">
        <v>1202.638663</v>
      </c>
      <c r="D16" s="172">
        <v>778.34281490000001</v>
      </c>
      <c r="E16" s="172">
        <v>2184.611124</v>
      </c>
      <c r="F16" s="173"/>
      <c r="G16" s="174"/>
      <c r="I16" s="175"/>
    </row>
    <row r="17" spans="2:9" ht="12.75" customHeight="1" x14ac:dyDescent="0.2">
      <c r="B17" s="170">
        <v>2014</v>
      </c>
      <c r="C17" s="171">
        <v>1269.2145780000001</v>
      </c>
      <c r="D17" s="172">
        <v>825.77175929999999</v>
      </c>
      <c r="E17" s="172">
        <v>2229.0980239999999</v>
      </c>
      <c r="F17" s="173"/>
      <c r="G17" s="174"/>
      <c r="I17" s="175"/>
    </row>
    <row r="18" spans="2:9" ht="12.75" customHeight="1" x14ac:dyDescent="0.2">
      <c r="B18" s="170">
        <v>2015</v>
      </c>
      <c r="C18" s="171">
        <v>1363.057491</v>
      </c>
      <c r="D18" s="172">
        <v>863.90016579999997</v>
      </c>
      <c r="E18" s="172">
        <v>2448.0532870000002</v>
      </c>
      <c r="F18" s="173"/>
      <c r="G18" s="174"/>
      <c r="I18" s="175"/>
    </row>
    <row r="19" spans="2:9" ht="12.75" customHeight="1" x14ac:dyDescent="0.2">
      <c r="B19" s="170">
        <v>2016</v>
      </c>
      <c r="C19" s="171">
        <v>1477.4798129999999</v>
      </c>
      <c r="D19" s="172">
        <v>919.85578420000002</v>
      </c>
      <c r="E19" s="172">
        <v>2577.5817959999999</v>
      </c>
      <c r="F19" s="173"/>
      <c r="G19" s="174"/>
      <c r="I19" s="175"/>
    </row>
    <row r="20" spans="2:9" ht="12.75" customHeight="1" x14ac:dyDescent="0.2">
      <c r="B20" s="170">
        <v>2017</v>
      </c>
      <c r="C20" s="171">
        <v>1412.194798</v>
      </c>
      <c r="D20" s="172">
        <v>957.95617170000003</v>
      </c>
      <c r="E20" s="172">
        <v>2397.2319459999999</v>
      </c>
      <c r="F20" s="173"/>
      <c r="G20" s="174"/>
      <c r="I20" s="175"/>
    </row>
    <row r="21" spans="2:9" ht="12.75" customHeight="1" x14ac:dyDescent="0.2">
      <c r="B21" s="170">
        <v>2018</v>
      </c>
      <c r="C21" s="171">
        <v>1463.9954600000001</v>
      </c>
      <c r="D21" s="172">
        <v>911.56296320000001</v>
      </c>
      <c r="E21" s="172">
        <v>2693.076826</v>
      </c>
      <c r="F21" s="173"/>
      <c r="G21" s="174"/>
      <c r="I21" s="175"/>
    </row>
    <row r="22" spans="2:9" ht="12.75" customHeight="1" x14ac:dyDescent="0.2">
      <c r="B22" s="170">
        <v>2019</v>
      </c>
      <c r="C22" s="253">
        <v>1206.340576171875</v>
      </c>
      <c r="D22" s="254">
        <v>842.365234375</v>
      </c>
      <c r="E22" s="254">
        <v>2390.113525390625</v>
      </c>
      <c r="F22" s="173"/>
      <c r="G22" s="174"/>
      <c r="I22" s="175"/>
    </row>
    <row r="23" spans="2:9" ht="12.75" customHeight="1" x14ac:dyDescent="0.2">
      <c r="B23" s="170">
        <v>2020</v>
      </c>
      <c r="C23" s="253">
        <v>1073.1986083984375</v>
      </c>
      <c r="D23" s="254">
        <v>706.79888916015625</v>
      </c>
      <c r="E23" s="254">
        <v>2481.15673828125</v>
      </c>
      <c r="F23" s="173"/>
      <c r="G23" s="174"/>
      <c r="I23" s="175"/>
    </row>
    <row r="24" spans="2:9" ht="12.75" customHeight="1" x14ac:dyDescent="0.2">
      <c r="B24" s="170">
        <v>2021</v>
      </c>
      <c r="C24" s="253">
        <v>1133.0179443359375</v>
      </c>
      <c r="D24" s="254">
        <v>825.828369140625</v>
      </c>
      <c r="E24" s="254">
        <v>2572.88134765625</v>
      </c>
      <c r="F24" s="173"/>
      <c r="G24" s="174"/>
      <c r="I24" s="175"/>
    </row>
    <row r="25" spans="2:9" ht="12.75" customHeight="1" x14ac:dyDescent="0.2">
      <c r="B25" s="170">
        <v>2022</v>
      </c>
      <c r="C25" s="253">
        <v>1406.794677734375</v>
      </c>
      <c r="D25" s="254">
        <v>1066.788330078125</v>
      </c>
      <c r="E25" s="254">
        <v>2808.443359375</v>
      </c>
      <c r="F25" s="173"/>
      <c r="G25" s="174"/>
      <c r="I25" s="175"/>
    </row>
    <row r="26" spans="2:9" ht="5.25" customHeight="1" x14ac:dyDescent="0.2">
      <c r="B26" s="176"/>
      <c r="C26" s="177"/>
      <c r="D26" s="177"/>
      <c r="E26" s="177"/>
      <c r="I26" s="175"/>
    </row>
    <row r="27" spans="2:9" ht="39" customHeight="1" x14ac:dyDescent="0.2">
      <c r="B27" s="363" t="s">
        <v>237</v>
      </c>
      <c r="C27" s="363"/>
      <c r="D27" s="363"/>
      <c r="E27" s="363"/>
    </row>
    <row r="28" spans="2:9" ht="15" x14ac:dyDescent="0.25">
      <c r="B28" s="218" t="s">
        <v>229</v>
      </c>
      <c r="C28" s="138"/>
      <c r="D28" s="138"/>
      <c r="E28" s="138"/>
    </row>
    <row r="29" spans="2:9" ht="15" x14ac:dyDescent="0.25">
      <c r="B29" s="218" t="s">
        <v>238</v>
      </c>
      <c r="C29" s="138"/>
      <c r="D29" s="138"/>
      <c r="E29" s="138"/>
    </row>
    <row r="30" spans="2:9" x14ac:dyDescent="0.2">
      <c r="B30" s="106" t="s">
        <v>347</v>
      </c>
    </row>
    <row r="31" spans="2:9" x14ac:dyDescent="0.2">
      <c r="B31" s="29" t="s">
        <v>73</v>
      </c>
    </row>
    <row r="32" spans="2:9" x14ac:dyDescent="0.2">
      <c r="B32" s="29"/>
    </row>
  </sheetData>
  <mergeCells count="3">
    <mergeCell ref="B2:E2"/>
    <mergeCell ref="B3:E3"/>
    <mergeCell ref="B27:E27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B35E0-D01D-463B-BB1E-8257D0F73163}">
  <sheetPr codeName="Hoja31">
    <tabColor theme="0" tint="-0.499984740745262"/>
  </sheetPr>
  <dimension ref="B1:BB37"/>
  <sheetViews>
    <sheetView showGridLines="0" zoomScale="70" zoomScaleNormal="70" zoomScaleSheetLayoutView="70" workbookViewId="0"/>
  </sheetViews>
  <sheetFormatPr baseColWidth="10" defaultRowHeight="12.75" x14ac:dyDescent="0.2"/>
  <cols>
    <col min="1" max="1" width="5.7109375" style="178" customWidth="1"/>
    <col min="2" max="2" width="15" style="178" customWidth="1"/>
    <col min="3" max="8" width="12.5703125" style="178" customWidth="1"/>
    <col min="9" max="9" width="11.7109375" style="178" customWidth="1"/>
    <col min="10" max="11" width="12.7109375" style="178" customWidth="1"/>
    <col min="12" max="18" width="13.7109375" style="178" customWidth="1"/>
    <col min="19" max="20" width="11.42578125" style="178"/>
    <col min="21" max="24" width="11.42578125" style="178" customWidth="1"/>
    <col min="25" max="16384" width="11.42578125" style="178"/>
  </cols>
  <sheetData>
    <row r="1" spans="2:22" x14ac:dyDescent="0.2">
      <c r="U1" s="155"/>
    </row>
    <row r="2" spans="2:22" ht="36.75" customHeight="1" x14ac:dyDescent="0.2">
      <c r="B2" s="365" t="s">
        <v>421</v>
      </c>
      <c r="C2" s="365"/>
      <c r="D2" s="365"/>
      <c r="E2" s="365"/>
      <c r="F2" s="365"/>
      <c r="G2" s="365"/>
      <c r="H2" s="365"/>
      <c r="I2" s="365"/>
      <c r="J2" s="264"/>
      <c r="L2" s="365" t="s">
        <v>432</v>
      </c>
      <c r="M2" s="365"/>
      <c r="N2" s="365"/>
      <c r="O2" s="365"/>
      <c r="P2" s="365"/>
      <c r="Q2" s="365"/>
      <c r="R2" s="365"/>
      <c r="S2" s="365"/>
      <c r="T2" s="365"/>
      <c r="U2" s="365"/>
      <c r="V2" s="365"/>
    </row>
    <row r="3" spans="2:22" ht="15.75" x14ac:dyDescent="0.25">
      <c r="B3" s="364"/>
      <c r="C3" s="364"/>
      <c r="D3" s="364"/>
      <c r="E3" s="364"/>
      <c r="F3" s="364"/>
      <c r="G3" s="364"/>
      <c r="H3" s="364"/>
      <c r="I3" s="179"/>
      <c r="J3" s="179"/>
      <c r="K3" s="179"/>
    </row>
    <row r="8" spans="2:22" x14ac:dyDescent="0.2">
      <c r="I8" s="180"/>
      <c r="J8" s="180"/>
      <c r="K8" s="180"/>
    </row>
    <row r="22" spans="2:19" ht="12.75" customHeight="1" x14ac:dyDescent="0.25">
      <c r="B22" s="285" t="s">
        <v>433</v>
      </c>
      <c r="K22" s="285" t="s">
        <v>433</v>
      </c>
      <c r="M22" s="257"/>
      <c r="N22" s="257"/>
      <c r="O22" s="257"/>
      <c r="P22" s="257"/>
      <c r="Q22" s="257"/>
      <c r="R22" s="257"/>
      <c r="S22" s="257"/>
    </row>
    <row r="23" spans="2:19" ht="12.75" customHeight="1" x14ac:dyDescent="0.25">
      <c r="B23" s="255" t="s">
        <v>231</v>
      </c>
      <c r="K23" s="255" t="s">
        <v>231</v>
      </c>
      <c r="M23" s="257"/>
      <c r="N23" s="257"/>
      <c r="O23" s="257"/>
      <c r="P23" s="257"/>
      <c r="Q23" s="257"/>
      <c r="R23" s="257"/>
      <c r="S23" s="257"/>
    </row>
    <row r="24" spans="2:19" ht="12.75" customHeight="1" x14ac:dyDescent="0.25">
      <c r="B24" s="266" t="s">
        <v>20</v>
      </c>
      <c r="K24" s="266" t="s">
        <v>20</v>
      </c>
      <c r="M24" s="257"/>
      <c r="N24" s="257"/>
      <c r="O24" s="257"/>
      <c r="P24" s="257"/>
      <c r="Q24" s="257"/>
      <c r="R24" s="257"/>
      <c r="S24" s="257"/>
    </row>
    <row r="27" spans="2:19" x14ac:dyDescent="0.2">
      <c r="L27" s="256"/>
    </row>
    <row r="28" spans="2:19" x14ac:dyDescent="0.2">
      <c r="L28" s="256"/>
    </row>
    <row r="29" spans="2:19" x14ac:dyDescent="0.2">
      <c r="L29" s="256"/>
      <c r="N29" s="154"/>
      <c r="O29" s="154"/>
      <c r="P29" s="154"/>
    </row>
    <row r="30" spans="2:19" x14ac:dyDescent="0.2">
      <c r="B30" s="258" t="s">
        <v>216</v>
      </c>
      <c r="C30" s="259">
        <v>2012</v>
      </c>
      <c r="D30" s="259">
        <v>2013</v>
      </c>
      <c r="E30" s="259">
        <v>2014</v>
      </c>
      <c r="F30" s="259">
        <v>2015</v>
      </c>
      <c r="G30" s="259">
        <v>2016</v>
      </c>
      <c r="H30" s="259">
        <v>2017</v>
      </c>
      <c r="I30" s="259">
        <v>2018</v>
      </c>
      <c r="J30" s="259">
        <v>2019</v>
      </c>
      <c r="K30" s="259">
        <v>2020</v>
      </c>
      <c r="L30" s="259">
        <v>2021</v>
      </c>
      <c r="M30" s="291">
        <v>2022</v>
      </c>
      <c r="N30" s="321">
        <v>2023</v>
      </c>
      <c r="O30" s="154"/>
      <c r="P30" s="154"/>
    </row>
    <row r="31" spans="2:19" ht="15" customHeight="1" x14ac:dyDescent="0.2">
      <c r="B31" s="260" t="s">
        <v>203</v>
      </c>
      <c r="C31" s="261">
        <v>5212</v>
      </c>
      <c r="D31" s="261">
        <v>5367</v>
      </c>
      <c r="E31" s="261">
        <v>5709</v>
      </c>
      <c r="F31" s="261">
        <v>5912.833333333333</v>
      </c>
      <c r="G31" s="261">
        <v>6205.333333333333</v>
      </c>
      <c r="H31" s="261">
        <v>6185.333333333333</v>
      </c>
      <c r="I31" s="261">
        <v>6129.833333333333</v>
      </c>
      <c r="J31" s="261">
        <v>6259.083333333333</v>
      </c>
      <c r="K31" s="261">
        <v>5884.333333333333</v>
      </c>
      <c r="L31" s="267">
        <v>6450.75</v>
      </c>
      <c r="M31" s="320">
        <v>6989.083333333333</v>
      </c>
      <c r="N31" s="323">
        <v>7252.916666666667</v>
      </c>
      <c r="O31" s="154"/>
      <c r="P31" s="154"/>
    </row>
    <row r="32" spans="2:19" ht="15" customHeight="1" x14ac:dyDescent="0.2">
      <c r="B32" s="208" t="s">
        <v>215</v>
      </c>
      <c r="C32" s="262">
        <v>242913</v>
      </c>
      <c r="D32" s="262">
        <v>253088</v>
      </c>
      <c r="E32" s="262">
        <v>261781</v>
      </c>
      <c r="F32" s="262">
        <v>273872.58333333331</v>
      </c>
      <c r="G32" s="262">
        <v>282149.91666666669</v>
      </c>
      <c r="H32" s="262">
        <v>284656</v>
      </c>
      <c r="I32" s="262">
        <v>294709.5</v>
      </c>
      <c r="J32" s="262">
        <v>303056.16666666669</v>
      </c>
      <c r="K32" s="262">
        <v>290435.83333333331</v>
      </c>
      <c r="L32" s="219">
        <v>313925.58333333331</v>
      </c>
      <c r="M32" s="322">
        <v>338978.58333333331</v>
      </c>
      <c r="N32" s="324">
        <v>353179</v>
      </c>
      <c r="O32" s="154"/>
      <c r="P32" s="154"/>
    </row>
    <row r="33" spans="2:54" x14ac:dyDescent="0.2">
      <c r="N33" s="154"/>
      <c r="O33" s="154"/>
      <c r="P33" s="154"/>
    </row>
    <row r="34" spans="2:54" x14ac:dyDescent="0.2">
      <c r="B34" s="178" t="s">
        <v>274</v>
      </c>
    </row>
    <row r="36" spans="2:54" ht="15.95" customHeight="1" x14ac:dyDescent="0.2">
      <c r="B36" s="278" t="s">
        <v>272</v>
      </c>
      <c r="C36" s="279" t="s">
        <v>294</v>
      </c>
      <c r="D36" s="279" t="s">
        <v>295</v>
      </c>
      <c r="E36" s="279" t="s">
        <v>296</v>
      </c>
      <c r="F36" s="279" t="s">
        <v>297</v>
      </c>
      <c r="G36" s="279" t="s">
        <v>298</v>
      </c>
      <c r="H36" s="279" t="s">
        <v>299</v>
      </c>
      <c r="I36" s="279" t="s">
        <v>300</v>
      </c>
      <c r="J36" s="279" t="s">
        <v>301</v>
      </c>
      <c r="K36" s="279" t="s">
        <v>302</v>
      </c>
      <c r="L36" s="279" t="s">
        <v>303</v>
      </c>
      <c r="M36" s="279" t="s">
        <v>304</v>
      </c>
      <c r="N36" s="279" t="s">
        <v>305</v>
      </c>
      <c r="O36" s="279" t="s">
        <v>306</v>
      </c>
      <c r="P36" s="279" t="s">
        <v>307</v>
      </c>
      <c r="Q36" s="279" t="s">
        <v>308</v>
      </c>
      <c r="R36" s="280" t="s">
        <v>309</v>
      </c>
      <c r="S36" s="279" t="s">
        <v>312</v>
      </c>
      <c r="T36" s="279" t="s">
        <v>313</v>
      </c>
      <c r="U36" s="279" t="s">
        <v>314</v>
      </c>
      <c r="V36" s="279" t="s">
        <v>315</v>
      </c>
      <c r="W36" s="279" t="s">
        <v>316</v>
      </c>
      <c r="X36" s="279" t="s">
        <v>321</v>
      </c>
      <c r="Y36" s="279" t="s">
        <v>322</v>
      </c>
      <c r="Z36" s="279" t="s">
        <v>324</v>
      </c>
      <c r="AA36" s="279" t="s">
        <v>323</v>
      </c>
      <c r="AB36" s="279" t="s">
        <v>325</v>
      </c>
      <c r="AC36" s="279" t="s">
        <v>328</v>
      </c>
      <c r="AD36" s="279" t="s">
        <v>333</v>
      </c>
      <c r="AE36" s="279" t="s">
        <v>334</v>
      </c>
      <c r="AF36" s="279" t="s">
        <v>335</v>
      </c>
      <c r="AG36" s="279" t="s">
        <v>336</v>
      </c>
      <c r="AH36" s="279" t="s">
        <v>337</v>
      </c>
      <c r="AI36" s="279" t="s">
        <v>338</v>
      </c>
      <c r="AJ36" s="279" t="s">
        <v>339</v>
      </c>
      <c r="AK36" s="279" t="s">
        <v>340</v>
      </c>
      <c r="AL36" s="279" t="s">
        <v>341</v>
      </c>
      <c r="AM36" s="279" t="s">
        <v>342</v>
      </c>
      <c r="AN36" s="279" t="s">
        <v>343</v>
      </c>
      <c r="AO36" s="279" t="s">
        <v>344</v>
      </c>
      <c r="AP36" s="279" t="s">
        <v>374</v>
      </c>
      <c r="AQ36" s="279" t="s">
        <v>375</v>
      </c>
      <c r="AR36" s="279" t="s">
        <v>415</v>
      </c>
      <c r="AS36" s="279" t="s">
        <v>416</v>
      </c>
      <c r="AT36" s="279" t="s">
        <v>417</v>
      </c>
      <c r="AU36" s="279" t="s">
        <v>418</v>
      </c>
      <c r="AV36" s="279" t="s">
        <v>419</v>
      </c>
      <c r="AW36" s="279" t="s">
        <v>420</v>
      </c>
      <c r="AX36" s="279" t="s">
        <v>424</v>
      </c>
      <c r="AY36" s="279" t="s">
        <v>428</v>
      </c>
      <c r="AZ36" s="279" t="s">
        <v>429</v>
      </c>
      <c r="BA36" s="279" t="s">
        <v>430</v>
      </c>
      <c r="BB36" s="279" t="s">
        <v>436</v>
      </c>
    </row>
    <row r="37" spans="2:54" ht="15.95" customHeight="1" x14ac:dyDescent="0.2">
      <c r="B37" s="281" t="str">
        <f>B31</f>
        <v>JUNÍN</v>
      </c>
      <c r="C37" s="282">
        <v>6373</v>
      </c>
      <c r="D37" s="282">
        <v>6341</v>
      </c>
      <c r="E37" s="282">
        <v>6105</v>
      </c>
      <c r="F37" s="282">
        <v>5359</v>
      </c>
      <c r="G37" s="282">
        <v>5100</v>
      </c>
      <c r="H37" s="282">
        <v>5438</v>
      </c>
      <c r="I37" s="282">
        <v>5664</v>
      </c>
      <c r="J37" s="282">
        <v>5870</v>
      </c>
      <c r="K37" s="282">
        <v>5917</v>
      </c>
      <c r="L37" s="282">
        <v>6055</v>
      </c>
      <c r="M37" s="282">
        <v>6171</v>
      </c>
      <c r="N37" s="282">
        <v>6219</v>
      </c>
      <c r="O37" s="282">
        <v>6167</v>
      </c>
      <c r="P37" s="282">
        <v>6066</v>
      </c>
      <c r="Q37" s="282">
        <v>6231</v>
      </c>
      <c r="R37" s="283">
        <v>6354</v>
      </c>
      <c r="S37" s="288">
        <v>6341</v>
      </c>
      <c r="T37" s="288">
        <v>6405</v>
      </c>
      <c r="U37" s="288">
        <v>6504</v>
      </c>
      <c r="V37" s="288">
        <v>6642</v>
      </c>
      <c r="W37" s="288">
        <v>6594</v>
      </c>
      <c r="X37" s="288">
        <v>6770</v>
      </c>
      <c r="Y37" s="288">
        <v>6514</v>
      </c>
      <c r="Z37" s="288">
        <v>6821</v>
      </c>
      <c r="AA37" s="288">
        <v>6652</v>
      </c>
      <c r="AB37" s="288">
        <v>6775</v>
      </c>
      <c r="AC37" s="288">
        <v>6832</v>
      </c>
      <c r="AD37" s="288">
        <v>6880</v>
      </c>
      <c r="AE37" s="288">
        <v>6927</v>
      </c>
      <c r="AF37" s="288">
        <v>6976</v>
      </c>
      <c r="AG37" s="288">
        <v>7056</v>
      </c>
      <c r="AH37" s="288">
        <v>7072</v>
      </c>
      <c r="AI37" s="288">
        <v>7126</v>
      </c>
      <c r="AJ37" s="288">
        <v>7152</v>
      </c>
      <c r="AK37" s="288">
        <v>7261</v>
      </c>
      <c r="AL37" s="288">
        <v>7160</v>
      </c>
      <c r="AM37" s="288">
        <v>7026</v>
      </c>
      <c r="AN37" s="288">
        <v>7020</v>
      </c>
      <c r="AO37" s="288">
        <v>7117</v>
      </c>
      <c r="AP37" s="288">
        <v>7125</v>
      </c>
      <c r="AQ37" s="288">
        <v>7172</v>
      </c>
      <c r="AR37" s="288">
        <v>7242</v>
      </c>
      <c r="AS37" s="288">
        <v>7271</v>
      </c>
      <c r="AT37" s="288">
        <v>7328</v>
      </c>
      <c r="AU37" s="288">
        <v>7384</v>
      </c>
      <c r="AV37" s="288">
        <v>7425</v>
      </c>
      <c r="AW37" s="288">
        <v>7484</v>
      </c>
      <c r="AX37" s="288">
        <v>7441</v>
      </c>
      <c r="AY37" s="288">
        <v>7355</v>
      </c>
      <c r="AZ37" s="288">
        <v>7360</v>
      </c>
      <c r="BA37" s="288">
        <v>7408</v>
      </c>
      <c r="BB37" s="288">
        <v>7479</v>
      </c>
    </row>
  </sheetData>
  <mergeCells count="3">
    <mergeCell ref="B3:H3"/>
    <mergeCell ref="B2:I2"/>
    <mergeCell ref="L2:V2"/>
  </mergeCells>
  <phoneticPr fontId="21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6EDCF-2870-4376-B444-B291FD9F3A3D}">
  <sheetPr codeName="Hoja32">
    <tabColor theme="0" tint="-0.499984740745262"/>
  </sheetPr>
  <dimension ref="B1:BB37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54" customWidth="1"/>
    <col min="2" max="2" width="12.28515625" style="154" customWidth="1"/>
    <col min="3" max="11" width="13.5703125" style="154" customWidth="1"/>
    <col min="12" max="12" width="15" style="154" customWidth="1"/>
    <col min="13" max="19" width="13.140625" style="154" customWidth="1"/>
    <col min="20" max="24" width="12.28515625" style="154" customWidth="1"/>
    <col min="25" max="16384" width="11.42578125" style="154"/>
  </cols>
  <sheetData>
    <row r="1" spans="2:22" x14ac:dyDescent="0.2">
      <c r="U1" s="155"/>
    </row>
    <row r="2" spans="2:22" ht="30.75" customHeight="1" x14ac:dyDescent="0.25">
      <c r="B2" s="366" t="s">
        <v>422</v>
      </c>
      <c r="C2" s="366"/>
      <c r="D2" s="366"/>
      <c r="E2" s="366"/>
      <c r="F2" s="366"/>
      <c r="G2" s="366"/>
      <c r="H2" s="366"/>
      <c r="I2" s="366"/>
      <c r="J2" s="289"/>
      <c r="L2" s="366" t="s">
        <v>434</v>
      </c>
      <c r="M2" s="366"/>
      <c r="N2" s="366"/>
      <c r="O2" s="366"/>
      <c r="P2" s="366"/>
      <c r="Q2" s="366"/>
      <c r="R2" s="366"/>
      <c r="S2" s="366"/>
      <c r="T2" s="366"/>
      <c r="U2" s="366"/>
      <c r="V2" s="366"/>
    </row>
    <row r="3" spans="2:22" ht="15.75" x14ac:dyDescent="0.25">
      <c r="B3" s="364" t="s">
        <v>214</v>
      </c>
      <c r="C3" s="364"/>
      <c r="D3" s="364"/>
      <c r="E3" s="364"/>
      <c r="F3" s="364"/>
      <c r="G3" s="364"/>
      <c r="H3" s="364"/>
      <c r="I3" s="364"/>
      <c r="J3" s="265"/>
      <c r="L3" s="364" t="s">
        <v>214</v>
      </c>
      <c r="M3" s="364"/>
      <c r="N3" s="364"/>
      <c r="O3" s="364"/>
      <c r="P3" s="364"/>
      <c r="Q3" s="364"/>
      <c r="R3" s="364"/>
      <c r="S3" s="364"/>
      <c r="T3" s="364"/>
      <c r="U3" s="364"/>
      <c r="V3" s="364"/>
    </row>
    <row r="21" spans="2:19" x14ac:dyDescent="0.2">
      <c r="B21" s="209"/>
    </row>
    <row r="22" spans="2:19" ht="12.75" customHeight="1" x14ac:dyDescent="0.25">
      <c r="B22" s="285" t="s">
        <v>433</v>
      </c>
      <c r="C22" s="178"/>
      <c r="D22" s="178"/>
      <c r="E22" s="178"/>
      <c r="F22" s="178"/>
      <c r="G22" s="178"/>
      <c r="H22" s="178"/>
      <c r="I22" s="178"/>
      <c r="J22" s="178"/>
      <c r="K22" s="285" t="s">
        <v>433</v>
      </c>
      <c r="M22" s="257"/>
      <c r="N22" s="257"/>
      <c r="O22" s="257"/>
      <c r="P22" s="257"/>
      <c r="Q22" s="257"/>
      <c r="R22" s="257"/>
      <c r="S22" s="257"/>
    </row>
    <row r="23" spans="2:19" ht="12.75" customHeight="1" x14ac:dyDescent="0.25">
      <c r="B23" s="256" t="s">
        <v>232</v>
      </c>
      <c r="K23" s="256" t="s">
        <v>232</v>
      </c>
      <c r="M23" s="257"/>
      <c r="N23" s="257"/>
      <c r="O23" s="257"/>
      <c r="P23" s="257"/>
      <c r="Q23" s="257"/>
      <c r="R23" s="257"/>
      <c r="S23" s="257"/>
    </row>
    <row r="24" spans="2:19" ht="12.75" customHeight="1" x14ac:dyDescent="0.25">
      <c r="B24" s="256" t="s">
        <v>20</v>
      </c>
      <c r="K24" s="256" t="s">
        <v>20</v>
      </c>
      <c r="M24" s="257"/>
      <c r="N24" s="257"/>
      <c r="O24" s="257"/>
      <c r="P24" s="257"/>
      <c r="Q24" s="257"/>
      <c r="R24" s="257"/>
      <c r="S24" s="257"/>
    </row>
    <row r="25" spans="2:19" x14ac:dyDescent="0.2">
      <c r="B25" s="286"/>
    </row>
    <row r="30" spans="2:19" x14ac:dyDescent="0.2">
      <c r="B30" s="258" t="s">
        <v>216</v>
      </c>
      <c r="C30" s="259">
        <v>2012</v>
      </c>
      <c r="D30" s="259">
        <v>2013</v>
      </c>
      <c r="E30" s="259">
        <v>2014</v>
      </c>
      <c r="F30" s="259">
        <v>2015</v>
      </c>
      <c r="G30" s="259">
        <v>2016</v>
      </c>
      <c r="H30" s="259">
        <v>2017</v>
      </c>
      <c r="I30" s="259">
        <v>2018</v>
      </c>
      <c r="J30" s="259">
        <v>2019</v>
      </c>
      <c r="K30" s="259">
        <v>2020</v>
      </c>
      <c r="L30" s="259">
        <v>2021</v>
      </c>
      <c r="M30" s="291">
        <v>2022</v>
      </c>
      <c r="N30" s="321">
        <v>2023</v>
      </c>
    </row>
    <row r="31" spans="2:19" ht="15.95" customHeight="1" x14ac:dyDescent="0.2">
      <c r="B31" s="260" t="s">
        <v>203</v>
      </c>
      <c r="C31" s="292">
        <v>34142</v>
      </c>
      <c r="D31" s="292">
        <v>49686</v>
      </c>
      <c r="E31" s="292">
        <v>52152</v>
      </c>
      <c r="F31" s="292">
        <v>51613</v>
      </c>
      <c r="G31" s="292">
        <v>54026.583333333336</v>
      </c>
      <c r="H31" s="292">
        <v>54828.333333333336</v>
      </c>
      <c r="I31" s="292">
        <v>55507.75</v>
      </c>
      <c r="J31" s="292">
        <v>57017.75</v>
      </c>
      <c r="K31" s="292">
        <v>52131.583333333336</v>
      </c>
      <c r="L31" s="292">
        <v>57824.083333333336</v>
      </c>
      <c r="M31" s="320">
        <v>63061.25</v>
      </c>
      <c r="N31" s="323">
        <v>65577.75</v>
      </c>
    </row>
    <row r="32" spans="2:19" ht="15.95" customHeight="1" x14ac:dyDescent="0.2">
      <c r="B32" s="208" t="s">
        <v>215</v>
      </c>
      <c r="C32" s="293">
        <v>2932632</v>
      </c>
      <c r="D32" s="293">
        <v>3036082</v>
      </c>
      <c r="E32" s="293">
        <v>3136928</v>
      </c>
      <c r="F32" s="293">
        <v>3257200.75</v>
      </c>
      <c r="G32" s="293">
        <v>3312748.9166666665</v>
      </c>
      <c r="H32" s="293">
        <v>3336330.0833333335</v>
      </c>
      <c r="I32" s="293">
        <v>3499516.4166666665</v>
      </c>
      <c r="J32" s="293">
        <v>3641576.75</v>
      </c>
      <c r="K32" s="293">
        <v>3322766.75</v>
      </c>
      <c r="L32" s="293">
        <v>3573074.25</v>
      </c>
      <c r="M32" s="322">
        <v>3888055.8333333335</v>
      </c>
      <c r="N32" s="324">
        <v>4007216.0833333335</v>
      </c>
    </row>
    <row r="33" spans="2:54" ht="15" x14ac:dyDescent="0.25">
      <c r="K33"/>
      <c r="L33"/>
    </row>
    <row r="34" spans="2:54" ht="15" x14ac:dyDescent="0.25">
      <c r="B34" s="178" t="s">
        <v>273</v>
      </c>
      <c r="C34" s="178"/>
      <c r="D34" s="178"/>
      <c r="E34" s="178"/>
      <c r="F34" s="178"/>
      <c r="G34" s="178"/>
      <c r="K34"/>
      <c r="L34"/>
    </row>
    <row r="35" spans="2:54" x14ac:dyDescent="0.2">
      <c r="B35" s="178"/>
      <c r="C35" s="178"/>
      <c r="D35" s="178"/>
      <c r="E35" s="178"/>
      <c r="F35" s="178"/>
      <c r="G35" s="178"/>
    </row>
    <row r="36" spans="2:54" ht="15" customHeight="1" x14ac:dyDescent="0.2">
      <c r="B36" s="278" t="s">
        <v>272</v>
      </c>
      <c r="C36" s="279" t="s">
        <v>294</v>
      </c>
      <c r="D36" s="279" t="s">
        <v>295</v>
      </c>
      <c r="E36" s="279" t="s">
        <v>296</v>
      </c>
      <c r="F36" s="279" t="s">
        <v>297</v>
      </c>
      <c r="G36" s="279" t="s">
        <v>298</v>
      </c>
      <c r="H36" s="279" t="s">
        <v>299</v>
      </c>
      <c r="I36" s="279" t="s">
        <v>300</v>
      </c>
      <c r="J36" s="279" t="s">
        <v>301</v>
      </c>
      <c r="K36" s="279" t="s">
        <v>302</v>
      </c>
      <c r="L36" s="279" t="s">
        <v>303</v>
      </c>
      <c r="M36" s="279" t="s">
        <v>304</v>
      </c>
      <c r="N36" s="279" t="s">
        <v>305</v>
      </c>
      <c r="O36" s="279" t="s">
        <v>306</v>
      </c>
      <c r="P36" s="279" t="s">
        <v>307</v>
      </c>
      <c r="Q36" s="279" t="s">
        <v>308</v>
      </c>
      <c r="R36" s="280" t="s">
        <v>309</v>
      </c>
      <c r="S36" s="279" t="s">
        <v>312</v>
      </c>
      <c r="T36" s="279" t="s">
        <v>313</v>
      </c>
      <c r="U36" s="279" t="s">
        <v>314</v>
      </c>
      <c r="V36" s="279" t="s">
        <v>315</v>
      </c>
      <c r="W36" s="279" t="s">
        <v>316</v>
      </c>
      <c r="X36" s="279" t="s">
        <v>321</v>
      </c>
      <c r="Y36" s="279" t="s">
        <v>322</v>
      </c>
      <c r="Z36" s="279" t="s">
        <v>324</v>
      </c>
      <c r="AA36" s="279" t="s">
        <v>323</v>
      </c>
      <c r="AB36" s="279" t="s">
        <v>325</v>
      </c>
      <c r="AC36" s="279" t="s">
        <v>328</v>
      </c>
      <c r="AD36" s="279" t="s">
        <v>333</v>
      </c>
      <c r="AE36" s="279" t="s">
        <v>334</v>
      </c>
      <c r="AF36" s="279" t="s">
        <v>335</v>
      </c>
      <c r="AG36" s="279" t="s">
        <v>336</v>
      </c>
      <c r="AH36" s="279" t="s">
        <v>337</v>
      </c>
      <c r="AI36" s="279" t="s">
        <v>338</v>
      </c>
      <c r="AJ36" s="279" t="s">
        <v>339</v>
      </c>
      <c r="AK36" s="279" t="s">
        <v>340</v>
      </c>
      <c r="AL36" s="279" t="s">
        <v>341</v>
      </c>
      <c r="AM36" s="279" t="s">
        <v>342</v>
      </c>
      <c r="AN36" s="279" t="s">
        <v>343</v>
      </c>
      <c r="AO36" s="279" t="s">
        <v>344</v>
      </c>
      <c r="AP36" s="279" t="s">
        <v>374</v>
      </c>
      <c r="AQ36" s="279" t="s">
        <v>375</v>
      </c>
      <c r="AR36" s="279" t="s">
        <v>415</v>
      </c>
      <c r="AS36" s="279" t="s">
        <v>416</v>
      </c>
      <c r="AT36" s="279" t="s">
        <v>417</v>
      </c>
      <c r="AU36" s="279" t="s">
        <v>418</v>
      </c>
      <c r="AV36" s="279" t="s">
        <v>419</v>
      </c>
      <c r="AW36" s="279" t="s">
        <v>420</v>
      </c>
      <c r="AX36" s="279" t="s">
        <v>424</v>
      </c>
      <c r="AY36" s="279" t="s">
        <v>428</v>
      </c>
      <c r="AZ36" s="279" t="s">
        <v>429</v>
      </c>
      <c r="BA36" s="279" t="s">
        <v>430</v>
      </c>
      <c r="BB36" s="279" t="s">
        <v>436</v>
      </c>
    </row>
    <row r="37" spans="2:54" ht="15" customHeight="1" x14ac:dyDescent="0.2">
      <c r="B37" s="284" t="str">
        <f>B31</f>
        <v>JUNÍN</v>
      </c>
      <c r="C37" s="282">
        <v>55720</v>
      </c>
      <c r="D37" s="282">
        <v>56349</v>
      </c>
      <c r="E37" s="282">
        <v>55812</v>
      </c>
      <c r="F37" s="282">
        <v>48849</v>
      </c>
      <c r="G37" s="282">
        <v>45619</v>
      </c>
      <c r="H37" s="282">
        <v>47096</v>
      </c>
      <c r="I37" s="282">
        <v>50277</v>
      </c>
      <c r="J37" s="282">
        <v>50456</v>
      </c>
      <c r="K37" s="282">
        <v>52151</v>
      </c>
      <c r="L37" s="282">
        <v>53507</v>
      </c>
      <c r="M37" s="282">
        <v>54927</v>
      </c>
      <c r="N37" s="282">
        <v>54816</v>
      </c>
      <c r="O37" s="282">
        <v>52317</v>
      </c>
      <c r="P37" s="282">
        <v>50784</v>
      </c>
      <c r="Q37" s="282">
        <v>54653</v>
      </c>
      <c r="R37" s="283">
        <v>55696</v>
      </c>
      <c r="S37" s="287">
        <v>56108</v>
      </c>
      <c r="T37" s="288">
        <v>57811</v>
      </c>
      <c r="U37" s="287">
        <v>58904</v>
      </c>
      <c r="V37" s="287">
        <v>60471</v>
      </c>
      <c r="W37" s="287">
        <v>60533</v>
      </c>
      <c r="X37" s="287">
        <v>62356</v>
      </c>
      <c r="Y37" s="287">
        <v>61976</v>
      </c>
      <c r="Z37" s="287">
        <v>62280</v>
      </c>
      <c r="AA37" s="287">
        <v>58571</v>
      </c>
      <c r="AB37" s="287">
        <v>58174</v>
      </c>
      <c r="AC37" s="287">
        <v>60611</v>
      </c>
      <c r="AD37" s="287">
        <v>61858</v>
      </c>
      <c r="AE37" s="287">
        <v>62614</v>
      </c>
      <c r="AF37" s="287">
        <v>62652</v>
      </c>
      <c r="AG37" s="287">
        <v>64370</v>
      </c>
      <c r="AH37" s="287">
        <v>64418</v>
      </c>
      <c r="AI37" s="287">
        <v>65620</v>
      </c>
      <c r="AJ37" s="287">
        <v>66338</v>
      </c>
      <c r="AK37" s="287">
        <v>66582</v>
      </c>
      <c r="AL37" s="287">
        <v>64927</v>
      </c>
      <c r="AM37" s="287">
        <v>59678</v>
      </c>
      <c r="AN37" s="287">
        <v>60014</v>
      </c>
      <c r="AO37" s="287">
        <v>63370</v>
      </c>
      <c r="AP37" s="287">
        <v>65045</v>
      </c>
      <c r="AQ37" s="287">
        <v>65285</v>
      </c>
      <c r="AR37" s="287">
        <v>66416</v>
      </c>
      <c r="AS37" s="287">
        <v>65798</v>
      </c>
      <c r="AT37" s="287">
        <v>66239</v>
      </c>
      <c r="AU37" s="287">
        <v>67961</v>
      </c>
      <c r="AV37" s="287">
        <v>69087</v>
      </c>
      <c r="AW37" s="287">
        <v>70211</v>
      </c>
      <c r="AX37" s="287">
        <v>67829</v>
      </c>
      <c r="AY37" s="287">
        <v>63269</v>
      </c>
      <c r="AZ37" s="287">
        <v>63115</v>
      </c>
      <c r="BA37" s="287">
        <v>66987</v>
      </c>
      <c r="BB37" s="287">
        <v>67622</v>
      </c>
    </row>
  </sheetData>
  <mergeCells count="4">
    <mergeCell ref="B2:I2"/>
    <mergeCell ref="B3:I3"/>
    <mergeCell ref="L2:V2"/>
    <mergeCell ref="L3:V3"/>
  </mergeCells>
  <pageMargins left="0.7" right="0.7" top="0.75" bottom="0.75" header="0.3" footer="0.3"/>
  <pageSetup paperSize="9" scale="92" orientation="portrait" r:id="rId1"/>
  <colBreaks count="1" manualBreakCount="1">
    <brk id="11" max="1048575" man="1"/>
  </colBreaks>
  <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51BF9-00BD-4C6A-8514-FF3AA3118E30}">
  <sheetPr codeName="Hoja33">
    <tabColor theme="0" tint="-0.499984740745262"/>
  </sheetPr>
  <dimension ref="B1:BB37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54" customWidth="1"/>
    <col min="2" max="2" width="13.42578125" style="154" customWidth="1"/>
    <col min="3" max="9" width="12.85546875" style="154" customWidth="1"/>
    <col min="10" max="11" width="11.42578125" style="154" customWidth="1"/>
    <col min="12" max="12" width="12.42578125" style="154" customWidth="1"/>
    <col min="13" max="20" width="15.140625" style="154" customWidth="1"/>
    <col min="21" max="16384" width="11.42578125" style="154"/>
  </cols>
  <sheetData>
    <row r="1" spans="2:22" x14ac:dyDescent="0.2">
      <c r="V1" s="155"/>
    </row>
    <row r="2" spans="2:22" ht="36" customHeight="1" x14ac:dyDescent="0.25">
      <c r="B2" s="366" t="s">
        <v>423</v>
      </c>
      <c r="C2" s="366"/>
      <c r="D2" s="366"/>
      <c r="E2" s="366"/>
      <c r="F2" s="366"/>
      <c r="G2" s="366"/>
      <c r="H2" s="366"/>
      <c r="I2" s="366"/>
      <c r="J2" s="289"/>
      <c r="L2" s="366" t="s">
        <v>435</v>
      </c>
      <c r="M2" s="366"/>
      <c r="N2" s="366"/>
      <c r="O2" s="366"/>
      <c r="P2" s="366"/>
      <c r="Q2" s="366"/>
      <c r="R2" s="366"/>
      <c r="S2" s="366"/>
      <c r="T2" s="366"/>
      <c r="U2" s="366"/>
      <c r="V2" s="366"/>
    </row>
    <row r="3" spans="2:22" ht="15.75" x14ac:dyDescent="0.25">
      <c r="B3" s="364" t="s">
        <v>235</v>
      </c>
      <c r="C3" s="364"/>
      <c r="D3" s="364"/>
      <c r="E3" s="364"/>
      <c r="F3" s="364"/>
      <c r="G3" s="364"/>
      <c r="H3" s="364"/>
      <c r="I3" s="364"/>
      <c r="J3" s="265"/>
      <c r="L3" s="364" t="s">
        <v>235</v>
      </c>
      <c r="M3" s="364"/>
      <c r="N3" s="364"/>
      <c r="O3" s="364"/>
      <c r="P3" s="364"/>
      <c r="Q3" s="364"/>
      <c r="R3" s="364"/>
      <c r="S3" s="364"/>
      <c r="T3" s="364"/>
    </row>
    <row r="21" spans="2:19" x14ac:dyDescent="0.2">
      <c r="B21" s="209"/>
    </row>
    <row r="22" spans="2:19" ht="12.75" customHeight="1" x14ac:dyDescent="0.25">
      <c r="B22" s="285" t="s">
        <v>433</v>
      </c>
      <c r="C22" s="178"/>
      <c r="D22" s="178"/>
      <c r="E22" s="178"/>
      <c r="F22" s="178"/>
      <c r="G22" s="178"/>
      <c r="H22" s="178"/>
      <c r="I22" s="178"/>
      <c r="J22" s="178"/>
      <c r="K22" s="285" t="s">
        <v>433</v>
      </c>
      <c r="M22" s="257"/>
      <c r="N22" s="257"/>
      <c r="O22" s="257"/>
      <c r="P22" s="257"/>
      <c r="Q22" s="257"/>
      <c r="R22" s="257"/>
      <c r="S22" s="257"/>
    </row>
    <row r="23" spans="2:19" ht="12.75" customHeight="1" x14ac:dyDescent="0.25">
      <c r="B23" s="256" t="s">
        <v>232</v>
      </c>
      <c r="K23" s="256" t="s">
        <v>232</v>
      </c>
      <c r="M23" s="257"/>
      <c r="N23" s="257"/>
      <c r="O23" s="257"/>
      <c r="P23" s="257"/>
      <c r="Q23" s="257"/>
      <c r="R23" s="257"/>
      <c r="S23" s="257"/>
    </row>
    <row r="24" spans="2:19" ht="12.75" customHeight="1" x14ac:dyDescent="0.25">
      <c r="B24" s="256" t="s">
        <v>20</v>
      </c>
      <c r="K24" s="256" t="s">
        <v>20</v>
      </c>
      <c r="M24" s="257"/>
      <c r="N24" s="257"/>
      <c r="O24" s="257"/>
      <c r="P24" s="257"/>
      <c r="Q24" s="257"/>
      <c r="R24" s="257"/>
      <c r="S24" s="257"/>
    </row>
    <row r="30" spans="2:19" x14ac:dyDescent="0.2">
      <c r="B30" s="258" t="s">
        <v>216</v>
      </c>
      <c r="C30" s="259">
        <v>2012</v>
      </c>
      <c r="D30" s="259">
        <v>2013</v>
      </c>
      <c r="E30" s="259">
        <v>2014</v>
      </c>
      <c r="F30" s="259">
        <v>2015</v>
      </c>
      <c r="G30" s="259">
        <v>2016</v>
      </c>
      <c r="H30" s="259">
        <v>2017</v>
      </c>
      <c r="I30" s="259">
        <v>2018</v>
      </c>
      <c r="J30" s="259">
        <v>2019</v>
      </c>
      <c r="K30" s="259">
        <v>2020</v>
      </c>
      <c r="L30" s="259">
        <v>2021</v>
      </c>
      <c r="M30" s="291">
        <v>2022</v>
      </c>
      <c r="N30" s="321">
        <v>2023</v>
      </c>
    </row>
    <row r="31" spans="2:19" ht="15.95" customHeight="1" x14ac:dyDescent="0.2">
      <c r="B31" s="260" t="s">
        <v>217</v>
      </c>
      <c r="C31" s="263">
        <v>1257.8168418381995</v>
      </c>
      <c r="D31" s="263">
        <v>1790.9254260413834</v>
      </c>
      <c r="E31" s="263">
        <v>1757.9464681970319</v>
      </c>
      <c r="F31" s="263">
        <v>1750.2058999999999</v>
      </c>
      <c r="G31" s="263">
        <v>1795.489</v>
      </c>
      <c r="H31" s="263">
        <v>1902.5841</v>
      </c>
      <c r="I31" s="263">
        <v>2028.6597999999999</v>
      </c>
      <c r="J31" s="263">
        <v>2109.8209000000002</v>
      </c>
      <c r="K31" s="263">
        <v>2152.7384999999999</v>
      </c>
      <c r="L31" s="263">
        <v>2150.1469999999999</v>
      </c>
      <c r="M31" s="320">
        <v>2248.8517999999999</v>
      </c>
      <c r="N31" s="323">
        <v>2331.4195833333338</v>
      </c>
    </row>
    <row r="32" spans="2:19" ht="15.95" customHeight="1" x14ac:dyDescent="0.2">
      <c r="B32" s="208" t="s">
        <v>215</v>
      </c>
      <c r="C32" s="219">
        <v>1851.4434636027238</v>
      </c>
      <c r="D32" s="219">
        <v>1994.1344796766928</v>
      </c>
      <c r="E32" s="219">
        <v>2076.2938150414752</v>
      </c>
      <c r="F32" s="219">
        <v>2146.9117000000001</v>
      </c>
      <c r="G32" s="219">
        <v>2212.5594000000001</v>
      </c>
      <c r="H32" s="219">
        <v>2281.2037999999998</v>
      </c>
      <c r="I32" s="219">
        <v>2353.4789999999998</v>
      </c>
      <c r="J32" s="219">
        <v>2405.4011999999998</v>
      </c>
      <c r="K32" s="219">
        <v>2464.5205000000001</v>
      </c>
      <c r="L32" s="219">
        <v>2504.9342999999999</v>
      </c>
      <c r="M32" s="322">
        <v>2583.1954000000001</v>
      </c>
      <c r="N32" s="324">
        <v>2687.1571666666669</v>
      </c>
    </row>
    <row r="33" spans="2:54" ht="15" x14ac:dyDescent="0.25">
      <c r="M33"/>
    </row>
    <row r="34" spans="2:54" x14ac:dyDescent="0.2">
      <c r="B34" s="178" t="s">
        <v>271</v>
      </c>
      <c r="C34" s="178"/>
      <c r="D34" s="178"/>
      <c r="E34" s="178"/>
      <c r="F34" s="178"/>
      <c r="G34" s="178"/>
    </row>
    <row r="35" spans="2:54" x14ac:dyDescent="0.2">
      <c r="B35" s="178"/>
      <c r="C35" s="178"/>
      <c r="D35" s="178"/>
      <c r="E35" s="178"/>
      <c r="F35" s="178"/>
      <c r="G35" s="178"/>
    </row>
    <row r="36" spans="2:54" ht="15.95" customHeight="1" x14ac:dyDescent="0.2">
      <c r="B36" s="278" t="s">
        <v>272</v>
      </c>
      <c r="C36" s="279" t="s">
        <v>294</v>
      </c>
      <c r="D36" s="279" t="s">
        <v>295</v>
      </c>
      <c r="E36" s="279" t="s">
        <v>296</v>
      </c>
      <c r="F36" s="279" t="s">
        <v>297</v>
      </c>
      <c r="G36" s="279" t="s">
        <v>298</v>
      </c>
      <c r="H36" s="279" t="s">
        <v>299</v>
      </c>
      <c r="I36" s="279" t="s">
        <v>300</v>
      </c>
      <c r="J36" s="279" t="s">
        <v>301</v>
      </c>
      <c r="K36" s="279" t="s">
        <v>302</v>
      </c>
      <c r="L36" s="279" t="s">
        <v>303</v>
      </c>
      <c r="M36" s="279" t="s">
        <v>304</v>
      </c>
      <c r="N36" s="279" t="s">
        <v>305</v>
      </c>
      <c r="O36" s="279" t="s">
        <v>306</v>
      </c>
      <c r="P36" s="279" t="s">
        <v>307</v>
      </c>
      <c r="Q36" s="279" t="s">
        <v>308</v>
      </c>
      <c r="R36" s="280" t="s">
        <v>309</v>
      </c>
      <c r="S36" s="279" t="s">
        <v>312</v>
      </c>
      <c r="T36" s="279" t="s">
        <v>313</v>
      </c>
      <c r="U36" s="279" t="s">
        <v>314</v>
      </c>
      <c r="V36" s="279" t="s">
        <v>315</v>
      </c>
      <c r="W36" s="279" t="s">
        <v>316</v>
      </c>
      <c r="X36" s="279" t="s">
        <v>321</v>
      </c>
      <c r="Y36" s="279" t="s">
        <v>322</v>
      </c>
      <c r="Z36" s="279" t="s">
        <v>324</v>
      </c>
      <c r="AA36" s="279" t="s">
        <v>323</v>
      </c>
      <c r="AB36" s="279" t="s">
        <v>325</v>
      </c>
      <c r="AC36" s="279" t="s">
        <v>328</v>
      </c>
      <c r="AD36" s="279" t="s">
        <v>333</v>
      </c>
      <c r="AE36" s="279" t="s">
        <v>334</v>
      </c>
      <c r="AF36" s="279" t="s">
        <v>335</v>
      </c>
      <c r="AG36" s="279" t="s">
        <v>336</v>
      </c>
      <c r="AH36" s="279" t="s">
        <v>337</v>
      </c>
      <c r="AI36" s="279" t="s">
        <v>338</v>
      </c>
      <c r="AJ36" s="279" t="s">
        <v>339</v>
      </c>
      <c r="AK36" s="279" t="s">
        <v>340</v>
      </c>
      <c r="AL36" s="279" t="s">
        <v>341</v>
      </c>
      <c r="AM36" s="279" t="s">
        <v>342</v>
      </c>
      <c r="AN36" s="279" t="s">
        <v>343</v>
      </c>
      <c r="AO36" s="279" t="s">
        <v>344</v>
      </c>
      <c r="AP36" s="279" t="s">
        <v>374</v>
      </c>
      <c r="AQ36" s="279" t="s">
        <v>375</v>
      </c>
      <c r="AR36" s="279" t="s">
        <v>415</v>
      </c>
      <c r="AS36" s="279" t="s">
        <v>416</v>
      </c>
      <c r="AT36" s="279" t="s">
        <v>417</v>
      </c>
      <c r="AU36" s="279" t="s">
        <v>418</v>
      </c>
      <c r="AV36" s="279" t="s">
        <v>419</v>
      </c>
      <c r="AW36" s="279" t="s">
        <v>420</v>
      </c>
      <c r="AX36" s="279" t="s">
        <v>424</v>
      </c>
      <c r="AY36" s="279" t="s">
        <v>428</v>
      </c>
      <c r="AZ36" s="279" t="s">
        <v>429</v>
      </c>
      <c r="BA36" s="279" t="s">
        <v>430</v>
      </c>
      <c r="BB36" s="279" t="s">
        <v>436</v>
      </c>
    </row>
    <row r="37" spans="2:54" ht="15.95" customHeight="1" x14ac:dyDescent="0.2">
      <c r="B37" s="284" t="str">
        <f>B31</f>
        <v>JUNIN</v>
      </c>
      <c r="C37" s="282">
        <v>2297.4663700000001</v>
      </c>
      <c r="D37" s="282">
        <v>2336.7687500000002</v>
      </c>
      <c r="E37" s="282">
        <v>2125.8493349999999</v>
      </c>
      <c r="F37" s="282">
        <v>2465.2848079999999</v>
      </c>
      <c r="G37" s="282">
        <v>2283.5442549999998</v>
      </c>
      <c r="H37" s="282">
        <v>2049.176418</v>
      </c>
      <c r="I37" s="282">
        <v>2058.7463579999999</v>
      </c>
      <c r="J37" s="282">
        <v>1988.2291379999999</v>
      </c>
      <c r="K37" s="282">
        <v>1996.3481549999999</v>
      </c>
      <c r="L37" s="282">
        <v>2078.643333</v>
      </c>
      <c r="M37" s="282">
        <v>2108.0463</v>
      </c>
      <c r="N37" s="282">
        <v>2150.0473000000002</v>
      </c>
      <c r="O37" s="282">
        <v>2504.0291000000002</v>
      </c>
      <c r="P37" s="282">
        <v>2131.9789000000001</v>
      </c>
      <c r="Q37" s="282">
        <v>2101.7901999999999</v>
      </c>
      <c r="R37" s="283">
        <v>2119.6392999999998</v>
      </c>
      <c r="S37" s="287">
        <v>2099.190028</v>
      </c>
      <c r="T37" s="288">
        <v>2094.7184830000001</v>
      </c>
      <c r="U37" s="287">
        <v>2143.0514889999999</v>
      </c>
      <c r="V37" s="287">
        <v>2081.0899800000002</v>
      </c>
      <c r="W37" s="287">
        <v>2124.276856</v>
      </c>
      <c r="X37" s="287">
        <v>2156.1567</v>
      </c>
      <c r="Y37" s="287">
        <v>2155.3890000000001</v>
      </c>
      <c r="Z37" s="287">
        <v>2129.4641999999999</v>
      </c>
      <c r="AA37" s="287">
        <v>2336.0225</v>
      </c>
      <c r="AB37" s="287">
        <v>2364.9317999999998</v>
      </c>
      <c r="AC37" s="287">
        <v>2170.7343999999998</v>
      </c>
      <c r="AD37" s="287">
        <v>2223.6810999999998</v>
      </c>
      <c r="AE37" s="287">
        <v>2231.7995000000001</v>
      </c>
      <c r="AF37" s="287">
        <v>2190.1972000000001</v>
      </c>
      <c r="AG37" s="287">
        <v>2238.7874999999999</v>
      </c>
      <c r="AH37" s="287">
        <v>2243.0778</v>
      </c>
      <c r="AI37" s="287">
        <v>2234.2015999999999</v>
      </c>
      <c r="AJ37" s="287">
        <v>2279.0925999999999</v>
      </c>
      <c r="AK37" s="287">
        <v>2224.0817000000002</v>
      </c>
      <c r="AL37" s="287">
        <v>2262.3191999999999</v>
      </c>
      <c r="AM37" s="287">
        <v>2681.5261</v>
      </c>
      <c r="AN37" s="287">
        <v>2202.6626000000001</v>
      </c>
      <c r="AO37" s="287">
        <v>2279.0585000000001</v>
      </c>
      <c r="AP37" s="287">
        <v>2324.3557000000001</v>
      </c>
      <c r="AQ37" s="287">
        <v>2275.6997000000001</v>
      </c>
      <c r="AR37" s="287">
        <v>2284.6723000000002</v>
      </c>
      <c r="AS37" s="287">
        <v>2339.4027999999998</v>
      </c>
      <c r="AT37" s="287">
        <v>2295.9277000000002</v>
      </c>
      <c r="AU37" s="287">
        <v>2328.5619000000002</v>
      </c>
      <c r="AV37" s="287">
        <v>2315.6167999999998</v>
      </c>
      <c r="AW37" s="287">
        <v>2298.2168000000001</v>
      </c>
      <c r="AX37" s="287">
        <v>2351.3341</v>
      </c>
      <c r="AY37" s="287">
        <v>2501.7004999999999</v>
      </c>
      <c r="AZ37" s="287">
        <v>2430.4695999999999</v>
      </c>
      <c r="BA37" s="287">
        <v>2376.5587</v>
      </c>
      <c r="BB37" s="287">
        <v>2402.4431</v>
      </c>
    </row>
  </sheetData>
  <mergeCells count="4">
    <mergeCell ref="L3:T3"/>
    <mergeCell ref="B2:I2"/>
    <mergeCell ref="B3:I3"/>
    <mergeCell ref="L2:V2"/>
  </mergeCells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BB9B0-F48E-4681-A56E-64ACE00DA2F2}">
  <sheetPr codeName="Hoja25">
    <tabColor theme="0" tint="-0.499984740745262"/>
  </sheetPr>
  <dimension ref="B2:I44"/>
  <sheetViews>
    <sheetView zoomScale="85" zoomScaleNormal="85" workbookViewId="0"/>
  </sheetViews>
  <sheetFormatPr baseColWidth="10" defaultRowHeight="15" x14ac:dyDescent="0.25"/>
  <cols>
    <col min="1" max="1" width="5.7109375" style="297" customWidth="1"/>
    <col min="2" max="16384" width="11.42578125" style="297"/>
  </cols>
  <sheetData>
    <row r="2" spans="2:9" ht="52.5" customHeight="1" x14ac:dyDescent="0.25">
      <c r="B2" s="367" t="s">
        <v>400</v>
      </c>
      <c r="C2" s="367"/>
      <c r="D2" s="367"/>
      <c r="E2" s="367"/>
      <c r="F2" s="367"/>
      <c r="G2" s="367"/>
      <c r="H2" s="367"/>
      <c r="I2" s="367"/>
    </row>
    <row r="17" spans="2:9" x14ac:dyDescent="0.25">
      <c r="B17" s="298" t="s">
        <v>376</v>
      </c>
    </row>
    <row r="18" spans="2:9" x14ac:dyDescent="0.25">
      <c r="B18" s="298" t="s">
        <v>377</v>
      </c>
    </row>
    <row r="19" spans="2:9" x14ac:dyDescent="0.25">
      <c r="B19" s="299" t="s">
        <v>378</v>
      </c>
    </row>
    <row r="21" spans="2:9" ht="56.25" customHeight="1" x14ac:dyDescent="0.25">
      <c r="B21" s="367" t="s">
        <v>401</v>
      </c>
      <c r="C21" s="367"/>
      <c r="D21" s="367"/>
      <c r="E21" s="367"/>
      <c r="F21" s="367"/>
      <c r="G21" s="367"/>
      <c r="H21" s="367"/>
      <c r="I21" s="367"/>
    </row>
    <row r="38" spans="2:9" x14ac:dyDescent="0.25">
      <c r="B38" s="298" t="s">
        <v>379</v>
      </c>
    </row>
    <row r="39" spans="2:9" x14ac:dyDescent="0.25">
      <c r="B39" s="298" t="s">
        <v>402</v>
      </c>
    </row>
    <row r="40" spans="2:9" x14ac:dyDescent="0.25">
      <c r="B40" s="298" t="s">
        <v>403</v>
      </c>
    </row>
    <row r="41" spans="2:9" x14ac:dyDescent="0.25">
      <c r="B41" s="298" t="s">
        <v>404</v>
      </c>
    </row>
    <row r="42" spans="2:9" x14ac:dyDescent="0.25">
      <c r="B42" s="298" t="s">
        <v>377</v>
      </c>
    </row>
    <row r="43" spans="2:9" x14ac:dyDescent="0.25">
      <c r="B43" s="298" t="s">
        <v>378</v>
      </c>
    </row>
    <row r="44" spans="2:9" x14ac:dyDescent="0.25">
      <c r="B44" s="300"/>
      <c r="C44" s="300"/>
      <c r="D44" s="300"/>
      <c r="E44" s="300"/>
      <c r="F44" s="300"/>
      <c r="G44" s="300"/>
      <c r="H44" s="300"/>
      <c r="I44" s="300"/>
    </row>
  </sheetData>
  <mergeCells count="2">
    <mergeCell ref="B2:I2"/>
    <mergeCell ref="B21:I21"/>
  </mergeCells>
  <pageMargins left="0.7" right="0.7" top="0.75" bottom="0.75" header="0.3" footer="0.3"/>
  <pageSetup paperSize="9" scale="95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78538-1BD8-4C76-B13E-3995D30B715C}">
  <sheetPr codeName="Hoja26">
    <tabColor theme="0" tint="-0.499984740745262"/>
  </sheetPr>
  <dimension ref="B1:K119"/>
  <sheetViews>
    <sheetView showGridLines="0" zoomScale="85" zoomScaleNormal="85" workbookViewId="0">
      <selection activeCell="B1" sqref="B1:I1"/>
    </sheetView>
  </sheetViews>
  <sheetFormatPr baseColWidth="10" defaultRowHeight="15" x14ac:dyDescent="0.25"/>
  <cols>
    <col min="1" max="1" width="5.7109375" style="297" customWidth="1"/>
    <col min="2" max="16384" width="11.42578125" style="297"/>
  </cols>
  <sheetData>
    <row r="1" spans="2:9" ht="47.25" customHeight="1" x14ac:dyDescent="0.25">
      <c r="B1" s="367" t="s">
        <v>405</v>
      </c>
      <c r="C1" s="367"/>
      <c r="D1" s="367"/>
      <c r="E1" s="367"/>
      <c r="F1" s="367"/>
      <c r="G1" s="367"/>
      <c r="H1" s="367"/>
      <c r="I1" s="367"/>
    </row>
    <row r="17" spans="2:9" x14ac:dyDescent="0.25">
      <c r="B17" s="301" t="s">
        <v>380</v>
      </c>
    </row>
    <row r="18" spans="2:9" x14ac:dyDescent="0.25">
      <c r="B18" s="302" t="s">
        <v>381</v>
      </c>
    </row>
    <row r="20" spans="2:9" ht="51" customHeight="1" x14ac:dyDescent="0.25">
      <c r="B20" s="367" t="s">
        <v>410</v>
      </c>
      <c r="C20" s="367"/>
      <c r="D20" s="367"/>
      <c r="E20" s="367"/>
      <c r="F20" s="367"/>
      <c r="G20" s="367"/>
      <c r="H20" s="367"/>
      <c r="I20" s="367"/>
    </row>
    <row r="22" spans="2:9" x14ac:dyDescent="0.25">
      <c r="C22" s="303" t="s">
        <v>382</v>
      </c>
      <c r="G22" s="303" t="s">
        <v>383</v>
      </c>
    </row>
    <row r="36" spans="2:9" x14ac:dyDescent="0.25">
      <c r="B36" s="304" t="s">
        <v>384</v>
      </c>
    </row>
    <row r="37" spans="2:9" x14ac:dyDescent="0.25">
      <c r="B37" s="301" t="s">
        <v>380</v>
      </c>
    </row>
    <row r="38" spans="2:9" x14ac:dyDescent="0.25">
      <c r="B38" s="302" t="s">
        <v>381</v>
      </c>
    </row>
    <row r="40" spans="2:9" ht="48.75" customHeight="1" x14ac:dyDescent="0.25">
      <c r="B40" s="369" t="s">
        <v>406</v>
      </c>
      <c r="C40" s="370"/>
      <c r="D40" s="370"/>
      <c r="E40" s="370"/>
      <c r="F40" s="370"/>
      <c r="G40" s="370"/>
      <c r="H40" s="370"/>
      <c r="I40" s="370"/>
    </row>
    <row r="55" spans="2:9" x14ac:dyDescent="0.25">
      <c r="B55" s="319" t="s">
        <v>411</v>
      </c>
    </row>
    <row r="56" spans="2:9" x14ac:dyDescent="0.25">
      <c r="B56" s="319" t="s">
        <v>412</v>
      </c>
    </row>
    <row r="57" spans="2:9" x14ac:dyDescent="0.25">
      <c r="B57" s="319" t="s">
        <v>413</v>
      </c>
    </row>
    <row r="58" spans="2:9" x14ac:dyDescent="0.25">
      <c r="B58" s="319" t="s">
        <v>414</v>
      </c>
    </row>
    <row r="59" spans="2:9" x14ac:dyDescent="0.25">
      <c r="B59" s="317" t="s">
        <v>380</v>
      </c>
    </row>
    <row r="60" spans="2:9" x14ac:dyDescent="0.25">
      <c r="B60" s="318" t="s">
        <v>381</v>
      </c>
    </row>
    <row r="62" spans="2:9" ht="42.6" customHeight="1" x14ac:dyDescent="0.25">
      <c r="B62" s="367" t="s">
        <v>407</v>
      </c>
      <c r="C62" s="367"/>
      <c r="D62" s="367"/>
      <c r="E62" s="367"/>
      <c r="F62" s="367"/>
      <c r="G62" s="367"/>
      <c r="H62" s="367"/>
      <c r="I62" s="367"/>
    </row>
    <row r="79" spans="2:2" x14ac:dyDescent="0.25">
      <c r="B79" s="305" t="s">
        <v>385</v>
      </c>
    </row>
    <row r="80" spans="2:2" x14ac:dyDescent="0.25">
      <c r="B80" s="306" t="s">
        <v>381</v>
      </c>
    </row>
    <row r="82" spans="2:9" ht="40.5" customHeight="1" x14ac:dyDescent="0.25">
      <c r="B82" s="367" t="s">
        <v>408</v>
      </c>
      <c r="C82" s="367"/>
      <c r="D82" s="367"/>
      <c r="E82" s="367"/>
      <c r="F82" s="367"/>
      <c r="G82" s="367"/>
      <c r="H82" s="367"/>
      <c r="I82" s="367"/>
    </row>
    <row r="83" spans="2:9" x14ac:dyDescent="0.25">
      <c r="B83"/>
      <c r="C83"/>
    </row>
    <row r="99" spans="2:11" ht="26.45" customHeight="1" x14ac:dyDescent="0.25">
      <c r="B99" s="371" t="s">
        <v>386</v>
      </c>
      <c r="C99" s="371"/>
      <c r="D99" s="371"/>
      <c r="E99" s="371"/>
      <c r="F99" s="371"/>
      <c r="G99" s="371"/>
      <c r="H99" s="371"/>
      <c r="K99" s="307"/>
    </row>
    <row r="100" spans="2:11" x14ac:dyDescent="0.25">
      <c r="B100" s="305" t="s">
        <v>380</v>
      </c>
    </row>
    <row r="101" spans="2:11" x14ac:dyDescent="0.25">
      <c r="B101" s="306" t="s">
        <v>381</v>
      </c>
    </row>
    <row r="103" spans="2:11" ht="50.25" customHeight="1" x14ac:dyDescent="0.25">
      <c r="B103" s="368" t="s">
        <v>409</v>
      </c>
      <c r="C103" s="368"/>
      <c r="D103" s="368"/>
      <c r="E103" s="368"/>
      <c r="F103" s="368"/>
      <c r="G103" s="368"/>
      <c r="H103" s="368"/>
      <c r="I103" s="368"/>
    </row>
    <row r="117" spans="2:9" x14ac:dyDescent="0.25">
      <c r="B117" s="305" t="s">
        <v>380</v>
      </c>
    </row>
    <row r="118" spans="2:9" x14ac:dyDescent="0.25">
      <c r="B118" s="306" t="s">
        <v>381</v>
      </c>
    </row>
    <row r="119" spans="2:9" ht="9" customHeight="1" x14ac:dyDescent="0.25">
      <c r="B119" s="308"/>
      <c r="C119" s="308"/>
      <c r="D119" s="308"/>
      <c r="E119" s="308"/>
      <c r="F119" s="308"/>
      <c r="G119" s="308"/>
      <c r="H119" s="308"/>
      <c r="I119" s="308"/>
    </row>
  </sheetData>
  <mergeCells count="7">
    <mergeCell ref="B103:I103"/>
    <mergeCell ref="B1:I1"/>
    <mergeCell ref="B20:I20"/>
    <mergeCell ref="B40:I40"/>
    <mergeCell ref="B62:I62"/>
    <mergeCell ref="B82:I82"/>
    <mergeCell ref="B99:H99"/>
  </mergeCells>
  <pageMargins left="0.7" right="0.7" top="0.75" bottom="0.75" header="0.3" footer="0.3"/>
  <pageSetup paperSize="9" scale="95" orientation="portrait" r:id="rId1"/>
  <rowBreaks count="2" manualBreakCount="2">
    <brk id="38" max="16383" man="1"/>
    <brk id="8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484E6-0506-4219-B5C7-80D7AEBF776E}">
  <sheetPr codeName="Hoja3">
    <tabColor theme="0" tint="-0.499984740745262"/>
    <pageSetUpPr fitToPage="1"/>
  </sheetPr>
  <dimension ref="A1:K64"/>
  <sheetViews>
    <sheetView showGridLines="0" zoomScale="85" zoomScaleNormal="85" zoomScaleSheetLayoutView="85" workbookViewId="0">
      <selection activeCell="A22" sqref="A22"/>
    </sheetView>
  </sheetViews>
  <sheetFormatPr baseColWidth="10" defaultRowHeight="12.75" x14ac:dyDescent="0.2"/>
  <cols>
    <col min="1" max="1" width="5.7109375" style="34" customWidth="1"/>
    <col min="2" max="2" width="16.140625" style="34" customWidth="1"/>
    <col min="3" max="8" width="11.7109375" style="34" customWidth="1"/>
    <col min="9" max="9" width="12.28515625" style="34" customWidth="1"/>
    <col min="10" max="10" width="11.42578125" style="33"/>
    <col min="11" max="16384" width="11.42578125" style="34"/>
  </cols>
  <sheetData>
    <row r="1" spans="1:1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1" ht="15.75" x14ac:dyDescent="0.2">
      <c r="A2" s="32"/>
      <c r="B2" s="342" t="s">
        <v>348</v>
      </c>
      <c r="C2" s="342"/>
      <c r="D2" s="342"/>
      <c r="E2" s="342"/>
      <c r="F2" s="342"/>
      <c r="G2" s="342"/>
      <c r="H2" s="342"/>
      <c r="I2" s="342"/>
      <c r="K2" s="155"/>
    </row>
    <row r="3" spans="1:11" ht="15.75" customHeight="1" x14ac:dyDescent="0.2">
      <c r="A3" s="32"/>
      <c r="B3" s="342" t="s">
        <v>21</v>
      </c>
      <c r="C3" s="342"/>
      <c r="D3" s="342"/>
      <c r="E3" s="342"/>
      <c r="F3" s="342"/>
      <c r="G3" s="342"/>
      <c r="H3" s="342"/>
      <c r="I3" s="342"/>
    </row>
    <row r="4" spans="1:11" ht="5.0999999999999996" customHeight="1" x14ac:dyDescent="0.2">
      <c r="A4" s="32"/>
      <c r="B4" s="35"/>
      <c r="C4" s="35"/>
      <c r="D4" s="35"/>
      <c r="E4" s="35"/>
      <c r="F4" s="35"/>
      <c r="G4" s="35"/>
      <c r="H4" s="35"/>
      <c r="I4" s="35"/>
    </row>
    <row r="5" spans="1:11" ht="16.5" customHeight="1" x14ac:dyDescent="0.2">
      <c r="A5" s="32"/>
      <c r="B5" s="339" t="s">
        <v>1</v>
      </c>
      <c r="C5" s="339" t="s">
        <v>22</v>
      </c>
      <c r="D5" s="339" t="s">
        <v>23</v>
      </c>
      <c r="E5" s="339"/>
      <c r="F5" s="339"/>
      <c r="G5" s="339" t="s">
        <v>24</v>
      </c>
      <c r="H5" s="339" t="s">
        <v>25</v>
      </c>
      <c r="I5" s="339" t="s">
        <v>26</v>
      </c>
    </row>
    <row r="6" spans="1:11" ht="32.25" customHeight="1" x14ac:dyDescent="0.2">
      <c r="A6" s="32"/>
      <c r="B6" s="339"/>
      <c r="C6" s="339"/>
      <c r="D6" s="36" t="s">
        <v>5</v>
      </c>
      <c r="E6" s="36" t="s">
        <v>27</v>
      </c>
      <c r="F6" s="36" t="s">
        <v>28</v>
      </c>
      <c r="G6" s="339"/>
      <c r="H6" s="339"/>
      <c r="I6" s="339"/>
    </row>
    <row r="7" spans="1:11" s="33" customFormat="1" ht="5.0999999999999996" customHeight="1" x14ac:dyDescent="0.2">
      <c r="B7" s="37"/>
      <c r="C7" s="37"/>
      <c r="D7" s="37"/>
      <c r="E7" s="37"/>
      <c r="F7" s="37"/>
      <c r="G7" s="37"/>
      <c r="H7" s="37"/>
      <c r="I7" s="37"/>
    </row>
    <row r="8" spans="1:11" ht="12.75" customHeight="1" x14ac:dyDescent="0.2">
      <c r="A8" s="32"/>
      <c r="B8" s="38">
        <v>2004</v>
      </c>
      <c r="C8" s="39">
        <v>3.4</v>
      </c>
      <c r="D8" s="39">
        <v>78.7</v>
      </c>
      <c r="E8" s="39">
        <v>3.7</v>
      </c>
      <c r="F8" s="39">
        <v>75</v>
      </c>
      <c r="G8" s="39">
        <v>17.899999999999999</v>
      </c>
      <c r="H8" s="39">
        <v>100</v>
      </c>
      <c r="I8" s="39">
        <v>616.5</v>
      </c>
      <c r="J8" s="40"/>
    </row>
    <row r="9" spans="1:11" ht="12.75" customHeight="1" x14ac:dyDescent="0.2">
      <c r="A9" s="32"/>
      <c r="B9" s="38">
        <v>2005</v>
      </c>
      <c r="C9" s="39">
        <v>3.6</v>
      </c>
      <c r="D9" s="39">
        <v>78.599999999999994</v>
      </c>
      <c r="E9" s="39">
        <v>7.7</v>
      </c>
      <c r="F9" s="39">
        <v>71</v>
      </c>
      <c r="G9" s="39">
        <v>17.8</v>
      </c>
      <c r="H9" s="39">
        <v>100</v>
      </c>
      <c r="I9" s="39">
        <v>624.1</v>
      </c>
      <c r="J9" s="40"/>
    </row>
    <row r="10" spans="1:11" ht="12.75" customHeight="1" x14ac:dyDescent="0.2">
      <c r="A10" s="32"/>
      <c r="B10" s="38">
        <v>2006</v>
      </c>
      <c r="C10" s="39">
        <v>3.3</v>
      </c>
      <c r="D10" s="39">
        <v>75.7</v>
      </c>
      <c r="E10" s="39">
        <v>6.6</v>
      </c>
      <c r="F10" s="39">
        <v>69.099999999999994</v>
      </c>
      <c r="G10" s="39">
        <v>21.1</v>
      </c>
      <c r="H10" s="39">
        <v>100</v>
      </c>
      <c r="I10" s="39">
        <v>646.6</v>
      </c>
      <c r="J10" s="40"/>
    </row>
    <row r="11" spans="1:11" ht="12.75" customHeight="1" x14ac:dyDescent="0.2">
      <c r="A11" s="32"/>
      <c r="B11" s="38">
        <v>2007</v>
      </c>
      <c r="C11" s="39">
        <v>2.8</v>
      </c>
      <c r="D11" s="39">
        <v>69.3</v>
      </c>
      <c r="E11" s="39">
        <v>6.1</v>
      </c>
      <c r="F11" s="39">
        <v>63.2</v>
      </c>
      <c r="G11" s="39">
        <v>27.8</v>
      </c>
      <c r="H11" s="39">
        <v>100</v>
      </c>
      <c r="I11" s="39">
        <v>635.1</v>
      </c>
      <c r="J11" s="40"/>
    </row>
    <row r="12" spans="1:11" ht="12.75" customHeight="1" x14ac:dyDescent="0.2">
      <c r="A12" s="32"/>
      <c r="B12" s="38">
        <v>2008</v>
      </c>
      <c r="C12" s="39">
        <v>4.2</v>
      </c>
      <c r="D12" s="39">
        <v>63.8</v>
      </c>
      <c r="E12" s="39">
        <v>5.0999999999999996</v>
      </c>
      <c r="F12" s="39">
        <v>58.6</v>
      </c>
      <c r="G12" s="39">
        <v>32.1</v>
      </c>
      <c r="H12" s="39">
        <v>100</v>
      </c>
      <c r="I12" s="39">
        <v>670.1</v>
      </c>
      <c r="J12" s="40"/>
    </row>
    <row r="13" spans="1:11" ht="12.75" customHeight="1" x14ac:dyDescent="0.2">
      <c r="A13" s="32"/>
      <c r="B13" s="38">
        <v>2009</v>
      </c>
      <c r="C13" s="39">
        <v>3.8</v>
      </c>
      <c r="D13" s="39">
        <v>59.6</v>
      </c>
      <c r="E13" s="39">
        <v>5.2</v>
      </c>
      <c r="F13" s="39">
        <v>54.4</v>
      </c>
      <c r="G13" s="39">
        <v>36.5</v>
      </c>
      <c r="H13" s="39">
        <v>100</v>
      </c>
      <c r="I13" s="39">
        <v>667.7</v>
      </c>
      <c r="J13" s="40"/>
    </row>
    <row r="14" spans="1:11" ht="12.75" customHeight="1" x14ac:dyDescent="0.2">
      <c r="A14" s="32"/>
      <c r="B14" s="38">
        <v>2010</v>
      </c>
      <c r="C14" s="39">
        <v>4.7</v>
      </c>
      <c r="D14" s="39">
        <v>57</v>
      </c>
      <c r="E14" s="39">
        <v>5.5</v>
      </c>
      <c r="F14" s="39">
        <v>51.5</v>
      </c>
      <c r="G14" s="39">
        <v>38.299999999999997</v>
      </c>
      <c r="H14" s="39">
        <v>100</v>
      </c>
      <c r="I14" s="39">
        <v>688.4</v>
      </c>
      <c r="J14" s="40"/>
    </row>
    <row r="15" spans="1:11" ht="12.75" customHeight="1" x14ac:dyDescent="0.2">
      <c r="A15" s="32"/>
      <c r="B15" s="38">
        <v>2011</v>
      </c>
      <c r="C15" s="39">
        <v>3.5</v>
      </c>
      <c r="D15" s="39">
        <v>53.1</v>
      </c>
      <c r="E15" s="39">
        <v>6.1</v>
      </c>
      <c r="F15" s="39">
        <v>47</v>
      </c>
      <c r="G15" s="39">
        <v>43.4</v>
      </c>
      <c r="H15" s="39">
        <v>100</v>
      </c>
      <c r="I15" s="39">
        <v>699.7</v>
      </c>
      <c r="J15" s="40"/>
    </row>
    <row r="16" spans="1:11" ht="12.75" customHeight="1" x14ac:dyDescent="0.2">
      <c r="A16" s="32"/>
      <c r="B16" s="38">
        <v>2012</v>
      </c>
      <c r="C16" s="39">
        <v>2.4</v>
      </c>
      <c r="D16" s="39">
        <v>54.4</v>
      </c>
      <c r="E16" s="39">
        <v>3</v>
      </c>
      <c r="F16" s="39">
        <v>51.4</v>
      </c>
      <c r="G16" s="39">
        <v>43.1</v>
      </c>
      <c r="H16" s="39">
        <v>100</v>
      </c>
      <c r="I16" s="39">
        <v>695</v>
      </c>
      <c r="J16" s="40"/>
    </row>
    <row r="17" spans="1:10" ht="12.75" customHeight="1" x14ac:dyDescent="0.2">
      <c r="A17" s="32"/>
      <c r="B17" s="38">
        <v>2013</v>
      </c>
      <c r="C17" s="39">
        <v>2.4</v>
      </c>
      <c r="D17" s="39">
        <v>53.1</v>
      </c>
      <c r="E17" s="39">
        <v>4.5999999999999996</v>
      </c>
      <c r="F17" s="39">
        <v>48.5</v>
      </c>
      <c r="G17" s="39">
        <v>44.5</v>
      </c>
      <c r="H17" s="39">
        <v>100</v>
      </c>
      <c r="I17" s="39">
        <v>695.6</v>
      </c>
      <c r="J17" s="40"/>
    </row>
    <row r="18" spans="1:10" ht="12.75" customHeight="1" x14ac:dyDescent="0.2">
      <c r="A18" s="32"/>
      <c r="B18" s="38">
        <v>2014</v>
      </c>
      <c r="C18" s="39">
        <v>3.1</v>
      </c>
      <c r="D18" s="39">
        <v>53</v>
      </c>
      <c r="E18" s="39">
        <v>2.9</v>
      </c>
      <c r="F18" s="39">
        <v>50.2</v>
      </c>
      <c r="G18" s="39">
        <v>43.8</v>
      </c>
      <c r="H18" s="39">
        <v>100</v>
      </c>
      <c r="I18" s="39">
        <v>707.5</v>
      </c>
      <c r="J18" s="40"/>
    </row>
    <row r="19" spans="1:10" ht="12.75" customHeight="1" x14ac:dyDescent="0.2">
      <c r="A19" s="32"/>
      <c r="B19" s="38">
        <v>2015</v>
      </c>
      <c r="C19" s="39">
        <v>2.9817</v>
      </c>
      <c r="D19" s="39">
        <v>50.617199999999997</v>
      </c>
      <c r="E19" s="39">
        <v>2.5011999999999999</v>
      </c>
      <c r="F19" s="39">
        <v>48.116100000000003</v>
      </c>
      <c r="G19" s="39">
        <v>46.4011</v>
      </c>
      <c r="H19" s="39">
        <v>100</v>
      </c>
      <c r="I19" s="39">
        <v>719.58796999999993</v>
      </c>
      <c r="J19" s="40"/>
    </row>
    <row r="20" spans="1:10" ht="12.75" customHeight="1" x14ac:dyDescent="0.2">
      <c r="A20" s="32"/>
      <c r="B20" s="38">
        <v>2016</v>
      </c>
      <c r="C20" s="39">
        <v>4.0830799999999998</v>
      </c>
      <c r="D20" s="39">
        <v>53.386150000000001</v>
      </c>
      <c r="E20" s="39">
        <v>2.9319099999999998</v>
      </c>
      <c r="F20" s="39">
        <v>50.454239999999999</v>
      </c>
      <c r="G20" s="39">
        <v>42.530769999999997</v>
      </c>
      <c r="H20" s="39">
        <v>100</v>
      </c>
      <c r="I20" s="39">
        <v>735.15270801999998</v>
      </c>
      <c r="J20" s="40"/>
    </row>
    <row r="21" spans="1:10" ht="12.75" customHeight="1" x14ac:dyDescent="0.2">
      <c r="A21" s="32"/>
      <c r="B21" s="38">
        <v>2017</v>
      </c>
      <c r="C21" s="39">
        <v>2.1244399999999999</v>
      </c>
      <c r="D21" s="39">
        <v>53.128520000000002</v>
      </c>
      <c r="E21" s="39">
        <v>1.8481700000000001</v>
      </c>
      <c r="F21" s="39">
        <v>51.280340000000002</v>
      </c>
      <c r="G21" s="39">
        <v>44.747039999999998</v>
      </c>
      <c r="H21" s="39">
        <v>100</v>
      </c>
      <c r="I21" s="39">
        <v>714.89773031000004</v>
      </c>
      <c r="J21" s="40"/>
    </row>
    <row r="22" spans="1:10" ht="12.75" customHeight="1" x14ac:dyDescent="0.2">
      <c r="A22" s="32"/>
      <c r="B22" s="38">
        <v>2018</v>
      </c>
      <c r="C22" s="39">
        <v>2.4363600000000001</v>
      </c>
      <c r="D22" s="39">
        <v>52.366030000000002</v>
      </c>
      <c r="E22" s="39">
        <v>1.3933899999999999</v>
      </c>
      <c r="F22" s="39">
        <v>50.972639999999998</v>
      </c>
      <c r="G22" s="39">
        <v>45.197600000000001</v>
      </c>
      <c r="H22" s="39">
        <v>100</v>
      </c>
      <c r="I22" s="39">
        <v>744.13416498999993</v>
      </c>
      <c r="J22" s="40"/>
    </row>
    <row r="23" spans="1:10" ht="12.75" customHeight="1" x14ac:dyDescent="0.2">
      <c r="A23" s="32"/>
      <c r="B23" s="38">
        <v>2019</v>
      </c>
      <c r="C23" s="238">
        <v>1.8301000000000001</v>
      </c>
      <c r="D23" s="238">
        <v>50.1</v>
      </c>
      <c r="E23" s="238">
        <v>0.9</v>
      </c>
      <c r="F23" s="238">
        <v>49.1</v>
      </c>
      <c r="G23" s="238">
        <v>48.1</v>
      </c>
      <c r="H23" s="238">
        <v>100</v>
      </c>
      <c r="I23" s="238">
        <v>765.806333</v>
      </c>
      <c r="J23" s="40"/>
    </row>
    <row r="24" spans="1:10" ht="12.75" customHeight="1" x14ac:dyDescent="0.2">
      <c r="A24" s="32"/>
      <c r="B24" s="38">
        <v>2020</v>
      </c>
      <c r="C24" s="238">
        <v>4.6336126327514648</v>
      </c>
      <c r="D24" s="238">
        <v>57.7</v>
      </c>
      <c r="E24" s="238">
        <v>1.3</v>
      </c>
      <c r="F24" s="238">
        <v>56.4</v>
      </c>
      <c r="G24" s="238">
        <v>37.6</v>
      </c>
      <c r="H24" s="238">
        <v>100</v>
      </c>
      <c r="I24" s="238">
        <v>685.80767822265625</v>
      </c>
      <c r="J24" s="40"/>
    </row>
    <row r="25" spans="1:10" ht="12.75" customHeight="1" x14ac:dyDescent="0.2">
      <c r="A25" s="32"/>
      <c r="B25" s="38">
        <v>2021</v>
      </c>
      <c r="C25" s="238">
        <v>3.5037622451782227</v>
      </c>
      <c r="D25" s="238">
        <v>53.720851898193359</v>
      </c>
      <c r="E25" s="238">
        <v>1.7206377983093262</v>
      </c>
      <c r="F25" s="238">
        <v>52.000213623046875</v>
      </c>
      <c r="G25" s="238">
        <v>42.775386810302734</v>
      </c>
      <c r="H25" s="238">
        <v>100</v>
      </c>
      <c r="I25" s="238">
        <v>773.88555908203125</v>
      </c>
      <c r="J25" s="40"/>
    </row>
    <row r="26" spans="1:10" ht="12.75" customHeight="1" x14ac:dyDescent="0.2">
      <c r="A26" s="32"/>
      <c r="B26" s="38">
        <v>2022</v>
      </c>
      <c r="C26" s="238">
        <v>3.0594429969787598</v>
      </c>
      <c r="D26" s="238">
        <v>46.006614685058594</v>
      </c>
      <c r="E26" s="238">
        <v>1.1158543825149536</v>
      </c>
      <c r="F26" s="238">
        <v>44.890762329101563</v>
      </c>
      <c r="G26" s="238">
        <v>50.933940887451172</v>
      </c>
      <c r="H26" s="238">
        <v>100</v>
      </c>
      <c r="I26" s="238">
        <v>797.7974669713974</v>
      </c>
      <c r="J26" s="40"/>
    </row>
    <row r="27" spans="1:10" ht="9" customHeight="1" x14ac:dyDescent="0.2">
      <c r="A27" s="32"/>
      <c r="B27" s="41"/>
      <c r="C27" s="42"/>
      <c r="D27" s="43"/>
      <c r="E27" s="43"/>
      <c r="F27" s="44"/>
      <c r="G27" s="44"/>
      <c r="H27" s="44"/>
      <c r="I27" s="44"/>
      <c r="J27" s="40"/>
    </row>
    <row r="28" spans="1:10" s="33" customFormat="1" x14ac:dyDescent="0.2">
      <c r="B28" s="45" t="s">
        <v>13</v>
      </c>
      <c r="C28" s="46"/>
      <c r="D28" s="47"/>
      <c r="E28" s="48"/>
      <c r="F28" s="48"/>
      <c r="G28" s="48"/>
      <c r="H28" s="49"/>
      <c r="I28" s="48"/>
    </row>
    <row r="29" spans="1:10" s="33" customFormat="1" x14ac:dyDescent="0.2">
      <c r="B29" s="26" t="s">
        <v>14</v>
      </c>
      <c r="C29" s="46"/>
      <c r="D29" s="47"/>
      <c r="E29" s="48"/>
      <c r="F29" s="48"/>
      <c r="G29" s="48"/>
      <c r="H29" s="49"/>
      <c r="I29" s="48"/>
    </row>
    <row r="30" spans="1:10" s="33" customFormat="1" ht="13.5" customHeight="1" x14ac:dyDescent="0.2">
      <c r="B30" s="340" t="s">
        <v>29</v>
      </c>
      <c r="C30" s="340"/>
      <c r="D30" s="340"/>
      <c r="E30" s="340"/>
      <c r="F30" s="340"/>
      <c r="G30" s="340"/>
      <c r="H30" s="340"/>
      <c r="I30" s="340"/>
    </row>
    <row r="31" spans="1:10" s="33" customFormat="1" ht="27" customHeight="1" x14ac:dyDescent="0.2">
      <c r="B31" s="340" t="s">
        <v>30</v>
      </c>
      <c r="C31" s="340"/>
      <c r="D31" s="340"/>
      <c r="E31" s="340"/>
      <c r="F31" s="340"/>
      <c r="G31" s="340"/>
      <c r="H31" s="340"/>
      <c r="I31" s="340"/>
    </row>
    <row r="32" spans="1:10" s="33" customFormat="1" ht="24.75" customHeight="1" x14ac:dyDescent="0.2">
      <c r="B32" s="341" t="s">
        <v>31</v>
      </c>
      <c r="C32" s="341"/>
      <c r="D32" s="341"/>
      <c r="E32" s="341"/>
      <c r="F32" s="341"/>
      <c r="G32" s="341"/>
      <c r="H32" s="341"/>
      <c r="I32" s="341"/>
    </row>
    <row r="33" spans="2:10" s="33" customFormat="1" x14ac:dyDescent="0.2">
      <c r="B33" s="50" t="s">
        <v>32</v>
      </c>
      <c r="C33" s="51"/>
      <c r="D33" s="51"/>
      <c r="E33" s="51"/>
      <c r="F33" s="51"/>
      <c r="G33" s="51"/>
      <c r="H33" s="51"/>
      <c r="I33" s="51"/>
    </row>
    <row r="34" spans="2:10" s="33" customFormat="1" x14ac:dyDescent="0.2">
      <c r="B34" s="106" t="s">
        <v>347</v>
      </c>
      <c r="C34" s="53"/>
      <c r="D34" s="53"/>
      <c r="E34" s="53"/>
      <c r="F34" s="53"/>
      <c r="G34" s="53"/>
      <c r="H34" s="53"/>
      <c r="I34" s="54"/>
    </row>
    <row r="35" spans="2:10" s="33" customFormat="1" x14ac:dyDescent="0.2">
      <c r="B35" s="29" t="s">
        <v>20</v>
      </c>
      <c r="C35" s="51"/>
      <c r="D35" s="51"/>
      <c r="E35" s="51"/>
      <c r="F35" s="51"/>
      <c r="G35" s="51"/>
      <c r="H35" s="51"/>
      <c r="I35" s="51"/>
    </row>
    <row r="36" spans="2:10" s="33" customFormat="1" x14ac:dyDescent="0.2">
      <c r="C36" s="55"/>
      <c r="E36" s="55"/>
      <c r="F36" s="55"/>
      <c r="G36" s="55"/>
      <c r="H36" s="55"/>
      <c r="I36" s="55"/>
    </row>
    <row r="38" spans="2:10" x14ac:dyDescent="0.2">
      <c r="J38" s="34"/>
    </row>
    <row r="39" spans="2:10" x14ac:dyDescent="0.2">
      <c r="B39" s="33"/>
    </row>
    <row r="40" spans="2:10" x14ac:dyDescent="0.2">
      <c r="B40" s="33"/>
      <c r="C40" s="33"/>
      <c r="D40" s="33"/>
      <c r="E40" s="33"/>
    </row>
    <row r="41" spans="2:10" x14ac:dyDescent="0.2">
      <c r="B41" s="33"/>
      <c r="D41" s="33"/>
      <c r="F41" s="33"/>
    </row>
    <row r="42" spans="2:10" x14ac:dyDescent="0.2">
      <c r="B42" s="33"/>
      <c r="C42" s="33"/>
      <c r="D42" s="33"/>
      <c r="E42" s="33"/>
      <c r="F42" s="33"/>
    </row>
    <row r="43" spans="2:10" x14ac:dyDescent="0.2">
      <c r="B43" s="33"/>
      <c r="C43" s="33"/>
      <c r="D43" s="33"/>
      <c r="E43" s="33"/>
      <c r="F43" s="33"/>
    </row>
    <row r="44" spans="2:10" x14ac:dyDescent="0.2">
      <c r="J44" s="34"/>
    </row>
    <row r="45" spans="2:10" x14ac:dyDescent="0.2">
      <c r="J45" s="34"/>
    </row>
    <row r="46" spans="2:10" x14ac:dyDescent="0.2">
      <c r="J46" s="34"/>
    </row>
    <row r="47" spans="2:10" x14ac:dyDescent="0.2">
      <c r="J47" s="34"/>
    </row>
    <row r="48" spans="2:10" x14ac:dyDescent="0.2">
      <c r="J48" s="34"/>
    </row>
    <row r="49" spans="10:10" x14ac:dyDescent="0.2">
      <c r="J49" s="34"/>
    </row>
    <row r="50" spans="10:10" x14ac:dyDescent="0.2">
      <c r="J50" s="34"/>
    </row>
    <row r="51" spans="10:10" x14ac:dyDescent="0.2">
      <c r="J51" s="34"/>
    </row>
    <row r="52" spans="10:10" x14ac:dyDescent="0.2">
      <c r="J52" s="34"/>
    </row>
    <row r="53" spans="10:10" x14ac:dyDescent="0.2">
      <c r="J53" s="34"/>
    </row>
    <row r="54" spans="10:10" x14ac:dyDescent="0.2">
      <c r="J54" s="34"/>
    </row>
    <row r="55" spans="10:10" x14ac:dyDescent="0.2">
      <c r="J55" s="34"/>
    </row>
    <row r="56" spans="10:10" x14ac:dyDescent="0.2">
      <c r="J56" s="34"/>
    </row>
    <row r="57" spans="10:10" x14ac:dyDescent="0.2">
      <c r="J57" s="34"/>
    </row>
    <row r="58" spans="10:10" x14ac:dyDescent="0.2">
      <c r="J58" s="34"/>
    </row>
    <row r="59" spans="10:10" x14ac:dyDescent="0.2">
      <c r="J59" s="34"/>
    </row>
    <row r="60" spans="10:10" x14ac:dyDescent="0.2">
      <c r="J60" s="34"/>
    </row>
    <row r="61" spans="10:10" x14ac:dyDescent="0.2">
      <c r="J61" s="34"/>
    </row>
    <row r="62" spans="10:10" x14ac:dyDescent="0.2">
      <c r="J62" s="34"/>
    </row>
    <row r="63" spans="10:10" x14ac:dyDescent="0.2">
      <c r="J63" s="34"/>
    </row>
    <row r="64" spans="10:10" x14ac:dyDescent="0.2">
      <c r="J64" s="34"/>
    </row>
  </sheetData>
  <mergeCells count="11">
    <mergeCell ref="G5:G6"/>
    <mergeCell ref="H5:H6"/>
    <mergeCell ref="I5:I6"/>
    <mergeCell ref="B30:I30"/>
    <mergeCell ref="B31:I31"/>
    <mergeCell ref="B32:I32"/>
    <mergeCell ref="B2:I2"/>
    <mergeCell ref="B3:I3"/>
    <mergeCell ref="B5:B6"/>
    <mergeCell ref="C5:C6"/>
    <mergeCell ref="D5:F5"/>
  </mergeCells>
  <conditionalFormatting sqref="F40:F42">
    <cfRule type="cellIs" dxfId="227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EE965-CB34-482E-AB25-B6CC464F4D0C}">
  <sheetPr codeName="Hoja4">
    <tabColor theme="0" tint="-0.499984740745262"/>
    <pageSetUpPr fitToPage="1"/>
  </sheetPr>
  <dimension ref="A1:T80"/>
  <sheetViews>
    <sheetView showGridLines="0" zoomScale="85" zoomScaleNormal="85" zoomScaleSheetLayoutView="85" workbookViewId="0">
      <selection activeCell="A21" sqref="A21"/>
    </sheetView>
  </sheetViews>
  <sheetFormatPr baseColWidth="10" defaultRowHeight="12.75" x14ac:dyDescent="0.2"/>
  <cols>
    <col min="1" max="1" width="5.7109375" style="34" customWidth="1"/>
    <col min="2" max="2" width="11.140625" style="34" customWidth="1"/>
    <col min="3" max="3" width="12.28515625" style="34" customWidth="1"/>
    <col min="4" max="4" width="10.85546875" style="34" customWidth="1"/>
    <col min="5" max="5" width="12.85546875" style="34" customWidth="1"/>
    <col min="6" max="8" width="14.7109375" style="34" customWidth="1"/>
    <col min="9" max="9" width="14.28515625" style="34" customWidth="1"/>
    <col min="10" max="10" width="14.7109375" style="34" customWidth="1"/>
    <col min="11" max="11" width="14" style="34" customWidth="1"/>
    <col min="12" max="12" width="10.5703125" style="34" customWidth="1"/>
    <col min="13" max="13" width="11.85546875" style="34" customWidth="1"/>
    <col min="14" max="14" width="11.42578125" style="34"/>
    <col min="15" max="15" width="9.28515625" style="34" customWidth="1"/>
    <col min="16" max="16384" width="11.42578125" style="34"/>
  </cols>
  <sheetData>
    <row r="1" spans="1:15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15.75" x14ac:dyDescent="0.2">
      <c r="A2" s="32"/>
      <c r="B2" s="342" t="s">
        <v>349</v>
      </c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O2" s="155"/>
    </row>
    <row r="3" spans="1:15" ht="15.75" x14ac:dyDescent="0.25">
      <c r="A3" s="32"/>
      <c r="B3" s="343" t="s">
        <v>21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</row>
    <row r="4" spans="1:15" ht="5.0999999999999996" customHeight="1" x14ac:dyDescent="0.2">
      <c r="A4" s="32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5" ht="26.25" customHeight="1" x14ac:dyDescent="0.2">
      <c r="A5" s="32"/>
      <c r="B5" s="339" t="s">
        <v>1</v>
      </c>
      <c r="C5" s="344" t="s">
        <v>33</v>
      </c>
      <c r="D5" s="339" t="s">
        <v>34</v>
      </c>
      <c r="E5" s="339"/>
      <c r="F5" s="339"/>
      <c r="G5" s="339"/>
      <c r="H5" s="339"/>
      <c r="I5" s="344" t="s">
        <v>35</v>
      </c>
      <c r="J5" s="344" t="s">
        <v>36</v>
      </c>
      <c r="K5" s="344" t="s">
        <v>37</v>
      </c>
      <c r="L5" s="346" t="s">
        <v>38</v>
      </c>
      <c r="M5" s="346" t="s">
        <v>39</v>
      </c>
    </row>
    <row r="6" spans="1:15" ht="32.25" customHeight="1" x14ac:dyDescent="0.2">
      <c r="A6" s="32"/>
      <c r="B6" s="339"/>
      <c r="C6" s="345"/>
      <c r="D6" s="57" t="s">
        <v>5</v>
      </c>
      <c r="E6" s="57" t="s">
        <v>40</v>
      </c>
      <c r="F6" s="57" t="s">
        <v>41</v>
      </c>
      <c r="G6" s="57" t="s">
        <v>42</v>
      </c>
      <c r="H6" s="57" t="s">
        <v>43</v>
      </c>
      <c r="I6" s="345"/>
      <c r="J6" s="345"/>
      <c r="K6" s="345"/>
      <c r="L6" s="347"/>
      <c r="M6" s="347"/>
    </row>
    <row r="7" spans="1:15" ht="5.0999999999999996" customHeight="1" x14ac:dyDescent="0.2">
      <c r="A7" s="32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</row>
    <row r="8" spans="1:15" s="33" customFormat="1" ht="12.75" customHeight="1" x14ac:dyDescent="0.2">
      <c r="A8" s="32"/>
      <c r="B8" s="38">
        <v>2004</v>
      </c>
      <c r="C8" s="58">
        <v>6.8559999999999999</v>
      </c>
      <c r="D8" s="58">
        <v>30.798999999999999</v>
      </c>
      <c r="E8" s="58">
        <v>21.562000000000001</v>
      </c>
      <c r="F8" s="58">
        <v>4.0430000000000001</v>
      </c>
      <c r="G8" s="58">
        <v>5.194</v>
      </c>
      <c r="H8" s="58">
        <v>0</v>
      </c>
      <c r="I8" s="58">
        <v>36.122</v>
      </c>
      <c r="J8" s="58">
        <v>24.823</v>
      </c>
      <c r="K8" s="58">
        <v>1.4</v>
      </c>
      <c r="L8" s="58">
        <v>100</v>
      </c>
      <c r="M8" s="58">
        <v>595.4</v>
      </c>
    </row>
    <row r="9" spans="1:15" s="33" customFormat="1" x14ac:dyDescent="0.2">
      <c r="A9" s="32"/>
      <c r="B9" s="38">
        <v>2005</v>
      </c>
      <c r="C9" s="58">
        <v>6.6479999999999997</v>
      </c>
      <c r="D9" s="58">
        <v>34.019999999999996</v>
      </c>
      <c r="E9" s="58">
        <v>22.896999999999998</v>
      </c>
      <c r="F9" s="58">
        <v>4.7320000000000002</v>
      </c>
      <c r="G9" s="58">
        <v>6.391</v>
      </c>
      <c r="H9" s="58">
        <v>0</v>
      </c>
      <c r="I9" s="58">
        <v>35.786999999999999</v>
      </c>
      <c r="J9" s="58">
        <v>21.972999999999999</v>
      </c>
      <c r="K9" s="58">
        <v>1.5720000000000001</v>
      </c>
      <c r="L9" s="58">
        <v>100</v>
      </c>
      <c r="M9" s="58">
        <v>601.70000000000005</v>
      </c>
    </row>
    <row r="10" spans="1:15" s="33" customFormat="1" x14ac:dyDescent="0.2">
      <c r="A10" s="32"/>
      <c r="B10" s="38">
        <v>2006</v>
      </c>
      <c r="C10" s="58">
        <v>9.24</v>
      </c>
      <c r="D10" s="58">
        <v>34.832000000000001</v>
      </c>
      <c r="E10" s="58">
        <v>24.940999999999999</v>
      </c>
      <c r="F10" s="58">
        <v>4.4349999999999996</v>
      </c>
      <c r="G10" s="58">
        <v>5.4560000000000004</v>
      </c>
      <c r="H10" s="58">
        <v>0</v>
      </c>
      <c r="I10" s="58">
        <v>33.981000000000002</v>
      </c>
      <c r="J10" s="58">
        <v>20.34</v>
      </c>
      <c r="K10" s="58">
        <v>1.607</v>
      </c>
      <c r="L10" s="58">
        <v>100</v>
      </c>
      <c r="M10" s="58">
        <v>625.4</v>
      </c>
    </row>
    <row r="11" spans="1:15" s="33" customFormat="1" x14ac:dyDescent="0.2">
      <c r="A11" s="32"/>
      <c r="B11" s="38">
        <v>2007</v>
      </c>
      <c r="C11" s="58">
        <v>9.0530000000000008</v>
      </c>
      <c r="D11" s="58">
        <v>35.574999999999996</v>
      </c>
      <c r="E11" s="58">
        <v>24.834</v>
      </c>
      <c r="F11" s="58">
        <v>5.8129999999999997</v>
      </c>
      <c r="G11" s="58">
        <v>4.9279999999999999</v>
      </c>
      <c r="H11" s="58">
        <v>0</v>
      </c>
      <c r="I11" s="58">
        <v>36.868000000000002</v>
      </c>
      <c r="J11" s="58">
        <v>16.672999999999998</v>
      </c>
      <c r="K11" s="58">
        <v>1.831</v>
      </c>
      <c r="L11" s="58">
        <v>100</v>
      </c>
      <c r="M11" s="58">
        <v>617.20000000000005</v>
      </c>
    </row>
    <row r="12" spans="1:15" s="33" customFormat="1" x14ac:dyDescent="0.2">
      <c r="A12" s="32"/>
      <c r="B12" s="38">
        <v>2008</v>
      </c>
      <c r="C12" s="58">
        <v>6.9969999999999999</v>
      </c>
      <c r="D12" s="58">
        <v>37.375999999999998</v>
      </c>
      <c r="E12" s="58">
        <v>24.585999999999999</v>
      </c>
      <c r="F12" s="58">
        <v>5.8949999999999996</v>
      </c>
      <c r="G12" s="58">
        <v>6.8949999999999996</v>
      </c>
      <c r="H12" s="58">
        <v>0</v>
      </c>
      <c r="I12" s="58">
        <v>36.537999999999997</v>
      </c>
      <c r="J12" s="58">
        <v>17.550999999999998</v>
      </c>
      <c r="K12" s="58">
        <v>1.5369999999999999</v>
      </c>
      <c r="L12" s="58">
        <v>100</v>
      </c>
      <c r="M12" s="58">
        <v>642.1</v>
      </c>
    </row>
    <row r="13" spans="1:15" s="33" customFormat="1" x14ac:dyDescent="0.2">
      <c r="A13" s="32"/>
      <c r="B13" s="38">
        <v>2009</v>
      </c>
      <c r="C13" s="58">
        <v>7.6769999999999996</v>
      </c>
      <c r="D13" s="58">
        <v>35.344000000000001</v>
      </c>
      <c r="E13" s="58">
        <v>22.728000000000002</v>
      </c>
      <c r="F13" s="58">
        <v>6.9820000000000002</v>
      </c>
      <c r="G13" s="58">
        <v>5.6340000000000003</v>
      </c>
      <c r="H13" s="58">
        <v>0</v>
      </c>
      <c r="I13" s="58">
        <v>35.819000000000003</v>
      </c>
      <c r="J13" s="58">
        <v>20.013000000000002</v>
      </c>
      <c r="K13" s="58">
        <v>1.1479999999999999</v>
      </c>
      <c r="L13" s="58">
        <v>100</v>
      </c>
      <c r="M13" s="58">
        <v>642</v>
      </c>
    </row>
    <row r="14" spans="1:15" s="33" customFormat="1" x14ac:dyDescent="0.2">
      <c r="A14" s="32"/>
      <c r="B14" s="38">
        <v>2010</v>
      </c>
      <c r="C14" s="58">
        <v>6.9530000000000003</v>
      </c>
      <c r="D14" s="58">
        <v>39.872</v>
      </c>
      <c r="E14" s="58">
        <v>27.475999999999999</v>
      </c>
      <c r="F14" s="58">
        <v>7.1390000000000002</v>
      </c>
      <c r="G14" s="58">
        <v>5.2569999999999997</v>
      </c>
      <c r="H14" s="58">
        <v>0</v>
      </c>
      <c r="I14" s="58">
        <v>34.280999999999999</v>
      </c>
      <c r="J14" s="58">
        <v>17.927</v>
      </c>
      <c r="K14" s="58">
        <v>0.96799999999999997</v>
      </c>
      <c r="L14" s="58">
        <v>100</v>
      </c>
      <c r="M14" s="58">
        <v>656.1</v>
      </c>
    </row>
    <row r="15" spans="1:15" s="33" customFormat="1" x14ac:dyDescent="0.2">
      <c r="A15" s="32"/>
      <c r="B15" s="38">
        <v>2011</v>
      </c>
      <c r="C15" s="58">
        <v>7.3789999999999996</v>
      </c>
      <c r="D15" s="58">
        <v>38.411000000000001</v>
      </c>
      <c r="E15" s="58">
        <v>24.425000000000001</v>
      </c>
      <c r="F15" s="58">
        <v>7.1230000000000002</v>
      </c>
      <c r="G15" s="58">
        <v>6.8630000000000004</v>
      </c>
      <c r="H15" s="58">
        <v>0</v>
      </c>
      <c r="I15" s="58">
        <v>35.042000000000002</v>
      </c>
      <c r="J15" s="58">
        <v>18.231000000000002</v>
      </c>
      <c r="K15" s="58">
        <v>0.93600000000000005</v>
      </c>
      <c r="L15" s="58">
        <v>100</v>
      </c>
      <c r="M15" s="58">
        <v>675.3</v>
      </c>
    </row>
    <row r="16" spans="1:15" s="33" customFormat="1" x14ac:dyDescent="0.2">
      <c r="A16" s="32"/>
      <c r="B16" s="38">
        <v>2012</v>
      </c>
      <c r="C16" s="58">
        <v>7.1340000000000003</v>
      </c>
      <c r="D16" s="58">
        <v>35.515999999999998</v>
      </c>
      <c r="E16" s="58">
        <v>22.516999999999999</v>
      </c>
      <c r="F16" s="58">
        <v>6.4420000000000002</v>
      </c>
      <c r="G16" s="58">
        <v>6.5570000000000004</v>
      </c>
      <c r="H16" s="58">
        <v>0</v>
      </c>
      <c r="I16" s="58">
        <v>37.716999999999999</v>
      </c>
      <c r="J16" s="58">
        <v>17.93</v>
      </c>
      <c r="K16" s="58">
        <v>1.7030000000000001</v>
      </c>
      <c r="L16" s="58">
        <v>100</v>
      </c>
      <c r="M16" s="58">
        <v>677.9</v>
      </c>
    </row>
    <row r="17" spans="1:13" s="33" customFormat="1" x14ac:dyDescent="0.2">
      <c r="A17" s="32"/>
      <c r="B17" s="38">
        <v>2013</v>
      </c>
      <c r="C17" s="58">
        <v>7.6639999999999997</v>
      </c>
      <c r="D17" s="58">
        <v>37.981999999999999</v>
      </c>
      <c r="E17" s="58">
        <v>24.282</v>
      </c>
      <c r="F17" s="58">
        <v>6.5949999999999998</v>
      </c>
      <c r="G17" s="58">
        <v>7.1050000000000004</v>
      </c>
      <c r="H17" s="58">
        <v>0</v>
      </c>
      <c r="I17" s="58">
        <v>36.268000000000001</v>
      </c>
      <c r="J17" s="58">
        <v>17.157</v>
      </c>
      <c r="K17" s="58">
        <v>0.93</v>
      </c>
      <c r="L17" s="58">
        <v>100</v>
      </c>
      <c r="M17" s="58">
        <v>678.7</v>
      </c>
    </row>
    <row r="18" spans="1:13" s="33" customFormat="1" x14ac:dyDescent="0.2">
      <c r="A18" s="32"/>
      <c r="B18" s="38">
        <v>2014</v>
      </c>
      <c r="C18" s="58">
        <v>8.141</v>
      </c>
      <c r="D18" s="58">
        <v>36.420999999999999</v>
      </c>
      <c r="E18" s="58">
        <v>23.975999999999999</v>
      </c>
      <c r="F18" s="58">
        <v>6.4969999999999999</v>
      </c>
      <c r="G18" s="58">
        <v>5.9480000000000004</v>
      </c>
      <c r="H18" s="58">
        <v>0</v>
      </c>
      <c r="I18" s="58">
        <v>37.231000000000002</v>
      </c>
      <c r="J18" s="58">
        <v>17.053000000000001</v>
      </c>
      <c r="K18" s="58">
        <v>1.155</v>
      </c>
      <c r="L18" s="58">
        <v>100</v>
      </c>
      <c r="M18" s="58">
        <v>685.5</v>
      </c>
    </row>
    <row r="19" spans="1:13" s="33" customFormat="1" x14ac:dyDescent="0.2">
      <c r="A19" s="32"/>
      <c r="B19" s="38">
        <v>2015</v>
      </c>
      <c r="C19" s="58">
        <v>7.9039999999999999</v>
      </c>
      <c r="D19" s="58">
        <v>37.74</v>
      </c>
      <c r="E19" s="58">
        <v>27.542999999999999</v>
      </c>
      <c r="F19" s="58">
        <v>4.9509999999999996</v>
      </c>
      <c r="G19" s="58">
        <v>5.2460000000000004</v>
      </c>
      <c r="H19" s="58">
        <v>0</v>
      </c>
      <c r="I19" s="58">
        <v>35.912999999999997</v>
      </c>
      <c r="J19" s="58">
        <v>17.564</v>
      </c>
      <c r="K19" s="58">
        <v>0.879</v>
      </c>
      <c r="L19" s="58">
        <v>100</v>
      </c>
      <c r="M19" s="58">
        <v>698.13222999999994</v>
      </c>
    </row>
    <row r="20" spans="1:13" s="33" customFormat="1" x14ac:dyDescent="0.2">
      <c r="A20" s="32"/>
      <c r="B20" s="38">
        <v>2016</v>
      </c>
      <c r="C20" s="58">
        <v>8.4009999999999998</v>
      </c>
      <c r="D20" s="58">
        <v>36.547000000000004</v>
      </c>
      <c r="E20" s="58">
        <v>25.664000000000001</v>
      </c>
      <c r="F20" s="58">
        <v>5.4050000000000002</v>
      </c>
      <c r="G20" s="58">
        <v>5.4779999999999998</v>
      </c>
      <c r="H20" s="58">
        <v>0</v>
      </c>
      <c r="I20" s="58">
        <v>33.893000000000001</v>
      </c>
      <c r="J20" s="58">
        <v>20.408000000000001</v>
      </c>
      <c r="K20" s="58">
        <v>0.752</v>
      </c>
      <c r="L20" s="58">
        <v>100</v>
      </c>
      <c r="M20" s="58">
        <v>705.13582638999992</v>
      </c>
    </row>
    <row r="21" spans="1:13" s="33" customFormat="1" x14ac:dyDescent="0.2">
      <c r="A21" s="32"/>
      <c r="B21" s="38">
        <v>2017</v>
      </c>
      <c r="C21" s="58">
        <v>7.7770000000000001</v>
      </c>
      <c r="D21" s="58">
        <v>35.903000000000006</v>
      </c>
      <c r="E21" s="58">
        <v>25.518000000000001</v>
      </c>
      <c r="F21" s="58">
        <v>5.1639999999999997</v>
      </c>
      <c r="G21" s="58">
        <v>5.2210000000000001</v>
      </c>
      <c r="H21" s="58">
        <v>0</v>
      </c>
      <c r="I21" s="58">
        <v>35.779000000000003</v>
      </c>
      <c r="J21" s="58">
        <v>19.379000000000001</v>
      </c>
      <c r="K21" s="58">
        <v>1.161</v>
      </c>
      <c r="L21" s="58">
        <v>100</v>
      </c>
      <c r="M21" s="58">
        <v>699.71016858000007</v>
      </c>
    </row>
    <row r="22" spans="1:13" s="33" customFormat="1" x14ac:dyDescent="0.2">
      <c r="A22" s="32"/>
      <c r="B22" s="38">
        <v>2018</v>
      </c>
      <c r="C22" s="58">
        <v>6.2263975143432617</v>
      </c>
      <c r="D22" s="58">
        <v>35.777915954589844</v>
      </c>
      <c r="E22" s="58">
        <v>26.288894653320313</v>
      </c>
      <c r="F22" s="58">
        <v>5.1030454635620117</v>
      </c>
      <c r="G22" s="58">
        <v>4.3859739303588867</v>
      </c>
      <c r="H22" s="58">
        <v>0</v>
      </c>
      <c r="I22" s="58">
        <v>39.098346710205078</v>
      </c>
      <c r="J22" s="58">
        <v>17.298721313476563</v>
      </c>
      <c r="K22" s="58">
        <v>1.5986195802688599</v>
      </c>
      <c r="L22" s="58">
        <v>100</v>
      </c>
      <c r="M22" s="58">
        <v>726.00434310150149</v>
      </c>
    </row>
    <row r="23" spans="1:13" s="33" customFormat="1" x14ac:dyDescent="0.2">
      <c r="A23" s="32"/>
      <c r="B23" s="38">
        <v>2019</v>
      </c>
      <c r="C23" s="239">
        <v>8.0515000000000008</v>
      </c>
      <c r="D23" s="239">
        <v>35.2316</v>
      </c>
      <c r="E23" s="239">
        <v>23.821899999999999</v>
      </c>
      <c r="F23" s="239">
        <v>5.9238999999999997</v>
      </c>
      <c r="G23" s="239">
        <v>5.4858000000000002</v>
      </c>
      <c r="H23" s="239">
        <v>0</v>
      </c>
      <c r="I23" s="239">
        <v>38.1586</v>
      </c>
      <c r="J23" s="239">
        <v>16.9664</v>
      </c>
      <c r="K23" s="239">
        <v>1.5919000000000001</v>
      </c>
      <c r="L23" s="239">
        <v>100</v>
      </c>
      <c r="M23" s="239">
        <v>751.79113849999999</v>
      </c>
    </row>
    <row r="24" spans="1:13" s="33" customFormat="1" x14ac:dyDescent="0.2">
      <c r="A24" s="32"/>
      <c r="B24" s="38">
        <v>2020</v>
      </c>
      <c r="C24" s="239">
        <v>6.9396066665649414</v>
      </c>
      <c r="D24" s="239">
        <v>32.204273223876953</v>
      </c>
      <c r="E24" s="239">
        <v>23.102266311645508</v>
      </c>
      <c r="F24" s="239">
        <v>4.2269048690795898</v>
      </c>
      <c r="G24" s="239">
        <v>4.7177557945251465</v>
      </c>
      <c r="H24" s="239">
        <v>0.15734507143497467</v>
      </c>
      <c r="I24" s="239">
        <v>39.246971130371094</v>
      </c>
      <c r="J24" s="239">
        <v>20.631736755371094</v>
      </c>
      <c r="K24" s="239">
        <v>0.97741293907165527</v>
      </c>
      <c r="L24" s="239">
        <v>100</v>
      </c>
      <c r="M24" s="239">
        <v>654.030029296875</v>
      </c>
    </row>
    <row r="25" spans="1:13" s="33" customFormat="1" x14ac:dyDescent="0.2">
      <c r="A25" s="32"/>
      <c r="B25" s="38">
        <v>2021</v>
      </c>
      <c r="C25" s="239">
        <v>6.3242101669311523</v>
      </c>
      <c r="D25" s="239">
        <v>40.683700561523438</v>
      </c>
      <c r="E25" s="239">
        <v>31.624557495117188</v>
      </c>
      <c r="F25" s="239">
        <v>5.0418267250061035</v>
      </c>
      <c r="G25" s="239">
        <v>4.0173139572143555</v>
      </c>
      <c r="H25" s="239">
        <v>0</v>
      </c>
      <c r="I25" s="239">
        <v>35.499679565429688</v>
      </c>
      <c r="J25" s="239">
        <v>16.304618835449219</v>
      </c>
      <c r="K25" s="239">
        <v>1.1877933740615845</v>
      </c>
      <c r="L25" s="239">
        <v>100</v>
      </c>
      <c r="M25" s="239">
        <v>746.77044677734375</v>
      </c>
    </row>
    <row r="26" spans="1:13" s="33" customFormat="1" x14ac:dyDescent="0.2">
      <c r="A26" s="32"/>
      <c r="B26" s="38">
        <v>2022</v>
      </c>
      <c r="C26" s="239">
        <v>7.0864062309265137</v>
      </c>
      <c r="D26" s="239">
        <v>41.053447723388672</v>
      </c>
      <c r="E26" s="239">
        <v>30.519075393676758</v>
      </c>
      <c r="F26" s="239">
        <v>5.8217172622680664</v>
      </c>
      <c r="G26" s="239">
        <v>4.7126531600952148</v>
      </c>
      <c r="H26" s="239">
        <v>0</v>
      </c>
      <c r="I26" s="239">
        <v>37.767749786376953</v>
      </c>
      <c r="J26" s="239">
        <v>13.156069755554199</v>
      </c>
      <c r="K26" s="239">
        <v>0.93632841110229492</v>
      </c>
      <c r="L26" s="239">
        <v>100</v>
      </c>
      <c r="M26" s="239">
        <v>773.38930859470372</v>
      </c>
    </row>
    <row r="27" spans="1:13" s="33" customFormat="1" ht="5.0999999999999996" customHeight="1" x14ac:dyDescent="0.2">
      <c r="A27" s="32"/>
      <c r="B27" s="41"/>
      <c r="C27" s="59"/>
      <c r="D27" s="44"/>
      <c r="E27" s="44"/>
      <c r="F27" s="44"/>
      <c r="G27" s="44"/>
      <c r="H27" s="44"/>
      <c r="I27" s="44"/>
      <c r="J27" s="44"/>
      <c r="K27" s="44"/>
      <c r="L27" s="60"/>
      <c r="M27" s="41"/>
    </row>
    <row r="28" spans="1:13" s="33" customFormat="1" ht="18.75" customHeight="1" x14ac:dyDescent="0.2">
      <c r="B28" s="45" t="s">
        <v>13</v>
      </c>
      <c r="C28" s="61"/>
      <c r="D28" s="62"/>
      <c r="E28" s="61"/>
      <c r="F28" s="61"/>
      <c r="G28" s="61"/>
      <c r="H28" s="61"/>
      <c r="I28" s="61"/>
      <c r="J28" s="61"/>
      <c r="K28" s="61"/>
      <c r="L28" s="61"/>
      <c r="M28" s="63"/>
    </row>
    <row r="29" spans="1:13" s="33" customFormat="1" x14ac:dyDescent="0.2">
      <c r="B29" s="26" t="s">
        <v>14</v>
      </c>
      <c r="C29" s="61"/>
      <c r="D29" s="62"/>
      <c r="E29" s="61"/>
      <c r="F29" s="61"/>
      <c r="G29" s="61"/>
      <c r="H29" s="61"/>
      <c r="I29" s="61"/>
      <c r="J29" s="61"/>
      <c r="K29" s="61"/>
      <c r="L29" s="61"/>
      <c r="M29" s="63"/>
    </row>
    <row r="30" spans="1:13" s="33" customFormat="1" x14ac:dyDescent="0.2">
      <c r="B30" s="53" t="s">
        <v>44</v>
      </c>
      <c r="C30" s="64"/>
      <c r="D30" s="65"/>
      <c r="E30" s="65"/>
      <c r="F30" s="65"/>
      <c r="G30" s="65"/>
      <c r="H30" s="65"/>
      <c r="I30" s="65"/>
      <c r="J30" s="65"/>
      <c r="K30" s="65"/>
      <c r="L30" s="65"/>
      <c r="M30" s="65"/>
    </row>
    <row r="31" spans="1:13" s="33" customFormat="1" x14ac:dyDescent="0.2">
      <c r="B31" s="53" t="s">
        <v>45</v>
      </c>
      <c r="C31" s="61"/>
      <c r="D31" s="62"/>
      <c r="E31" s="61"/>
      <c r="F31" s="61"/>
      <c r="G31" s="61"/>
      <c r="H31" s="61"/>
      <c r="I31" s="61"/>
      <c r="J31" s="61"/>
      <c r="K31" s="61"/>
      <c r="L31" s="61"/>
      <c r="M31" s="63"/>
    </row>
    <row r="32" spans="1:13" s="66" customFormat="1" x14ac:dyDescent="0.2">
      <c r="B32" s="53" t="s">
        <v>46</v>
      </c>
    </row>
    <row r="33" spans="2:20" s="66" customFormat="1" x14ac:dyDescent="0.2">
      <c r="B33" s="53" t="s">
        <v>47</v>
      </c>
    </row>
    <row r="34" spans="2:20" s="66" customFormat="1" x14ac:dyDescent="0.2">
      <c r="B34" s="67" t="s">
        <v>19</v>
      </c>
    </row>
    <row r="35" spans="2:20" s="33" customFormat="1" x14ac:dyDescent="0.2">
      <c r="B35" s="106" t="s">
        <v>347</v>
      </c>
    </row>
    <row r="36" spans="2:20" s="33" customFormat="1" x14ac:dyDescent="0.2">
      <c r="B36" s="29" t="s">
        <v>20</v>
      </c>
    </row>
    <row r="37" spans="2:20" s="33" customFormat="1" x14ac:dyDescent="0.2">
      <c r="B37" s="68"/>
      <c r="C37" s="55"/>
    </row>
    <row r="38" spans="2:20" s="33" customFormat="1" x14ac:dyDescent="0.2"/>
    <row r="39" spans="2:20" s="33" customFormat="1" ht="15" x14ac:dyDescent="0.25">
      <c r="B39" s="3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P39" s="2"/>
      <c r="Q39" s="2"/>
      <c r="R39" s="2"/>
      <c r="S39" s="2"/>
    </row>
    <row r="40" spans="2:20" s="33" customFormat="1" ht="15" x14ac:dyDescent="0.25">
      <c r="B40" s="3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2:20" s="33" customFormat="1" ht="15" x14ac:dyDescent="0.25">
      <c r="B41" s="3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2:20" s="33" customFormat="1" ht="15" x14ac:dyDescent="0.25">
      <c r="B42" s="34"/>
      <c r="C42" s="34"/>
      <c r="D42" s="34"/>
      <c r="E42" s="34"/>
      <c r="F42" s="34"/>
      <c r="G42" s="34"/>
      <c r="H42" s="34"/>
      <c r="I42" s="34"/>
      <c r="J42" s="34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2:20" s="33" customFormat="1" ht="15" x14ac:dyDescent="0.25">
      <c r="B43" s="3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2:20" s="33" customFormat="1" ht="15" x14ac:dyDescent="0.25">
      <c r="B44" s="3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s="33" customFormat="1" ht="15" x14ac:dyDescent="0.25">
      <c r="B45" s="3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2:20" ht="15" x14ac:dyDescent="0.25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2:20" ht="15" x14ac:dyDescent="0.25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2:20" ht="15" x14ac:dyDescent="0.25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2:13" ht="12.75" customHeight="1" x14ac:dyDescent="0.2"/>
    <row r="50" spans="2:13" ht="15" x14ac:dyDescent="0.25"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2" spans="2:13" s="33" customFormat="1" x14ac:dyDescent="0.2">
      <c r="B52" s="34"/>
    </row>
    <row r="59" spans="2:13" x14ac:dyDescent="0.2">
      <c r="C59" s="69"/>
      <c r="E59" s="69"/>
      <c r="F59" s="69"/>
      <c r="G59" s="69"/>
      <c r="H59" s="69"/>
      <c r="J59" s="69"/>
      <c r="K59" s="69"/>
      <c r="M59" s="69"/>
    </row>
    <row r="60" spans="2:13" x14ac:dyDescent="0.2">
      <c r="M60" s="69"/>
    </row>
    <row r="61" spans="2:13" x14ac:dyDescent="0.2">
      <c r="M61" s="69"/>
    </row>
    <row r="62" spans="2:13" x14ac:dyDescent="0.2">
      <c r="M62" s="69"/>
    </row>
    <row r="63" spans="2:13" x14ac:dyDescent="0.2">
      <c r="M63" s="69"/>
    </row>
    <row r="64" spans="2:13" x14ac:dyDescent="0.2">
      <c r="M64" s="69"/>
    </row>
    <row r="65" spans="13:13" x14ac:dyDescent="0.2">
      <c r="M65" s="69"/>
    </row>
    <row r="66" spans="13:13" x14ac:dyDescent="0.2">
      <c r="M66" s="69"/>
    </row>
    <row r="67" spans="13:13" x14ac:dyDescent="0.2">
      <c r="M67" s="69"/>
    </row>
    <row r="69" spans="13:13" ht="12.75" customHeight="1" x14ac:dyDescent="0.2"/>
    <row r="80" spans="13:13" ht="12.75" customHeight="1" x14ac:dyDescent="0.2"/>
  </sheetData>
  <mergeCells count="10">
    <mergeCell ref="B2:M2"/>
    <mergeCell ref="B3:M3"/>
    <mergeCell ref="B5:B6"/>
    <mergeCell ref="C5:C6"/>
    <mergeCell ref="D5:H5"/>
    <mergeCell ref="I5:I6"/>
    <mergeCell ref="J5:J6"/>
    <mergeCell ref="K5:K6"/>
    <mergeCell ref="L5:L6"/>
    <mergeCell ref="M5:M6"/>
  </mergeCells>
  <conditionalFormatting sqref="L40:L45 E40:E41 E43:E48">
    <cfRule type="expression" dxfId="226" priority="2">
      <formula>#REF!&gt;13</formula>
    </cfRule>
  </conditionalFormatting>
  <conditionalFormatting sqref="F40:H41 F43:H48">
    <cfRule type="expression" dxfId="225" priority="3">
      <formula>#REF!&gt;13</formula>
    </cfRule>
  </conditionalFormatting>
  <conditionalFormatting sqref="J40:K41 J43:K45 K42">
    <cfRule type="expression" dxfId="224" priority="4">
      <formula>#REF!&gt;13</formula>
    </cfRule>
  </conditionalFormatting>
  <conditionalFormatting sqref="C39:M41 C43:M48 K42:M42 C50:M50">
    <cfRule type="cellIs" dxfId="223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94C4D-C66A-4F9C-8D32-442170F89381}">
  <sheetPr codeName="Hoja5">
    <tabColor theme="0" tint="-0.499984740745262"/>
    <pageSetUpPr fitToPage="1"/>
  </sheetPr>
  <dimension ref="A1:O42"/>
  <sheetViews>
    <sheetView showGridLines="0" zoomScale="85" zoomScaleNormal="85" zoomScaleSheetLayoutView="85" workbookViewId="0">
      <selection activeCell="A20" sqref="A20"/>
    </sheetView>
  </sheetViews>
  <sheetFormatPr baseColWidth="10" defaultRowHeight="12.75" x14ac:dyDescent="0.2"/>
  <cols>
    <col min="1" max="1" width="5.7109375" style="34" customWidth="1"/>
    <col min="2" max="2" width="10.7109375" style="34" customWidth="1"/>
    <col min="3" max="3" width="16.85546875" style="34" customWidth="1"/>
    <col min="4" max="4" width="11.42578125" style="34" customWidth="1"/>
    <col min="5" max="5" width="12.85546875" style="34" customWidth="1"/>
    <col min="6" max="6" width="19.42578125" style="34" customWidth="1"/>
    <col min="7" max="7" width="11.28515625" style="34" customWidth="1"/>
    <col min="8" max="8" width="11" style="34" customWidth="1"/>
    <col min="9" max="9" width="11.28515625" style="34" customWidth="1"/>
    <col min="10" max="10" width="13.140625" style="34" customWidth="1"/>
    <col min="11" max="12" width="11.42578125" style="34" customWidth="1"/>
    <col min="13" max="13" width="12.140625" style="34" customWidth="1"/>
    <col min="14" max="16384" width="11.42578125" style="34"/>
  </cols>
  <sheetData>
    <row r="1" spans="1:15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15.75" x14ac:dyDescent="0.2">
      <c r="A2" s="32"/>
      <c r="B2" s="348" t="s">
        <v>350</v>
      </c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O2" s="155"/>
    </row>
    <row r="3" spans="1:15" ht="15.75" x14ac:dyDescent="0.25">
      <c r="A3" s="32"/>
      <c r="B3" s="343" t="s">
        <v>21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</row>
    <row r="4" spans="1:15" x14ac:dyDescent="0.2">
      <c r="A4" s="32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5" ht="51" x14ac:dyDescent="0.2">
      <c r="A5" s="32"/>
      <c r="B5" s="36" t="s">
        <v>1</v>
      </c>
      <c r="C5" s="36" t="s">
        <v>48</v>
      </c>
      <c r="D5" s="36" t="s">
        <v>49</v>
      </c>
      <c r="E5" s="36" t="s">
        <v>50</v>
      </c>
      <c r="F5" s="36" t="s">
        <v>51</v>
      </c>
      <c r="G5" s="36" t="s">
        <v>52</v>
      </c>
      <c r="H5" s="36" t="s">
        <v>53</v>
      </c>
      <c r="I5" s="36" t="s">
        <v>54</v>
      </c>
      <c r="J5" s="36" t="s">
        <v>55</v>
      </c>
      <c r="K5" s="36" t="s">
        <v>37</v>
      </c>
      <c r="L5" s="36" t="s">
        <v>38</v>
      </c>
      <c r="M5" s="36" t="s">
        <v>56</v>
      </c>
    </row>
    <row r="6" spans="1:15" s="33" customFormat="1" ht="6.75" customHeight="1" x14ac:dyDescent="0.2"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spans="1:15" ht="12.75" customHeight="1" x14ac:dyDescent="0.2">
      <c r="A7" s="32"/>
      <c r="B7" s="38">
        <v>2004</v>
      </c>
      <c r="C7" s="71">
        <v>10.234999999999999</v>
      </c>
      <c r="D7" s="58">
        <v>2.6930000000000001</v>
      </c>
      <c r="E7" s="58">
        <v>17.436</v>
      </c>
      <c r="F7" s="72">
        <v>47.246000000000002</v>
      </c>
      <c r="G7" s="73">
        <v>6.7240000000000002</v>
      </c>
      <c r="H7" s="58">
        <v>2.2010000000000001</v>
      </c>
      <c r="I7" s="58">
        <v>3.3460000000000001</v>
      </c>
      <c r="J7" s="58">
        <v>8.7189999999999994</v>
      </c>
      <c r="K7" s="58">
        <v>1.4</v>
      </c>
      <c r="L7" s="58">
        <v>100</v>
      </c>
      <c r="M7" s="58">
        <v>595.4</v>
      </c>
    </row>
    <row r="8" spans="1:15" ht="12.75" customHeight="1" x14ac:dyDescent="0.2">
      <c r="A8" s="32"/>
      <c r="B8" s="38">
        <v>2005</v>
      </c>
      <c r="C8" s="71">
        <v>8.173</v>
      </c>
      <c r="D8" s="58">
        <v>3.323</v>
      </c>
      <c r="E8" s="58">
        <v>16.568999999999999</v>
      </c>
      <c r="F8" s="72">
        <v>45.862000000000002</v>
      </c>
      <c r="G8" s="73">
        <v>7.8090000000000002</v>
      </c>
      <c r="H8" s="58">
        <v>3.4689999999999999</v>
      </c>
      <c r="I8" s="58">
        <v>4.2789999999999999</v>
      </c>
      <c r="J8" s="58">
        <v>8.9440000000000008</v>
      </c>
      <c r="K8" s="58">
        <v>1.5720000000000001</v>
      </c>
      <c r="L8" s="58">
        <v>100</v>
      </c>
      <c r="M8" s="58">
        <v>601.70000000000005</v>
      </c>
    </row>
    <row r="9" spans="1:15" ht="12.75" customHeight="1" x14ac:dyDescent="0.2">
      <c r="A9" s="32"/>
      <c r="B9" s="38">
        <v>2006</v>
      </c>
      <c r="C9" s="71">
        <v>11.736000000000001</v>
      </c>
      <c r="D9" s="58">
        <v>3.3279999999999998</v>
      </c>
      <c r="E9" s="58">
        <v>15.340999999999999</v>
      </c>
      <c r="F9" s="72">
        <v>47.295999999999999</v>
      </c>
      <c r="G9" s="73">
        <v>6.484</v>
      </c>
      <c r="H9" s="58">
        <v>2.4300000000000002</v>
      </c>
      <c r="I9" s="58">
        <v>3.2559999999999998</v>
      </c>
      <c r="J9" s="58">
        <v>8.5220000000000002</v>
      </c>
      <c r="K9" s="58">
        <v>1.607</v>
      </c>
      <c r="L9" s="58">
        <v>100</v>
      </c>
      <c r="M9" s="58">
        <v>625.4</v>
      </c>
    </row>
    <row r="10" spans="1:15" ht="12.75" customHeight="1" x14ac:dyDescent="0.2">
      <c r="A10" s="32"/>
      <c r="B10" s="38">
        <v>2007</v>
      </c>
      <c r="C10" s="71">
        <v>13.02</v>
      </c>
      <c r="D10" s="58">
        <v>3.5289999999999999</v>
      </c>
      <c r="E10" s="58">
        <v>16.882999999999999</v>
      </c>
      <c r="F10" s="72">
        <v>35.956000000000003</v>
      </c>
      <c r="G10" s="73">
        <v>10.481</v>
      </c>
      <c r="H10" s="58">
        <v>2.5499999999999998</v>
      </c>
      <c r="I10" s="58">
        <v>5.1040000000000001</v>
      </c>
      <c r="J10" s="58">
        <v>10.647</v>
      </c>
      <c r="K10" s="58">
        <v>1.831</v>
      </c>
      <c r="L10" s="58">
        <v>100</v>
      </c>
      <c r="M10" s="58">
        <v>617.20000000000005</v>
      </c>
    </row>
    <row r="11" spans="1:15" ht="12.75" customHeight="1" x14ac:dyDescent="0.2">
      <c r="A11" s="32"/>
      <c r="B11" s="38">
        <v>2008</v>
      </c>
      <c r="C11" s="71">
        <v>11.622999999999999</v>
      </c>
      <c r="D11" s="58">
        <v>3.641</v>
      </c>
      <c r="E11" s="58">
        <v>15.260999999999999</v>
      </c>
      <c r="F11" s="72">
        <v>37.703000000000003</v>
      </c>
      <c r="G11" s="73">
        <v>11.653</v>
      </c>
      <c r="H11" s="58">
        <v>3.298</v>
      </c>
      <c r="I11" s="58">
        <v>3.883</v>
      </c>
      <c r="J11" s="58">
        <v>11.4</v>
      </c>
      <c r="K11" s="58">
        <v>1.5369999999999999</v>
      </c>
      <c r="L11" s="58">
        <v>100</v>
      </c>
      <c r="M11" s="58">
        <v>642.1</v>
      </c>
    </row>
    <row r="12" spans="1:15" ht="12.75" customHeight="1" x14ac:dyDescent="0.2">
      <c r="A12" s="32"/>
      <c r="B12" s="38">
        <v>2009</v>
      </c>
      <c r="C12" s="71">
        <v>11.089</v>
      </c>
      <c r="D12" s="58">
        <v>3.88</v>
      </c>
      <c r="E12" s="58">
        <v>15.609</v>
      </c>
      <c r="F12" s="72">
        <v>38.536999999999999</v>
      </c>
      <c r="G12" s="73">
        <v>10.664999999999999</v>
      </c>
      <c r="H12" s="58">
        <v>2.8</v>
      </c>
      <c r="I12" s="58">
        <v>4.8769999999999998</v>
      </c>
      <c r="J12" s="58">
        <v>11.395</v>
      </c>
      <c r="K12" s="58">
        <v>1.1479999999999999</v>
      </c>
      <c r="L12" s="58">
        <v>100</v>
      </c>
      <c r="M12" s="58">
        <v>642</v>
      </c>
    </row>
    <row r="13" spans="1:15" ht="12.75" customHeight="1" x14ac:dyDescent="0.2">
      <c r="A13" s="32"/>
      <c r="B13" s="38">
        <v>2010</v>
      </c>
      <c r="C13" s="71">
        <v>10.315</v>
      </c>
      <c r="D13" s="58">
        <v>3.68</v>
      </c>
      <c r="E13" s="58">
        <v>15.861000000000001</v>
      </c>
      <c r="F13" s="72">
        <v>34.863999999999997</v>
      </c>
      <c r="G13" s="73">
        <v>12.536</v>
      </c>
      <c r="H13" s="58">
        <v>3.9239999999999999</v>
      </c>
      <c r="I13" s="58">
        <v>5.8579999999999997</v>
      </c>
      <c r="J13" s="58">
        <v>11.994</v>
      </c>
      <c r="K13" s="58">
        <v>0.96799999999999997</v>
      </c>
      <c r="L13" s="58">
        <v>100</v>
      </c>
      <c r="M13" s="58">
        <v>656.1</v>
      </c>
    </row>
    <row r="14" spans="1:15" ht="12.75" customHeight="1" x14ac:dyDescent="0.2">
      <c r="A14" s="32"/>
      <c r="B14" s="38">
        <v>2011</v>
      </c>
      <c r="C14" s="71">
        <v>10.63</v>
      </c>
      <c r="D14" s="58">
        <v>5.6890000000000001</v>
      </c>
      <c r="E14" s="58">
        <v>13.574</v>
      </c>
      <c r="F14" s="72">
        <v>36.942</v>
      </c>
      <c r="G14" s="73">
        <v>10.571999999999999</v>
      </c>
      <c r="H14" s="58">
        <v>3.8660000000000001</v>
      </c>
      <c r="I14" s="58">
        <v>4.7080000000000002</v>
      </c>
      <c r="J14" s="58">
        <v>13.083</v>
      </c>
      <c r="K14" s="58">
        <v>0.93600000000000005</v>
      </c>
      <c r="L14" s="58">
        <v>100</v>
      </c>
      <c r="M14" s="58">
        <v>675.3</v>
      </c>
    </row>
    <row r="15" spans="1:15" ht="12.75" customHeight="1" x14ac:dyDescent="0.2">
      <c r="A15" s="32"/>
      <c r="B15" s="38">
        <v>2012</v>
      </c>
      <c r="C15" s="71">
        <v>11.051</v>
      </c>
      <c r="D15" s="58">
        <v>4.173</v>
      </c>
      <c r="E15" s="58">
        <v>14.608000000000001</v>
      </c>
      <c r="F15" s="72">
        <v>37.134</v>
      </c>
      <c r="G15" s="73">
        <v>9.9120000000000008</v>
      </c>
      <c r="H15" s="58">
        <v>4.0229999999999997</v>
      </c>
      <c r="I15" s="58">
        <v>4.3949999999999996</v>
      </c>
      <c r="J15" s="58">
        <v>13</v>
      </c>
      <c r="K15" s="58">
        <v>1.7030000000000001</v>
      </c>
      <c r="L15" s="58">
        <v>100</v>
      </c>
      <c r="M15" s="58">
        <v>677.9</v>
      </c>
    </row>
    <row r="16" spans="1:15" ht="12.75" customHeight="1" x14ac:dyDescent="0.2">
      <c r="A16" s="32"/>
      <c r="B16" s="38">
        <v>2013</v>
      </c>
      <c r="C16" s="71">
        <v>11.722</v>
      </c>
      <c r="D16" s="58">
        <v>4.6230000000000002</v>
      </c>
      <c r="E16" s="58">
        <v>14.955</v>
      </c>
      <c r="F16" s="72">
        <v>35.366</v>
      </c>
      <c r="G16" s="73">
        <v>10.571999999999999</v>
      </c>
      <c r="H16" s="58">
        <v>4.5060000000000002</v>
      </c>
      <c r="I16" s="58">
        <v>5.71</v>
      </c>
      <c r="J16" s="58">
        <v>11.615</v>
      </c>
      <c r="K16" s="58">
        <v>0.93</v>
      </c>
      <c r="L16" s="58">
        <v>100</v>
      </c>
      <c r="M16" s="58">
        <v>678.7</v>
      </c>
    </row>
    <row r="17" spans="1:13" ht="12.75" customHeight="1" x14ac:dyDescent="0.2">
      <c r="A17" s="32"/>
      <c r="B17" s="38">
        <v>2014</v>
      </c>
      <c r="C17" s="71">
        <v>12.026999999999999</v>
      </c>
      <c r="D17" s="58">
        <v>4.9690000000000003</v>
      </c>
      <c r="E17" s="58">
        <v>15.118</v>
      </c>
      <c r="F17" s="72">
        <v>35.253</v>
      </c>
      <c r="G17" s="73">
        <v>9.3350000000000009</v>
      </c>
      <c r="H17" s="58">
        <v>5.4489999999999998</v>
      </c>
      <c r="I17" s="58">
        <v>5.7670000000000003</v>
      </c>
      <c r="J17" s="58">
        <v>10.927</v>
      </c>
      <c r="K17" s="58">
        <v>1.155</v>
      </c>
      <c r="L17" s="58">
        <v>100</v>
      </c>
      <c r="M17" s="58">
        <v>685.5</v>
      </c>
    </row>
    <row r="18" spans="1:13" ht="12.75" customHeight="1" x14ac:dyDescent="0.2">
      <c r="A18" s="32"/>
      <c r="B18" s="38">
        <v>2015</v>
      </c>
      <c r="C18" s="71">
        <v>12.429</v>
      </c>
      <c r="D18" s="58">
        <v>3.927</v>
      </c>
      <c r="E18" s="58">
        <v>13.55</v>
      </c>
      <c r="F18" s="72">
        <v>39.219000000000001</v>
      </c>
      <c r="G18" s="73">
        <v>9.0939999999999994</v>
      </c>
      <c r="H18" s="58">
        <v>3.9809999999999999</v>
      </c>
      <c r="I18" s="58">
        <v>5.4580000000000002</v>
      </c>
      <c r="J18" s="58">
        <v>11.462999999999999</v>
      </c>
      <c r="K18" s="58">
        <v>0.879</v>
      </c>
      <c r="L18" s="58">
        <v>100</v>
      </c>
      <c r="M18" s="58">
        <v>698.13222999999994</v>
      </c>
    </row>
    <row r="19" spans="1:13" ht="12.75" customHeight="1" x14ac:dyDescent="0.2">
      <c r="A19" s="32"/>
      <c r="B19" s="38">
        <v>2016</v>
      </c>
      <c r="C19" s="71">
        <v>12.474</v>
      </c>
      <c r="D19" s="58">
        <v>4.2309999999999999</v>
      </c>
      <c r="E19" s="58">
        <v>12.042</v>
      </c>
      <c r="F19" s="72">
        <v>41.655000000000001</v>
      </c>
      <c r="G19" s="73">
        <v>8.4380000000000006</v>
      </c>
      <c r="H19" s="58">
        <v>3.9249999999999998</v>
      </c>
      <c r="I19" s="58">
        <v>5.57</v>
      </c>
      <c r="J19" s="58">
        <v>10.913</v>
      </c>
      <c r="K19" s="58">
        <v>0.752</v>
      </c>
      <c r="L19" s="58">
        <v>100</v>
      </c>
      <c r="M19" s="58">
        <v>705.13582638999992</v>
      </c>
    </row>
    <row r="20" spans="1:13" ht="12.75" customHeight="1" x14ac:dyDescent="0.2">
      <c r="A20" s="32"/>
      <c r="B20" s="38">
        <v>2017</v>
      </c>
      <c r="C20" s="71">
        <v>10.175000000000001</v>
      </c>
      <c r="D20" s="58">
        <v>4.57</v>
      </c>
      <c r="E20" s="58">
        <v>13.438000000000001</v>
      </c>
      <c r="F20" s="72">
        <v>40.064999999999998</v>
      </c>
      <c r="G20" s="73">
        <v>8.8919999999999995</v>
      </c>
      <c r="H20" s="58">
        <v>3.3109999999999999</v>
      </c>
      <c r="I20" s="58">
        <v>6.391</v>
      </c>
      <c r="J20" s="58">
        <v>11.997</v>
      </c>
      <c r="K20" s="58">
        <v>1.161</v>
      </c>
      <c r="L20" s="58">
        <v>100</v>
      </c>
      <c r="M20" s="58">
        <v>699.71016858000007</v>
      </c>
    </row>
    <row r="21" spans="1:13" ht="12.75" customHeight="1" x14ac:dyDescent="0.2">
      <c r="A21" s="32"/>
      <c r="B21" s="38">
        <v>2018</v>
      </c>
      <c r="C21" s="71">
        <v>8.5243549346923828</v>
      </c>
      <c r="D21" s="58">
        <v>4.5066061019897461</v>
      </c>
      <c r="E21" s="58">
        <v>14.10554027557373</v>
      </c>
      <c r="F21" s="72">
        <v>40.033786773681641</v>
      </c>
      <c r="G21" s="73">
        <v>9.3085527420043945</v>
      </c>
      <c r="H21" s="58">
        <v>3.7134795188903809</v>
      </c>
      <c r="I21" s="58">
        <v>6.2257819175720215</v>
      </c>
      <c r="J21" s="58">
        <v>11.9832763671875</v>
      </c>
      <c r="K21" s="58">
        <v>1.5986195802688599</v>
      </c>
      <c r="L21" s="58">
        <v>100</v>
      </c>
      <c r="M21" s="58">
        <v>726.00434310150149</v>
      </c>
    </row>
    <row r="22" spans="1:13" ht="12.75" customHeight="1" x14ac:dyDescent="0.2">
      <c r="A22" s="32"/>
      <c r="B22" s="38">
        <v>2019</v>
      </c>
      <c r="C22" s="240">
        <v>12.3498</v>
      </c>
      <c r="D22" s="239">
        <v>4.1148999999999996</v>
      </c>
      <c r="E22" s="239">
        <v>12.744300000000001</v>
      </c>
      <c r="F22" s="241">
        <v>38.582999999999998</v>
      </c>
      <c r="G22" s="242">
        <v>7.8501000000000003</v>
      </c>
      <c r="H22" s="239">
        <v>3.4066000000000001</v>
      </c>
      <c r="I22" s="239">
        <v>6.5016999999999996</v>
      </c>
      <c r="J22" s="239">
        <v>12.857699999999999</v>
      </c>
      <c r="K22" s="239">
        <v>1.5919000000000001</v>
      </c>
      <c r="L22" s="239">
        <v>100</v>
      </c>
      <c r="M22" s="239">
        <v>751.79113849999999</v>
      </c>
    </row>
    <row r="23" spans="1:13" ht="12.75" customHeight="1" x14ac:dyDescent="0.2">
      <c r="A23" s="32"/>
      <c r="B23" s="38">
        <v>2020</v>
      </c>
      <c r="C23" s="240">
        <v>8.5784530639648438</v>
      </c>
      <c r="D23" s="239">
        <v>3.4266281127929688</v>
      </c>
      <c r="E23" s="239">
        <v>11.016584396362305</v>
      </c>
      <c r="F23" s="241">
        <v>51.044845581054688</v>
      </c>
      <c r="G23" s="242">
        <v>7.0895519256591797</v>
      </c>
      <c r="H23" s="239">
        <v>4.3393893241882324</v>
      </c>
      <c r="I23" s="239">
        <v>5.1605067253112793</v>
      </c>
      <c r="J23" s="239">
        <v>8.3666276931762695</v>
      </c>
      <c r="K23" s="239">
        <v>0.97741293907165527</v>
      </c>
      <c r="L23" s="239">
        <v>100</v>
      </c>
      <c r="M23" s="239">
        <v>654.030029296875</v>
      </c>
    </row>
    <row r="24" spans="1:13" ht="12.75" customHeight="1" x14ac:dyDescent="0.2">
      <c r="A24" s="32"/>
      <c r="B24" s="38">
        <v>2021</v>
      </c>
      <c r="C24" s="240">
        <v>9.8192844390869141</v>
      </c>
      <c r="D24" s="239">
        <v>4.0593242645263672</v>
      </c>
      <c r="E24" s="239">
        <v>12.386673927307129</v>
      </c>
      <c r="F24" s="241">
        <v>43.344394683837891</v>
      </c>
      <c r="G24" s="242">
        <v>6.3534708023071289</v>
      </c>
      <c r="H24" s="239">
        <v>6.5619349479675293</v>
      </c>
      <c r="I24" s="239">
        <v>5.1395783424377441</v>
      </c>
      <c r="J24" s="239">
        <v>11.147543907165527</v>
      </c>
      <c r="K24" s="239">
        <v>1.1877933740615845</v>
      </c>
      <c r="L24" s="239">
        <v>100</v>
      </c>
      <c r="M24" s="239">
        <v>746.77044677734375</v>
      </c>
    </row>
    <row r="25" spans="1:13" ht="12.75" customHeight="1" x14ac:dyDescent="0.2">
      <c r="A25" s="32"/>
      <c r="B25" s="38">
        <v>2022</v>
      </c>
      <c r="C25" s="240">
        <v>11.243045806884766</v>
      </c>
      <c r="D25" s="239">
        <v>3.9789524078369141</v>
      </c>
      <c r="E25" s="239">
        <v>12.320877075195313</v>
      </c>
      <c r="F25" s="241">
        <v>38.772117614746094</v>
      </c>
      <c r="G25" s="242">
        <v>7.7433404922485352</v>
      </c>
      <c r="H25" s="239">
        <v>6.3931312561035156</v>
      </c>
      <c r="I25" s="239">
        <v>6.4047679901123047</v>
      </c>
      <c r="J25" s="239">
        <v>12.207439422607422</v>
      </c>
      <c r="K25" s="239">
        <v>0.93632841110229492</v>
      </c>
      <c r="L25" s="239">
        <v>100</v>
      </c>
      <c r="M25" s="239">
        <v>773.38930859470372</v>
      </c>
    </row>
    <row r="26" spans="1:13" s="33" customFormat="1" ht="4.5" customHeight="1" x14ac:dyDescent="0.2">
      <c r="B26" s="74"/>
      <c r="C26" s="75"/>
      <c r="D26" s="76" t="s">
        <v>57</v>
      </c>
      <c r="E26" s="76" t="s">
        <v>57</v>
      </c>
      <c r="F26" s="75" t="s">
        <v>57</v>
      </c>
      <c r="G26" s="77" t="s">
        <v>57</v>
      </c>
      <c r="H26" s="76" t="s">
        <v>57</v>
      </c>
      <c r="I26" s="76" t="s">
        <v>57</v>
      </c>
      <c r="J26" s="76" t="s">
        <v>57</v>
      </c>
      <c r="K26" s="76" t="s">
        <v>57</v>
      </c>
      <c r="L26" s="76" t="s">
        <v>57</v>
      </c>
      <c r="M26" s="76" t="s">
        <v>57</v>
      </c>
    </row>
    <row r="27" spans="1:13" s="33" customFormat="1" x14ac:dyDescent="0.2">
      <c r="B27" s="45" t="s">
        <v>13</v>
      </c>
      <c r="C27" s="61"/>
    </row>
    <row r="28" spans="1:13" s="33" customFormat="1" x14ac:dyDescent="0.2">
      <c r="B28" s="78" t="s">
        <v>58</v>
      </c>
    </row>
    <row r="29" spans="1:13" s="33" customFormat="1" x14ac:dyDescent="0.2">
      <c r="B29" s="79" t="s">
        <v>59</v>
      </c>
    </row>
    <row r="30" spans="1:13" s="33" customFormat="1" x14ac:dyDescent="0.2">
      <c r="B30" s="53" t="s">
        <v>330</v>
      </c>
    </row>
    <row r="31" spans="1:13" s="33" customFormat="1" x14ac:dyDescent="0.2">
      <c r="B31" s="53" t="s">
        <v>60</v>
      </c>
    </row>
    <row r="32" spans="1:13" s="33" customFormat="1" x14ac:dyDescent="0.2">
      <c r="B32" s="53" t="s">
        <v>61</v>
      </c>
    </row>
    <row r="33" spans="2:15" s="33" customFormat="1" x14ac:dyDescent="0.2">
      <c r="B33" s="53" t="s">
        <v>62</v>
      </c>
    </row>
    <row r="34" spans="2:15" s="33" customFormat="1" x14ac:dyDescent="0.2">
      <c r="B34" s="53" t="s">
        <v>19</v>
      </c>
    </row>
    <row r="35" spans="2:15" s="33" customFormat="1" x14ac:dyDescent="0.2">
      <c r="B35" s="106" t="s">
        <v>347</v>
      </c>
      <c r="F35" s="64"/>
    </row>
    <row r="36" spans="2:15" s="33" customFormat="1" x14ac:dyDescent="0.2">
      <c r="B36" s="29" t="s">
        <v>20</v>
      </c>
    </row>
    <row r="37" spans="2:15" s="33" customFormat="1" x14ac:dyDescent="0.2">
      <c r="C37" s="55"/>
    </row>
    <row r="38" spans="2:15" s="33" customFormat="1" ht="10.5" customHeight="1" x14ac:dyDescent="0.2"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2:15" s="33" customFormat="1" ht="15" x14ac:dyDescent="0.25"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"/>
      <c r="M39" s="34"/>
      <c r="N39" s="34"/>
      <c r="O39" s="34"/>
    </row>
    <row r="41" spans="2:15" s="33" customFormat="1" ht="15" x14ac:dyDescent="0.25"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2"/>
    </row>
    <row r="42" spans="2:15" ht="15" x14ac:dyDescent="0.25">
      <c r="L42" s="3"/>
    </row>
  </sheetData>
  <mergeCells count="2">
    <mergeCell ref="B2:M2"/>
    <mergeCell ref="B3:M3"/>
  </mergeCells>
  <conditionalFormatting sqref="L39 L41:L42">
    <cfRule type="cellIs" dxfId="222" priority="1" operator="greaterThan">
      <formula>13</formula>
    </cfRule>
  </conditionalFormatting>
  <pageMargins left="0.7" right="0.7" top="0.75" bottom="0.75" header="0.3" footer="0.3"/>
  <pageSetup scale="7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54053-2ABA-4F5F-9525-5CBE862A2396}">
  <sheetPr codeName="Hoja6">
    <tabColor theme="0" tint="-0.499984740745262"/>
  </sheetPr>
  <dimension ref="A1:Q62"/>
  <sheetViews>
    <sheetView zoomScale="85" zoomScaleNormal="85" zoomScaleSheetLayoutView="85" workbookViewId="0">
      <selection activeCell="A21" sqref="A21"/>
    </sheetView>
  </sheetViews>
  <sheetFormatPr baseColWidth="10" defaultRowHeight="12.75" x14ac:dyDescent="0.2"/>
  <cols>
    <col min="1" max="1" width="5.7109375" style="33" customWidth="1"/>
    <col min="2" max="2" width="12.7109375" style="33" customWidth="1"/>
    <col min="3" max="8" width="14.7109375" style="33" customWidth="1"/>
    <col min="9" max="9" width="12.140625" style="33" customWidth="1"/>
    <col min="10" max="10" width="15.7109375" style="33" customWidth="1"/>
    <col min="11" max="11" width="3.85546875" style="33" customWidth="1"/>
    <col min="12" max="16384" width="11.42578125" style="33"/>
  </cols>
  <sheetData>
    <row r="1" spans="1:17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7" ht="15.75" x14ac:dyDescent="0.2">
      <c r="A2" s="32"/>
      <c r="B2" s="348" t="s">
        <v>351</v>
      </c>
      <c r="C2" s="348"/>
      <c r="D2" s="348"/>
      <c r="E2" s="348"/>
      <c r="F2" s="348"/>
      <c r="G2" s="348"/>
      <c r="H2" s="348"/>
      <c r="I2" s="348"/>
      <c r="J2" s="348"/>
      <c r="M2" s="155"/>
    </row>
    <row r="3" spans="1:17" ht="15.75" x14ac:dyDescent="0.25">
      <c r="A3" s="32"/>
      <c r="B3" s="343" t="s">
        <v>21</v>
      </c>
      <c r="C3" s="343"/>
      <c r="D3" s="343"/>
      <c r="E3" s="343"/>
      <c r="F3" s="343"/>
      <c r="G3" s="343"/>
      <c r="H3" s="343"/>
      <c r="I3" s="343"/>
      <c r="J3" s="343"/>
    </row>
    <row r="4" spans="1:17" ht="5.0999999999999996" customHeight="1" x14ac:dyDescent="0.2">
      <c r="A4" s="32"/>
      <c r="B4" s="35"/>
      <c r="C4" s="35"/>
      <c r="D4" s="35"/>
      <c r="E4" s="35"/>
      <c r="F4" s="35"/>
      <c r="G4" s="35"/>
      <c r="H4" s="35"/>
      <c r="I4" s="35"/>
      <c r="J4" s="35"/>
    </row>
    <row r="5" spans="1:17" ht="41.25" customHeight="1" x14ac:dyDescent="0.2">
      <c r="A5" s="32"/>
      <c r="B5" s="36" t="s">
        <v>1</v>
      </c>
      <c r="C5" s="36" t="s">
        <v>64</v>
      </c>
      <c r="D5" s="36" t="s">
        <v>35</v>
      </c>
      <c r="E5" s="36" t="s">
        <v>65</v>
      </c>
      <c r="F5" s="36" t="s">
        <v>66</v>
      </c>
      <c r="G5" s="36" t="s">
        <v>67</v>
      </c>
      <c r="H5" s="36" t="s">
        <v>63</v>
      </c>
      <c r="I5" s="36" t="s">
        <v>38</v>
      </c>
      <c r="J5" s="36" t="s">
        <v>56</v>
      </c>
    </row>
    <row r="6" spans="1:17" ht="5.0999999999999996" customHeight="1" x14ac:dyDescent="0.2">
      <c r="A6" s="32"/>
      <c r="B6" s="80"/>
      <c r="C6" s="81"/>
      <c r="D6" s="81"/>
      <c r="E6" s="81"/>
      <c r="F6" s="81"/>
      <c r="G6" s="81"/>
      <c r="H6" s="81"/>
      <c r="I6" s="82"/>
      <c r="J6" s="83"/>
      <c r="M6" s="64"/>
      <c r="N6" s="64"/>
      <c r="O6" s="64"/>
      <c r="P6" s="64"/>
      <c r="Q6" s="64"/>
    </row>
    <row r="7" spans="1:17" ht="18.75" customHeight="1" x14ac:dyDescent="0.2">
      <c r="A7" s="32"/>
      <c r="B7" s="38">
        <v>2004</v>
      </c>
      <c r="C7" s="71">
        <v>23.4</v>
      </c>
      <c r="D7" s="71">
        <v>36.1</v>
      </c>
      <c r="E7" s="71">
        <v>7.4</v>
      </c>
      <c r="F7" s="71">
        <v>6.9</v>
      </c>
      <c r="G7" s="71">
        <v>24.8</v>
      </c>
      <c r="H7" s="71">
        <v>1.4</v>
      </c>
      <c r="I7" s="71">
        <v>100</v>
      </c>
      <c r="J7" s="71">
        <v>595.4</v>
      </c>
      <c r="M7" s="64"/>
      <c r="N7" s="64"/>
      <c r="O7" s="64"/>
      <c r="P7" s="64"/>
      <c r="Q7" s="64"/>
    </row>
    <row r="8" spans="1:17" x14ac:dyDescent="0.2">
      <c r="A8" s="32"/>
      <c r="B8" s="38">
        <v>2005</v>
      </c>
      <c r="C8" s="71">
        <v>27.8</v>
      </c>
      <c r="D8" s="71">
        <v>35.799999999999997</v>
      </c>
      <c r="E8" s="71">
        <v>6.3</v>
      </c>
      <c r="F8" s="71">
        <v>6.6</v>
      </c>
      <c r="G8" s="71">
        <v>22</v>
      </c>
      <c r="H8" s="71">
        <v>1.6</v>
      </c>
      <c r="I8" s="71">
        <v>100</v>
      </c>
      <c r="J8" s="71">
        <v>601.70000000000005</v>
      </c>
      <c r="M8" s="64"/>
      <c r="N8" s="64"/>
      <c r="O8" s="64"/>
      <c r="P8" s="64"/>
      <c r="Q8" s="64"/>
    </row>
    <row r="9" spans="1:17" x14ac:dyDescent="0.2">
      <c r="A9" s="32"/>
      <c r="B9" s="38">
        <v>2006</v>
      </c>
      <c r="C9" s="71">
        <v>26.6</v>
      </c>
      <c r="D9" s="71">
        <v>34</v>
      </c>
      <c r="E9" s="71">
        <v>8.1999999999999993</v>
      </c>
      <c r="F9" s="71">
        <v>9.1999999999999993</v>
      </c>
      <c r="G9" s="71">
        <v>20.3</v>
      </c>
      <c r="H9" s="71">
        <v>1.6</v>
      </c>
      <c r="I9" s="71">
        <v>100</v>
      </c>
      <c r="J9" s="71">
        <v>625.4</v>
      </c>
      <c r="M9" s="64"/>
      <c r="N9" s="64"/>
      <c r="O9" s="64"/>
      <c r="P9" s="64"/>
      <c r="Q9" s="64"/>
    </row>
    <row r="10" spans="1:17" x14ac:dyDescent="0.2">
      <c r="A10" s="32"/>
      <c r="B10" s="38">
        <v>2007</v>
      </c>
      <c r="C10" s="71">
        <v>28.1</v>
      </c>
      <c r="D10" s="71">
        <v>36.9</v>
      </c>
      <c r="E10" s="71">
        <v>7.5</v>
      </c>
      <c r="F10" s="71">
        <v>9.1</v>
      </c>
      <c r="G10" s="71">
        <v>16.7</v>
      </c>
      <c r="H10" s="71">
        <v>1.8</v>
      </c>
      <c r="I10" s="71">
        <v>100</v>
      </c>
      <c r="J10" s="71">
        <v>617.20000000000005</v>
      </c>
      <c r="M10" s="64"/>
      <c r="N10" s="64"/>
      <c r="O10" s="64"/>
      <c r="P10" s="64"/>
      <c r="Q10" s="64"/>
    </row>
    <row r="11" spans="1:17" x14ac:dyDescent="0.2">
      <c r="A11" s="32"/>
      <c r="B11" s="38">
        <v>2008</v>
      </c>
      <c r="C11" s="71">
        <v>29.3</v>
      </c>
      <c r="D11" s="71">
        <v>36.5</v>
      </c>
      <c r="E11" s="71">
        <v>8.1</v>
      </c>
      <c r="F11" s="71">
        <v>7</v>
      </c>
      <c r="G11" s="71">
        <v>17.600000000000001</v>
      </c>
      <c r="H11" s="71">
        <v>1.5</v>
      </c>
      <c r="I11" s="71">
        <v>100</v>
      </c>
      <c r="J11" s="71">
        <v>642.1</v>
      </c>
      <c r="M11" s="64"/>
      <c r="N11" s="64"/>
      <c r="O11" s="64"/>
      <c r="P11" s="64"/>
      <c r="Q11" s="64"/>
    </row>
    <row r="12" spans="1:17" x14ac:dyDescent="0.2">
      <c r="A12" s="32"/>
      <c r="B12" s="38">
        <v>2009</v>
      </c>
      <c r="C12" s="71">
        <v>27.9</v>
      </c>
      <c r="D12" s="71">
        <v>35.799999999999997</v>
      </c>
      <c r="E12" s="71">
        <v>7.4</v>
      </c>
      <c r="F12" s="71">
        <v>7.7</v>
      </c>
      <c r="G12" s="71">
        <v>20</v>
      </c>
      <c r="H12" s="71">
        <v>1.1000000000000001</v>
      </c>
      <c r="I12" s="71">
        <v>100</v>
      </c>
      <c r="J12" s="71">
        <v>642</v>
      </c>
      <c r="M12" s="64"/>
      <c r="N12" s="64"/>
      <c r="O12" s="64"/>
      <c r="P12" s="64"/>
      <c r="Q12" s="64"/>
    </row>
    <row r="13" spans="1:17" x14ac:dyDescent="0.2">
      <c r="A13" s="32"/>
      <c r="B13" s="38">
        <v>2010</v>
      </c>
      <c r="C13" s="71">
        <v>32.1</v>
      </c>
      <c r="D13" s="71">
        <v>34.299999999999997</v>
      </c>
      <c r="E13" s="71">
        <v>7.8</v>
      </c>
      <c r="F13" s="71">
        <v>7</v>
      </c>
      <c r="G13" s="71">
        <v>17.899999999999999</v>
      </c>
      <c r="H13" s="71">
        <v>1</v>
      </c>
      <c r="I13" s="71">
        <v>100</v>
      </c>
      <c r="J13" s="71">
        <v>656.1</v>
      </c>
      <c r="M13" s="64"/>
      <c r="N13" s="64"/>
      <c r="O13" s="64"/>
      <c r="P13" s="64"/>
      <c r="Q13" s="64"/>
    </row>
    <row r="14" spans="1:17" x14ac:dyDescent="0.2">
      <c r="A14" s="32"/>
      <c r="B14" s="38">
        <v>2011</v>
      </c>
      <c r="C14" s="71">
        <v>31.3</v>
      </c>
      <c r="D14" s="71">
        <v>35</v>
      </c>
      <c r="E14" s="71">
        <v>7.1</v>
      </c>
      <c r="F14" s="71">
        <v>7.4</v>
      </c>
      <c r="G14" s="71">
        <v>18.2</v>
      </c>
      <c r="H14" s="71">
        <v>0.9</v>
      </c>
      <c r="I14" s="71">
        <v>100</v>
      </c>
      <c r="J14" s="71">
        <v>675.3</v>
      </c>
      <c r="M14" s="64"/>
      <c r="N14" s="64"/>
      <c r="O14" s="64"/>
      <c r="P14" s="64"/>
      <c r="Q14" s="64"/>
    </row>
    <row r="15" spans="1:17" x14ac:dyDescent="0.2">
      <c r="A15" s="32"/>
      <c r="B15" s="38">
        <v>2012</v>
      </c>
      <c r="C15" s="71">
        <v>29.5</v>
      </c>
      <c r="D15" s="71">
        <v>37.700000000000003</v>
      </c>
      <c r="E15" s="71">
        <v>6</v>
      </c>
      <c r="F15" s="71">
        <v>7.1</v>
      </c>
      <c r="G15" s="71">
        <v>17.899999999999999</v>
      </c>
      <c r="H15" s="71">
        <v>1.7</v>
      </c>
      <c r="I15" s="71">
        <v>100</v>
      </c>
      <c r="J15" s="71">
        <v>677.9</v>
      </c>
      <c r="M15" s="64"/>
      <c r="N15" s="64"/>
      <c r="O15" s="64"/>
      <c r="P15" s="64"/>
      <c r="Q15" s="64"/>
    </row>
    <row r="16" spans="1:17" x14ac:dyDescent="0.2">
      <c r="A16" s="32"/>
      <c r="B16" s="38">
        <v>2013</v>
      </c>
      <c r="C16" s="71">
        <v>32.1</v>
      </c>
      <c r="D16" s="71">
        <v>36.299999999999997</v>
      </c>
      <c r="E16" s="71">
        <v>5.8</v>
      </c>
      <c r="F16" s="71">
        <v>7.7</v>
      </c>
      <c r="G16" s="71">
        <v>17.2</v>
      </c>
      <c r="H16" s="71">
        <v>0.9</v>
      </c>
      <c r="I16" s="71">
        <v>100</v>
      </c>
      <c r="J16" s="71">
        <v>678.7</v>
      </c>
      <c r="M16" s="64"/>
      <c r="N16" s="64"/>
      <c r="O16" s="64"/>
      <c r="P16" s="64"/>
      <c r="Q16" s="64"/>
    </row>
    <row r="17" spans="1:17" x14ac:dyDescent="0.2">
      <c r="A17" s="32"/>
      <c r="B17" s="38">
        <v>2014</v>
      </c>
      <c r="C17" s="71">
        <v>32.5</v>
      </c>
      <c r="D17" s="71">
        <v>37.200000000000003</v>
      </c>
      <c r="E17" s="71">
        <v>3.9</v>
      </c>
      <c r="F17" s="71">
        <v>8.1</v>
      </c>
      <c r="G17" s="71">
        <v>17.100000000000001</v>
      </c>
      <c r="H17" s="71">
        <v>1.2</v>
      </c>
      <c r="I17" s="71">
        <v>100</v>
      </c>
      <c r="J17" s="71">
        <v>685.5</v>
      </c>
      <c r="M17" s="64"/>
      <c r="N17" s="64"/>
      <c r="O17" s="64"/>
      <c r="P17" s="64"/>
      <c r="Q17" s="64"/>
    </row>
    <row r="18" spans="1:17" x14ac:dyDescent="0.2">
      <c r="A18" s="32"/>
      <c r="B18" s="38">
        <v>2015</v>
      </c>
      <c r="C18" s="71">
        <v>32.877200000000002</v>
      </c>
      <c r="D18" s="71">
        <v>35.912500000000001</v>
      </c>
      <c r="E18" s="71">
        <v>4.8628</v>
      </c>
      <c r="F18" s="71">
        <v>7.9038000000000004</v>
      </c>
      <c r="G18" s="71">
        <v>17.564299999999999</v>
      </c>
      <c r="H18" s="71">
        <v>0.87939999999999996</v>
      </c>
      <c r="I18" s="71">
        <v>100</v>
      </c>
      <c r="J18" s="71">
        <v>698.13222999999994</v>
      </c>
      <c r="M18" s="64"/>
      <c r="N18" s="64"/>
      <c r="O18" s="64"/>
      <c r="P18" s="64"/>
      <c r="Q18" s="64"/>
    </row>
    <row r="19" spans="1:17" x14ac:dyDescent="0.2">
      <c r="A19" s="32"/>
      <c r="B19" s="38">
        <v>2016</v>
      </c>
      <c r="C19" s="71">
        <v>31.117460000000001</v>
      </c>
      <c r="D19" s="71">
        <v>33.892629999999997</v>
      </c>
      <c r="E19" s="71">
        <v>5.4292600000000002</v>
      </c>
      <c r="F19" s="71">
        <v>8.4007299999999994</v>
      </c>
      <c r="G19" s="71">
        <v>20.407609999999998</v>
      </c>
      <c r="H19" s="71">
        <v>0.75231999999999999</v>
      </c>
      <c r="I19" s="71">
        <v>100</v>
      </c>
      <c r="J19" s="71">
        <v>705.13582638999992</v>
      </c>
      <c r="M19" s="64"/>
      <c r="N19" s="64"/>
      <c r="O19" s="64"/>
      <c r="P19" s="64"/>
      <c r="Q19" s="64"/>
    </row>
    <row r="20" spans="1:17" x14ac:dyDescent="0.2">
      <c r="A20" s="32"/>
      <c r="B20" s="38">
        <v>2017</v>
      </c>
      <c r="C20" s="71">
        <v>31.33</v>
      </c>
      <c r="D20" s="71">
        <v>35.78</v>
      </c>
      <c r="E20" s="71">
        <v>4.57</v>
      </c>
      <c r="F20" s="71">
        <v>7.78</v>
      </c>
      <c r="G20" s="71">
        <v>19.38</v>
      </c>
      <c r="H20" s="71">
        <v>1.1599999999999999</v>
      </c>
      <c r="I20" s="71">
        <v>100</v>
      </c>
      <c r="J20" s="71">
        <v>699.71016858000007</v>
      </c>
      <c r="M20" s="64"/>
      <c r="N20" s="64"/>
      <c r="O20" s="64"/>
      <c r="P20" s="64"/>
      <c r="Q20" s="64"/>
    </row>
    <row r="21" spans="1:17" x14ac:dyDescent="0.2">
      <c r="A21" s="32"/>
      <c r="B21" s="38">
        <v>2018</v>
      </c>
      <c r="C21" s="71">
        <v>30.99406623840332</v>
      </c>
      <c r="D21" s="71">
        <v>39.098346710205078</v>
      </c>
      <c r="E21" s="71">
        <v>4.7838482856750488</v>
      </c>
      <c r="F21" s="71">
        <v>6.2263975143432617</v>
      </c>
      <c r="G21" s="71">
        <v>17.298721313476563</v>
      </c>
      <c r="H21" s="71">
        <v>1.5986195802688599</v>
      </c>
      <c r="I21" s="71">
        <v>100</v>
      </c>
      <c r="J21" s="71">
        <v>726.00434310150149</v>
      </c>
      <c r="M21" s="64"/>
      <c r="N21" s="64"/>
      <c r="O21" s="64"/>
      <c r="P21" s="64"/>
      <c r="Q21" s="64"/>
    </row>
    <row r="22" spans="1:17" x14ac:dyDescent="0.2">
      <c r="A22" s="32"/>
      <c r="B22" s="38">
        <v>2019</v>
      </c>
      <c r="C22" s="240">
        <v>30.969100000000001</v>
      </c>
      <c r="D22" s="240">
        <v>38.1586</v>
      </c>
      <c r="E22" s="240">
        <v>4.2625000000000002</v>
      </c>
      <c r="F22" s="240">
        <v>8.0515000000000008</v>
      </c>
      <c r="G22" s="240">
        <v>16.9664</v>
      </c>
      <c r="H22" s="240">
        <v>1.5919000000000001</v>
      </c>
      <c r="I22" s="240">
        <v>100</v>
      </c>
      <c r="J22" s="240">
        <v>751.79113849999999</v>
      </c>
      <c r="M22" s="64"/>
      <c r="N22" s="64"/>
      <c r="O22" s="64"/>
      <c r="P22" s="64"/>
      <c r="Q22" s="64"/>
    </row>
    <row r="23" spans="1:17" x14ac:dyDescent="0.2">
      <c r="A23" s="32"/>
      <c r="B23" s="38">
        <v>2020</v>
      </c>
      <c r="C23" s="240">
        <v>29.599800109863281</v>
      </c>
      <c r="D23" s="240">
        <v>39.246971130371094</v>
      </c>
      <c r="E23" s="240">
        <v>2.6044723987579346</v>
      </c>
      <c r="F23" s="240">
        <v>6.9396066665649414</v>
      </c>
      <c r="G23" s="240">
        <v>20.631736755371094</v>
      </c>
      <c r="H23" s="240">
        <v>0.97741293907165527</v>
      </c>
      <c r="I23" s="240">
        <v>100</v>
      </c>
      <c r="J23" s="240">
        <v>654.030029296875</v>
      </c>
      <c r="M23" s="64"/>
      <c r="N23" s="64"/>
      <c r="O23" s="64"/>
      <c r="P23" s="64"/>
      <c r="Q23" s="64"/>
    </row>
    <row r="24" spans="1:17" x14ac:dyDescent="0.2">
      <c r="A24" s="32"/>
      <c r="B24" s="38">
        <v>2021</v>
      </c>
      <c r="C24" s="240">
        <v>35.525314331054688</v>
      </c>
      <c r="D24" s="240">
        <v>35.499679565429688</v>
      </c>
      <c r="E24" s="240">
        <v>5.1583857536315918</v>
      </c>
      <c r="F24" s="240">
        <v>6.3242101669311523</v>
      </c>
      <c r="G24" s="240">
        <v>16.304618835449219</v>
      </c>
      <c r="H24" s="240">
        <v>1.1877933740615845</v>
      </c>
      <c r="I24" s="240">
        <v>100</v>
      </c>
      <c r="J24" s="240">
        <v>746.77044677734375</v>
      </c>
      <c r="M24" s="64"/>
      <c r="N24" s="64"/>
      <c r="O24" s="64"/>
      <c r="P24" s="64"/>
      <c r="Q24" s="64"/>
    </row>
    <row r="25" spans="1:17" x14ac:dyDescent="0.2">
      <c r="A25" s="32"/>
      <c r="B25" s="38">
        <v>2022</v>
      </c>
      <c r="C25" s="240">
        <v>36.660091400146484</v>
      </c>
      <c r="D25" s="240">
        <v>37.767749786376953</v>
      </c>
      <c r="E25" s="240">
        <v>4.3933534622192383</v>
      </c>
      <c r="F25" s="240">
        <v>7.0864062309265137</v>
      </c>
      <c r="G25" s="240">
        <v>13.156069755554199</v>
      </c>
      <c r="H25" s="240">
        <v>0.93632841110229492</v>
      </c>
      <c r="I25" s="240">
        <v>100</v>
      </c>
      <c r="J25" s="240">
        <v>773.38930859470372</v>
      </c>
      <c r="M25" s="64"/>
      <c r="N25" s="64"/>
      <c r="O25" s="64"/>
      <c r="P25" s="64"/>
      <c r="Q25" s="64"/>
    </row>
    <row r="26" spans="1:17" s="61" customFormat="1" ht="5.0999999999999996" customHeight="1" x14ac:dyDescent="0.2">
      <c r="A26" s="35"/>
      <c r="B26" s="74"/>
      <c r="C26" s="75"/>
      <c r="D26" s="76"/>
      <c r="E26" s="76"/>
      <c r="F26" s="76"/>
      <c r="G26" s="76"/>
      <c r="H26" s="76"/>
      <c r="I26" s="76"/>
      <c r="J26" s="44"/>
      <c r="M26" s="33"/>
      <c r="N26" s="33"/>
    </row>
    <row r="27" spans="1:17" ht="17.25" customHeight="1" x14ac:dyDescent="0.2">
      <c r="B27" s="45" t="s">
        <v>13</v>
      </c>
      <c r="C27" s="61"/>
      <c r="D27" s="61"/>
      <c r="E27" s="61"/>
      <c r="F27" s="61"/>
      <c r="G27" s="61"/>
      <c r="H27" s="61"/>
      <c r="I27" s="61"/>
      <c r="J27" s="63"/>
    </row>
    <row r="28" spans="1:17" x14ac:dyDescent="0.2">
      <c r="B28" s="79" t="s">
        <v>59</v>
      </c>
      <c r="M28" s="61"/>
      <c r="N28" s="61"/>
    </row>
    <row r="29" spans="1:17" x14ac:dyDescent="0.2">
      <c r="B29" s="53" t="s">
        <v>68</v>
      </c>
    </row>
    <row r="30" spans="1:17" x14ac:dyDescent="0.2">
      <c r="B30" s="53" t="s">
        <v>69</v>
      </c>
    </row>
    <row r="31" spans="1:17" x14ac:dyDescent="0.2">
      <c r="B31" s="53" t="s">
        <v>70</v>
      </c>
    </row>
    <row r="32" spans="1:17" x14ac:dyDescent="0.2">
      <c r="B32" s="53" t="s">
        <v>71</v>
      </c>
    </row>
    <row r="33" spans="2:10" x14ac:dyDescent="0.2">
      <c r="B33" s="106" t="s">
        <v>347</v>
      </c>
    </row>
    <row r="34" spans="2:10" x14ac:dyDescent="0.2">
      <c r="B34" s="29" t="s">
        <v>20</v>
      </c>
    </row>
    <row r="35" spans="2:10" x14ac:dyDescent="0.2">
      <c r="B35" s="68"/>
    </row>
    <row r="36" spans="2:10" ht="15" x14ac:dyDescent="0.25">
      <c r="B36" s="2"/>
      <c r="C36" s="2"/>
      <c r="D36" s="2"/>
      <c r="E36" s="2"/>
      <c r="F36" s="2"/>
      <c r="G36" s="2"/>
      <c r="H36" s="2"/>
    </row>
    <row r="37" spans="2:10" ht="15" x14ac:dyDescent="0.25">
      <c r="B37" s="2"/>
      <c r="C37" s="2"/>
      <c r="D37" s="2"/>
      <c r="E37" s="2"/>
      <c r="F37" s="2"/>
      <c r="G37" s="2"/>
      <c r="H37" s="2"/>
      <c r="I37" s="55"/>
      <c r="J37" s="55" t="s">
        <v>72</v>
      </c>
    </row>
    <row r="38" spans="2:10" ht="15" x14ac:dyDescent="0.25">
      <c r="B38" s="2"/>
      <c r="C38" s="2"/>
      <c r="D38" s="2"/>
      <c r="E38" s="2"/>
      <c r="F38" s="2"/>
      <c r="G38" s="2"/>
      <c r="H38" s="2"/>
      <c r="I38" s="55"/>
      <c r="J38" s="55" t="s">
        <v>72</v>
      </c>
    </row>
    <row r="39" spans="2:10" ht="15" x14ac:dyDescent="0.25">
      <c r="B39" s="2"/>
      <c r="C39" s="2"/>
      <c r="D39" s="2"/>
      <c r="E39" s="2"/>
      <c r="F39" s="2"/>
      <c r="G39" s="2"/>
      <c r="H39" s="2"/>
      <c r="I39" s="55"/>
      <c r="J39" s="55" t="s">
        <v>72</v>
      </c>
    </row>
    <row r="40" spans="2:10" ht="15" x14ac:dyDescent="0.25">
      <c r="B40" s="2"/>
      <c r="C40" s="2"/>
      <c r="D40" s="2"/>
      <c r="E40" s="2"/>
      <c r="F40" s="2"/>
      <c r="G40" s="2"/>
      <c r="H40" s="2"/>
      <c r="J40" s="33" t="s">
        <v>72</v>
      </c>
    </row>
    <row r="41" spans="2:10" ht="15" x14ac:dyDescent="0.25">
      <c r="B41" s="2"/>
      <c r="C41" s="2"/>
      <c r="D41" s="2"/>
      <c r="E41" s="2"/>
      <c r="F41" s="2"/>
      <c r="G41" s="2"/>
      <c r="H41" s="2"/>
      <c r="J41" s="33" t="s">
        <v>72</v>
      </c>
    </row>
    <row r="42" spans="2:10" ht="13.5" customHeight="1" x14ac:dyDescent="0.25">
      <c r="B42" s="2"/>
      <c r="C42" s="2"/>
      <c r="D42" s="2"/>
      <c r="E42" s="2"/>
      <c r="F42" s="2"/>
      <c r="G42" s="2"/>
      <c r="H42" s="2"/>
      <c r="J42" s="33" t="s">
        <v>72</v>
      </c>
    </row>
    <row r="43" spans="2:10" ht="15" x14ac:dyDescent="0.25">
      <c r="B43" s="2"/>
      <c r="C43" s="2"/>
      <c r="D43" s="2"/>
      <c r="E43" s="2"/>
      <c r="F43" s="2"/>
      <c r="G43" s="2"/>
      <c r="H43" s="2"/>
      <c r="J43" s="33" t="s">
        <v>72</v>
      </c>
    </row>
    <row r="44" spans="2:10" ht="15" x14ac:dyDescent="0.25">
      <c r="B44" s="2"/>
      <c r="C44" s="2"/>
      <c r="D44" s="2"/>
      <c r="E44" s="2"/>
      <c r="F44" s="2"/>
      <c r="G44" s="2"/>
      <c r="H44" s="2"/>
      <c r="J44" s="33" t="s">
        <v>72</v>
      </c>
    </row>
    <row r="45" spans="2:10" ht="15" x14ac:dyDescent="0.25">
      <c r="B45" s="2"/>
      <c r="C45" s="2"/>
      <c r="D45" s="2"/>
      <c r="E45" s="2"/>
      <c r="F45" s="2"/>
      <c r="G45" s="2"/>
      <c r="H45" s="2"/>
      <c r="J45" s="33" t="s">
        <v>72</v>
      </c>
    </row>
    <row r="46" spans="2:10" ht="15" x14ac:dyDescent="0.25">
      <c r="B46" s="2"/>
      <c r="C46" s="2"/>
      <c r="D46" s="2"/>
      <c r="E46" s="2"/>
      <c r="F46" s="2"/>
      <c r="G46" s="2"/>
      <c r="H46" s="2"/>
      <c r="I46" s="55"/>
      <c r="J46" s="55" t="s">
        <v>72</v>
      </c>
    </row>
    <row r="47" spans="2:10" ht="15" x14ac:dyDescent="0.25">
      <c r="B47" s="2"/>
      <c r="C47" s="2"/>
      <c r="D47" s="2"/>
      <c r="E47" s="2"/>
      <c r="F47" s="2"/>
      <c r="G47" s="2"/>
      <c r="H47" s="2"/>
      <c r="I47" s="55"/>
      <c r="J47" s="55" t="s">
        <v>72</v>
      </c>
    </row>
    <row r="48" spans="2:10" ht="15" x14ac:dyDescent="0.25">
      <c r="B48" s="2"/>
      <c r="C48" s="2"/>
      <c r="D48" s="2"/>
      <c r="E48" s="2"/>
      <c r="F48" s="2"/>
      <c r="G48" s="2"/>
      <c r="H48" s="2"/>
      <c r="I48" s="55"/>
      <c r="J48" s="55" t="s">
        <v>72</v>
      </c>
    </row>
    <row r="49" spans="2:10" ht="15" x14ac:dyDescent="0.25">
      <c r="B49" s="2"/>
      <c r="C49" s="2"/>
      <c r="D49" s="2"/>
      <c r="E49" s="2"/>
      <c r="F49" s="2"/>
      <c r="G49" s="2"/>
      <c r="H49" s="2"/>
      <c r="J49" s="33" t="s">
        <v>72</v>
      </c>
    </row>
    <row r="50" spans="2:10" ht="15" x14ac:dyDescent="0.25">
      <c r="B50" s="2"/>
      <c r="C50" s="2"/>
      <c r="D50" s="2"/>
      <c r="E50" s="2"/>
      <c r="F50" s="2"/>
      <c r="G50" s="2"/>
      <c r="H50" s="2"/>
      <c r="J50" s="33" t="s">
        <v>72</v>
      </c>
    </row>
    <row r="51" spans="2:10" ht="15" x14ac:dyDescent="0.25">
      <c r="C51" s="2"/>
      <c r="D51" s="2"/>
      <c r="E51" s="2"/>
      <c r="F51" s="2"/>
      <c r="G51" s="2"/>
      <c r="H51" s="2"/>
      <c r="J51" s="33" t="s">
        <v>72</v>
      </c>
    </row>
    <row r="52" spans="2:10" ht="15" x14ac:dyDescent="0.25">
      <c r="C52" s="2"/>
      <c r="D52" s="2"/>
      <c r="E52" s="2"/>
      <c r="F52" s="2"/>
      <c r="G52" s="2"/>
      <c r="H52" s="2"/>
      <c r="J52" s="33" t="s">
        <v>72</v>
      </c>
    </row>
    <row r="53" spans="2:10" ht="15" x14ac:dyDescent="0.25">
      <c r="C53" s="2"/>
      <c r="D53" s="2"/>
      <c r="E53" s="2"/>
      <c r="F53" s="2"/>
      <c r="G53" s="2"/>
      <c r="H53" s="2"/>
      <c r="J53" s="33" t="s">
        <v>72</v>
      </c>
    </row>
    <row r="54" spans="2:10" ht="15" x14ac:dyDescent="0.25">
      <c r="C54" s="2"/>
      <c r="D54" s="2"/>
      <c r="E54" s="2"/>
      <c r="F54" s="2"/>
      <c r="G54" s="2"/>
      <c r="H54" s="2"/>
      <c r="J54" s="33" t="s">
        <v>72</v>
      </c>
    </row>
    <row r="55" spans="2:10" ht="15" x14ac:dyDescent="0.25">
      <c r="C55" s="2"/>
      <c r="D55" s="2"/>
      <c r="E55" s="2"/>
      <c r="F55" s="2"/>
      <c r="G55" s="2"/>
      <c r="H55" s="2"/>
      <c r="J55" s="33" t="s">
        <v>72</v>
      </c>
    </row>
    <row r="56" spans="2:10" ht="15" x14ac:dyDescent="0.25">
      <c r="C56" s="2"/>
      <c r="D56" s="2"/>
      <c r="E56" s="2"/>
      <c r="F56" s="2"/>
      <c r="G56" s="2"/>
      <c r="H56" s="2"/>
      <c r="J56" s="33" t="s">
        <v>72</v>
      </c>
    </row>
    <row r="57" spans="2:10" ht="15" x14ac:dyDescent="0.25">
      <c r="C57" s="2"/>
      <c r="D57" s="2"/>
      <c r="E57" s="2"/>
      <c r="F57" s="2"/>
      <c r="G57" s="2"/>
      <c r="H57" s="2"/>
      <c r="J57" s="33" t="s">
        <v>72</v>
      </c>
    </row>
    <row r="58" spans="2:10" ht="15" x14ac:dyDescent="0.25">
      <c r="C58" s="2"/>
      <c r="D58" s="2"/>
      <c r="E58" s="2"/>
      <c r="F58" s="2"/>
      <c r="G58" s="2"/>
      <c r="H58" s="2"/>
      <c r="J58" s="33" t="s">
        <v>72</v>
      </c>
    </row>
    <row r="59" spans="2:10" ht="15" x14ac:dyDescent="0.25">
      <c r="C59" s="2"/>
      <c r="D59" s="2"/>
      <c r="E59" s="2"/>
      <c r="F59" s="2"/>
      <c r="G59" s="2"/>
      <c r="H59" s="2"/>
      <c r="J59" s="33" t="s">
        <v>72</v>
      </c>
    </row>
    <row r="60" spans="2:10" ht="15" x14ac:dyDescent="0.25">
      <c r="C60" s="2"/>
      <c r="D60" s="2"/>
      <c r="E60" s="2"/>
      <c r="F60" s="2"/>
      <c r="G60" s="2"/>
      <c r="H60" s="2"/>
      <c r="J60" s="33" t="s">
        <v>72</v>
      </c>
    </row>
    <row r="61" spans="2:10" ht="15" x14ac:dyDescent="0.25">
      <c r="C61" s="2"/>
      <c r="D61" s="2"/>
      <c r="E61" s="2"/>
      <c r="F61" s="2"/>
      <c r="G61" s="2"/>
      <c r="H61" s="2"/>
      <c r="J61" s="33" t="s">
        <v>72</v>
      </c>
    </row>
    <row r="62" spans="2:10" ht="15" x14ac:dyDescent="0.25">
      <c r="C62" s="2"/>
      <c r="D62" s="2"/>
      <c r="E62" s="2"/>
      <c r="F62" s="2"/>
      <c r="G62" s="2"/>
      <c r="H62" s="2"/>
      <c r="J62" s="33" t="s">
        <v>72</v>
      </c>
    </row>
  </sheetData>
  <mergeCells count="2">
    <mergeCell ref="B2:J2"/>
    <mergeCell ref="B3:J3"/>
  </mergeCells>
  <conditionalFormatting sqref="C46:H54">
    <cfRule type="cellIs" dxfId="221" priority="4" operator="greaterThan">
      <formula>13</formula>
    </cfRule>
  </conditionalFormatting>
  <conditionalFormatting sqref="C37:H62">
    <cfRule type="cellIs" dxfId="220" priority="3" operator="greaterThan">
      <formula>13</formula>
    </cfRule>
  </conditionalFormatting>
  <conditionalFormatting sqref="B44:B47">
    <cfRule type="cellIs" dxfId="219" priority="2" operator="greaterThan">
      <formula>13</formula>
    </cfRule>
  </conditionalFormatting>
  <conditionalFormatting sqref="B36:B50">
    <cfRule type="cellIs" dxfId="218" priority="1" operator="greaterThan">
      <formula>13</formula>
    </cfRule>
  </conditionalFormatting>
  <pageMargins left="0.7" right="0.7" top="0.75" bottom="0.75" header="0.3" footer="0.3"/>
  <pageSetup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A73EF-5475-49D2-A477-2DD9566E6633}">
  <sheetPr codeName="Hoja7">
    <tabColor theme="0" tint="-0.499984740745262"/>
    <pageSetUpPr fitToPage="1"/>
  </sheetPr>
  <dimension ref="B2:M38"/>
  <sheetViews>
    <sheetView zoomScale="85" zoomScaleNormal="85" zoomScaleSheetLayoutView="100" workbookViewId="0">
      <selection activeCell="A22" sqref="A22"/>
    </sheetView>
  </sheetViews>
  <sheetFormatPr baseColWidth="10" defaultRowHeight="12.75" x14ac:dyDescent="0.2"/>
  <cols>
    <col min="1" max="1" width="5.7109375" style="33" customWidth="1"/>
    <col min="2" max="2" width="14" style="33" customWidth="1"/>
    <col min="3" max="9" width="14.7109375" style="33" customWidth="1"/>
    <col min="10" max="10" width="11.7109375" style="33" customWidth="1"/>
    <col min="11" max="11" width="15.7109375" style="33" customWidth="1"/>
    <col min="12" max="16384" width="11.42578125" style="33"/>
  </cols>
  <sheetData>
    <row r="2" spans="2:13" ht="15.75" x14ac:dyDescent="0.2">
      <c r="B2" s="349" t="s">
        <v>352</v>
      </c>
      <c r="C2" s="349"/>
      <c r="D2" s="349"/>
      <c r="E2" s="349"/>
      <c r="F2" s="349"/>
      <c r="G2" s="349"/>
      <c r="H2" s="349"/>
      <c r="I2" s="349"/>
      <c r="J2" s="349"/>
      <c r="K2" s="349"/>
      <c r="M2" s="155"/>
    </row>
    <row r="3" spans="2:13" ht="15.75" x14ac:dyDescent="0.25">
      <c r="B3" s="350" t="s">
        <v>21</v>
      </c>
      <c r="C3" s="350"/>
      <c r="D3" s="350"/>
      <c r="E3" s="350"/>
      <c r="F3" s="350"/>
      <c r="G3" s="350"/>
      <c r="H3" s="350"/>
      <c r="I3" s="350"/>
      <c r="J3" s="350"/>
      <c r="K3" s="350"/>
    </row>
    <row r="4" spans="2:13" ht="5.0999999999999996" customHeight="1" x14ac:dyDescent="0.2"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2:13" ht="38.25" customHeight="1" x14ac:dyDescent="0.2">
      <c r="B5" s="36" t="s">
        <v>1</v>
      </c>
      <c r="C5" s="36" t="s">
        <v>82</v>
      </c>
      <c r="D5" s="36" t="s">
        <v>81</v>
      </c>
      <c r="E5" s="36" t="s">
        <v>80</v>
      </c>
      <c r="F5" s="36" t="s">
        <v>79</v>
      </c>
      <c r="G5" s="36" t="s">
        <v>78</v>
      </c>
      <c r="H5" s="36" t="s">
        <v>77</v>
      </c>
      <c r="I5" s="36" t="s">
        <v>76</v>
      </c>
      <c r="J5" s="36" t="s">
        <v>38</v>
      </c>
      <c r="K5" s="36" t="s">
        <v>75</v>
      </c>
    </row>
    <row r="6" spans="2:13" ht="5.0999999999999996" customHeight="1" x14ac:dyDescent="0.2">
      <c r="B6" s="70"/>
      <c r="C6" s="70"/>
      <c r="D6" s="70"/>
      <c r="E6" s="70"/>
      <c r="F6" s="70"/>
      <c r="G6" s="70"/>
      <c r="H6" s="70"/>
      <c r="I6" s="70"/>
      <c r="J6" s="70"/>
      <c r="K6" s="70"/>
    </row>
    <row r="7" spans="2:13" ht="12.75" customHeight="1" x14ac:dyDescent="0.2">
      <c r="B7" s="38">
        <v>2004</v>
      </c>
      <c r="C7" s="86">
        <v>48.122999999999998</v>
      </c>
      <c r="D7" s="86">
        <v>5.8869999999999996</v>
      </c>
      <c r="E7" s="86">
        <v>1.776</v>
      </c>
      <c r="F7" s="86">
        <v>19.751999999999999</v>
      </c>
      <c r="G7" s="86">
        <v>16.585999999999999</v>
      </c>
      <c r="H7" s="86">
        <v>6.0010000000000003</v>
      </c>
      <c r="I7" s="86">
        <v>1.8759999999999999</v>
      </c>
      <c r="J7" s="85">
        <v>100</v>
      </c>
      <c r="K7" s="85">
        <v>595.42791999999997</v>
      </c>
    </row>
    <row r="8" spans="2:13" ht="12.75" customHeight="1" x14ac:dyDescent="0.2">
      <c r="B8" s="38">
        <v>2005</v>
      </c>
      <c r="C8" s="86">
        <v>46.957000000000001</v>
      </c>
      <c r="D8" s="86">
        <v>7.5250000000000004</v>
      </c>
      <c r="E8" s="86">
        <v>2.5619999999999998</v>
      </c>
      <c r="F8" s="86">
        <v>18.068000000000001</v>
      </c>
      <c r="G8" s="86">
        <v>16.103000000000002</v>
      </c>
      <c r="H8" s="86">
        <v>7.0759999999999996</v>
      </c>
      <c r="I8" s="86">
        <v>1.708</v>
      </c>
      <c r="J8" s="85">
        <v>100</v>
      </c>
      <c r="K8" s="85">
        <v>601.71178999999995</v>
      </c>
    </row>
    <row r="9" spans="2:13" ht="12.75" customHeight="1" x14ac:dyDescent="0.2">
      <c r="B9" s="38">
        <v>2006</v>
      </c>
      <c r="C9" s="86">
        <v>49.762999999999998</v>
      </c>
      <c r="D9" s="86">
        <v>5.3659999999999997</v>
      </c>
      <c r="E9" s="86">
        <v>2</v>
      </c>
      <c r="F9" s="86">
        <v>16.257000000000001</v>
      </c>
      <c r="G9" s="86">
        <v>18.963999999999999</v>
      </c>
      <c r="H9" s="86">
        <v>5.7679999999999998</v>
      </c>
      <c r="I9" s="86">
        <v>1.8819999999999999</v>
      </c>
      <c r="J9" s="85">
        <v>100</v>
      </c>
      <c r="K9" s="85">
        <v>625.42142000000001</v>
      </c>
    </row>
    <row r="10" spans="2:13" ht="12.75" customHeight="1" x14ac:dyDescent="0.2">
      <c r="B10" s="38">
        <v>2007</v>
      </c>
      <c r="C10" s="86">
        <v>37.421999999999997</v>
      </c>
      <c r="D10" s="86">
        <v>10.881</v>
      </c>
      <c r="E10" s="86">
        <v>2.52</v>
      </c>
      <c r="F10" s="86">
        <v>17.244</v>
      </c>
      <c r="G10" s="86">
        <v>22.385999999999999</v>
      </c>
      <c r="H10" s="86">
        <v>7.7160000000000002</v>
      </c>
      <c r="I10" s="86">
        <v>1.831</v>
      </c>
      <c r="J10" s="85">
        <v>100</v>
      </c>
      <c r="K10" s="85">
        <v>617.21190000000001</v>
      </c>
    </row>
    <row r="11" spans="2:13" ht="12.75" customHeight="1" x14ac:dyDescent="0.2">
      <c r="B11" s="38">
        <v>2008</v>
      </c>
      <c r="C11" s="86">
        <v>39.484999999999999</v>
      </c>
      <c r="D11" s="86">
        <v>10.208</v>
      </c>
      <c r="E11" s="86">
        <v>4.282</v>
      </c>
      <c r="F11" s="86">
        <v>15.717000000000001</v>
      </c>
      <c r="G11" s="86">
        <v>19.352</v>
      </c>
      <c r="H11" s="86">
        <v>9.3339999999999996</v>
      </c>
      <c r="I11" s="86">
        <v>1.6220000000000001</v>
      </c>
      <c r="J11" s="85">
        <v>100</v>
      </c>
      <c r="K11" s="85">
        <v>642.10199999999998</v>
      </c>
    </row>
    <row r="12" spans="2:13" ht="12.75" customHeight="1" x14ac:dyDescent="0.2">
      <c r="B12" s="38">
        <v>2009</v>
      </c>
      <c r="C12" s="86">
        <v>39.969000000000001</v>
      </c>
      <c r="D12" s="86">
        <v>9.8539999999999992</v>
      </c>
      <c r="E12" s="86">
        <v>3.206</v>
      </c>
      <c r="F12" s="86">
        <v>16.568999999999999</v>
      </c>
      <c r="G12" s="86">
        <v>20.707000000000001</v>
      </c>
      <c r="H12" s="86">
        <v>8.5470000000000006</v>
      </c>
      <c r="I12" s="86">
        <v>1.1479999999999999</v>
      </c>
      <c r="J12" s="85">
        <v>100</v>
      </c>
      <c r="K12" s="85">
        <v>642.00699999999995</v>
      </c>
    </row>
    <row r="13" spans="2:13" ht="12.75" customHeight="1" x14ac:dyDescent="0.2">
      <c r="B13" s="38">
        <v>2010</v>
      </c>
      <c r="C13" s="86">
        <v>35.965000000000003</v>
      </c>
      <c r="D13" s="86">
        <v>10.743</v>
      </c>
      <c r="E13" s="86">
        <v>4.3609999999999998</v>
      </c>
      <c r="F13" s="86">
        <v>17.608000000000001</v>
      </c>
      <c r="G13" s="86">
        <v>21.584</v>
      </c>
      <c r="H13" s="86">
        <v>8.7710000000000008</v>
      </c>
      <c r="I13" s="86">
        <v>0.96799999999999997</v>
      </c>
      <c r="J13" s="85">
        <v>100</v>
      </c>
      <c r="K13" s="85">
        <v>656.09397000000001</v>
      </c>
    </row>
    <row r="14" spans="2:13" ht="12.75" customHeight="1" x14ac:dyDescent="0.2">
      <c r="B14" s="38">
        <v>2011</v>
      </c>
      <c r="C14" s="86">
        <v>39.143000000000001</v>
      </c>
      <c r="D14" s="86">
        <v>9.6340000000000003</v>
      </c>
      <c r="E14" s="86">
        <v>4.6529999999999996</v>
      </c>
      <c r="F14" s="86">
        <v>15.544</v>
      </c>
      <c r="G14" s="86">
        <v>20.547000000000001</v>
      </c>
      <c r="H14" s="86">
        <v>9.5429999999999993</v>
      </c>
      <c r="I14" s="86">
        <v>0.93600000000000005</v>
      </c>
      <c r="J14" s="85">
        <v>100</v>
      </c>
      <c r="K14" s="85">
        <v>675.32722799999999</v>
      </c>
    </row>
    <row r="15" spans="2:13" ht="12.75" customHeight="1" x14ac:dyDescent="0.2">
      <c r="B15" s="38">
        <v>2012</v>
      </c>
      <c r="C15" s="86">
        <v>38.957999999999998</v>
      </c>
      <c r="D15" s="86">
        <v>7.8620000000000001</v>
      </c>
      <c r="E15" s="86">
        <v>4.569</v>
      </c>
      <c r="F15" s="86">
        <v>16.408000000000001</v>
      </c>
      <c r="G15" s="86">
        <v>20.385000000000002</v>
      </c>
      <c r="H15" s="86">
        <v>10.114000000000001</v>
      </c>
      <c r="I15" s="86">
        <v>1.7030000000000001</v>
      </c>
      <c r="J15" s="85">
        <v>100</v>
      </c>
      <c r="K15" s="85">
        <v>677.94232</v>
      </c>
    </row>
    <row r="16" spans="2:13" ht="12.75" customHeight="1" x14ac:dyDescent="0.2">
      <c r="B16" s="38">
        <v>2013</v>
      </c>
      <c r="C16" s="86">
        <v>37.752000000000002</v>
      </c>
      <c r="D16" s="86">
        <v>9.2210000000000001</v>
      </c>
      <c r="E16" s="86">
        <v>5.1360000000000001</v>
      </c>
      <c r="F16" s="86">
        <v>16.672999999999998</v>
      </c>
      <c r="G16" s="86">
        <v>21.667000000000002</v>
      </c>
      <c r="H16" s="86">
        <v>8.6210000000000004</v>
      </c>
      <c r="I16" s="86">
        <v>0.93</v>
      </c>
      <c r="J16" s="85">
        <v>100</v>
      </c>
      <c r="K16" s="85">
        <v>678.70957999999996</v>
      </c>
    </row>
    <row r="17" spans="2:11" ht="12.75" customHeight="1" x14ac:dyDescent="0.2">
      <c r="B17" s="38">
        <v>2014</v>
      </c>
      <c r="C17" s="86">
        <v>37.835999999999999</v>
      </c>
      <c r="D17" s="86">
        <v>7.9820000000000002</v>
      </c>
      <c r="E17" s="86">
        <v>6.5149999999999997</v>
      </c>
      <c r="F17" s="86">
        <v>16.481000000000002</v>
      </c>
      <c r="G17" s="86">
        <v>21.87</v>
      </c>
      <c r="H17" s="86">
        <v>8.0340000000000007</v>
      </c>
      <c r="I17" s="86">
        <v>1.2829999999999999</v>
      </c>
      <c r="J17" s="85">
        <v>100</v>
      </c>
      <c r="K17" s="85">
        <v>685.47421999999995</v>
      </c>
    </row>
    <row r="18" spans="2:11" ht="12.75" customHeight="1" x14ac:dyDescent="0.2">
      <c r="B18" s="38">
        <v>2015</v>
      </c>
      <c r="C18" s="86">
        <v>41.588999999999999</v>
      </c>
      <c r="D18" s="86">
        <v>6.2779999999999996</v>
      </c>
      <c r="E18" s="86">
        <v>5.7460000000000004</v>
      </c>
      <c r="F18" s="86">
        <v>15.433</v>
      </c>
      <c r="G18" s="86">
        <v>21.277000000000001</v>
      </c>
      <c r="H18" s="86">
        <v>8.798</v>
      </c>
      <c r="I18" s="86">
        <v>0.879</v>
      </c>
      <c r="J18" s="85">
        <v>100</v>
      </c>
      <c r="K18" s="85">
        <v>698.13222999999994</v>
      </c>
    </row>
    <row r="19" spans="2:11" ht="12.75" customHeight="1" x14ac:dyDescent="0.2">
      <c r="B19" s="38">
        <v>2016</v>
      </c>
      <c r="C19" s="86">
        <v>43.93582</v>
      </c>
      <c r="D19" s="86">
        <v>5.9218599999999997</v>
      </c>
      <c r="E19" s="86">
        <v>4.8930699999999998</v>
      </c>
      <c r="F19" s="86">
        <v>14.598990000000001</v>
      </c>
      <c r="G19" s="86">
        <v>21.706679999999999</v>
      </c>
      <c r="H19" s="86">
        <v>8.1912500000000001</v>
      </c>
      <c r="I19" s="86">
        <v>0.75231999999999999</v>
      </c>
      <c r="J19" s="85">
        <v>100</v>
      </c>
      <c r="K19" s="85">
        <v>705.13582638999992</v>
      </c>
    </row>
    <row r="20" spans="2:11" ht="12.75" customHeight="1" x14ac:dyDescent="0.2">
      <c r="B20" s="38">
        <v>2017</v>
      </c>
      <c r="C20" s="86">
        <v>41.87791</v>
      </c>
      <c r="D20" s="86">
        <v>5.7963199999999997</v>
      </c>
      <c r="E20" s="86">
        <v>4.8730500000000001</v>
      </c>
      <c r="F20" s="86">
        <v>16.144880000000001</v>
      </c>
      <c r="G20" s="86">
        <v>21.69867</v>
      </c>
      <c r="H20" s="86">
        <v>8.4485499999999991</v>
      </c>
      <c r="I20" s="86">
        <v>1.1606099999999999</v>
      </c>
      <c r="J20" s="85">
        <v>100</v>
      </c>
      <c r="K20" s="85">
        <v>699.71016858000007</v>
      </c>
    </row>
    <row r="21" spans="2:11" x14ac:dyDescent="0.2">
      <c r="B21" s="38">
        <v>2018</v>
      </c>
      <c r="C21" s="86">
        <v>41.483562469482422</v>
      </c>
      <c r="D21" s="86">
        <v>6.6441512107849121</v>
      </c>
      <c r="E21" s="86">
        <v>5.2044334411621094</v>
      </c>
      <c r="F21" s="86">
        <v>14.932415962219238</v>
      </c>
      <c r="G21" s="86">
        <v>19.639888763427734</v>
      </c>
      <c r="H21" s="86">
        <v>10.496930122375488</v>
      </c>
      <c r="I21" s="86">
        <v>1.5986195802688599</v>
      </c>
      <c r="J21" s="85">
        <v>100</v>
      </c>
      <c r="K21" s="85">
        <v>726.00434310150149</v>
      </c>
    </row>
    <row r="22" spans="2:11" x14ac:dyDescent="0.2">
      <c r="B22" s="38">
        <v>2019</v>
      </c>
      <c r="C22" s="243">
        <v>39.125300000000003</v>
      </c>
      <c r="D22" s="243">
        <v>5.8087999999999997</v>
      </c>
      <c r="E22" s="243">
        <v>4.5049999999999999</v>
      </c>
      <c r="F22" s="243">
        <v>15.2949</v>
      </c>
      <c r="G22" s="243">
        <v>24.307600000000001</v>
      </c>
      <c r="H22" s="243">
        <v>9.3364999999999991</v>
      </c>
      <c r="I22" s="243">
        <v>1.6218999999999999</v>
      </c>
      <c r="J22" s="239">
        <v>100</v>
      </c>
      <c r="K22" s="239">
        <v>751.79113849999999</v>
      </c>
    </row>
    <row r="23" spans="2:11" x14ac:dyDescent="0.2">
      <c r="B23" s="38">
        <v>2020</v>
      </c>
      <c r="C23" s="243">
        <v>51.960910797119141</v>
      </c>
      <c r="D23" s="243">
        <v>4.6847677230834961</v>
      </c>
      <c r="E23" s="243">
        <v>5.2011604309082031</v>
      </c>
      <c r="F23" s="243">
        <v>12.613347053527832</v>
      </c>
      <c r="G23" s="243">
        <v>18.101320266723633</v>
      </c>
      <c r="H23" s="243">
        <v>6.4610815048217773</v>
      </c>
      <c r="I23" s="243">
        <v>0.97741293907165527</v>
      </c>
      <c r="J23" s="239">
        <v>100</v>
      </c>
      <c r="K23" s="239">
        <v>654.030029296875</v>
      </c>
    </row>
    <row r="24" spans="2:11" x14ac:dyDescent="0.2">
      <c r="B24" s="38">
        <v>2021</v>
      </c>
      <c r="C24" s="243">
        <v>45.4407958984375</v>
      </c>
      <c r="D24" s="243">
        <v>5.2268738746643066</v>
      </c>
      <c r="E24" s="243">
        <v>6.7118492126464844</v>
      </c>
      <c r="F24" s="243">
        <v>15.066768646240234</v>
      </c>
      <c r="G24" s="243">
        <v>17.663164138793945</v>
      </c>
      <c r="H24" s="243">
        <v>8.7027549743652344</v>
      </c>
      <c r="I24" s="243">
        <v>1.1877933740615845</v>
      </c>
      <c r="J24" s="239">
        <v>100</v>
      </c>
      <c r="K24" s="239">
        <v>746.77044677734375</v>
      </c>
    </row>
    <row r="25" spans="2:11" x14ac:dyDescent="0.2">
      <c r="B25" s="38">
        <v>2022</v>
      </c>
      <c r="C25" s="243">
        <v>40.328166961669922</v>
      </c>
      <c r="D25" s="243">
        <v>5.5754060745239258</v>
      </c>
      <c r="E25" s="243">
        <v>7.7926421165466309</v>
      </c>
      <c r="F25" s="243">
        <v>13.783345222473145</v>
      </c>
      <c r="G25" s="243">
        <v>22.2132568359375</v>
      </c>
      <c r="H25" s="243">
        <v>9.3695602416992188</v>
      </c>
      <c r="I25" s="243">
        <v>0.93762367963790894</v>
      </c>
      <c r="J25" s="239">
        <v>100</v>
      </c>
      <c r="K25" s="239">
        <v>773.38930859470372</v>
      </c>
    </row>
    <row r="26" spans="2:11" ht="7.5" customHeight="1" x14ac:dyDescent="0.2">
      <c r="B26" s="74"/>
      <c r="C26" s="75"/>
      <c r="D26" s="76"/>
      <c r="E26" s="76"/>
      <c r="F26" s="76"/>
      <c r="G26" s="76"/>
      <c r="H26" s="76"/>
      <c r="I26" s="76"/>
      <c r="J26" s="76"/>
      <c r="K26" s="44"/>
    </row>
    <row r="27" spans="2:11" x14ac:dyDescent="0.2">
      <c r="B27" s="45" t="s">
        <v>13</v>
      </c>
      <c r="C27" s="61"/>
      <c r="D27" s="61"/>
      <c r="E27" s="61"/>
      <c r="F27" s="61"/>
      <c r="G27" s="61"/>
      <c r="H27" s="61"/>
      <c r="I27" s="61"/>
      <c r="J27" s="61"/>
      <c r="K27" s="63"/>
    </row>
    <row r="28" spans="2:11" x14ac:dyDescent="0.2">
      <c r="B28" s="194" t="s">
        <v>219</v>
      </c>
    </row>
    <row r="29" spans="2:11" x14ac:dyDescent="0.2">
      <c r="B29" s="194" t="s">
        <v>220</v>
      </c>
    </row>
    <row r="30" spans="2:11" x14ac:dyDescent="0.2">
      <c r="B30" s="53" t="s">
        <v>74</v>
      </c>
      <c r="C30" s="53"/>
    </row>
    <row r="31" spans="2:11" x14ac:dyDescent="0.2">
      <c r="B31" s="84" t="s">
        <v>331</v>
      </c>
      <c r="C31" s="53"/>
    </row>
    <row r="32" spans="2:11" x14ac:dyDescent="0.2">
      <c r="B32" s="84" t="s">
        <v>317</v>
      </c>
      <c r="C32" s="53"/>
    </row>
    <row r="33" spans="2:3" x14ac:dyDescent="0.2">
      <c r="B33" s="84" t="s">
        <v>318</v>
      </c>
      <c r="C33" s="53"/>
    </row>
    <row r="34" spans="2:3" x14ac:dyDescent="0.2">
      <c r="B34" s="84" t="s">
        <v>19</v>
      </c>
      <c r="C34" s="53"/>
    </row>
    <row r="35" spans="2:3" x14ac:dyDescent="0.2">
      <c r="B35" s="24" t="s">
        <v>347</v>
      </c>
      <c r="C35" s="53"/>
    </row>
    <row r="36" spans="2:3" x14ac:dyDescent="0.2">
      <c r="B36" s="45" t="s">
        <v>73</v>
      </c>
    </row>
    <row r="38" spans="2:3" x14ac:dyDescent="0.2">
      <c r="B38" s="34"/>
    </row>
  </sheetData>
  <mergeCells count="2">
    <mergeCell ref="B2:K2"/>
    <mergeCell ref="B3:K3"/>
  </mergeCells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5B1DF-F1B6-48DF-95AF-AE3D2D54F7FE}">
  <sheetPr codeName="Hoja8">
    <tabColor theme="0" tint="-0.499984740745262"/>
    <pageSetUpPr fitToPage="1"/>
  </sheetPr>
  <dimension ref="A1:L32"/>
  <sheetViews>
    <sheetView showGridLines="0" zoomScale="85" zoomScaleNormal="85" zoomScaleSheetLayoutView="100" workbookViewId="0">
      <selection activeCell="A21" sqref="A21"/>
    </sheetView>
  </sheetViews>
  <sheetFormatPr baseColWidth="10" defaultRowHeight="12.75" x14ac:dyDescent="0.2"/>
  <cols>
    <col min="1" max="1" width="5.7109375" style="34" customWidth="1"/>
    <col min="2" max="2" width="11.5703125" style="34" customWidth="1"/>
    <col min="3" max="8" width="11.42578125" style="34"/>
    <col min="9" max="9" width="19.42578125" style="34" customWidth="1"/>
    <col min="10" max="16384" width="11.42578125" style="34"/>
  </cols>
  <sheetData>
    <row r="1" spans="1:12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2" ht="15.75" x14ac:dyDescent="0.2">
      <c r="A2" s="32"/>
      <c r="B2" s="348" t="s">
        <v>353</v>
      </c>
      <c r="C2" s="348"/>
      <c r="D2" s="348"/>
      <c r="E2" s="348"/>
      <c r="F2" s="348"/>
      <c r="G2" s="348"/>
      <c r="H2" s="348"/>
      <c r="I2" s="348"/>
      <c r="L2" s="155"/>
    </row>
    <row r="3" spans="1:12" ht="15.75" x14ac:dyDescent="0.25">
      <c r="A3" s="32"/>
      <c r="B3" s="343" t="s">
        <v>21</v>
      </c>
      <c r="C3" s="343"/>
      <c r="D3" s="343"/>
      <c r="E3" s="343"/>
      <c r="F3" s="343"/>
      <c r="G3" s="343"/>
      <c r="H3" s="343"/>
      <c r="I3" s="343"/>
    </row>
    <row r="4" spans="1:12" x14ac:dyDescent="0.2">
      <c r="A4" s="32"/>
      <c r="B4" s="35"/>
      <c r="C4" s="35"/>
      <c r="D4" s="35"/>
      <c r="E4" s="35"/>
      <c r="F4" s="35"/>
      <c r="G4" s="35"/>
      <c r="H4" s="35"/>
      <c r="I4" s="35"/>
    </row>
    <row r="5" spans="1:12" ht="42.75" customHeight="1" x14ac:dyDescent="0.2">
      <c r="A5" s="32"/>
      <c r="B5" s="36" t="s">
        <v>1</v>
      </c>
      <c r="C5" s="36" t="s">
        <v>83</v>
      </c>
      <c r="D5" s="36" t="s">
        <v>84</v>
      </c>
      <c r="E5" s="36" t="s">
        <v>85</v>
      </c>
      <c r="F5" s="36" t="s">
        <v>86</v>
      </c>
      <c r="G5" s="36" t="s">
        <v>87</v>
      </c>
      <c r="H5" s="36" t="s">
        <v>38</v>
      </c>
      <c r="I5" s="36" t="s">
        <v>88</v>
      </c>
    </row>
    <row r="6" spans="1:12" ht="6" customHeight="1" x14ac:dyDescent="0.2">
      <c r="A6" s="32"/>
      <c r="B6" s="70"/>
      <c r="C6" s="70"/>
      <c r="D6" s="70"/>
      <c r="E6" s="70"/>
      <c r="F6" s="70"/>
      <c r="G6" s="70"/>
      <c r="H6" s="70"/>
      <c r="I6" s="70"/>
    </row>
    <row r="7" spans="1:12" x14ac:dyDescent="0.2">
      <c r="A7" s="32"/>
      <c r="B7" s="38">
        <v>2004</v>
      </c>
      <c r="C7" s="58">
        <v>2</v>
      </c>
      <c r="D7" s="58">
        <v>35.5</v>
      </c>
      <c r="E7" s="58">
        <v>32.9</v>
      </c>
      <c r="F7" s="58">
        <v>23.5</v>
      </c>
      <c r="G7" s="58">
        <v>6.1</v>
      </c>
      <c r="H7" s="58">
        <v>100</v>
      </c>
      <c r="I7" s="87">
        <v>595.4</v>
      </c>
    </row>
    <row r="8" spans="1:12" x14ac:dyDescent="0.2">
      <c r="A8" s="32"/>
      <c r="B8" s="38">
        <v>2005</v>
      </c>
      <c r="C8" s="58">
        <v>1</v>
      </c>
      <c r="D8" s="58">
        <v>34.6</v>
      </c>
      <c r="E8" s="58">
        <v>35.4</v>
      </c>
      <c r="F8" s="58">
        <v>22.9</v>
      </c>
      <c r="G8" s="58">
        <v>6.1</v>
      </c>
      <c r="H8" s="58">
        <v>100</v>
      </c>
      <c r="I8" s="87">
        <v>601.70000000000005</v>
      </c>
    </row>
    <row r="9" spans="1:12" x14ac:dyDescent="0.2">
      <c r="A9" s="32"/>
      <c r="B9" s="38">
        <v>2006</v>
      </c>
      <c r="C9" s="58">
        <v>1.1000000000000001</v>
      </c>
      <c r="D9" s="58">
        <v>35.5</v>
      </c>
      <c r="E9" s="58">
        <v>33</v>
      </c>
      <c r="F9" s="58">
        <v>24.3</v>
      </c>
      <c r="G9" s="58">
        <v>6.1</v>
      </c>
      <c r="H9" s="58">
        <v>100</v>
      </c>
      <c r="I9" s="87">
        <v>625.4</v>
      </c>
    </row>
    <row r="10" spans="1:12" x14ac:dyDescent="0.2">
      <c r="A10" s="32"/>
      <c r="B10" s="38">
        <v>2007</v>
      </c>
      <c r="C10" s="58">
        <v>1.8</v>
      </c>
      <c r="D10" s="58">
        <v>32.9</v>
      </c>
      <c r="E10" s="58">
        <v>34.700000000000003</v>
      </c>
      <c r="F10" s="58">
        <v>24.6</v>
      </c>
      <c r="G10" s="58">
        <v>6</v>
      </c>
      <c r="H10" s="58">
        <v>100</v>
      </c>
      <c r="I10" s="87">
        <v>617.20000000000005</v>
      </c>
    </row>
    <row r="11" spans="1:12" x14ac:dyDescent="0.2">
      <c r="A11" s="32"/>
      <c r="B11" s="38">
        <v>2008</v>
      </c>
      <c r="C11" s="58">
        <v>2.2000000000000002</v>
      </c>
      <c r="D11" s="58">
        <v>34.700000000000003</v>
      </c>
      <c r="E11" s="58">
        <v>32.6</v>
      </c>
      <c r="F11" s="58">
        <v>24.2</v>
      </c>
      <c r="G11" s="58">
        <v>6.2</v>
      </c>
      <c r="H11" s="58">
        <v>100</v>
      </c>
      <c r="I11" s="87">
        <v>642.1</v>
      </c>
    </row>
    <row r="12" spans="1:12" x14ac:dyDescent="0.2">
      <c r="A12" s="32"/>
      <c r="B12" s="38">
        <v>2009</v>
      </c>
      <c r="C12" s="58">
        <v>1.9</v>
      </c>
      <c r="D12" s="58">
        <v>35.5</v>
      </c>
      <c r="E12" s="58">
        <v>32.700000000000003</v>
      </c>
      <c r="F12" s="58">
        <v>24.2</v>
      </c>
      <c r="G12" s="58">
        <v>5.7</v>
      </c>
      <c r="H12" s="58">
        <v>100</v>
      </c>
      <c r="I12" s="87">
        <v>642</v>
      </c>
    </row>
    <row r="13" spans="1:12" x14ac:dyDescent="0.2">
      <c r="A13" s="32"/>
      <c r="B13" s="38">
        <v>2010</v>
      </c>
      <c r="C13" s="58">
        <v>2.5</v>
      </c>
      <c r="D13" s="58">
        <v>33</v>
      </c>
      <c r="E13" s="58">
        <v>34.299999999999997</v>
      </c>
      <c r="F13" s="58">
        <v>24.3</v>
      </c>
      <c r="G13" s="58">
        <v>5.9</v>
      </c>
      <c r="H13" s="58">
        <v>100</v>
      </c>
      <c r="I13" s="87">
        <v>656.1</v>
      </c>
    </row>
    <row r="14" spans="1:12" x14ac:dyDescent="0.2">
      <c r="A14" s="32"/>
      <c r="B14" s="38">
        <v>2011</v>
      </c>
      <c r="C14" s="58">
        <v>1.7</v>
      </c>
      <c r="D14" s="58">
        <v>33.5</v>
      </c>
      <c r="E14" s="58">
        <v>34</v>
      </c>
      <c r="F14" s="58">
        <v>24.9</v>
      </c>
      <c r="G14" s="58">
        <v>5.9</v>
      </c>
      <c r="H14" s="58">
        <v>100</v>
      </c>
      <c r="I14" s="87">
        <v>675.3</v>
      </c>
    </row>
    <row r="15" spans="1:12" x14ac:dyDescent="0.2">
      <c r="A15" s="32"/>
      <c r="B15" s="38">
        <v>2012</v>
      </c>
      <c r="C15" s="58">
        <v>1.9</v>
      </c>
      <c r="D15" s="58">
        <v>33.6</v>
      </c>
      <c r="E15" s="58">
        <v>33.700000000000003</v>
      </c>
      <c r="F15" s="58">
        <v>24.5</v>
      </c>
      <c r="G15" s="58">
        <v>6.3</v>
      </c>
      <c r="H15" s="58">
        <v>100</v>
      </c>
      <c r="I15" s="87">
        <v>677.9</v>
      </c>
    </row>
    <row r="16" spans="1:12" x14ac:dyDescent="0.2">
      <c r="A16" s="32"/>
      <c r="B16" s="38">
        <v>2013</v>
      </c>
      <c r="C16" s="58">
        <v>1.3</v>
      </c>
      <c r="D16" s="58">
        <v>32.299999999999997</v>
      </c>
      <c r="E16" s="58">
        <v>34</v>
      </c>
      <c r="F16" s="58">
        <v>26.1</v>
      </c>
      <c r="G16" s="58">
        <v>6.3</v>
      </c>
      <c r="H16" s="58">
        <v>100</v>
      </c>
      <c r="I16" s="87">
        <v>678.7</v>
      </c>
    </row>
    <row r="17" spans="1:9" x14ac:dyDescent="0.2">
      <c r="A17" s="32"/>
      <c r="B17" s="38">
        <v>2014</v>
      </c>
      <c r="C17" s="58">
        <v>1.3</v>
      </c>
      <c r="D17" s="58">
        <v>32.6</v>
      </c>
      <c r="E17" s="58">
        <v>33</v>
      </c>
      <c r="F17" s="58">
        <v>26.6</v>
      </c>
      <c r="G17" s="58">
        <v>6.5</v>
      </c>
      <c r="H17" s="58">
        <v>100</v>
      </c>
      <c r="I17" s="87">
        <v>685.5</v>
      </c>
    </row>
    <row r="18" spans="1:9" x14ac:dyDescent="0.2">
      <c r="A18" s="32"/>
      <c r="B18" s="38">
        <v>2015</v>
      </c>
      <c r="C18" s="58">
        <v>1.2579</v>
      </c>
      <c r="D18" s="58">
        <v>32.256</v>
      </c>
      <c r="E18" s="58">
        <v>33.889899999999997</v>
      </c>
      <c r="F18" s="58">
        <v>25.641999999999999</v>
      </c>
      <c r="G18" s="58">
        <v>6.9541000000000004</v>
      </c>
      <c r="H18" s="58">
        <v>100</v>
      </c>
      <c r="I18" s="87">
        <v>698.13222999999994</v>
      </c>
    </row>
    <row r="19" spans="1:9" x14ac:dyDescent="0.2">
      <c r="A19" s="32"/>
      <c r="B19" s="38">
        <v>2016</v>
      </c>
      <c r="C19" s="58">
        <v>1.25247</v>
      </c>
      <c r="D19" s="58">
        <v>31.678889999999999</v>
      </c>
      <c r="E19" s="58">
        <v>33.787210000000002</v>
      </c>
      <c r="F19" s="58">
        <v>26.460429999999999</v>
      </c>
      <c r="G19" s="58">
        <v>6.8209999999999997</v>
      </c>
      <c r="H19" s="58">
        <v>100</v>
      </c>
      <c r="I19" s="87">
        <v>705.13582638999992</v>
      </c>
    </row>
    <row r="20" spans="1:9" x14ac:dyDescent="0.2">
      <c r="A20" s="32"/>
      <c r="B20" s="38">
        <v>2017</v>
      </c>
      <c r="C20" s="58">
        <v>1.2692399999999999</v>
      </c>
      <c r="D20" s="58">
        <v>29.90775</v>
      </c>
      <c r="E20" s="58">
        <v>35.294460000000001</v>
      </c>
      <c r="F20" s="58">
        <v>27.188220000000001</v>
      </c>
      <c r="G20" s="58">
        <v>6.3403200000000002</v>
      </c>
      <c r="H20" s="58">
        <v>100</v>
      </c>
      <c r="I20" s="87">
        <v>699.71016858000007</v>
      </c>
    </row>
    <row r="21" spans="1:9" x14ac:dyDescent="0.2">
      <c r="A21" s="32"/>
      <c r="B21" s="38">
        <v>2018</v>
      </c>
      <c r="C21" s="58">
        <v>1.1826143264770508</v>
      </c>
      <c r="D21" s="58">
        <v>28.588102340698242</v>
      </c>
      <c r="E21" s="58">
        <v>35.692714691162109</v>
      </c>
      <c r="F21" s="58">
        <v>27.086507797241211</v>
      </c>
      <c r="G21" s="58">
        <v>7.4500613212585449</v>
      </c>
      <c r="H21" s="58">
        <v>100</v>
      </c>
      <c r="I21" s="87">
        <v>726.00434310150149</v>
      </c>
    </row>
    <row r="22" spans="1:9" x14ac:dyDescent="0.2">
      <c r="A22" s="32"/>
      <c r="B22" s="38">
        <v>2019</v>
      </c>
      <c r="C22" s="239">
        <v>1.1035510301589966</v>
      </c>
      <c r="D22" s="239">
        <v>29.344860076904297</v>
      </c>
      <c r="E22" s="239">
        <v>34.595775604248047</v>
      </c>
      <c r="F22" s="239">
        <v>27.278640747070313</v>
      </c>
      <c r="G22" s="239">
        <v>7.6771721839904785</v>
      </c>
      <c r="H22" s="239">
        <v>100</v>
      </c>
      <c r="I22" s="244">
        <v>751.79113849999999</v>
      </c>
    </row>
    <row r="23" spans="1:9" x14ac:dyDescent="0.2">
      <c r="A23" s="32"/>
      <c r="B23" s="38">
        <v>2020</v>
      </c>
      <c r="C23" s="239">
        <v>1.0101683139801025</v>
      </c>
      <c r="D23" s="239">
        <v>30.657873153686523</v>
      </c>
      <c r="E23" s="239">
        <v>32.296981811523438</v>
      </c>
      <c r="F23" s="239">
        <v>28.213596343994141</v>
      </c>
      <c r="G23" s="239">
        <v>7.8213801383972168</v>
      </c>
      <c r="H23" s="239">
        <v>100</v>
      </c>
      <c r="I23" s="244">
        <v>654.030029296875</v>
      </c>
    </row>
    <row r="24" spans="1:9" x14ac:dyDescent="0.2">
      <c r="A24" s="32"/>
      <c r="B24" s="38">
        <v>2021</v>
      </c>
      <c r="C24" s="239">
        <v>1.3421484231948853</v>
      </c>
      <c r="D24" s="239">
        <v>31.463422775268555</v>
      </c>
      <c r="E24" s="239">
        <v>32.319660186767578</v>
      </c>
      <c r="F24" s="239">
        <v>27.376028060913086</v>
      </c>
      <c r="G24" s="239">
        <v>7.4987411499023438</v>
      </c>
      <c r="H24" s="239">
        <v>100</v>
      </c>
      <c r="I24" s="244">
        <v>746.77044677734375</v>
      </c>
    </row>
    <row r="25" spans="1:9" x14ac:dyDescent="0.2">
      <c r="A25" s="32"/>
      <c r="B25" s="38">
        <v>2022</v>
      </c>
      <c r="C25" s="239">
        <v>1.1694072484970093</v>
      </c>
      <c r="D25" s="239">
        <v>31.097906112670898</v>
      </c>
      <c r="E25" s="239">
        <v>32.044239044189453</v>
      </c>
      <c r="F25" s="239">
        <v>27.554607391357422</v>
      </c>
      <c r="G25" s="239">
        <v>8.1338405609130859</v>
      </c>
      <c r="H25" s="239">
        <v>100</v>
      </c>
      <c r="I25" s="244">
        <v>773.38930859470372</v>
      </c>
    </row>
    <row r="26" spans="1:9" ht="4.5" customHeight="1" x14ac:dyDescent="0.2">
      <c r="A26" s="32"/>
      <c r="B26" s="74"/>
      <c r="C26" s="75"/>
      <c r="D26" s="76"/>
      <c r="E26" s="76"/>
      <c r="F26" s="76"/>
      <c r="G26" s="76"/>
      <c r="H26" s="76"/>
      <c r="I26" s="76"/>
    </row>
    <row r="27" spans="1:9" x14ac:dyDescent="0.2">
      <c r="A27" s="33"/>
      <c r="B27" s="45" t="s">
        <v>13</v>
      </c>
      <c r="C27" s="45"/>
      <c r="D27" s="33"/>
      <c r="E27" s="33"/>
      <c r="F27" s="33"/>
      <c r="G27" s="33"/>
      <c r="H27" s="33"/>
      <c r="I27" s="33"/>
    </row>
    <row r="28" spans="1:9" x14ac:dyDescent="0.2">
      <c r="A28" s="33"/>
      <c r="B28" s="79" t="s">
        <v>59</v>
      </c>
      <c r="C28" s="45"/>
      <c r="D28" s="33"/>
      <c r="E28" s="33"/>
      <c r="F28" s="33"/>
      <c r="G28" s="33"/>
      <c r="H28" s="33"/>
      <c r="I28" s="33"/>
    </row>
    <row r="29" spans="1:9" x14ac:dyDescent="0.2">
      <c r="A29" s="33"/>
      <c r="B29" s="53" t="s">
        <v>332</v>
      </c>
      <c r="C29" s="33"/>
      <c r="D29" s="33"/>
      <c r="E29" s="33"/>
      <c r="F29" s="33"/>
      <c r="G29" s="33"/>
      <c r="H29" s="33"/>
      <c r="I29" s="33"/>
    </row>
    <row r="30" spans="1:9" x14ac:dyDescent="0.2">
      <c r="A30" s="33"/>
      <c r="B30" s="53" t="s">
        <v>89</v>
      </c>
      <c r="C30" s="33"/>
      <c r="D30" s="33"/>
      <c r="E30" s="33"/>
      <c r="F30" s="33"/>
      <c r="G30" s="33"/>
      <c r="H30" s="33"/>
      <c r="I30" s="33"/>
    </row>
    <row r="31" spans="1:9" x14ac:dyDescent="0.2">
      <c r="A31" s="33"/>
      <c r="B31" s="106" t="s">
        <v>347</v>
      </c>
      <c r="C31" s="33"/>
      <c r="D31" s="33"/>
      <c r="E31" s="33"/>
      <c r="F31" s="33"/>
      <c r="G31" s="33"/>
      <c r="H31" s="33"/>
      <c r="I31" s="33"/>
    </row>
    <row r="32" spans="1:9" x14ac:dyDescent="0.2">
      <c r="A32" s="33"/>
      <c r="B32" s="88" t="s">
        <v>73</v>
      </c>
      <c r="C32" s="33"/>
      <c r="D32" s="55"/>
      <c r="E32" s="33"/>
      <c r="F32" s="33"/>
      <c r="G32" s="33"/>
      <c r="H32" s="33"/>
      <c r="I32" s="33"/>
    </row>
  </sheetData>
  <mergeCells count="2">
    <mergeCell ref="B2:I2"/>
    <mergeCell ref="B3:I3"/>
  </mergeCells>
  <conditionalFormatting sqref="C67:G92">
    <cfRule type="cellIs" dxfId="217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122C8-E5AF-45CB-9C38-486C95DCCF54}">
  <sheetPr codeName="Hoja9">
    <tabColor theme="0" tint="-0.499984740745262"/>
    <pageSetUpPr fitToPage="1"/>
  </sheetPr>
  <dimension ref="A1:L67"/>
  <sheetViews>
    <sheetView showGridLines="0" zoomScale="85" zoomScaleNormal="85" zoomScaleSheetLayoutView="85" workbookViewId="0">
      <selection activeCell="A21" sqref="A21"/>
    </sheetView>
  </sheetViews>
  <sheetFormatPr baseColWidth="10" defaultRowHeight="12.75" x14ac:dyDescent="0.2"/>
  <cols>
    <col min="1" max="1" width="5.7109375" style="34" customWidth="1"/>
    <col min="2" max="2" width="21.42578125" style="34" customWidth="1"/>
    <col min="3" max="5" width="13.7109375" style="34" customWidth="1"/>
    <col min="6" max="6" width="15.85546875" style="34" customWidth="1"/>
    <col min="7" max="7" width="15.42578125" style="34" customWidth="1"/>
    <col min="8" max="8" width="11" style="34" customWidth="1"/>
    <col min="9" max="9" width="15.7109375" style="34" customWidth="1"/>
    <col min="10" max="16384" width="11.42578125" style="34"/>
  </cols>
  <sheetData>
    <row r="1" spans="1:12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2" ht="15.75" x14ac:dyDescent="0.2">
      <c r="A2" s="32"/>
      <c r="B2" s="348" t="s">
        <v>354</v>
      </c>
      <c r="C2" s="348"/>
      <c r="D2" s="348"/>
      <c r="E2" s="348"/>
      <c r="F2" s="348"/>
      <c r="G2" s="348"/>
      <c r="H2" s="348"/>
      <c r="I2" s="348"/>
      <c r="L2" s="155"/>
    </row>
    <row r="3" spans="1:12" ht="15.75" x14ac:dyDescent="0.25">
      <c r="A3" s="32"/>
      <c r="B3" s="343" t="s">
        <v>21</v>
      </c>
      <c r="C3" s="343"/>
      <c r="D3" s="343"/>
      <c r="E3" s="343"/>
      <c r="F3" s="343"/>
      <c r="G3" s="343"/>
      <c r="H3" s="343"/>
      <c r="I3" s="343"/>
    </row>
    <row r="4" spans="1:12" ht="5.0999999999999996" customHeight="1" x14ac:dyDescent="0.2">
      <c r="A4" s="32"/>
      <c r="B4" s="35"/>
      <c r="C4" s="35"/>
      <c r="D4" s="35"/>
      <c r="E4" s="35"/>
      <c r="F4" s="35"/>
      <c r="G4" s="35"/>
      <c r="H4" s="35"/>
      <c r="I4" s="35"/>
    </row>
    <row r="5" spans="1:12" ht="45" customHeight="1" x14ac:dyDescent="0.2">
      <c r="A5" s="32"/>
      <c r="B5" s="36" t="s">
        <v>1</v>
      </c>
      <c r="C5" s="36" t="s">
        <v>90</v>
      </c>
      <c r="D5" s="36" t="s">
        <v>223</v>
      </c>
      <c r="E5" s="36" t="s">
        <v>91</v>
      </c>
      <c r="F5" s="36" t="s">
        <v>92</v>
      </c>
      <c r="G5" s="36" t="s">
        <v>93</v>
      </c>
      <c r="H5" s="36" t="s">
        <v>38</v>
      </c>
      <c r="I5" s="36" t="s">
        <v>56</v>
      </c>
    </row>
    <row r="6" spans="1:12" ht="5.0999999999999996" customHeight="1" x14ac:dyDescent="0.2">
      <c r="A6" s="32"/>
      <c r="B6" s="70"/>
      <c r="C6" s="70"/>
      <c r="D6" s="70"/>
      <c r="E6" s="70"/>
      <c r="F6" s="70"/>
      <c r="G6" s="70"/>
      <c r="H6" s="70"/>
      <c r="I6" s="70"/>
    </row>
    <row r="7" spans="1:12" ht="12.75" customHeight="1" x14ac:dyDescent="0.2">
      <c r="A7" s="32"/>
      <c r="B7" s="38">
        <v>2004</v>
      </c>
      <c r="C7" s="71">
        <v>5.8360000000000003</v>
      </c>
      <c r="D7" s="71">
        <v>28.56</v>
      </c>
      <c r="E7" s="71">
        <v>42.848999999999997</v>
      </c>
      <c r="F7" s="71">
        <v>11.472</v>
      </c>
      <c r="G7" s="71">
        <v>11.284000000000001</v>
      </c>
      <c r="H7" s="87">
        <v>100</v>
      </c>
      <c r="I7" s="87">
        <v>595.4</v>
      </c>
      <c r="J7" s="89"/>
    </row>
    <row r="8" spans="1:12" x14ac:dyDescent="0.2">
      <c r="A8" s="32"/>
      <c r="B8" s="38">
        <v>2005</v>
      </c>
      <c r="C8" s="71">
        <v>5.2729999999999997</v>
      </c>
      <c r="D8" s="71">
        <v>31.268999999999998</v>
      </c>
      <c r="E8" s="71">
        <v>43.35</v>
      </c>
      <c r="F8" s="71">
        <v>9.2270000000000003</v>
      </c>
      <c r="G8" s="71">
        <v>10.882</v>
      </c>
      <c r="H8" s="87">
        <v>100</v>
      </c>
      <c r="I8" s="87">
        <v>601.70000000000005</v>
      </c>
      <c r="J8" s="89"/>
    </row>
    <row r="9" spans="1:12" x14ac:dyDescent="0.2">
      <c r="A9" s="32"/>
      <c r="B9" s="38">
        <v>2006</v>
      </c>
      <c r="C9" s="71">
        <v>5.5110000000000001</v>
      </c>
      <c r="D9" s="71">
        <v>29.167999999999999</v>
      </c>
      <c r="E9" s="71">
        <v>40.155999999999999</v>
      </c>
      <c r="F9" s="71">
        <v>12.994999999999999</v>
      </c>
      <c r="G9" s="71">
        <v>12.169</v>
      </c>
      <c r="H9" s="87">
        <v>100</v>
      </c>
      <c r="I9" s="87">
        <v>625.4</v>
      </c>
      <c r="J9" s="89"/>
    </row>
    <row r="10" spans="1:12" x14ac:dyDescent="0.2">
      <c r="A10" s="32"/>
      <c r="B10" s="38">
        <v>2007</v>
      </c>
      <c r="C10" s="71">
        <v>5.4420000000000002</v>
      </c>
      <c r="D10" s="71">
        <v>30.515999999999998</v>
      </c>
      <c r="E10" s="71">
        <v>38.749000000000002</v>
      </c>
      <c r="F10" s="71">
        <v>13.048999999999999</v>
      </c>
      <c r="G10" s="71">
        <v>12.244</v>
      </c>
      <c r="H10" s="87">
        <v>100</v>
      </c>
      <c r="I10" s="87">
        <v>617.20000000000005</v>
      </c>
      <c r="J10" s="89"/>
    </row>
    <row r="11" spans="1:12" x14ac:dyDescent="0.2">
      <c r="A11" s="32"/>
      <c r="B11" s="38">
        <v>2008</v>
      </c>
      <c r="C11" s="71">
        <v>4.9509999999999996</v>
      </c>
      <c r="D11" s="71">
        <v>29.498000000000001</v>
      </c>
      <c r="E11" s="71">
        <v>39.213000000000001</v>
      </c>
      <c r="F11" s="71">
        <v>13.287000000000001</v>
      </c>
      <c r="G11" s="71">
        <v>13.052</v>
      </c>
      <c r="H11" s="87">
        <v>100</v>
      </c>
      <c r="I11" s="87">
        <v>642.1</v>
      </c>
      <c r="J11" s="89"/>
    </row>
    <row r="12" spans="1:12" x14ac:dyDescent="0.2">
      <c r="A12" s="32"/>
      <c r="B12" s="38">
        <v>2009</v>
      </c>
      <c r="C12" s="71">
        <v>5.0860000000000003</v>
      </c>
      <c r="D12" s="71">
        <v>27.623000000000001</v>
      </c>
      <c r="E12" s="71">
        <v>40.271000000000001</v>
      </c>
      <c r="F12" s="71">
        <v>13.941000000000001</v>
      </c>
      <c r="G12" s="71">
        <v>13.079000000000001</v>
      </c>
      <c r="H12" s="87">
        <v>100</v>
      </c>
      <c r="I12" s="87">
        <v>642</v>
      </c>
      <c r="J12" s="89"/>
    </row>
    <row r="13" spans="1:12" x14ac:dyDescent="0.2">
      <c r="A13" s="32"/>
      <c r="B13" s="38">
        <v>2010</v>
      </c>
      <c r="C13" s="71">
        <v>4.7450000000000001</v>
      </c>
      <c r="D13" s="71">
        <v>27.228000000000002</v>
      </c>
      <c r="E13" s="71">
        <v>42.384999999999998</v>
      </c>
      <c r="F13" s="71">
        <v>13.669</v>
      </c>
      <c r="G13" s="71">
        <v>11.973000000000001</v>
      </c>
      <c r="H13" s="87">
        <v>100</v>
      </c>
      <c r="I13" s="87">
        <v>656.1</v>
      </c>
      <c r="J13" s="89"/>
    </row>
    <row r="14" spans="1:12" x14ac:dyDescent="0.2">
      <c r="A14" s="32"/>
      <c r="B14" s="38">
        <v>2011</v>
      </c>
      <c r="C14" s="71">
        <v>3.5630000000000002</v>
      </c>
      <c r="D14" s="71">
        <v>25.785</v>
      </c>
      <c r="E14" s="71">
        <v>39.494999999999997</v>
      </c>
      <c r="F14" s="71">
        <v>15.737</v>
      </c>
      <c r="G14" s="71">
        <v>15.42</v>
      </c>
      <c r="H14" s="87">
        <v>100</v>
      </c>
      <c r="I14" s="87">
        <v>675.3</v>
      </c>
      <c r="J14" s="89"/>
    </row>
    <row r="15" spans="1:12" x14ac:dyDescent="0.2">
      <c r="A15" s="32"/>
      <c r="B15" s="38">
        <v>2012</v>
      </c>
      <c r="C15" s="71">
        <v>3.778</v>
      </c>
      <c r="D15" s="71">
        <v>27.036000000000001</v>
      </c>
      <c r="E15" s="71">
        <v>40.765000000000001</v>
      </c>
      <c r="F15" s="71">
        <v>13.486000000000001</v>
      </c>
      <c r="G15" s="71">
        <v>14.933999999999999</v>
      </c>
      <c r="H15" s="87">
        <v>100</v>
      </c>
      <c r="I15" s="87">
        <v>677.9</v>
      </c>
      <c r="J15" s="89"/>
    </row>
    <row r="16" spans="1:12" x14ac:dyDescent="0.2">
      <c r="A16" s="32"/>
      <c r="B16" s="38">
        <v>2013</v>
      </c>
      <c r="C16" s="71">
        <v>3.573</v>
      </c>
      <c r="D16" s="71">
        <v>25.327000000000002</v>
      </c>
      <c r="E16" s="71">
        <v>42.1</v>
      </c>
      <c r="F16" s="71">
        <v>12.765000000000001</v>
      </c>
      <c r="G16" s="71">
        <v>16.234999999999999</v>
      </c>
      <c r="H16" s="87">
        <v>100</v>
      </c>
      <c r="I16" s="87">
        <v>678.7</v>
      </c>
      <c r="J16" s="89"/>
    </row>
    <row r="17" spans="1:10" x14ac:dyDescent="0.2">
      <c r="A17" s="32"/>
      <c r="B17" s="38">
        <v>2014</v>
      </c>
      <c r="C17" s="71">
        <v>4.1079999999999997</v>
      </c>
      <c r="D17" s="71">
        <v>24.843</v>
      </c>
      <c r="E17" s="71">
        <v>42.621000000000002</v>
      </c>
      <c r="F17" s="71">
        <v>11.593</v>
      </c>
      <c r="G17" s="71">
        <v>16.835999999999999</v>
      </c>
      <c r="H17" s="87">
        <v>100</v>
      </c>
      <c r="I17" s="87">
        <v>685.5</v>
      </c>
      <c r="J17" s="89"/>
    </row>
    <row r="18" spans="1:10" x14ac:dyDescent="0.2">
      <c r="A18" s="32"/>
      <c r="B18" s="38">
        <v>2015</v>
      </c>
      <c r="C18" s="71">
        <v>3.851</v>
      </c>
      <c r="D18" s="71">
        <v>25.847999999999999</v>
      </c>
      <c r="E18" s="71">
        <v>41.622999999999998</v>
      </c>
      <c r="F18" s="71">
        <v>13.254</v>
      </c>
      <c r="G18" s="71">
        <v>15.425000000000001</v>
      </c>
      <c r="H18" s="87">
        <v>100</v>
      </c>
      <c r="I18" s="87">
        <v>698.13222999999994</v>
      </c>
      <c r="J18" s="89"/>
    </row>
    <row r="19" spans="1:10" x14ac:dyDescent="0.2">
      <c r="A19" s="32"/>
      <c r="B19" s="38">
        <v>2016</v>
      </c>
      <c r="C19" s="71">
        <v>3.855</v>
      </c>
      <c r="D19" s="71">
        <v>26.536999999999999</v>
      </c>
      <c r="E19" s="71">
        <v>41.286000000000001</v>
      </c>
      <c r="F19" s="71">
        <v>11.803000000000001</v>
      </c>
      <c r="G19" s="71">
        <v>16.518999999999998</v>
      </c>
      <c r="H19" s="87">
        <v>100</v>
      </c>
      <c r="I19" s="87">
        <v>705.13582638999992</v>
      </c>
      <c r="J19" s="89"/>
    </row>
    <row r="20" spans="1:10" x14ac:dyDescent="0.2">
      <c r="A20" s="32"/>
      <c r="B20" s="38">
        <v>2017</v>
      </c>
      <c r="C20" s="71">
        <v>2.8340000000000001</v>
      </c>
      <c r="D20" s="71">
        <v>26.273</v>
      </c>
      <c r="E20" s="71">
        <v>41.930999999999997</v>
      </c>
      <c r="F20" s="71">
        <v>14.013</v>
      </c>
      <c r="G20" s="71">
        <v>14.95</v>
      </c>
      <c r="H20" s="87">
        <v>100</v>
      </c>
      <c r="I20" s="87">
        <v>699.71016858000007</v>
      </c>
      <c r="J20" s="89"/>
    </row>
    <row r="21" spans="1:10" x14ac:dyDescent="0.2">
      <c r="A21" s="32"/>
      <c r="B21" s="38">
        <v>2018</v>
      </c>
      <c r="C21" s="71">
        <v>3.5995323657989502</v>
      </c>
      <c r="D21" s="71">
        <v>26.293798446655273</v>
      </c>
      <c r="E21" s="71">
        <v>42.725460052490234</v>
      </c>
      <c r="F21" s="71">
        <v>12.197916030883789</v>
      </c>
      <c r="G21" s="71">
        <v>15.183292388916016</v>
      </c>
      <c r="H21" s="87">
        <v>100</v>
      </c>
      <c r="I21" s="87">
        <v>726.00434310150149</v>
      </c>
      <c r="J21" s="89"/>
    </row>
    <row r="22" spans="1:10" x14ac:dyDescent="0.2">
      <c r="A22" s="32"/>
      <c r="B22" s="38">
        <v>2019</v>
      </c>
      <c r="C22" s="240">
        <v>3.5097999999999998</v>
      </c>
      <c r="D22" s="240">
        <v>24.872199999999999</v>
      </c>
      <c r="E22" s="240">
        <v>41.141500000000001</v>
      </c>
      <c r="F22" s="240">
        <v>13.6197</v>
      </c>
      <c r="G22" s="240">
        <v>16.8568</v>
      </c>
      <c r="H22" s="244">
        <v>100</v>
      </c>
      <c r="I22" s="244">
        <v>751.79113849999999</v>
      </c>
      <c r="J22" s="89"/>
    </row>
    <row r="23" spans="1:10" x14ac:dyDescent="0.2">
      <c r="A23" s="32"/>
      <c r="B23" s="38">
        <v>2020</v>
      </c>
      <c r="C23" s="240">
        <v>3.3967907428741455</v>
      </c>
      <c r="D23" s="240">
        <v>23.095367431640625</v>
      </c>
      <c r="E23" s="240">
        <v>45.005367279052734</v>
      </c>
      <c r="F23" s="240">
        <v>12.639096260070801</v>
      </c>
      <c r="G23" s="240">
        <v>15.863378524780273</v>
      </c>
      <c r="H23" s="244">
        <v>100</v>
      </c>
      <c r="I23" s="244">
        <v>654.030029296875</v>
      </c>
      <c r="J23" s="89"/>
    </row>
    <row r="24" spans="1:10" x14ac:dyDescent="0.2">
      <c r="A24" s="32"/>
      <c r="B24" s="38">
        <v>2021</v>
      </c>
      <c r="C24" s="240">
        <v>3.3386354446411133</v>
      </c>
      <c r="D24" s="240">
        <v>23.138427734375</v>
      </c>
      <c r="E24" s="240">
        <v>44.336994171142578</v>
      </c>
      <c r="F24" s="240">
        <v>14.82883358001709</v>
      </c>
      <c r="G24" s="240">
        <v>14.357109069824219</v>
      </c>
      <c r="H24" s="244">
        <v>100</v>
      </c>
      <c r="I24" s="244">
        <v>746.77044677734375</v>
      </c>
    </row>
    <row r="25" spans="1:10" x14ac:dyDescent="0.2">
      <c r="A25" s="32"/>
      <c r="B25" s="38">
        <v>2022</v>
      </c>
      <c r="C25" s="240">
        <v>3.3788864612579346</v>
      </c>
      <c r="D25" s="240">
        <v>21.279163360595703</v>
      </c>
      <c r="E25" s="240">
        <v>45.018108367919922</v>
      </c>
      <c r="F25" s="240">
        <v>14.488778114318848</v>
      </c>
      <c r="G25" s="240">
        <v>15.760329246520996</v>
      </c>
      <c r="H25" s="244">
        <v>99.980155944824219</v>
      </c>
      <c r="I25" s="244">
        <v>773.38930859470372</v>
      </c>
    </row>
    <row r="26" spans="1:10" ht="5.0999999999999996" customHeight="1" x14ac:dyDescent="0.2">
      <c r="A26" s="32"/>
      <c r="B26" s="74"/>
      <c r="C26" s="75"/>
      <c r="D26" s="76"/>
      <c r="E26" s="76"/>
      <c r="F26" s="76"/>
      <c r="G26" s="76"/>
      <c r="H26" s="76"/>
      <c r="I26" s="76"/>
    </row>
    <row r="27" spans="1:10" s="33" customFormat="1" ht="17.25" customHeight="1" x14ac:dyDescent="0.2">
      <c r="B27" s="45" t="s">
        <v>13</v>
      </c>
    </row>
    <row r="28" spans="1:10" s="33" customFormat="1" x14ac:dyDescent="0.2">
      <c r="B28" s="195" t="s">
        <v>94</v>
      </c>
    </row>
    <row r="29" spans="1:10" s="33" customFormat="1" x14ac:dyDescent="0.2">
      <c r="B29" s="196" t="s">
        <v>95</v>
      </c>
      <c r="I29" s="79"/>
    </row>
    <row r="30" spans="1:10" s="33" customFormat="1" x14ac:dyDescent="0.2">
      <c r="B30" s="79" t="s">
        <v>96</v>
      </c>
    </row>
    <row r="31" spans="1:10" s="138" customFormat="1" ht="15" x14ac:dyDescent="0.25">
      <c r="B31" s="211" t="s">
        <v>224</v>
      </c>
      <c r="C31" s="211"/>
      <c r="D31" s="211"/>
      <c r="E31" s="211"/>
      <c r="F31" s="211"/>
      <c r="G31" s="211"/>
      <c r="H31" s="211"/>
    </row>
    <row r="32" spans="1:10" s="33" customFormat="1" x14ac:dyDescent="0.2">
      <c r="B32" s="106" t="s">
        <v>347</v>
      </c>
    </row>
    <row r="33" spans="2:9" s="33" customFormat="1" x14ac:dyDescent="0.2">
      <c r="B33" s="88" t="s">
        <v>73</v>
      </c>
    </row>
    <row r="34" spans="2:9" s="33" customFormat="1" x14ac:dyDescent="0.2">
      <c r="B34" s="90"/>
      <c r="I34" s="34"/>
    </row>
    <row r="35" spans="2:9" ht="15" x14ac:dyDescent="0.25">
      <c r="C35" s="3"/>
      <c r="D35" s="3"/>
      <c r="E35" s="3"/>
      <c r="F35" s="3"/>
      <c r="G35" s="3"/>
    </row>
    <row r="39" spans="2:9" ht="15" x14ac:dyDescent="0.25">
      <c r="B39" s="91"/>
      <c r="C39" s="3"/>
      <c r="D39" s="3"/>
      <c r="E39" s="3"/>
      <c r="F39" s="3"/>
      <c r="G39" s="3"/>
    </row>
    <row r="40" spans="2:9" ht="15" x14ac:dyDescent="0.25">
      <c r="B40" s="91"/>
      <c r="C40" s="3"/>
      <c r="D40" s="3"/>
      <c r="E40" s="3"/>
      <c r="F40" s="3"/>
      <c r="G40" s="3"/>
      <c r="H40" s="92"/>
    </row>
    <row r="41" spans="2:9" ht="15" x14ac:dyDescent="0.25">
      <c r="B41" s="91"/>
      <c r="C41" s="3"/>
      <c r="D41" s="3"/>
      <c r="E41" s="3"/>
      <c r="F41" s="3"/>
      <c r="G41" s="3"/>
      <c r="H41" s="92"/>
    </row>
    <row r="42" spans="2:9" ht="15" x14ac:dyDescent="0.25">
      <c r="B42" s="91"/>
      <c r="C42" s="3"/>
      <c r="D42" s="3"/>
      <c r="E42" s="3"/>
      <c r="F42" s="3"/>
      <c r="G42" s="3"/>
      <c r="H42" s="92"/>
    </row>
    <row r="43" spans="2:9" ht="15" x14ac:dyDescent="0.25">
      <c r="B43" s="91"/>
      <c r="C43" s="3"/>
      <c r="D43" s="3"/>
      <c r="E43" s="3"/>
      <c r="F43" s="3"/>
      <c r="G43" s="3"/>
    </row>
    <row r="44" spans="2:9" ht="15" x14ac:dyDescent="0.25">
      <c r="C44" s="3"/>
      <c r="D44" s="3"/>
      <c r="E44" s="3"/>
      <c r="F44" s="3"/>
      <c r="G44" s="3"/>
    </row>
    <row r="45" spans="2:9" ht="15" x14ac:dyDescent="0.25">
      <c r="C45" s="3"/>
      <c r="D45" s="3"/>
      <c r="E45" s="3"/>
      <c r="F45" s="3"/>
      <c r="G45" s="3"/>
    </row>
    <row r="46" spans="2:9" ht="15" x14ac:dyDescent="0.25">
      <c r="C46" s="3"/>
      <c r="D46" s="3"/>
      <c r="E46" s="3"/>
      <c r="F46" s="3"/>
      <c r="G46" s="3"/>
    </row>
    <row r="47" spans="2:9" ht="15" x14ac:dyDescent="0.25">
      <c r="C47" s="3"/>
      <c r="D47" s="3"/>
      <c r="E47" s="3"/>
      <c r="F47" s="3"/>
      <c r="G47" s="3"/>
    </row>
    <row r="48" spans="2:9" ht="15" x14ac:dyDescent="0.25">
      <c r="C48" s="3"/>
      <c r="D48" s="3"/>
      <c r="E48" s="3"/>
      <c r="F48" s="3"/>
      <c r="G48" s="3"/>
    </row>
    <row r="49" spans="3:7" ht="15" x14ac:dyDescent="0.25">
      <c r="C49" s="3"/>
      <c r="D49" s="3"/>
      <c r="E49" s="3"/>
      <c r="F49" s="3"/>
      <c r="G49" s="3"/>
    </row>
    <row r="50" spans="3:7" ht="15" x14ac:dyDescent="0.25">
      <c r="C50" s="3"/>
      <c r="D50" s="3"/>
      <c r="E50" s="3"/>
      <c r="F50" s="3"/>
      <c r="G50" s="3"/>
    </row>
    <row r="51" spans="3:7" ht="15" x14ac:dyDescent="0.25">
      <c r="C51" s="3"/>
      <c r="D51" s="3"/>
      <c r="E51" s="3"/>
      <c r="F51" s="3"/>
      <c r="G51" s="3"/>
    </row>
    <row r="52" spans="3:7" ht="15" x14ac:dyDescent="0.25">
      <c r="C52" s="3"/>
      <c r="D52" s="3"/>
      <c r="E52" s="3"/>
      <c r="F52" s="3"/>
      <c r="G52" s="3"/>
    </row>
    <row r="53" spans="3:7" ht="15" x14ac:dyDescent="0.25">
      <c r="C53" s="3"/>
      <c r="D53" s="3"/>
      <c r="E53" s="3"/>
      <c r="F53" s="3"/>
      <c r="G53" s="3"/>
    </row>
    <row r="54" spans="3:7" ht="15" x14ac:dyDescent="0.25">
      <c r="C54" s="3"/>
      <c r="D54" s="3"/>
      <c r="E54" s="3"/>
      <c r="F54" s="3"/>
      <c r="G54" s="3"/>
    </row>
    <row r="55" spans="3:7" ht="15" x14ac:dyDescent="0.25">
      <c r="C55" s="3"/>
      <c r="D55" s="3"/>
      <c r="E55" s="3"/>
      <c r="F55" s="3"/>
      <c r="G55" s="3"/>
    </row>
    <row r="56" spans="3:7" ht="15" x14ac:dyDescent="0.25">
      <c r="C56" s="3"/>
      <c r="D56" s="3"/>
      <c r="E56" s="3"/>
      <c r="F56" s="3"/>
      <c r="G56" s="3"/>
    </row>
    <row r="57" spans="3:7" ht="15" x14ac:dyDescent="0.25">
      <c r="C57" s="3"/>
      <c r="D57" s="3"/>
      <c r="E57" s="3"/>
      <c r="F57" s="3"/>
      <c r="G57" s="3"/>
    </row>
    <row r="58" spans="3:7" ht="15" x14ac:dyDescent="0.25">
      <c r="C58" s="3"/>
      <c r="D58" s="3"/>
      <c r="E58" s="3"/>
      <c r="F58" s="3"/>
      <c r="G58" s="3"/>
    </row>
    <row r="59" spans="3:7" ht="15" x14ac:dyDescent="0.25">
      <c r="C59" s="3"/>
      <c r="D59" s="3"/>
      <c r="E59" s="3"/>
      <c r="F59" s="3"/>
      <c r="G59" s="3"/>
    </row>
    <row r="60" spans="3:7" ht="15" x14ac:dyDescent="0.25">
      <c r="C60" s="3"/>
      <c r="D60" s="3"/>
      <c r="E60" s="3"/>
      <c r="F60" s="3"/>
      <c r="G60" s="3"/>
    </row>
    <row r="61" spans="3:7" ht="15" x14ac:dyDescent="0.25">
      <c r="C61" s="3"/>
      <c r="D61" s="3"/>
      <c r="E61" s="3"/>
      <c r="F61" s="3"/>
      <c r="G61" s="3"/>
    </row>
    <row r="62" spans="3:7" ht="15" x14ac:dyDescent="0.25">
      <c r="C62" s="3"/>
      <c r="D62" s="3"/>
      <c r="E62" s="3"/>
      <c r="F62" s="3"/>
      <c r="G62" s="3"/>
    </row>
    <row r="63" spans="3:7" ht="15" x14ac:dyDescent="0.25">
      <c r="C63" s="3"/>
      <c r="D63" s="3"/>
      <c r="E63" s="3"/>
      <c r="F63" s="3"/>
      <c r="G63" s="3"/>
    </row>
    <row r="64" spans="3:7" ht="15" x14ac:dyDescent="0.25">
      <c r="C64" s="3"/>
      <c r="D64" s="3"/>
      <c r="E64" s="3"/>
      <c r="F64" s="3"/>
      <c r="G64" s="3"/>
    </row>
    <row r="65" spans="3:7" ht="15" x14ac:dyDescent="0.25">
      <c r="C65" s="3"/>
      <c r="D65" s="3"/>
      <c r="E65" s="3"/>
      <c r="F65" s="3"/>
      <c r="G65" s="3"/>
    </row>
    <row r="66" spans="3:7" ht="15" x14ac:dyDescent="0.25">
      <c r="C66" s="3"/>
      <c r="D66" s="3"/>
      <c r="E66" s="3"/>
      <c r="F66" s="3"/>
      <c r="G66" s="3"/>
    </row>
    <row r="67" spans="3:7" ht="15" x14ac:dyDescent="0.25">
      <c r="C67" s="3"/>
      <c r="D67" s="3"/>
      <c r="E67" s="3"/>
      <c r="F67" s="3"/>
      <c r="G67" s="3"/>
    </row>
  </sheetData>
  <mergeCells count="2">
    <mergeCell ref="B2:I2"/>
    <mergeCell ref="B3:I3"/>
  </mergeCells>
  <conditionalFormatting sqref="C35:G35">
    <cfRule type="cellIs" dxfId="216" priority="2" operator="greaterThan">
      <formula>13</formula>
    </cfRule>
  </conditionalFormatting>
  <conditionalFormatting sqref="C42:G67">
    <cfRule type="cellIs" dxfId="215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29</vt:i4>
      </vt:variant>
      <vt:variant>
        <vt:lpstr>Rangos con nombre</vt:lpstr>
      </vt:variant>
      <vt:variant>
        <vt:i4>26</vt:i4>
      </vt:variant>
    </vt:vector>
  </HeadingPairs>
  <TitlesOfParts>
    <vt:vector size="55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Cuadro 27</vt:lpstr>
      <vt:lpstr>Cuadro 28</vt:lpstr>
      <vt:lpstr>'Cuadro 1'!Área_de_impresión</vt:lpstr>
      <vt:lpstr>'Cuadro 10'!Área_de_impresión</vt:lpstr>
      <vt:lpstr>'Cuadro 11'!Área_de_impresión</vt:lpstr>
      <vt:lpstr>'Cuadro 12'!Área_de_impresión</vt:lpstr>
      <vt:lpstr>'Cuadro 13'!Área_de_impresión</vt:lpstr>
      <vt:lpstr>'Cuadro 14'!Área_de_impresión</vt:lpstr>
      <vt:lpstr>'Cuadro 15'!Área_de_impresión</vt:lpstr>
      <vt:lpstr>'Cuadro 16'!Área_de_impresión</vt:lpstr>
      <vt:lpstr>'Cuadro 17'!Área_de_impresión</vt:lpstr>
      <vt:lpstr>'Cuadro 18'!Área_de_impresión</vt:lpstr>
      <vt:lpstr>'Cuadro 19'!Área_de_impresión</vt:lpstr>
      <vt:lpstr>'Cuadro 2'!Área_de_impresión</vt:lpstr>
      <vt:lpstr>'Cuadro 20'!Área_de_impresión</vt:lpstr>
      <vt:lpstr>'Cuadro 21'!Área_de_impresión</vt:lpstr>
      <vt:lpstr>'Cuadro 22'!Área_de_impresión</vt:lpstr>
      <vt:lpstr>'Cuadro 23'!Área_de_impresión</vt:lpstr>
      <vt:lpstr>'Cuadro 25'!Área_de_impresión</vt:lpstr>
      <vt:lpstr>'Cuadro 26'!Área_de_impresión</vt:lpstr>
      <vt:lpstr>'Cuadro 3'!Área_de_impresión</vt:lpstr>
      <vt:lpstr>'Cuadro 4'!Área_de_impresión</vt:lpstr>
      <vt:lpstr>'Cuadro 5'!Área_de_impresión</vt:lpstr>
      <vt:lpstr>'Cuadro 6'!Área_de_impresión</vt:lpstr>
      <vt:lpstr>'Cuadro 7'!Área_de_impresión</vt:lpstr>
      <vt:lpstr>'Cuadro 8'!Área_de_impresión</vt:lpstr>
      <vt:lpstr>'Cuadro 9'!Área_de_impresión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Elizabeth Luque Ticllahuanaco</dc:creator>
  <cp:lastModifiedBy>Administrador</cp:lastModifiedBy>
  <cp:lastPrinted>2018-11-05T21:20:46Z</cp:lastPrinted>
  <dcterms:created xsi:type="dcterms:W3CDTF">2018-10-01T19:38:08Z</dcterms:created>
  <dcterms:modified xsi:type="dcterms:W3CDTF">2024-08-07T16:15:51Z</dcterms:modified>
</cp:coreProperties>
</file>