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D04D5ACC-BBE0-420C-A5C4-ECE3824CF433}" xr6:coauthVersionLast="47" xr6:coauthVersionMax="47" xr10:uidLastSave="{00000000-0000-0000-0000-000000000000}"/>
  <bookViews>
    <workbookView xWindow="-120" yWindow="-120" windowWidth="29040" windowHeight="15720" tabRatio="867" xr2:uid="{E87A4CF0-23CC-4240-94BB-79B6CC702939}"/>
  </bookViews>
  <sheets>
    <sheet name="Índice" sheetId="27" r:id="rId1"/>
    <sheet name="Cuadro 1" sheetId="1" r:id="rId2"/>
    <sheet name="Cuadro 2" sheetId="2" r:id="rId3"/>
    <sheet name="Cuadro 3" sheetId="3" r:id="rId4"/>
    <sheet name="Cuadro 4" sheetId="4" r:id="rId5"/>
    <sheet name="Cuadro 5" sheetId="5" r:id="rId6"/>
    <sheet name="Cuadro 6" sheetId="6" r:id="rId7"/>
    <sheet name="Cuadro 7" sheetId="7" r:id="rId8"/>
    <sheet name="Cuadro 8" sheetId="8" r:id="rId9"/>
    <sheet name="Cuadro 9" sheetId="9" r:id="rId10"/>
    <sheet name="Cuadro 10" sheetId="10" r:id="rId11"/>
    <sheet name="Cuadro 11" sheetId="28" r:id="rId12"/>
    <sheet name="Cuadro 12" sheetId="29" r:id="rId13"/>
    <sheet name="Cuadro 13" sheetId="30" r:id="rId14"/>
    <sheet name="Cuadro 14" sheetId="11" r:id="rId15"/>
    <sheet name="Cuadro 15" sheetId="12" r:id="rId16"/>
    <sheet name="Cuadro 16" sheetId="13" r:id="rId17"/>
    <sheet name="Cuadro 17" sheetId="14" r:id="rId18"/>
    <sheet name="Cuadro 18" sheetId="15" r:id="rId19"/>
    <sheet name="Cuadro 19" sheetId="16" r:id="rId20"/>
    <sheet name="Cuadro 20" sheetId="17" r:id="rId21"/>
    <sheet name="Cuadro 21" sheetId="18" r:id="rId22"/>
    <sheet name="Cuadro 22" sheetId="19" r:id="rId23"/>
    <sheet name="Cuadro 23" sheetId="31" r:id="rId24"/>
    <sheet name="Cuadro 24" sheetId="32" r:id="rId25"/>
    <sheet name="Cuadro 25" sheetId="33" r:id="rId26"/>
    <sheet name="Cuadro 26" sheetId="34" r:id="rId27"/>
    <sheet name="Cuadro 27" sheetId="35" r:id="rId28"/>
    <sheet name="Cuadro 28" sheetId="36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1'!$B$1:$J$37</definedName>
    <definedName name="_xlnm.Print_Area" localSheetId="10">'Cuadro 10'!$B$1:$I$32</definedName>
    <definedName name="_xlnm.Print_Area" localSheetId="11">'Cuadro 11'!$B$1:$J$24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14'!$B$1:$E$32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17'!$B$1:$L$40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21'!$B$1:$H$35</definedName>
    <definedName name="_xlnm.Print_Area" localSheetId="22">'Cuadro 22'!$B$1:$I$35</definedName>
    <definedName name="_xlnm.Print_Area" localSheetId="23">'Cuadro 23'!$B$1:$E$32</definedName>
    <definedName name="_xlnm.Print_Area" localSheetId="25">'Cuadro 25'!$B$1:$J$22</definedName>
    <definedName name="_xlnm.Print_Area" localSheetId="26">'Cuadro 26'!$B$1:$J$23</definedName>
    <definedName name="_xlnm.Print_Area" localSheetId="27">'Cuadro 27'!$B$1:$I$41</definedName>
    <definedName name="_xlnm.Print_Area" localSheetId="28">'Cuadro 28'!$B$19:$I$120</definedName>
    <definedName name="_xlnm.Print_Area" localSheetId="3">'Cuadro 3'!$B$1:$M$37</definedName>
    <definedName name="_xlnm.Print_Area" localSheetId="4">'Cuadro 4'!$B$1:$M$35</definedName>
    <definedName name="_xlnm.Print_Area" localSheetId="5">'Cuadro 5'!$B$1:$J$34</definedName>
    <definedName name="_xlnm.Print_Area" localSheetId="6">'Cuadro 6'!$B$1:$K$34</definedName>
    <definedName name="_xlnm.Print_Area" localSheetId="7">'Cuadro 7'!$B$1:$I$32</definedName>
    <definedName name="_xlnm.Print_Area" localSheetId="8">'Cuadro 8'!$B$1:$I$34</definedName>
    <definedName name="_xlnm.Print_Area" localSheetId="9">'Cuadro 9'!$B$1:$J$32</definedName>
    <definedName name="_xlnm.Print_Area" localSheetId="0">Índice!$A$1:$F$24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OFFSET([3]ENVME!$N$34,0,0,2,COUNTA([3]ENVME!B$35:$N$35))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34" l="1"/>
  <c r="B37" i="33"/>
  <c r="B37" i="32"/>
  <c r="J35" i="28"/>
  <c r="K35" i="28"/>
  <c r="J36" i="28"/>
  <c r="K36" i="28"/>
</calcChain>
</file>

<file path=xl/sharedStrings.xml><?xml version="1.0" encoding="utf-8"?>
<sst xmlns="http://schemas.openxmlformats.org/spreadsheetml/2006/main" count="874" uniqueCount="443">
  <si>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</si>
  <si>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</si>
  <si>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</si>
  <si>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</si>
  <si>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</si>
  <si>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</si>
  <si>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</si>
  <si>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</si>
  <si>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</si>
  <si>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</si>
  <si>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</si>
  <si>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</si>
  <si>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</si>
  <si>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</si>
  <si>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</si>
  <si>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</si>
  <si>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</si>
  <si>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</si>
  <si>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4/ Se refiere a la PEA ocupada que no es subempleada por horas ni subempleada por ingresos.</t>
  </si>
  <si>
    <t>3/ Se refiere a la PEA ocupada que no es subempleada por horas y cuyo ingreso es inferior al Ingreso Mínimo Referencial (canasta mínima de consumo familiar / promedio de perceptores de ingresos laborales por hogar).</t>
  </si>
  <si>
    <t>2/ Se refiere a la PEA ocupada con menos de 35 horas semanales, que desea trabajar horas adicionales y tiene disponibilidad para hacerlo.</t>
  </si>
  <si>
    <t>Por ingresos 3/</t>
  </si>
  <si>
    <t>Por horas 2/</t>
  </si>
  <si>
    <t>Total  PEA (Miles de personas)</t>
  </si>
  <si>
    <t>Total  relativo</t>
  </si>
  <si>
    <t>Empleo adecuado
4/</t>
  </si>
  <si>
    <t>Subempleo</t>
  </si>
  <si>
    <t>Desempleo  1/</t>
  </si>
  <si>
    <t>(Porcentaje)</t>
  </si>
  <si>
    <t>Sector público 1/</t>
  </si>
  <si>
    <t>Sector privado 2/</t>
  </si>
  <si>
    <t>Independiente</t>
  </si>
  <si>
    <t xml:space="preserve">Trabajador familiar no remunerado </t>
  </si>
  <si>
    <t>Trabajador del hogar 6/</t>
  </si>
  <si>
    <t>Total relativo</t>
  </si>
  <si>
    <t>Total PEA ocupada (Miles de personas)</t>
  </si>
  <si>
    <t>De 2 a 10 trabajadores</t>
  </si>
  <si>
    <t>De 11 a 100 trabajadores 3/</t>
  </si>
  <si>
    <t>De 101 y más trabajadores 4/</t>
  </si>
  <si>
    <t>No especificado 5/</t>
  </si>
  <si>
    <t xml:space="preserve"> </t>
  </si>
  <si>
    <t>1/ Cifra referencial para el año 2008.</t>
  </si>
  <si>
    <t>2/ Incluye a los empleadores.</t>
  </si>
  <si>
    <t>3/ Cifra referencial para el año 2006.</t>
  </si>
  <si>
    <t>4/ Cifras referenciales para los años 2004 al 2010.</t>
  </si>
  <si>
    <t>5/ Cifras referenciales para los años 2008, 2009, 2011, 2014 al 2017.</t>
  </si>
  <si>
    <t>6/ Cifras referenciales para todos los años a excepción del 2012, 2016 y 2017.</t>
  </si>
  <si>
    <t>Profesional, técnico, gerente, administrador y funcionario</t>
  </si>
  <si>
    <t>Empleado de oficina 1/</t>
  </si>
  <si>
    <t>Vendedor</t>
  </si>
  <si>
    <t>Agricultor, ganadero, pescador, minero y cantero</t>
  </si>
  <si>
    <t>Artesano y operario</t>
  </si>
  <si>
    <t>Obrero, jornalero 2/</t>
  </si>
  <si>
    <t>Conductor 3/</t>
  </si>
  <si>
    <t>Trabajador de los servicios</t>
  </si>
  <si>
    <t>Trabajador del hogar 4/</t>
  </si>
  <si>
    <t>PEA ocupada
(Miles de personas)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</si>
  <si>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</si>
  <si>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</si>
  <si>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1/ Cifras referenciales para los años 2004 al 2007, 2009, 2010 y 2015.</t>
  </si>
  <si>
    <t>2/ Cifras referenciales para los años 2004 al 2011, 2015 y 2017.</t>
  </si>
  <si>
    <t>3/ Cifras referenciales para los años 2004, 2005, 2008 al 2010.</t>
  </si>
  <si>
    <t>Asalariado privado 1/</t>
  </si>
  <si>
    <t>Empleador 2/</t>
  </si>
  <si>
    <t>Asalariado público 3/</t>
  </si>
  <si>
    <t>Trabajador familiar no remunerado</t>
  </si>
  <si>
    <t xml:space="preserve">1/ Comprende a los empleados y obreros privados. </t>
  </si>
  <si>
    <t>2/ Cifras referenciales para los años 2005, 2007, 2010 y 2015.</t>
  </si>
  <si>
    <t>3/ Comprende a los empleados y obreros públicos. Cifras referenciales para el año 2008.</t>
  </si>
  <si>
    <t>4/ Cifras referenciales para todos los años a excepción del 2011, 2016 y 2017.</t>
  </si>
  <si>
    <t xml:space="preserve">         </t>
  </si>
  <si>
    <t>Extractiva 1/</t>
  </si>
  <si>
    <t>Industria Manufacturera 2/</t>
  </si>
  <si>
    <t>Construcción 3/</t>
  </si>
  <si>
    <t>Comercio 4/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</si>
  <si>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</si>
  <si>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</si>
  <si>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</si>
  <si>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 xml:space="preserve">1/ Comprende a las ramas Agricultura, ganadería, silvicultura, pesca y minería. 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</si>
  <si>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</si>
  <si>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14 años 1/</t>
  </si>
  <si>
    <t>15 a 29 años</t>
  </si>
  <si>
    <t>30 a 44 años</t>
  </si>
  <si>
    <t>45 a 64 años</t>
  </si>
  <si>
    <t>65 a más años 2/</t>
  </si>
  <si>
    <t>PEA ocupada
 (Miles de personas)</t>
  </si>
  <si>
    <t>2/ Cifras referenciales para los años 2005 y 2006.</t>
  </si>
  <si>
    <t>Sin nivel 1/</t>
  </si>
  <si>
    <t>Primaria</t>
  </si>
  <si>
    <t>Secundaria</t>
  </si>
  <si>
    <t xml:space="preserve">Superior no universitaria </t>
  </si>
  <si>
    <t xml:space="preserve"> El nivel educativo considera la educación completa e incompleta.</t>
  </si>
  <si>
    <t xml:space="preserve"> La suma de las partes puede no coincidir con el total debido al redondeo de las cifras.</t>
  </si>
  <si>
    <t>1/ Cifras referenciales para los años 2004 al 2010, y 2012.</t>
  </si>
  <si>
    <t>Hasta 14 horas 1/</t>
  </si>
  <si>
    <t>15 a 34 horas</t>
  </si>
  <si>
    <t>35 a 47 horas</t>
  </si>
  <si>
    <t>48 horas</t>
  </si>
  <si>
    <t>49 a 59 horas</t>
  </si>
  <si>
    <t>60 a más horas</t>
  </si>
  <si>
    <t>1/ Cifra referencial para el año 2009.</t>
  </si>
  <si>
    <t>Sin ingreso</t>
  </si>
  <si>
    <t>Menos de S/. 500</t>
  </si>
  <si>
    <t>De S/. 500 - S/. 999</t>
  </si>
  <si>
    <t>De S/. 1000 - S/. 1499</t>
  </si>
  <si>
    <t>De S/. 1500 a más 1/</t>
  </si>
  <si>
    <t xml:space="preserve"> Se considera los ingresos totales por trabajo de la ocupación principal y secundaria del trabajador.</t>
  </si>
  <si>
    <t>1/ Cifra referencial para el año 2007.</t>
  </si>
  <si>
    <t>Promedio 1/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</si>
  <si>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</si>
  <si>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1/ Cifra referenciales para el año 2007.</t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</si>
  <si>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</si>
  <si>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</si>
  <si>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</si>
  <si>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</si>
  <si>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los años 2006, 2008, 2010, 2012, y 2014 al 2015.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</si>
  <si>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</si>
  <si>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 Cifra referencial para el año 2007.</t>
  </si>
  <si>
    <t>Sector público</t>
  </si>
  <si>
    <t>Sector privado 1/</t>
  </si>
  <si>
    <t>Trabajador del hogar 5/</t>
  </si>
  <si>
    <t>2 a 10 trabajadores 2/</t>
  </si>
  <si>
    <t>11 a 100 trabajadores 3/</t>
  </si>
  <si>
    <t>101 a más trabajadores 4/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</si>
  <si>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</si>
  <si>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Cfira referencial para el año 2007.</t>
  </si>
  <si>
    <t>3/ Cifras referenciales para los años 2008 y 2010.</t>
  </si>
  <si>
    <t>4/ Cifras referenciales para los años 2007 y 2010.</t>
  </si>
  <si>
    <t>5/ Cifra referencial para el año 2009.</t>
  </si>
  <si>
    <t xml:space="preserve">Profesional, técnico, gerente, administrador y funcionario </t>
  </si>
  <si>
    <t>Vendedor 2/</t>
  </si>
  <si>
    <t>Agricultor, ganadero, pescador, minero y cantero 3/</t>
  </si>
  <si>
    <t>Artesano y operario 4/</t>
  </si>
  <si>
    <t>Obrero, jornalero 5/</t>
  </si>
  <si>
    <t>Conductor 6/</t>
  </si>
  <si>
    <t>Trabajador de los servicios 7/</t>
  </si>
  <si>
    <t>Trabajador del hogar 8/</t>
  </si>
  <si>
    <t xml:space="preserve">            Clasificación basada en el “Código de Ocupaciones” (Adaptación de la Clasificación Internacional Uniforme de Ocupaciones. Revisada: CIUO - 88).</t>
  </si>
  <si>
    <t>1/ Cifras referenciales para los años 2004 al 2007, 2009 y 2010.</t>
  </si>
  <si>
    <t>2/ Cifras referenciales para los años 2007, 2009 y 2010.</t>
  </si>
  <si>
    <t>3/ Cifras referenciales para los años 2008 y 2009.</t>
  </si>
  <si>
    <t>4/ Cifra referencial para el año 2009.</t>
  </si>
  <si>
    <t>5/ Cifras referenciales para los años 2004, 2006 y 2007.</t>
  </si>
  <si>
    <t>6/ Cifras referenciales para los años 2006 y 2008.</t>
  </si>
  <si>
    <t>7/ Cifras referenciales para los años 2008 y 2013.</t>
  </si>
  <si>
    <t>8/ Cifra referencial para el año 2009.</t>
  </si>
  <si>
    <t>Asalariado público</t>
  </si>
  <si>
    <t>Trabajador del 
hogar 3/</t>
  </si>
  <si>
    <t>1/ Comprende a los empleados y obreros del sector privado. Cifra referencial para el año 2007.</t>
  </si>
  <si>
    <t>2/ Cifras referenciales para los años 2004, 2007 al 2009, 2012, 2014 y 2015.</t>
  </si>
  <si>
    <t>3/ Cifra referencial para los año 2009.</t>
  </si>
  <si>
    <t>Servicios no personales</t>
  </si>
  <si>
    <t>Servicios personales 5/</t>
  </si>
  <si>
    <t>Hogares 6/</t>
  </si>
  <si>
    <t>Clasificación de ramas de actividad económica basada en el CIIU Rev. 4.</t>
  </si>
  <si>
    <t>1/ Comprende a las ramas Agricultura, ganadería, silvicultura, pesca y minería. Cifra referencial para el año 2008.</t>
  </si>
  <si>
    <t>2/ Cifras referenciales para los años 2007 y 2010.</t>
  </si>
  <si>
    <t>5/ Cifras referenciales para los años 2007, 2012, 2013 y 2015.</t>
  </si>
  <si>
    <t>6/ Cifraa referencial para el año 2009</t>
  </si>
  <si>
    <t>30 a 44 años 2/</t>
  </si>
  <si>
    <t>65 a más años 3/</t>
  </si>
  <si>
    <t>1/ Cifras referenciales para todos los años.</t>
  </si>
  <si>
    <t>2/ Cifra referencial para el año 2007.</t>
  </si>
  <si>
    <t>3/ Cifras referenciales para todos los años a excepción del 2009, 2011, 2016 y 2017.</t>
  </si>
  <si>
    <t>Superior no universitaria 2/</t>
  </si>
  <si>
    <t>Superior Universitaria 3/</t>
  </si>
  <si>
    <t>El nivel educativo considera la educación completa e incompleta.</t>
  </si>
  <si>
    <t>2/ Cifras referenciales para el 2007 y 2009.</t>
  </si>
  <si>
    <t>3/ Cifras referenciales para el 2007, 2009 y 2010.</t>
  </si>
  <si>
    <t>Hasta 14 horas 
1/</t>
  </si>
  <si>
    <t>De 15 a 34 horas 2/</t>
  </si>
  <si>
    <t xml:space="preserve">De 35 a 47 horas </t>
  </si>
  <si>
    <t>48 horas 
3/</t>
  </si>
  <si>
    <t>De 49 a 59 horas 4/</t>
  </si>
  <si>
    <t>1/ Cifras referenciales para los años 2007, 2009, 2010, 2011, 2013, 2014 y 2016.</t>
  </si>
  <si>
    <t>2/ Cifras referenciales para los años 2006 y 2007.</t>
  </si>
  <si>
    <t>3/ Cifras referenciales para los años 2004, 2005 y 2008.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</si>
  <si>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</si>
  <si>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</si>
  <si>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</si>
  <si>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</si>
  <si>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</si>
  <si>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</si>
  <si>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</si>
  <si>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</si>
  <si>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</si>
  <si>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</si>
  <si>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</si>
  <si>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</si>
  <si>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</si>
  <si>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</si>
  <si>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</si>
  <si>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</si>
  <si>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</si>
  <si>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</si>
  <si>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</si>
  <si>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</si>
  <si>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</si>
  <si>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LA LIBERTAD</t>
  </si>
  <si>
    <t>Comercio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</si>
  <si>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</si>
  <si>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</si>
  <si>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</si>
  <si>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</si>
  <si>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</si>
  <si>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</si>
  <si>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</si>
  <si>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</si>
  <si>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</si>
  <si>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</si>
  <si>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</si>
  <si>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</si>
  <si>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</si>
  <si>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LA LIBERTAD</t>
  </si>
  <si>
    <t>1.3  Distribución de la PEA ocupada por:</t>
  </si>
  <si>
    <t>Mediana</t>
  </si>
  <si>
    <t>Primaria 2/</t>
  </si>
  <si>
    <t xml:space="preserve">Superior Universitaria 3/ </t>
  </si>
  <si>
    <t>2/ Se incluye la educación básica para el año 2017.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</si>
  <si>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</si>
  <si>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inadecuación ocupacional</t>
  </si>
  <si>
    <t>Jóvenes que ni estudian ni trabajan</t>
  </si>
  <si>
    <t>Tasa de los jóvenes ni estudian ni trabajan</t>
  </si>
  <si>
    <t>Para el cálculo de los ingresos se excluye a los Trabajadores Familiares No Remunerados y a la PEA ocupada sin ingresos.</t>
  </si>
  <si>
    <t xml:space="preserve">                Se considera los ingresos totales por trabajo de la ocupación principal y secundaria del trabajador. </t>
  </si>
  <si>
    <t>(Soles)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</si>
  <si>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</si>
  <si>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r>
      <rPr>
        <b/>
        <sz val="8"/>
        <color indexed="8"/>
        <rFont val="Arial"/>
        <family val="2"/>
      </rP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</si>
  <si>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 xml:space="preserve">                Se considera las horas normales de trabajo semanal de las ocupaciones principal y secundaria del trabajador. </t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</si>
  <si>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</si>
  <si>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los porcentajes excede el 100% por ser respuesta múltiple.</t>
    </r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</si>
  <si>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</si>
  <si>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</si>
  <si>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</si>
  <si>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</si>
  <si>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 xml:space="preserve">Se considera los ingresos totales por trabajo de la ocupación principal y secundaria del trabajador. </t>
  </si>
  <si>
    <t>Empleo informal</t>
  </si>
  <si>
    <t>Empleo formal</t>
  </si>
  <si>
    <t>Hogares 3/</t>
  </si>
  <si>
    <t>Construcción 2/</t>
  </si>
  <si>
    <t>Industria Manufacturera</t>
  </si>
  <si>
    <t>Servicios personales</t>
  </si>
  <si>
    <t>Asalariados con empleo informal</t>
  </si>
  <si>
    <t>Tasa de informalidad</t>
  </si>
  <si>
    <t>Asalariados con empleo formal</t>
  </si>
  <si>
    <t>Tasa de formalidad</t>
  </si>
  <si>
    <t>PEA ocupada con adecuación ocupacional</t>
  </si>
  <si>
    <t>Tasa de adecuación ocupacional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</si>
  <si>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</si>
  <si>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</si>
  <si>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</si>
  <si>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</si>
  <si>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</si>
  <si>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</si>
  <si>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</si>
  <si>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</si>
  <si>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</si>
  <si>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</si>
  <si>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</si>
  <si>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</si>
  <si>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</si>
  <si>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</si>
  <si>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</si>
  <si>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</si>
  <si>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</si>
  <si>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</si>
  <si>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</si>
  <si>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</si>
  <si>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</si>
  <si>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</si>
  <si>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</si>
  <si>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</si>
  <si>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</si>
  <si>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</si>
  <si>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</si>
  <si>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</si>
  <si>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</si>
  <si>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</si>
  <si>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</si>
  <si>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</si>
  <si>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</si>
  <si>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</si>
  <si>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</si>
  <si>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</si>
  <si>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</si>
  <si>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</si>
  <si>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</si>
  <si>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</si>
  <si>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</si>
  <si>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</si>
  <si>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</si>
  <si>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</si>
  <si>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</si>
  <si>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</si>
  <si>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</si>
  <si>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</si>
  <si>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</si>
  <si>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</si>
  <si>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</si>
  <si>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</si>
  <si>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</si>
  <si>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</si>
  <si>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</si>
  <si>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</si>
  <si>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</si>
  <si>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</si>
  <si>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</si>
  <si>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</si>
  <si>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</si>
  <si>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</si>
  <si>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</si>
  <si>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</si>
  <si>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</si>
  <si>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</si>
  <si>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</si>
  <si>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</si>
  <si>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</si>
  <si>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</si>
  <si>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</si>
  <si>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3.2.6  Remuneración de las ocupaciones mas requeridas</t>
  </si>
  <si>
    <t>Jun-21</t>
  </si>
  <si>
    <t>Jul-21</t>
  </si>
  <si>
    <t>Ago-21</t>
  </si>
  <si>
    <t>Set-21</t>
  </si>
  <si>
    <t>2/ Cifras referenciales para los años 2004 al 2009.</t>
  </si>
  <si>
    <t xml:space="preserve">               Se considera los ingresos totales por trabajo de la ocupación principal y secundaria del trabajador. </t>
  </si>
  <si>
    <t>3/ Cifras referenciales para los años 2004, 2008 y 2009.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</si>
  <si>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</si>
  <si>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</si>
  <si>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</si>
  <si>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</si>
  <si>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</si>
  <si>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</si>
  <si>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</si>
  <si>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</si>
  <si>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2021</t>
    </r>
  </si>
  <si>
    <r>
      <t xml:space="preserve">LA LIBERTAD: TIPO DE EMPRESA QUE REQUERIRÁN PERSONAL A CONTRATAR, 2022
</t>
    </r>
    <r>
      <rPr>
        <sz val="12"/>
        <rFont val="Arial"/>
        <family val="2"/>
      </rPr>
      <t>(Absoluto y porcentaje)</t>
    </r>
  </si>
  <si>
    <r>
      <t xml:space="preserve">LA LIBERTAD: PERSONAL A CONTRATAR, SEGÚN TIPO DE CONTRATO, 2022
</t>
    </r>
    <r>
      <rPr>
        <sz val="12"/>
        <rFont val="Arial"/>
        <family val="2"/>
      </rPr>
      <t>(Absoluto)</t>
    </r>
  </si>
  <si>
    <r>
      <t xml:space="preserve">LA LIBERTAD: PERSONAL A CONTRATAR, SEGÚN PRINCIPALES SECTORES ECONÓMICOS, 2022
</t>
    </r>
    <r>
      <rPr>
        <sz val="12"/>
        <rFont val="Arial"/>
        <family val="2"/>
      </rPr>
      <t>(Porcentaje)</t>
    </r>
  </si>
  <si>
    <r>
      <t xml:space="preserve">LA LIBERTAD: PERSONAL A CONTRATAR SEGÚN GRUPO DE EDAD, 2022
</t>
    </r>
    <r>
      <rPr>
        <sz val="12"/>
        <rFont val="Arial"/>
        <family val="2"/>
      </rPr>
      <t>(Porcentaje)</t>
    </r>
  </si>
  <si>
    <r>
      <t xml:space="preserve">LA LIBERTAD: PERSONAL A CONTRATAR SEGÚN NIVEL EDUCATIVO, 2022
</t>
    </r>
    <r>
      <rPr>
        <sz val="12"/>
        <rFont val="Arial"/>
        <family val="2"/>
      </rPr>
      <t>(Porcentaje)</t>
    </r>
  </si>
  <si>
    <r>
      <t xml:space="preserve">LA LIBERTAD: REMUNERACIÓN PROMEDIO MENSUAL DE LAS OCUPACIONES MÁS REQUERIDAS A CONTRATAR, 2022
</t>
    </r>
    <r>
      <rPr>
        <sz val="12"/>
        <rFont val="Arial"/>
        <family val="2"/>
      </rPr>
      <t>(Soles)</t>
    </r>
  </si>
  <si>
    <t>3.2.1  Tipo de contrato</t>
  </si>
  <si>
    <t>3.2.2  Sectores económicos</t>
  </si>
  <si>
    <t>3.2.3  Ocupaciones más requeridas</t>
  </si>
  <si>
    <t>3.2.4  Grupo de edad</t>
  </si>
  <si>
    <t>3.2.5  Nivel educativo requerido</t>
  </si>
  <si>
    <r>
      <t xml:space="preserve">LA LIBERTAD: EMPRESAS QUE REQUERIRÁN PERSONAL, SEGÚN RAZÓN DE CONTRATACIÓN, 2022
</t>
    </r>
    <r>
      <rPr>
        <sz val="12"/>
        <rFont val="Arial"/>
        <family val="2"/>
      </rPr>
      <t>(Absolutos y porcentaje)</t>
    </r>
  </si>
  <si>
    <t>5/ Cifras referenciales para todos los años a excepción del 2020 y 2021.</t>
  </si>
  <si>
    <t>4/ Se refiere a las personas en edad de trabajar que en la semana de referencia de la encuesta no se encontraban trabajando pero estaban buscando trabajo activamente. Cifras referenciales para todos los años a excepción del 2020 y 2021.</t>
  </si>
  <si>
    <t>1/ Se refiere a la PEA desocupada. Cifras referenciales para todos los años a excepción del 2013, 2014, 2017 y 2021.</t>
  </si>
  <si>
    <t>4/ Cifras referenciales para los años 2004 al 2011, 2013 al 2015, 2020 y 2021.</t>
  </si>
  <si>
    <t>3/ Cifras referenciales para los años 2005 al 2011, 2013 al 2015, 2020 y 2021.</t>
  </si>
  <si>
    <t>1/ Cifras referenciales para los años 2004 al 2017 y 2021.</t>
  </si>
  <si>
    <t>1/ Cifras referenciales para todos los años a excepción del 2014.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</si>
  <si>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</si>
  <si>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</si>
  <si>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</si>
  <si>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</si>
  <si>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</si>
  <si>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</si>
  <si>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</si>
  <si>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</si>
  <si>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</si>
  <si>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</si>
  <si>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</si>
  <si>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</si>
  <si>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</si>
  <si>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LA LIBERTAD: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</si>
  <si>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</si>
  <si>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LA LIBERTAD: DISTRIBUCIÓN DE LA PEA POR NIVEL DE EMPLEO, 2004 - 2022</t>
  </si>
  <si>
    <t>LA LIBERTAD: DISTRIBUCIÓN DE LA PEA OCUPADA POR ESTRUCTURA DE MERCADO, 2004 - 2022</t>
  </si>
  <si>
    <t>LA LIBERTAD: DISTRIBUCIÓN DE LA PEA OCUPADA POR GRUPO OCUPACIONAL, 2004 - 2022</t>
  </si>
  <si>
    <t>LA LIBERTAD: DISTRIBUCIÓN DE LA PEA OCUPADA POR CATEGORÍA OCUPACIONAL, 2004 - 2022</t>
  </si>
  <si>
    <t>LA LIBERTAD: DISTRIBUCIÓN DE LA PEA OCUPADA POR RAMA DE ACTIVIDAD ECONÓMICA, 2004 - 2022</t>
  </si>
  <si>
    <t>LA LIBERTAD: DISTRIBUCIÓN DE LA PEA OCUPADA POR RANGO DE EDAD, 2004 - 2022</t>
  </si>
  <si>
    <t>LA LIBERTAD: DISTRIBUCIÓN DE LA PEA OCUPADA POR NIVEL EDUCATIVO, 2004 - 2022</t>
  </si>
  <si>
    <t>LA LIBERTAD: DISTRIBUCIÓN DE LA PEA OCUPADA POR RANGO DE HORAS SEMANALES 
DE TRABAJO, 2004 - 2022</t>
  </si>
  <si>
    <t>LA LIBERTAD: DISTRIBUCIÓN DE LA PEA OCUPADA POR RANGO DE INGRESOS, 2004 - 2022</t>
  </si>
  <si>
    <t>LA LIBERTAD: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</si>
  <si>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</si>
  <si>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</si>
  <si>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LA LIBERTAD: PEA OCUPADA ASALARIADA CON EMPLEO INFORMAL 
Y TASA DE INFORMALIDAD, 2004 - 2022</t>
  </si>
  <si>
    <t>LA LIBERTAD: POBLACIÓN JUVENIL QUE NI ESTUDIA NI TRABAJA, 2004 - 2022</t>
  </si>
  <si>
    <t>LA LIBERTAD: INGRESO LABORAL MENSUAL PROMEDIO Y MEDIANA DE LA PEA OCUPADA, 2004 - 2022</t>
  </si>
  <si>
    <t>LA LIBERTAD: INGRESO LABORAL PROMEDIO MENSUAL DE LA PEA OCUPADA 
POR NIVEL DE EMPLEO, 2004 - 2022</t>
  </si>
  <si>
    <t>LA LIBERTAD: INGRESO LABORAL PROMEDIO MENSUAL DE LA PEA OCUPADA 
POR ESTRUCTURA DE MERCADO, 2004 - 2022</t>
  </si>
  <si>
    <t>LA LIBERTAD: INGRESO LABORAL PROMEDIO MENSUAL DE LA PEA OCUPADA POR GRUPO OCUPACIONAL, 2004 - 2022</t>
  </si>
  <si>
    <t>LA LIBERTAD: INGRESO LABORAL PROMEDIO MENSUAL DE LA PEA OCUPADA 
POR CATEGORÍA OCUPACIONAL, 2004 - 2022</t>
  </si>
  <si>
    <t>LA LIBERTAD: INGRESO LABORAL PROMEDIO MENSUAL DE LA PEA OCUPADA POR RAMA 
DE ACTIVIDAD ECONÓMICA, 2004 - 2022</t>
  </si>
  <si>
    <t>LA LIBERTAD: INGRESO LABORAL PROMEDIO MENSUAL DE LA PEA OCUPADA 
POR RANGO DE EDAD, 2004 - 2022</t>
  </si>
  <si>
    <t>LA LIBERTAD: INGRESO LABORAL PROMEDIO MENSUAL DE LA PEA OCUPADA 
POR NIVEL EDUCATIVO, 2004 - 2022</t>
  </si>
  <si>
    <t>LA LIBERTAD: INGRESO LABORAL PROMEDIO MENSUAL DE LA PEA OCUPADA 
POR RANGO DE HORAS SEMANALES DE TRABAJO, 2004 - 2022</t>
  </si>
  <si>
    <t>LA LIBERTAD: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</si>
  <si>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</si>
  <si>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</si>
  <si>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</si>
  <si>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III. Resultados obtenidos de la Encuesta de Demanda Ocupacional, 2022 - 2023</t>
  </si>
  <si>
    <r>
      <t xml:space="preserve">LA LIBERTAD: TIPO DE EMPRESA QUE REQUERIRÁN PERSONAL A CONTRATAR, 2023
</t>
    </r>
    <r>
      <rPr>
        <sz val="12"/>
        <rFont val="Arial"/>
        <family val="2"/>
      </rPr>
      <t>(Absoluto y porcentaje)</t>
    </r>
  </si>
  <si>
    <r>
      <t xml:space="preserve">LA LIBERTAD: EMPRESAS QUE REQUERIRÁN PERSONAL, SEGÚN RAZÓN DE CONTRATACIÓN, 2023
</t>
    </r>
    <r>
      <rPr>
        <sz val="12"/>
        <rFont val="Arial"/>
        <family val="2"/>
      </rPr>
      <t>(Absolutos y porcentaje)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</si>
  <si>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</t>
    </r>
  </si>
  <si>
    <r>
      <t>1/</t>
    </r>
    <r>
      <rPr>
        <sz val="8"/>
        <rFont val="Arial Narrow"/>
        <family val="2"/>
      </rPr>
      <t xml:space="preserve"> Incluye nuevas líneas de producción o servicios.</t>
    </r>
  </si>
  <si>
    <r>
      <t xml:space="preserve">2/ </t>
    </r>
    <r>
      <rPr>
        <sz val="8"/>
        <rFont val="Arial Narrow"/>
        <family val="2"/>
      </rPr>
      <t>Incluye apertura de nuevos mercados internos o externos.</t>
    </r>
  </si>
  <si>
    <r>
      <t xml:space="preserve">3/ </t>
    </r>
    <r>
      <rPr>
        <sz val="8"/>
        <rFont val="Arial Narrow"/>
        <family val="2"/>
      </rPr>
      <t>Incluye capacidad instalada y/o líneas de financiamiento.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</si>
  <si>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2022.</t>
    </r>
  </si>
  <si>
    <t>Temporal</t>
  </si>
  <si>
    <t>Permanente</t>
  </si>
  <si>
    <r>
      <t xml:space="preserve">LA LIBERTAD: PERSONAL A CONTRATAR SEGÚN OCUPACIONES 
MÁS REQUERIDAS, 2022
</t>
    </r>
    <r>
      <rPr>
        <sz val="12"/>
        <rFont val="Arial"/>
        <family val="2"/>
      </rPr>
      <t>(Porcentaje)</t>
    </r>
  </si>
  <si>
    <r>
      <t xml:space="preserve">LA LIBERTAD: PERSONAL A CONTRATAR SEGÚN OCUPACIONES 
MÁS REQUERIDAS, 2023
</t>
    </r>
    <r>
      <rPr>
        <sz val="12"/>
        <rFont val="Arial"/>
        <family val="2"/>
      </rPr>
      <t>(Porcentaje)</t>
    </r>
  </si>
  <si>
    <r>
      <t xml:space="preserve">LA LIBERTAD: PERSONAL A CONTRATAR, SEGÚN PRINCIPALES SECTORES ECONÓMICOS, 2023
</t>
    </r>
    <r>
      <rPr>
        <sz val="12"/>
        <rFont val="Arial"/>
        <family val="2"/>
      </rPr>
      <t>(Porcentaje)</t>
    </r>
  </si>
  <si>
    <r>
      <t xml:space="preserve">LA LIBERTAD: PERSONAL A CONTRATAR, SEGÚN TIPO DE CONTRATO, 2023
</t>
    </r>
    <r>
      <rPr>
        <sz val="12"/>
        <rFont val="Arial"/>
        <family val="2"/>
      </rPr>
      <t>(Absoluto)</t>
    </r>
  </si>
  <si>
    <r>
      <t xml:space="preserve">LA LIBERTAD: PERSONAL A CONTRATAR SEGÚN GRUPO DE EDAD, 2023
</t>
    </r>
    <r>
      <rPr>
        <sz val="12"/>
        <rFont val="Arial"/>
        <family val="2"/>
      </rPr>
      <t>(Porcentaje)</t>
    </r>
  </si>
  <si>
    <r>
      <t xml:space="preserve">LA LIBERTAD: PERSONAL A CONTRATAR SEGÚN NIVEL EDUCATIVO, 2023
</t>
    </r>
    <r>
      <rPr>
        <sz val="12"/>
        <rFont val="Arial"/>
        <family val="2"/>
      </rPr>
      <t>(Porcentaje)</t>
    </r>
  </si>
  <si>
    <r>
      <t xml:space="preserve">Nota 1: </t>
    </r>
    <r>
      <rPr>
        <sz val="8"/>
        <rFont val="Calibri Light"/>
        <family val="2"/>
      </rPr>
      <t>Clasificación de ocupaciones a 4 dígitos, según CNO 2015, INEI.</t>
    </r>
  </si>
  <si>
    <r>
      <t xml:space="preserve">Nota 2: </t>
    </r>
    <r>
      <rPr>
        <sz val="8"/>
        <rFont val="Calibri Light"/>
        <family val="2"/>
      </rPr>
      <t>El cálculo de remuneración excluye casos menores a S/ 1 025.</t>
    </r>
  </si>
  <si>
    <r>
      <t>1/</t>
    </r>
    <r>
      <rPr>
        <sz val="8"/>
        <rFont val="Calibri Light"/>
        <family val="2"/>
      </rPr>
      <t xml:space="preserve"> Y de seguros.</t>
    </r>
  </si>
  <si>
    <r>
      <t xml:space="preserve">2/ </t>
    </r>
    <r>
      <rPr>
        <sz val="8"/>
        <rFont val="Calibri Light"/>
        <family val="2"/>
      </rPr>
      <t>Productos elaborados a base de frutas, legumbres, verduras y afines.</t>
    </r>
  </si>
  <si>
    <r>
      <t xml:space="preserve">3/ </t>
    </r>
    <r>
      <rPr>
        <sz val="8"/>
        <rFont val="Calibri Light"/>
        <family val="2"/>
      </rPr>
      <t>Incluye empleados/as de la correspondencia, de prensa y de publicidad, entre otros.</t>
    </r>
  </si>
  <si>
    <r>
      <t xml:space="preserve">Fuente: </t>
    </r>
    <r>
      <rPr>
        <sz val="8"/>
        <rFont val="Calibri Light"/>
        <family val="2"/>
      </rPr>
      <t>MTPE - Encuesta de Demanda Ocupacional 2022.</t>
    </r>
  </si>
  <si>
    <r>
      <t xml:space="preserve">Elaboración: </t>
    </r>
    <r>
      <rPr>
        <sz val="8"/>
        <rFont val="Calibri Light"/>
        <family val="2"/>
      </rPr>
      <t>MTPE - DGPE - Dirección de Investigación Socio Económico Laboral (DISEL).</t>
    </r>
  </si>
  <si>
    <r>
      <t xml:space="preserve">LA LIBERTAD: REMUNERACIÓN PROMEDIO MENSUAL DE LAS OCUPACIONES MÁS REQUERIDAS A CONTRATAR, 2023
</t>
    </r>
    <r>
      <rPr>
        <sz val="12"/>
        <rFont val="Arial"/>
        <family val="2"/>
      </rPr>
      <t>(Soles)</t>
    </r>
  </si>
  <si>
    <t>Jun-23</t>
  </si>
  <si>
    <t>Jul-23</t>
  </si>
  <si>
    <t>Ago-23</t>
  </si>
  <si>
    <t>Set-23</t>
  </si>
  <si>
    <t>Oct-23</t>
  </si>
  <si>
    <t>Nov-23</t>
  </si>
  <si>
    <t>LA LIBERTAD: EMPRESAS REGISTRADOS EN EL SECTOR PRIVADO FORMAL, 
PERÍODO ANUAL 2012 - 2023</t>
  </si>
  <si>
    <t>LA LIBERTAD: TRABAJADORES (PUESTOS DE TRABAJO) REGISTRADOS EN EL SECTOR 
PRIVADO FORMAL, PERÍODO ANUAL 2012 - 2023</t>
  </si>
  <si>
    <t>LA LIBERTAD: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</si>
  <si>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</si>
  <si>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</si>
  <si>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</si>
  <si>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</si>
  <si>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Ene-24</t>
  </si>
  <si>
    <t>Feb-24</t>
  </si>
  <si>
    <t>Mar-24</t>
  </si>
  <si>
    <t>II. Resultados obtenidos de la Planilla Electrónica, 2012 - 2023 e Información mensual de Enero 2020 - Abril 2024</t>
  </si>
  <si>
    <t>LA LIBERTAD: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</si>
  <si>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</si>
  <si>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LA LIBERTAD: TRABAJADORES (PUESTOS DE TRABAJO) REGISTRADOS EN EL SECTOR PRIVADO FORMAL, 
PERÍODO MENSUAL ENERO 2022 - ABRIL 2024</t>
  </si>
  <si>
    <t>LA LIBERTAD: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</si>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</sst>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0.00000"/>
    <numFmt numFmtId="191" formatCode="#,##0.000"/>
    <numFmt numFmtId="192" formatCode="0.000"/>
    <numFmt numFmtId="193" formatCode="_(&quot;S/.&quot;\ * #,##0.00_);_(&quot;S/.&quot;\ * \(#,##0.00\);_(&quot;S/.&quot;\ * &quot;-&quot;??_);_(@_)"/>
    <numFmt numFmtId="198" formatCode="#,##0_ ;\-#,##0\ "/>
  </numFmts>
  <fonts count="4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2"/>
      <name val="Arial"/>
      <family val="2"/>
    </font>
    <font>
      <sz val="11"/>
      <color indexed="56"/>
      <name val="Arial"/>
      <family val="2"/>
    </font>
    <font>
      <b/>
      <sz val="8"/>
      <name val="Calibri Light"/>
      <family val="2"/>
    </font>
    <font>
      <sz val="8"/>
      <name val="Calibri Light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26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8" fillId="0" borderId="0"/>
  </cellStyleXfs>
  <cellXfs count="438">
    <xf numFmtId="0" fontId="0" fillId="0" borderId="0" xfId="0"/>
    <xf numFmtId="0" fontId="0" fillId="3" borderId="0" xfId="0" applyFill="1"/>
    <xf numFmtId="186" fontId="1" fillId="3" borderId="0" xfId="2" applyNumberFormat="1" applyFont="1" applyFill="1"/>
    <xf numFmtId="186" fontId="0" fillId="0" borderId="0" xfId="2" applyNumberFormat="1" applyFont="1"/>
    <xf numFmtId="0" fontId="0" fillId="2" borderId="0" xfId="0" applyFill="1" applyBorder="1"/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indent="1"/>
    </xf>
    <xf numFmtId="187" fontId="1" fillId="3" borderId="0" xfId="0" applyNumberFormat="1" applyFont="1" applyFill="1" applyBorder="1" applyAlignment="1">
      <alignment horizontal="right" vertical="center" indent="2"/>
    </xf>
    <xf numFmtId="3" fontId="4" fillId="2" borderId="0" xfId="0" applyNumberFormat="1" applyFont="1" applyFill="1" applyBorder="1" applyAlignment="1">
      <alignment horizontal="right" indent="1"/>
    </xf>
    <xf numFmtId="187" fontId="4" fillId="2" borderId="0" xfId="0" applyNumberFormat="1" applyFont="1" applyFill="1" applyBorder="1" applyAlignment="1">
      <alignment horizontal="right" indent="1"/>
    </xf>
    <xf numFmtId="0" fontId="1" fillId="2" borderId="0" xfId="0" applyFont="1" applyFill="1" applyBorder="1" applyAlignment="1">
      <alignment horizontal="center"/>
    </xf>
    <xf numFmtId="187" fontId="1" fillId="3" borderId="0" xfId="2" applyNumberFormat="1" applyFont="1" applyFill="1" applyBorder="1" applyAlignment="1">
      <alignment horizontal="right" vertical="center" indent="2"/>
    </xf>
    <xf numFmtId="3" fontId="1" fillId="3" borderId="0" xfId="0" applyNumberFormat="1" applyFont="1" applyFill="1" applyBorder="1" applyAlignment="1">
      <alignment horizontal="right" indent="1"/>
    </xf>
    <xf numFmtId="187" fontId="1" fillId="3" borderId="0" xfId="0" applyNumberFormat="1" applyFont="1" applyFill="1" applyBorder="1" applyAlignment="1">
      <alignment horizontal="right" indent="1"/>
    </xf>
    <xf numFmtId="0" fontId="1" fillId="2" borderId="14" xfId="0" applyFont="1" applyFill="1" applyBorder="1" applyAlignment="1">
      <alignment horizontal="left" indent="1"/>
    </xf>
    <xf numFmtId="188" fontId="1" fillId="2" borderId="14" xfId="2" applyNumberFormat="1" applyFont="1" applyFill="1" applyBorder="1" applyAlignment="1">
      <alignment horizontal="right" indent="1"/>
    </xf>
    <xf numFmtId="3" fontId="1" fillId="2" borderId="14" xfId="0" applyNumberFormat="1" applyFont="1" applyFill="1" applyBorder="1" applyAlignment="1">
      <alignment horizontal="right" indent="1"/>
    </xf>
    <xf numFmtId="189" fontId="1" fillId="2" borderId="14" xfId="0" applyNumberFormat="1" applyFont="1" applyFill="1" applyBorder="1" applyAlignment="1">
      <alignment horizontal="right" indent="3"/>
    </xf>
    <xf numFmtId="0" fontId="5" fillId="3" borderId="0" xfId="0" applyFont="1" applyFill="1" applyAlignment="1">
      <alignment horizontal="left" indent="1"/>
    </xf>
    <xf numFmtId="0" fontId="6" fillId="3" borderId="0" xfId="0" applyFont="1" applyFill="1"/>
    <xf numFmtId="0" fontId="6" fillId="3" borderId="0" xfId="13" applyFont="1" applyFill="1" applyAlignment="1">
      <alignment horizontal="left" indent="1"/>
    </xf>
    <xf numFmtId="0" fontId="6" fillId="3" borderId="0" xfId="0" applyFont="1" applyFill="1" applyBorder="1" applyAlignment="1">
      <alignment horizontal="left" indent="1"/>
    </xf>
    <xf numFmtId="0" fontId="6" fillId="3" borderId="0" xfId="0" applyFont="1" applyFill="1" applyBorder="1" applyAlignment="1"/>
    <xf numFmtId="0" fontId="5" fillId="3" borderId="0" xfId="6" applyFont="1" applyFill="1" applyAlignment="1">
      <alignment horizontal="left" indent="1"/>
    </xf>
    <xf numFmtId="0" fontId="0" fillId="3" borderId="0" xfId="0" applyFill="1" applyAlignment="1">
      <alignment horizontal="right"/>
    </xf>
    <xf numFmtId="186" fontId="1" fillId="0" borderId="0" xfId="2" applyNumberFormat="1" applyFont="1"/>
    <xf numFmtId="0" fontId="7" fillId="0" borderId="0" xfId="7"/>
    <xf numFmtId="0" fontId="7" fillId="3" borderId="0" xfId="7" applyFill="1"/>
    <xf numFmtId="4" fontId="7" fillId="3" borderId="0" xfId="7" applyNumberFormat="1" applyFill="1"/>
    <xf numFmtId="0" fontId="1" fillId="3" borderId="0" xfId="7" applyFont="1" applyFill="1"/>
    <xf numFmtId="0" fontId="6" fillId="3" borderId="0" xfId="7" applyFont="1" applyFill="1"/>
    <xf numFmtId="0" fontId="6" fillId="3" borderId="0" xfId="7" applyFont="1" applyFill="1" applyAlignment="1">
      <alignment horizontal="left" indent="1"/>
    </xf>
    <xf numFmtId="0" fontId="5" fillId="3" borderId="0" xfId="7" applyFont="1" applyFill="1" applyBorder="1" applyAlignment="1">
      <alignment horizontal="left" indent="1"/>
    </xf>
    <xf numFmtId="0" fontId="6" fillId="3" borderId="0" xfId="8" applyFont="1" applyFill="1" applyAlignment="1">
      <alignment horizontal="left" indent="1"/>
    </xf>
    <xf numFmtId="0" fontId="28" fillId="3" borderId="0" xfId="7" applyFont="1" applyFill="1" applyBorder="1"/>
    <xf numFmtId="187" fontId="28" fillId="3" borderId="0" xfId="7" applyNumberFormat="1" applyFont="1" applyFill="1" applyBorder="1"/>
    <xf numFmtId="3" fontId="28" fillId="3" borderId="0" xfId="7" applyNumberFormat="1" applyFont="1" applyFill="1" applyBorder="1" applyAlignment="1">
      <alignment horizontal="right" indent="1"/>
    </xf>
    <xf numFmtId="187" fontId="28" fillId="3" borderId="0" xfId="7" applyNumberFormat="1" applyFont="1" applyFill="1" applyBorder="1" applyAlignment="1">
      <alignment horizontal="right" indent="1"/>
    </xf>
    <xf numFmtId="0" fontId="5" fillId="3" borderId="0" xfId="7" applyFont="1" applyFill="1" applyAlignment="1">
      <alignment horizontal="left" indent="1"/>
    </xf>
    <xf numFmtId="186" fontId="1" fillId="3" borderId="0" xfId="2" applyNumberFormat="1" applyFont="1" applyFill="1"/>
    <xf numFmtId="3" fontId="7" fillId="3" borderId="14" xfId="7" applyNumberFormat="1" applyFill="1" applyBorder="1" applyAlignment="1">
      <alignment horizontal="right" indent="1"/>
    </xf>
    <xf numFmtId="3" fontId="1" fillId="3" borderId="14" xfId="7" applyNumberFormat="1" applyFont="1" applyFill="1" applyBorder="1" applyAlignment="1">
      <alignment horizontal="right" indent="1"/>
    </xf>
    <xf numFmtId="187" fontId="1" fillId="3" borderId="14" xfId="7" applyNumberFormat="1" applyFont="1" applyFill="1" applyBorder="1" applyAlignment="1">
      <alignment horizontal="right" indent="1"/>
    </xf>
    <xf numFmtId="0" fontId="7" fillId="2" borderId="14" xfId="7" applyFill="1" applyBorder="1"/>
    <xf numFmtId="187" fontId="1" fillId="2" borderId="0" xfId="7" applyNumberFormat="1" applyFont="1" applyFill="1" applyBorder="1" applyAlignment="1">
      <alignment horizontal="right" indent="2"/>
    </xf>
    <xf numFmtId="0" fontId="1" fillId="2" borderId="0" xfId="7" applyFont="1" applyFill="1" applyBorder="1" applyAlignment="1">
      <alignment horizontal="center"/>
    </xf>
    <xf numFmtId="0" fontId="4" fillId="3" borderId="13" xfId="7" applyFont="1" applyFill="1" applyBorder="1" applyAlignment="1">
      <alignment horizontal="center" vertical="center" wrapText="1"/>
    </xf>
    <xf numFmtId="0" fontId="4" fillId="4" borderId="15" xfId="7" applyFont="1" applyFill="1" applyBorder="1" applyAlignment="1">
      <alignment horizontal="center" vertical="center" wrapText="1"/>
    </xf>
    <xf numFmtId="0" fontId="7" fillId="2" borderId="0" xfId="7" applyFill="1" applyBorder="1"/>
    <xf numFmtId="0" fontId="7" fillId="2" borderId="0" xfId="7" applyFill="1" applyBorder="1" applyAlignment="1">
      <alignment horizontal="centerContinuous"/>
    </xf>
    <xf numFmtId="0" fontId="4" fillId="4" borderId="14" xfId="7" applyFont="1" applyFill="1" applyBorder="1" applyAlignment="1">
      <alignment horizontal="center" vertical="center" wrapText="1"/>
    </xf>
    <xf numFmtId="189" fontId="1" fillId="2" borderId="0" xfId="7" applyNumberFormat="1" applyFont="1" applyFill="1" applyBorder="1" applyAlignment="1">
      <alignment horizontal="right" vertical="center" indent="2"/>
    </xf>
    <xf numFmtId="187" fontId="7" fillId="3" borderId="14" xfId="7" applyNumberFormat="1" applyFill="1" applyBorder="1" applyAlignment="1">
      <alignment horizontal="right" indent="1"/>
    </xf>
    <xf numFmtId="187" fontId="7" fillId="2" borderId="14" xfId="7" applyNumberFormat="1" applyFill="1" applyBorder="1"/>
    <xf numFmtId="0" fontId="7" fillId="3" borderId="0" xfId="7" applyFill="1" applyBorder="1"/>
    <xf numFmtId="189" fontId="7" fillId="3" borderId="0" xfId="7" applyNumberFormat="1" applyFill="1" applyBorder="1"/>
    <xf numFmtId="3" fontId="7" fillId="3" borderId="0" xfId="7" applyNumberFormat="1" applyFill="1" applyBorder="1"/>
    <xf numFmtId="189" fontId="7" fillId="3" borderId="0" xfId="7" applyNumberFormat="1" applyFill="1"/>
    <xf numFmtId="190" fontId="7" fillId="3" borderId="0" xfId="7" applyNumberFormat="1" applyFill="1"/>
    <xf numFmtId="0" fontId="7" fillId="0" borderId="0" xfId="7" applyFill="1"/>
    <xf numFmtId="0" fontId="6" fillId="0" borderId="0" xfId="7" applyFont="1" applyFill="1" applyAlignment="1">
      <alignment horizontal="left" indent="1"/>
    </xf>
    <xf numFmtId="0" fontId="29" fillId="3" borderId="0" xfId="7" applyFont="1" applyFill="1" applyAlignment="1">
      <alignment horizontal="left" indent="1"/>
    </xf>
    <xf numFmtId="189" fontId="7" fillId="0" borderId="0" xfId="7" applyNumberFormat="1"/>
    <xf numFmtId="0" fontId="4" fillId="3" borderId="0" xfId="7" applyFont="1" applyFill="1" applyBorder="1" applyAlignment="1">
      <alignment horizontal="center" vertical="center" wrapText="1"/>
    </xf>
    <xf numFmtId="189" fontId="1" fillId="2" borderId="0" xfId="7" applyNumberFormat="1" applyFont="1" applyFill="1" applyBorder="1" applyAlignment="1">
      <alignment horizontal="right" vertical="center" indent="3"/>
    </xf>
    <xf numFmtId="189" fontId="1" fillId="2" borderId="0" xfId="7" applyNumberFormat="1" applyFont="1" applyFill="1" applyBorder="1" applyAlignment="1">
      <alignment horizontal="right" vertical="center" indent="4"/>
    </xf>
    <xf numFmtId="189" fontId="1" fillId="2" borderId="0" xfId="7" applyNumberFormat="1" applyFont="1" applyFill="1" applyBorder="1" applyAlignment="1">
      <alignment horizontal="right" vertical="center" indent="1"/>
    </xf>
    <xf numFmtId="0" fontId="1" fillId="3" borderId="14" xfId="7" applyFont="1" applyFill="1" applyBorder="1" applyAlignment="1">
      <alignment horizontal="left" indent="1"/>
    </xf>
    <xf numFmtId="189" fontId="7" fillId="3" borderId="14" xfId="7" applyNumberFormat="1" applyFill="1" applyBorder="1" applyAlignment="1">
      <alignment horizontal="right" indent="5"/>
    </xf>
    <xf numFmtId="189" fontId="7" fillId="3" borderId="14" xfId="7" applyNumberFormat="1" applyFill="1" applyBorder="1" applyAlignment="1">
      <alignment horizontal="right" indent="3"/>
    </xf>
    <xf numFmtId="189" fontId="7" fillId="3" borderId="14" xfId="7" applyNumberFormat="1" applyFill="1" applyBorder="1" applyAlignment="1">
      <alignment horizontal="right" indent="2"/>
    </xf>
    <xf numFmtId="0" fontId="6" fillId="3" borderId="0" xfId="17" applyFont="1" applyFill="1" applyAlignment="1">
      <alignment horizontal="left" vertical="center" indent="1"/>
    </xf>
    <xf numFmtId="0" fontId="6" fillId="3" borderId="0" xfId="7" applyFont="1" applyFill="1" applyAlignment="1">
      <alignment horizontal="left" vertical="center" indent="1"/>
    </xf>
    <xf numFmtId="0" fontId="4" fillId="2" borderId="0" xfId="7" applyFont="1" applyFill="1" applyBorder="1" applyAlignment="1">
      <alignment horizontal="left" indent="1"/>
    </xf>
    <xf numFmtId="189" fontId="4" fillId="2" borderId="0" xfId="7" applyNumberFormat="1" applyFont="1" applyFill="1" applyBorder="1" applyAlignment="1">
      <alignment horizontal="right" vertical="center" indent="3"/>
    </xf>
    <xf numFmtId="189" fontId="4" fillId="2" borderId="0" xfId="7" applyNumberFormat="1" applyFont="1" applyFill="1" applyBorder="1" applyAlignment="1">
      <alignment horizontal="right" vertical="center" indent="2"/>
    </xf>
    <xf numFmtId="187" fontId="4" fillId="3" borderId="0" xfId="7" applyNumberFormat="1" applyFont="1" applyFill="1" applyBorder="1" applyAlignment="1">
      <alignment horizontal="right" vertical="center" indent="2"/>
    </xf>
    <xf numFmtId="189" fontId="1" fillId="3" borderId="0" xfId="7" applyNumberFormat="1" applyFont="1" applyFill="1" applyBorder="1" applyAlignment="1">
      <alignment horizontal="right" vertical="center" indent="3"/>
    </xf>
    <xf numFmtId="189" fontId="1" fillId="3" borderId="0" xfId="7" applyNumberFormat="1" applyFont="1" applyFill="1" applyBorder="1" applyAlignment="1">
      <alignment horizontal="right" vertical="center" indent="2"/>
    </xf>
    <xf numFmtId="0" fontId="6" fillId="3" borderId="0" xfId="7" applyFont="1" applyFill="1" applyBorder="1" applyAlignment="1">
      <alignment horizontal="left" indent="1"/>
    </xf>
    <xf numFmtId="189" fontId="1" fillId="2" borderId="0" xfId="7" applyNumberFormat="1" applyFont="1" applyFill="1" applyBorder="1" applyAlignment="1">
      <alignment horizontal="center" vertical="center"/>
    </xf>
    <xf numFmtId="0" fontId="5" fillId="3" borderId="0" xfId="7" applyFont="1" applyFill="1" applyAlignment="1">
      <alignment horizontal="left" vertical="center" indent="1"/>
    </xf>
    <xf numFmtId="187" fontId="7" fillId="0" borderId="0" xfId="7" applyNumberFormat="1"/>
    <xf numFmtId="0" fontId="6" fillId="3" borderId="0" xfId="14" applyFont="1" applyFill="1" applyAlignment="1">
      <alignment horizontal="left" indent="4"/>
    </xf>
    <xf numFmtId="0" fontId="6" fillId="3" borderId="0" xfId="7" applyFont="1" applyFill="1" applyAlignment="1">
      <alignment horizontal="left" vertical="center" indent="4"/>
    </xf>
    <xf numFmtId="0" fontId="29" fillId="3" borderId="0" xfId="7" applyFont="1" applyFill="1" applyAlignment="1">
      <alignment horizontal="left" vertical="center" indent="1"/>
    </xf>
    <xf numFmtId="0" fontId="1" fillId="2" borderId="0" xfId="7" applyFont="1" applyFill="1" applyBorder="1" applyAlignment="1">
      <alignment horizontal="left" indent="1"/>
    </xf>
    <xf numFmtId="4" fontId="7" fillId="0" borderId="0" xfId="7" applyNumberFormat="1"/>
    <xf numFmtId="0" fontId="1" fillId="3" borderId="0" xfId="7" applyFont="1" applyFill="1" applyBorder="1" applyAlignment="1">
      <alignment horizontal="left" indent="1"/>
    </xf>
    <xf numFmtId="0" fontId="2" fillId="2" borderId="0" xfId="7" applyFont="1" applyFill="1" applyAlignment="1">
      <alignment horizontal="center" vertical="center" wrapText="1"/>
    </xf>
    <xf numFmtId="0" fontId="2" fillId="2" borderId="0" xfId="7" applyFont="1" applyFill="1" applyAlignment="1">
      <alignment horizontal="center"/>
    </xf>
    <xf numFmtId="0" fontId="4" fillId="2" borderId="0" xfId="7" applyFont="1" applyFill="1" applyBorder="1"/>
    <xf numFmtId="187" fontId="7" fillId="3" borderId="0" xfId="7" applyNumberFormat="1" applyFill="1" applyBorder="1" applyAlignment="1">
      <alignment horizontal="right" vertical="center" indent="2"/>
    </xf>
    <xf numFmtId="3" fontId="7" fillId="3" borderId="0" xfId="7" applyNumberFormat="1" applyFill="1" applyBorder="1" applyAlignment="1">
      <alignment horizontal="right" indent="1"/>
    </xf>
    <xf numFmtId="0" fontId="6" fillId="3" borderId="0" xfId="7" applyFont="1" applyFill="1" applyAlignment="1">
      <alignment horizontal="left" indent="4"/>
    </xf>
    <xf numFmtId="0" fontId="4" fillId="4" borderId="15" xfId="7" applyFont="1" applyFill="1" applyBorder="1" applyAlignment="1">
      <alignment horizontal="center" vertical="center"/>
    </xf>
    <xf numFmtId="1" fontId="4" fillId="3" borderId="0" xfId="7" applyNumberFormat="1" applyFont="1" applyFill="1" applyBorder="1" applyAlignment="1">
      <alignment horizontal="center" vertical="center" wrapText="1"/>
    </xf>
    <xf numFmtId="3" fontId="1" fillId="3" borderId="0" xfId="7" applyNumberFormat="1" applyFont="1" applyFill="1" applyBorder="1" applyAlignment="1">
      <alignment horizontal="center" vertical="center"/>
    </xf>
    <xf numFmtId="3" fontId="1" fillId="2" borderId="0" xfId="7" applyNumberFormat="1" applyFont="1" applyFill="1" applyBorder="1" applyAlignment="1">
      <alignment horizontal="right" vertical="center" indent="1"/>
    </xf>
    <xf numFmtId="191" fontId="7" fillId="3" borderId="0" xfId="7" applyNumberFormat="1" applyFill="1"/>
    <xf numFmtId="3" fontId="7" fillId="3" borderId="0" xfId="7" applyNumberFormat="1" applyFill="1"/>
    <xf numFmtId="1" fontId="7" fillId="3" borderId="14" xfId="7" applyNumberFormat="1" applyFill="1" applyBorder="1" applyAlignment="1">
      <alignment horizontal="right" indent="3"/>
    </xf>
    <xf numFmtId="0" fontId="5" fillId="3" borderId="0" xfId="17" applyFont="1" applyFill="1" applyAlignment="1">
      <alignment horizontal="left" indent="1"/>
    </xf>
    <xf numFmtId="0" fontId="4" fillId="3" borderId="0" xfId="7" applyFont="1" applyFill="1" applyBorder="1"/>
    <xf numFmtId="1" fontId="4" fillId="3" borderId="13" xfId="7" applyNumberFormat="1" applyFont="1" applyFill="1" applyBorder="1" applyAlignment="1">
      <alignment horizontal="center" vertical="center" wrapText="1"/>
    </xf>
    <xf numFmtId="3" fontId="1" fillId="2" borderId="0" xfId="7" applyNumberFormat="1" applyFont="1" applyFill="1" applyBorder="1" applyAlignment="1">
      <alignment horizontal="right" vertical="center" indent="2"/>
    </xf>
    <xf numFmtId="3" fontId="7" fillId="0" borderId="0" xfId="7" applyNumberFormat="1"/>
    <xf numFmtId="188" fontId="0" fillId="0" borderId="0" xfId="2" applyNumberFormat="1" applyFont="1"/>
    <xf numFmtId="187" fontId="7" fillId="3" borderId="0" xfId="7" applyNumberFormat="1" applyFill="1"/>
    <xf numFmtId="0" fontId="4" fillId="2" borderId="0" xfId="7" applyFont="1" applyFill="1"/>
    <xf numFmtId="3" fontId="1" fillId="2" borderId="0" xfId="7" applyNumberFormat="1" applyFont="1" applyFill="1" applyBorder="1" applyAlignment="1">
      <alignment horizontal="right" vertical="center" indent="3"/>
    </xf>
    <xf numFmtId="1" fontId="7" fillId="3" borderId="14" xfId="7" applyNumberFormat="1" applyFill="1" applyBorder="1" applyAlignment="1">
      <alignment horizontal="right" indent="5"/>
    </xf>
    <xf numFmtId="0" fontId="6" fillId="3" borderId="0" xfId="7" applyFont="1" applyFill="1" applyBorder="1" applyAlignment="1">
      <alignment vertical="center" wrapText="1"/>
    </xf>
    <xf numFmtId="0" fontId="6" fillId="0" borderId="0" xfId="7" applyFont="1" applyFill="1" applyAlignment="1">
      <alignment horizontal="left" vertical="center" indent="1"/>
    </xf>
    <xf numFmtId="0" fontId="1" fillId="0" borderId="0" xfId="7" applyFont="1" applyAlignment="1">
      <alignment horizontal="center"/>
    </xf>
    <xf numFmtId="3" fontId="1" fillId="2" borderId="0" xfId="7" applyNumberFormat="1" applyFont="1" applyFill="1" applyBorder="1" applyAlignment="1">
      <alignment horizontal="right" vertical="center" indent="4"/>
    </xf>
    <xf numFmtId="0" fontId="6" fillId="3" borderId="0" xfId="7" applyFont="1" applyFill="1" applyBorder="1" applyAlignment="1">
      <alignment vertical="center"/>
    </xf>
    <xf numFmtId="0" fontId="6" fillId="3" borderId="0" xfId="17" applyFont="1" applyFill="1" applyAlignment="1">
      <alignment horizontal="left" indent="1"/>
    </xf>
    <xf numFmtId="0" fontId="7" fillId="0" borderId="0" xfId="7" applyBorder="1"/>
    <xf numFmtId="4" fontId="7" fillId="0" borderId="0" xfId="7" applyNumberFormat="1" applyBorder="1"/>
    <xf numFmtId="0" fontId="6" fillId="3" borderId="0" xfId="7" applyFont="1" applyFill="1" applyBorder="1" applyAlignment="1">
      <alignment horizontal="left" vertical="center" indent="1"/>
    </xf>
    <xf numFmtId="4" fontId="7" fillId="3" borderId="0" xfId="7" applyNumberFormat="1" applyFill="1" applyBorder="1"/>
    <xf numFmtId="1" fontId="7" fillId="3" borderId="0" xfId="7" applyNumberFormat="1" applyFill="1" applyAlignment="1">
      <alignment horizontal="center"/>
    </xf>
    <xf numFmtId="0" fontId="6" fillId="3" borderId="0" xfId="7" applyFont="1" applyFill="1" applyBorder="1"/>
    <xf numFmtId="186" fontId="0" fillId="0" borderId="0" xfId="2" applyNumberFormat="1" applyFont="1" applyBorder="1"/>
    <xf numFmtId="3" fontId="1" fillId="3" borderId="0" xfId="7" applyNumberFormat="1" applyFont="1" applyFill="1" applyBorder="1" applyAlignment="1">
      <alignment horizontal="right" vertical="center" indent="3"/>
    </xf>
    <xf numFmtId="0" fontId="1" fillId="3" borderId="0" xfId="7" applyFont="1" applyFill="1" applyBorder="1"/>
    <xf numFmtId="190" fontId="7" fillId="0" borderId="0" xfId="7" applyNumberFormat="1" applyBorder="1"/>
    <xf numFmtId="192" fontId="7" fillId="0" borderId="0" xfId="7" applyNumberFormat="1" applyBorder="1"/>
    <xf numFmtId="0" fontId="7" fillId="3" borderId="0" xfId="7" applyFill="1" applyAlignment="1">
      <alignment horizontal="left" indent="1"/>
    </xf>
    <xf numFmtId="0" fontId="6" fillId="3" borderId="0" xfId="8" applyFont="1" applyFill="1" applyAlignment="1">
      <alignment horizontal="left" indent="4"/>
    </xf>
    <xf numFmtId="3" fontId="1" fillId="3" borderId="0" xfId="7" applyNumberFormat="1" applyFont="1" applyFill="1" applyBorder="1" applyAlignment="1">
      <alignment horizontal="right" vertical="center" indent="4"/>
    </xf>
    <xf numFmtId="190" fontId="7" fillId="3" borderId="0" xfId="7" applyNumberFormat="1" applyFill="1" applyBorder="1"/>
    <xf numFmtId="0" fontId="0" fillId="5" borderId="0" xfId="0" applyFill="1"/>
    <xf numFmtId="0" fontId="30" fillId="5" borderId="0" xfId="0" applyFont="1" applyFill="1" applyAlignment="1">
      <alignment horizontal="left" vertical="center" indent="1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0" fillId="6" borderId="0" xfId="0" applyFill="1"/>
    <xf numFmtId="0" fontId="0" fillId="3" borderId="16" xfId="0" applyFill="1" applyBorder="1"/>
    <xf numFmtId="0" fontId="0" fillId="5" borderId="16" xfId="0" applyFill="1" applyBorder="1"/>
    <xf numFmtId="0" fontId="31" fillId="3" borderId="0" xfId="0" applyFont="1" applyFill="1" applyAlignment="1">
      <alignment horizontal="justify" vertical="center"/>
    </xf>
    <xf numFmtId="0" fontId="31" fillId="5" borderId="0" xfId="0" applyFont="1" applyFill="1" applyAlignment="1">
      <alignment vertical="center"/>
    </xf>
    <xf numFmtId="0" fontId="0" fillId="7" borderId="0" xfId="0" applyFill="1"/>
    <xf numFmtId="0" fontId="32" fillId="7" borderId="0" xfId="0" applyFont="1" applyFill="1"/>
    <xf numFmtId="0" fontId="12" fillId="7" borderId="0" xfId="0" applyFont="1" applyFill="1" applyAlignment="1">
      <alignment vertical="center"/>
    </xf>
    <xf numFmtId="0" fontId="33" fillId="7" borderId="0" xfId="0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31" fillId="7" borderId="0" xfId="0" applyFont="1" applyFill="1" applyAlignment="1">
      <alignment horizontal="justify" vertical="center"/>
    </xf>
    <xf numFmtId="0" fontId="30" fillId="7" borderId="0" xfId="0" applyFont="1" applyFill="1" applyAlignment="1">
      <alignment horizontal="justify" vertical="center"/>
    </xf>
    <xf numFmtId="0" fontId="1" fillId="3" borderId="0" xfId="6" applyFill="1"/>
    <xf numFmtId="0" fontId="26" fillId="3" borderId="0" xfId="1" applyFill="1" applyAlignment="1">
      <alignment horizontal="center" vertical="center" wrapText="1"/>
    </xf>
    <xf numFmtId="0" fontId="34" fillId="7" borderId="0" xfId="16" applyFont="1" applyFill="1" applyAlignment="1">
      <alignment horizontal="center"/>
    </xf>
    <xf numFmtId="0" fontId="35" fillId="3" borderId="0" xfId="16" applyFont="1" applyFill="1"/>
    <xf numFmtId="3" fontId="35" fillId="3" borderId="0" xfId="16" applyNumberFormat="1" applyFont="1" applyFill="1"/>
    <xf numFmtId="0" fontId="5" fillId="3" borderId="0" xfId="6" applyFont="1" applyFill="1" applyAlignment="1">
      <alignment horizontal="left" vertical="center"/>
    </xf>
    <xf numFmtId="190" fontId="35" fillId="3" borderId="0" xfId="16" applyNumberFormat="1" applyFont="1" applyFill="1"/>
    <xf numFmtId="0" fontId="35" fillId="3" borderId="1" xfId="16" applyFont="1" applyFill="1" applyBorder="1"/>
    <xf numFmtId="187" fontId="35" fillId="3" borderId="1" xfId="16" applyNumberFormat="1" applyFont="1" applyFill="1" applyBorder="1"/>
    <xf numFmtId="1" fontId="35" fillId="3" borderId="0" xfId="16" applyNumberFormat="1" applyFont="1" applyFill="1"/>
    <xf numFmtId="189" fontId="35" fillId="3" borderId="1" xfId="16" applyNumberFormat="1" applyFont="1" applyFill="1" applyBorder="1"/>
    <xf numFmtId="11" fontId="35" fillId="3" borderId="0" xfId="16" applyNumberFormat="1" applyFont="1" applyFill="1"/>
    <xf numFmtId="0" fontId="4" fillId="4" borderId="17" xfId="6" applyFont="1" applyFill="1" applyBorder="1" applyAlignment="1">
      <alignment horizontal="center" vertical="center" wrapText="1"/>
    </xf>
    <xf numFmtId="0" fontId="4" fillId="4" borderId="15" xfId="6" applyFont="1" applyFill="1" applyBorder="1" applyAlignment="1">
      <alignment horizontal="center" vertical="center"/>
    </xf>
    <xf numFmtId="0" fontId="4" fillId="3" borderId="18" xfId="6" applyFont="1" applyFill="1" applyBorder="1" applyAlignment="1">
      <alignment horizontal="center" vertical="center" wrapText="1"/>
    </xf>
    <xf numFmtId="1" fontId="4" fillId="3" borderId="0" xfId="6" applyNumberFormat="1" applyFont="1" applyFill="1" applyBorder="1" applyAlignment="1">
      <alignment horizontal="center" vertical="center" wrapText="1"/>
    </xf>
    <xf numFmtId="0" fontId="1" fillId="2" borderId="18" xfId="6" applyFont="1" applyFill="1" applyBorder="1" applyAlignment="1">
      <alignment horizontal="center"/>
    </xf>
    <xf numFmtId="3" fontId="1" fillId="3" borderId="0" xfId="10" applyNumberFormat="1" applyFont="1" applyFill="1" applyBorder="1" applyAlignment="1">
      <alignment horizontal="right" vertical="center" indent="5"/>
    </xf>
    <xf numFmtId="3" fontId="1" fillId="3" borderId="0" xfId="6" applyNumberFormat="1" applyFont="1" applyFill="1" applyBorder="1" applyAlignment="1">
      <alignment horizontal="right" vertical="center" indent="5"/>
    </xf>
    <xf numFmtId="3" fontId="1" fillId="2" borderId="0" xfId="6" applyNumberFormat="1" applyFont="1" applyFill="1" applyBorder="1" applyAlignment="1">
      <alignment horizontal="right" vertical="center" indent="1"/>
    </xf>
    <xf numFmtId="191" fontId="1" fillId="3" borderId="0" xfId="6" applyNumberFormat="1" applyFill="1"/>
    <xf numFmtId="3" fontId="1" fillId="3" borderId="0" xfId="6" applyNumberFormat="1" applyFill="1"/>
    <xf numFmtId="0" fontId="1" fillId="3" borderId="19" xfId="6" applyFont="1" applyFill="1" applyBorder="1" applyAlignment="1">
      <alignment horizontal="left" indent="1"/>
    </xf>
    <xf numFmtId="1" fontId="1" fillId="3" borderId="14" xfId="6" applyNumberFormat="1" applyFill="1" applyBorder="1" applyAlignment="1">
      <alignment horizontal="right" indent="3"/>
    </xf>
    <xf numFmtId="0" fontId="35" fillId="3" borderId="0" xfId="15" applyFont="1" applyFill="1"/>
    <xf numFmtId="189" fontId="35" fillId="3" borderId="0" xfId="15" applyNumberFormat="1" applyFont="1" applyFill="1"/>
    <xf numFmtId="0" fontId="25" fillId="3" borderId="0" xfId="11" applyFill="1" applyBorder="1"/>
    <xf numFmtId="0" fontId="0" fillId="3" borderId="0" xfId="0" applyFill="1" applyAlignment="1"/>
    <xf numFmtId="0" fontId="26" fillId="5" borderId="0" xfId="1" applyFill="1" applyAlignment="1"/>
    <xf numFmtId="0" fontId="26" fillId="3" borderId="0" xfId="1" applyFill="1" applyAlignment="1"/>
    <xf numFmtId="0" fontId="1" fillId="5" borderId="0" xfId="0" applyFont="1" applyFill="1" applyAlignment="1"/>
    <xf numFmtId="0" fontId="26" fillId="5" borderId="0" xfId="1" applyFill="1" applyAlignment="1">
      <alignment vertical="center"/>
    </xf>
    <xf numFmtId="0" fontId="0" fillId="7" borderId="0" xfId="0" applyFill="1" applyAlignment="1"/>
    <xf numFmtId="0" fontId="31" fillId="5" borderId="0" xfId="0" applyFont="1" applyFill="1" applyAlignment="1">
      <alignment horizontal="left" vertical="center" indent="2"/>
    </xf>
    <xf numFmtId="0" fontId="31" fillId="3" borderId="0" xfId="0" applyFont="1" applyFill="1" applyAlignment="1">
      <alignment horizontal="left" vertical="center" indent="2"/>
    </xf>
    <xf numFmtId="0" fontId="31" fillId="5" borderId="0" xfId="0" applyFont="1" applyFill="1" applyAlignment="1">
      <alignment horizontal="left" vertical="center" wrapText="1" indent="2"/>
    </xf>
    <xf numFmtId="0" fontId="31" fillId="5" borderId="0" xfId="0" applyFont="1" applyFill="1" applyAlignment="1">
      <alignment horizontal="justify" vertical="center" wrapText="1"/>
    </xf>
    <xf numFmtId="0" fontId="30" fillId="5" borderId="0" xfId="0" applyFont="1" applyFill="1" applyAlignment="1">
      <alignment horizontal="left" vertical="center" indent="3"/>
    </xf>
    <xf numFmtId="0" fontId="30" fillId="3" borderId="0" xfId="0" applyFont="1" applyFill="1" applyAlignment="1">
      <alignment horizontal="left" vertical="center" indent="3"/>
    </xf>
    <xf numFmtId="0" fontId="1" fillId="3" borderId="0" xfId="6" applyFont="1" applyFill="1"/>
    <xf numFmtId="189" fontId="1" fillId="3" borderId="0" xfId="6" applyNumberFormat="1" applyFill="1"/>
    <xf numFmtId="11" fontId="1" fillId="3" borderId="0" xfId="6" applyNumberFormat="1" applyFill="1"/>
    <xf numFmtId="3" fontId="35" fillId="3" borderId="1" xfId="0" applyNumberFormat="1" applyFont="1" applyFill="1" applyBorder="1" applyAlignment="1">
      <alignment vertical="center"/>
    </xf>
    <xf numFmtId="0" fontId="34" fillId="7" borderId="0" xfId="16" applyFont="1" applyFill="1" applyBorder="1" applyAlignment="1">
      <alignment horizontal="center"/>
    </xf>
    <xf numFmtId="3" fontId="35" fillId="3" borderId="0" xfId="0" applyNumberFormat="1" applyFont="1" applyFill="1" applyBorder="1" applyAlignment="1">
      <alignment vertical="center"/>
    </xf>
    <xf numFmtId="189" fontId="35" fillId="3" borderId="1" xfId="0" applyNumberFormat="1" applyFont="1" applyFill="1" applyBorder="1" applyAlignment="1">
      <alignment vertical="center"/>
    </xf>
    <xf numFmtId="0" fontId="34" fillId="7" borderId="0" xfId="16" applyFont="1" applyFill="1" applyAlignment="1">
      <alignment horizontal="right"/>
    </xf>
    <xf numFmtId="0" fontId="35" fillId="3" borderId="1" xfId="16" applyFont="1" applyFill="1" applyBorder="1" applyAlignment="1">
      <alignment wrapText="1"/>
    </xf>
    <xf numFmtId="49" fontId="4" fillId="3" borderId="2" xfId="15" applyNumberFormat="1" applyFont="1" applyFill="1" applyBorder="1" applyAlignment="1">
      <alignment horizontal="left" vertical="center"/>
    </xf>
    <xf numFmtId="0" fontId="36" fillId="3" borderId="0" xfId="15" applyFont="1" applyFill="1"/>
    <xf numFmtId="0" fontId="6" fillId="3" borderId="0" xfId="0" applyFont="1" applyFill="1" applyAlignment="1">
      <alignment horizontal="left" vertical="center" indent="4"/>
    </xf>
    <xf numFmtId="0" fontId="6" fillId="3" borderId="0" xfId="0" applyFont="1" applyFill="1" applyAlignment="1">
      <alignment horizontal="left" vertical="center"/>
    </xf>
    <xf numFmtId="0" fontId="5" fillId="3" borderId="13" xfId="0" applyFont="1" applyFill="1" applyBorder="1" applyAlignment="1"/>
    <xf numFmtId="0" fontId="5" fillId="3" borderId="13" xfId="0" applyFont="1" applyFill="1" applyBorder="1" applyAlignment="1">
      <alignment horizontal="left" indent="1"/>
    </xf>
    <xf numFmtId="0" fontId="6" fillId="3" borderId="0" xfId="0" applyFont="1" applyFill="1" applyBorder="1" applyAlignment="1">
      <alignment horizontal="left" vertical="center" indent="4"/>
    </xf>
    <xf numFmtId="0" fontId="5" fillId="3" borderId="0" xfId="0" applyFont="1" applyFill="1" applyBorder="1" applyAlignment="1"/>
    <xf numFmtId="0" fontId="6" fillId="3" borderId="0" xfId="0" applyFont="1" applyFill="1" applyBorder="1" applyAlignment="1">
      <alignment horizontal="left" vertical="center"/>
    </xf>
    <xf numFmtId="0" fontId="6" fillId="3" borderId="13" xfId="7" applyFont="1" applyFill="1" applyBorder="1" applyAlignment="1">
      <alignment vertical="center" wrapText="1"/>
    </xf>
    <xf numFmtId="0" fontId="6" fillId="3" borderId="0" xfId="0" applyFont="1" applyFill="1" applyAlignment="1">
      <alignment horizontal="left" indent="1"/>
    </xf>
    <xf numFmtId="198" fontId="4" fillId="3" borderId="2" xfId="0" applyNumberFormat="1" applyFont="1" applyFill="1" applyBorder="1" applyAlignment="1">
      <alignment horizontal="center" vertical="center"/>
    </xf>
    <xf numFmtId="0" fontId="1" fillId="3" borderId="0" xfId="10" applyFill="1"/>
    <xf numFmtId="0" fontId="1" fillId="3" borderId="0" xfId="10" applyFill="1" applyBorder="1"/>
    <xf numFmtId="3" fontId="1" fillId="3" borderId="0" xfId="10" applyNumberFormat="1" applyFill="1" applyBorder="1"/>
    <xf numFmtId="0" fontId="17" fillId="3" borderId="0" xfId="11" applyFont="1" applyFill="1" applyBorder="1" applyAlignment="1">
      <alignment horizontal="left" indent="2"/>
    </xf>
    <xf numFmtId="0" fontId="19" fillId="3" borderId="0" xfId="11" applyFont="1" applyFill="1" applyAlignment="1">
      <alignment horizontal="left" indent="2"/>
    </xf>
    <xf numFmtId="0" fontId="37" fillId="3" borderId="0" xfId="11" applyFont="1" applyFill="1" applyAlignment="1">
      <alignment horizontal="left" indent="2"/>
    </xf>
    <xf numFmtId="0" fontId="19" fillId="3" borderId="0" xfId="11" applyFont="1" applyFill="1" applyAlignment="1">
      <alignment horizontal="left" indent="1"/>
    </xf>
    <xf numFmtId="0" fontId="37" fillId="3" borderId="0" xfId="11" applyFont="1" applyFill="1" applyAlignment="1">
      <alignment horizontal="left" wrapText="1" indent="2"/>
    </xf>
    <xf numFmtId="0" fontId="37" fillId="3" borderId="0" xfId="11" applyFont="1" applyFill="1" applyAlignment="1"/>
    <xf numFmtId="0" fontId="38" fillId="3" borderId="0" xfId="11" applyFont="1" applyFill="1"/>
    <xf numFmtId="0" fontId="17" fillId="3" borderId="0" xfId="11" applyFont="1" applyFill="1" applyBorder="1" applyAlignment="1">
      <alignment horizontal="left" indent="3"/>
    </xf>
    <xf numFmtId="0" fontId="19" fillId="3" borderId="0" xfId="11" applyFont="1" applyFill="1" applyAlignment="1">
      <alignment horizontal="left" indent="3"/>
    </xf>
    <xf numFmtId="0" fontId="39" fillId="5" borderId="0" xfId="0" applyFont="1" applyFill="1" applyAlignment="1">
      <alignment horizontal="center" vertical="top"/>
    </xf>
    <xf numFmtId="0" fontId="32" fillId="5" borderId="0" xfId="0" applyFont="1" applyFill="1" applyAlignment="1"/>
    <xf numFmtId="0" fontId="32" fillId="5" borderId="0" xfId="0" applyFont="1" applyFill="1"/>
    <xf numFmtId="0" fontId="39" fillId="5" borderId="0" xfId="0" applyFont="1" applyFill="1" applyAlignment="1">
      <alignment horizontal="center" vertical="center"/>
    </xf>
    <xf numFmtId="0" fontId="25" fillId="3" borderId="1" xfId="11" applyFill="1" applyBorder="1"/>
    <xf numFmtId="0" fontId="5" fillId="3" borderId="0" xfId="6" applyFont="1" applyFill="1" applyAlignment="1">
      <alignment horizontal="left" vertical="center" indent="2"/>
    </xf>
    <xf numFmtId="0" fontId="36" fillId="3" borderId="0" xfId="16" applyFont="1" applyFill="1" applyAlignment="1">
      <alignment horizontal="left" indent="1"/>
    </xf>
    <xf numFmtId="0" fontId="5" fillId="3" borderId="0" xfId="6" applyFont="1" applyFill="1" applyAlignment="1">
      <alignment horizontal="left" vertical="center" indent="1"/>
    </xf>
    <xf numFmtId="187" fontId="35" fillId="3" borderId="1" xfId="0" applyNumberFormat="1" applyFont="1" applyFill="1" applyBorder="1" applyAlignment="1">
      <alignment vertical="center"/>
    </xf>
    <xf numFmtId="0" fontId="5" fillId="3" borderId="0" xfId="10" applyFont="1" applyFill="1" applyBorder="1" applyAlignment="1">
      <alignment horizontal="left" indent="2"/>
    </xf>
    <xf numFmtId="3" fontId="35" fillId="3" borderId="1" xfId="16" applyNumberFormat="1" applyFont="1" applyFill="1" applyBorder="1" applyAlignment="1">
      <alignment horizontal="right"/>
    </xf>
    <xf numFmtId="0" fontId="40" fillId="7" borderId="0" xfId="16" applyFont="1" applyFill="1" applyBorder="1" applyAlignment="1">
      <alignment horizontal="center" wrapText="1"/>
    </xf>
    <xf numFmtId="187" fontId="1" fillId="3" borderId="0" xfId="3" applyNumberFormat="1" applyFont="1" applyFill="1" applyBorder="1" applyAlignment="1">
      <alignment horizontal="right" vertical="center" indent="2"/>
    </xf>
    <xf numFmtId="3" fontId="1" fillId="3" borderId="0" xfId="7" applyNumberFormat="1" applyFont="1" applyFill="1" applyAlignment="1">
      <alignment horizontal="right" indent="1"/>
    </xf>
    <xf numFmtId="187" fontId="1" fillId="3" borderId="0" xfId="7" applyNumberFormat="1" applyFont="1" applyFill="1" applyAlignment="1">
      <alignment horizontal="right" indent="1"/>
    </xf>
    <xf numFmtId="187" fontId="1" fillId="2" borderId="0" xfId="10" applyNumberFormat="1" applyFill="1" applyAlignment="1">
      <alignment horizontal="right" indent="2"/>
    </xf>
    <xf numFmtId="189" fontId="1" fillId="3" borderId="0" xfId="10" applyNumberFormat="1" applyFill="1" applyAlignment="1">
      <alignment horizontal="right" vertical="center" indent="2"/>
    </xf>
    <xf numFmtId="189" fontId="1" fillId="2" borderId="0" xfId="10" applyNumberFormat="1" applyFill="1" applyAlignment="1">
      <alignment horizontal="right" vertical="center" indent="3"/>
    </xf>
    <xf numFmtId="189" fontId="1" fillId="2" borderId="0" xfId="10" applyNumberFormat="1" applyFill="1" applyAlignment="1">
      <alignment horizontal="right" vertical="center" indent="4"/>
    </xf>
    <xf numFmtId="189" fontId="1" fillId="2" borderId="0" xfId="10" applyNumberFormat="1" applyFill="1" applyAlignment="1">
      <alignment horizontal="right" vertical="center" indent="1"/>
    </xf>
    <xf numFmtId="189" fontId="1" fillId="3" borderId="0" xfId="10" applyNumberFormat="1" applyFill="1" applyAlignment="1">
      <alignment horizontal="right" vertical="center" indent="3"/>
    </xf>
    <xf numFmtId="189" fontId="1" fillId="2" borderId="0" xfId="10" applyNumberFormat="1" applyFill="1" applyAlignment="1">
      <alignment horizontal="center" vertical="center"/>
    </xf>
    <xf numFmtId="3" fontId="1" fillId="3" borderId="0" xfId="10" applyNumberFormat="1" applyFill="1" applyAlignment="1">
      <alignment horizontal="center" vertical="center"/>
    </xf>
    <xf numFmtId="3" fontId="1" fillId="2" borderId="0" xfId="10" applyNumberFormat="1" applyFill="1" applyAlignment="1">
      <alignment horizontal="right" vertical="center" indent="2"/>
    </xf>
    <xf numFmtId="3" fontId="1" fillId="2" borderId="0" xfId="10" applyNumberFormat="1" applyFill="1" applyAlignment="1">
      <alignment horizontal="right" vertical="center" indent="3"/>
    </xf>
    <xf numFmtId="3" fontId="1" fillId="2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3"/>
    </xf>
    <xf numFmtId="3" fontId="1" fillId="3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5"/>
    </xf>
    <xf numFmtId="3" fontId="1" fillId="3" borderId="0" xfId="6" applyNumberFormat="1" applyFill="1" applyAlignment="1">
      <alignment horizontal="right" vertical="center" indent="5"/>
    </xf>
    <xf numFmtId="0" fontId="5" fillId="3" borderId="0" xfId="7" applyFont="1" applyFill="1"/>
    <xf numFmtId="0" fontId="5" fillId="3" borderId="0" xfId="7" applyFont="1" applyFill="1" applyBorder="1"/>
    <xf numFmtId="0" fontId="30" fillId="3" borderId="0" xfId="0" applyFont="1" applyFill="1" applyAlignment="1">
      <alignment horizontal="left" vertical="center" indent="4"/>
    </xf>
    <xf numFmtId="0" fontId="30" fillId="5" borderId="0" xfId="0" applyFont="1" applyFill="1" applyAlignment="1">
      <alignment horizontal="left" vertical="center" indent="4"/>
    </xf>
    <xf numFmtId="0" fontId="30" fillId="3" borderId="0" xfId="0" applyFont="1" applyFill="1" applyAlignment="1">
      <alignment horizontal="left" vertical="center" wrapText="1" indent="4"/>
    </xf>
    <xf numFmtId="0" fontId="5" fillId="3" borderId="0" xfId="7" applyFont="1" applyFill="1" applyAlignment="1">
      <alignment horizontal="left"/>
    </xf>
    <xf numFmtId="0" fontId="6" fillId="3" borderId="0" xfId="7" applyFont="1" applyFill="1" applyAlignment="1">
      <alignment horizontal="left"/>
    </xf>
    <xf numFmtId="0" fontId="6" fillId="3" borderId="0" xfId="7" applyFont="1" applyFill="1" applyBorder="1" applyAlignment="1">
      <alignment horizontal="left"/>
    </xf>
    <xf numFmtId="0" fontId="36" fillId="3" borderId="0" xfId="15" applyFont="1" applyFill="1" applyAlignment="1"/>
    <xf numFmtId="0" fontId="41" fillId="3" borderId="0" xfId="0" applyFont="1" applyFill="1" applyAlignment="1"/>
    <xf numFmtId="0" fontId="34" fillId="7" borderId="2" xfId="16" applyFont="1" applyFill="1" applyBorder="1" applyAlignment="1">
      <alignment horizontal="center" vertical="center"/>
    </xf>
    <xf numFmtId="0" fontId="1" fillId="3" borderId="2" xfId="15" applyFont="1" applyFill="1" applyBorder="1" applyAlignment="1">
      <alignment horizontal="left" vertical="center"/>
    </xf>
    <xf numFmtId="1" fontId="1" fillId="3" borderId="2" xfId="0" applyNumberFormat="1" applyFont="1" applyFill="1" applyBorder="1" applyAlignment="1">
      <alignment horizontal="center" vertical="center"/>
    </xf>
    <xf numFmtId="0" fontId="34" fillId="7" borderId="2" xfId="16" applyFont="1" applyFill="1" applyBorder="1" applyAlignment="1">
      <alignment horizontal="left" vertical="center"/>
    </xf>
    <xf numFmtId="3" fontId="1" fillId="3" borderId="2" xfId="0" applyNumberFormat="1" applyFont="1" applyFill="1" applyBorder="1" applyAlignment="1">
      <alignment horizontal="center" vertical="center"/>
    </xf>
    <xf numFmtId="188" fontId="1" fillId="3" borderId="2" xfId="2" applyNumberFormat="1" applyFont="1" applyFill="1" applyBorder="1" applyAlignment="1">
      <alignment horizontal="center" vertical="center"/>
    </xf>
    <xf numFmtId="188" fontId="4" fillId="3" borderId="2" xfId="2" applyNumberFormat="1" applyFont="1" applyFill="1" applyBorder="1" applyAlignment="1">
      <alignment horizontal="center" vertical="center"/>
    </xf>
    <xf numFmtId="0" fontId="42" fillId="3" borderId="0" xfId="15" applyFont="1" applyFill="1" applyAlignment="1"/>
    <xf numFmtId="0" fontId="41" fillId="0" borderId="0" xfId="0" applyFont="1" applyFill="1" applyAlignment="1">
      <alignment horizontal="left" indent="2"/>
    </xf>
    <xf numFmtId="0" fontId="2" fillId="3" borderId="0" xfId="16" applyFont="1" applyFill="1" applyAlignment="1">
      <alignment wrapText="1"/>
    </xf>
    <xf numFmtId="0" fontId="42" fillId="3" borderId="0" xfId="16" applyFont="1" applyFill="1" applyAlignment="1"/>
    <xf numFmtId="0" fontId="35" fillId="3" borderId="0" xfId="16" applyFont="1" applyFill="1" applyBorder="1"/>
    <xf numFmtId="189" fontId="35" fillId="3" borderId="0" xfId="16" applyNumberFormat="1" applyFont="1" applyFill="1" applyBorder="1"/>
    <xf numFmtId="0" fontId="35" fillId="3" borderId="0" xfId="16" applyFont="1" applyFill="1" applyBorder="1" applyAlignment="1">
      <alignment wrapText="1"/>
    </xf>
    <xf numFmtId="187" fontId="35" fillId="3" borderId="0" xfId="16" applyNumberFormat="1" applyFont="1" applyFill="1" applyBorder="1" applyAlignment="1">
      <alignment horizontal="right"/>
    </xf>
    <xf numFmtId="189" fontId="35" fillId="3" borderId="0" xfId="16" applyNumberFormat="1" applyFont="1" applyFill="1" applyBorder="1" applyAlignment="1">
      <alignment horizontal="right"/>
    </xf>
    <xf numFmtId="0" fontId="34" fillId="7" borderId="3" xfId="16" applyFont="1" applyFill="1" applyBorder="1" applyAlignment="1">
      <alignment horizontal="left" vertical="center"/>
    </xf>
    <xf numFmtId="17" fontId="34" fillId="7" borderId="4" xfId="16" applyNumberFormat="1" applyFont="1" applyFill="1" applyBorder="1" applyAlignment="1">
      <alignment horizontal="center" vertical="center"/>
    </xf>
    <xf numFmtId="17" fontId="34" fillId="7" borderId="5" xfId="16" applyNumberFormat="1" applyFont="1" applyFill="1" applyBorder="1" applyAlignment="1">
      <alignment horizontal="center" vertical="center"/>
    </xf>
    <xf numFmtId="0" fontId="35" fillId="3" borderId="6" xfId="15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34" fillId="7" borderId="3" xfId="16" applyFont="1" applyFill="1" applyBorder="1" applyAlignment="1">
      <alignment horizontal="center" vertical="center"/>
    </xf>
    <xf numFmtId="0" fontId="35" fillId="3" borderId="6" xfId="15" applyFont="1" applyFill="1" applyBorder="1"/>
    <xf numFmtId="188" fontId="1" fillId="3" borderId="7" xfId="2" applyNumberFormat="1" applyFont="1" applyFill="1" applyBorder="1" applyAlignment="1">
      <alignment horizontal="center" vertical="center"/>
    </xf>
    <xf numFmtId="0" fontId="42" fillId="0" borderId="0" xfId="15" applyFont="1" applyAlignment="1">
      <alignment vertical="center" wrapText="1"/>
    </xf>
    <xf numFmtId="0" fontId="42" fillId="3" borderId="0" xfId="15" applyFont="1" applyFill="1" applyAlignment="1">
      <alignment wrapText="1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0" fontId="41" fillId="0" borderId="0" xfId="0" applyFont="1"/>
    <xf numFmtId="0" fontId="0" fillId="3" borderId="0" xfId="0" applyFill="1" applyAlignment="1">
      <alignment horizontal="left"/>
    </xf>
    <xf numFmtId="0" fontId="43" fillId="5" borderId="0" xfId="0" applyFont="1" applyFill="1" applyAlignment="1">
      <alignment horizontal="left" vertical="center" indent="3"/>
    </xf>
    <xf numFmtId="0" fontId="26" fillId="5" borderId="0" xfId="1" applyFill="1" applyAlignment="1">
      <alignment horizontal="left" vertical="center"/>
    </xf>
    <xf numFmtId="0" fontId="44" fillId="3" borderId="0" xfId="0" applyFont="1" applyFill="1" applyAlignment="1">
      <alignment horizontal="left" vertical="center" indent="6"/>
    </xf>
    <xf numFmtId="0" fontId="44" fillId="3" borderId="0" xfId="0" applyFont="1" applyFill="1" applyAlignment="1">
      <alignment horizontal="left" vertical="center"/>
    </xf>
    <xf numFmtId="0" fontId="44" fillId="5" borderId="0" xfId="0" applyFont="1" applyFill="1" applyAlignment="1">
      <alignment horizontal="left" vertical="center" indent="6"/>
    </xf>
    <xf numFmtId="0" fontId="44" fillId="5" borderId="0" xfId="0" applyFont="1" applyFill="1" applyAlignment="1">
      <alignment horizontal="left" vertical="center"/>
    </xf>
    <xf numFmtId="0" fontId="43" fillId="3" borderId="0" xfId="0" applyFont="1" applyFill="1" applyAlignment="1">
      <alignment horizontal="left" vertical="center" indent="3"/>
    </xf>
    <xf numFmtId="0" fontId="26" fillId="3" borderId="0" xfId="1" applyFill="1" applyAlignment="1">
      <alignment horizontal="left" vertical="center"/>
    </xf>
    <xf numFmtId="0" fontId="0" fillId="7" borderId="0" xfId="0" applyFill="1" applyAlignment="1">
      <alignment horizontal="left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0" fontId="34" fillId="7" borderId="2" xfId="16" applyFont="1" applyFill="1" applyBorder="1" applyAlignment="1">
      <alignment horizontal="center" vertical="center" wrapText="1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0" fontId="5" fillId="3" borderId="0" xfId="8" applyFont="1" applyFill="1" applyAlignment="1">
      <alignment horizontal="left" indent="1"/>
    </xf>
    <xf numFmtId="0" fontId="5" fillId="3" borderId="0" xfId="8" applyFont="1" applyFill="1" applyAlignment="1"/>
    <xf numFmtId="0" fontId="37" fillId="3" borderId="0" xfId="11" applyFont="1" applyFill="1" applyAlignment="1">
      <alignment horizontal="left" wrapText="1" indent="2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0" xfId="7" applyFont="1" applyAlignment="1"/>
    <xf numFmtId="0" fontId="6" fillId="0" borderId="0" xfId="7" applyFont="1" applyAlignment="1">
      <alignment horizontal="left" indent="1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0" fontId="5" fillId="3" borderId="0" xfId="8" applyFont="1" applyFill="1"/>
    <xf numFmtId="0" fontId="6" fillId="3" borderId="0" xfId="10" applyFont="1" applyFill="1"/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0" fontId="37" fillId="3" borderId="0" xfId="11" applyFont="1" applyFill="1" applyAlignment="1">
      <alignment horizontal="left" wrapText="1" indent="2"/>
    </xf>
    <xf numFmtId="0" fontId="27" fillId="3" borderId="0" xfId="11" applyFont="1" applyFill="1" applyBorder="1"/>
    <xf numFmtId="0" fontId="23" fillId="3" borderId="0" xfId="0" applyFont="1" applyFill="1" applyAlignment="1">
      <alignment horizontal="left" vertical="center"/>
    </xf>
    <xf numFmtId="0" fontId="23" fillId="3" borderId="0" xfId="0" applyFont="1" applyFill="1"/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198" fontId="1" fillId="3" borderId="10" xfId="2" applyNumberFormat="1" applyFont="1" applyFill="1" applyBorder="1" applyAlignment="1">
      <alignment horizontal="center" vertical="center"/>
    </xf>
    <xf numFmtId="0" fontId="34" fillId="7" borderId="7" xfId="16" applyFont="1" applyFill="1" applyBorder="1" applyAlignment="1">
      <alignment horizontal="center" vertical="center" wrapText="1"/>
    </xf>
    <xf numFmtId="198" fontId="4" fillId="3" borderId="10" xfId="2" applyNumberFormat="1" applyFont="1" applyFill="1" applyBorder="1" applyAlignment="1">
      <alignment horizontal="center" vertical="center"/>
    </xf>
    <xf numFmtId="3" fontId="1" fillId="3" borderId="7" xfId="6" applyNumberFormat="1" applyFill="1" applyBorder="1" applyAlignment="1">
      <alignment horizontal="center" vertical="center"/>
    </xf>
    <xf numFmtId="3" fontId="4" fillId="3" borderId="2" xfId="6" applyNumberFormat="1" applyFont="1" applyFill="1" applyBorder="1" applyAlignment="1">
      <alignment horizontal="center" vertical="center"/>
    </xf>
    <xf numFmtId="0" fontId="31" fillId="5" borderId="0" xfId="0" applyFont="1" applyFill="1" applyAlignment="1">
      <alignment horizontal="left" vertical="center" indent="3"/>
    </xf>
    <xf numFmtId="0" fontId="43" fillId="5" borderId="0" xfId="0" applyFont="1" applyFill="1" applyAlignment="1">
      <alignment horizontal="left" vertical="center" wrapText="1"/>
    </xf>
    <xf numFmtId="0" fontId="31" fillId="3" borderId="0" xfId="0" applyFont="1" applyFill="1" applyAlignment="1">
      <alignment horizontal="left" vertical="center" indent="3"/>
    </xf>
    <xf numFmtId="0" fontId="26" fillId="0" borderId="0" xfId="1" applyAlignment="1">
      <alignment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0" fontId="45" fillId="3" borderId="0" xfId="0" applyFont="1" applyFill="1" applyAlignment="1">
      <alignment horizontal="left" vertical="center" wrapText="1"/>
    </xf>
    <xf numFmtId="0" fontId="46" fillId="8" borderId="0" xfId="0" applyFont="1" applyFill="1" applyAlignment="1">
      <alignment horizontal="right" vertical="center" indent="8"/>
    </xf>
    <xf numFmtId="0" fontId="46" fillId="8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5" xfId="7" applyFont="1" applyFill="1" applyBorder="1" applyAlignment="1">
      <alignment horizontal="center" vertical="center" wrapText="1"/>
    </xf>
    <xf numFmtId="0" fontId="6" fillId="3" borderId="0" xfId="8" applyFont="1" applyFill="1" applyAlignment="1">
      <alignment horizontal="left" vertical="top" wrapText="1" indent="1"/>
    </xf>
    <xf numFmtId="0" fontId="2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horizontal="center"/>
    </xf>
    <xf numFmtId="0" fontId="4" fillId="4" borderId="13" xfId="7" applyFont="1" applyFill="1" applyBorder="1" applyAlignment="1">
      <alignment horizontal="center" vertical="center" wrapText="1"/>
    </xf>
    <xf numFmtId="0" fontId="4" fillId="4" borderId="14" xfId="7" applyFont="1" applyFill="1" applyBorder="1" applyAlignment="1">
      <alignment horizontal="center" vertical="center" wrapText="1"/>
    </xf>
    <xf numFmtId="0" fontId="4" fillId="4" borderId="20" xfId="7" applyFont="1" applyFill="1" applyBorder="1" applyAlignment="1">
      <alignment horizontal="center" vertical="center" wrapText="1"/>
    </xf>
    <xf numFmtId="0" fontId="4" fillId="4" borderId="21" xfId="7" applyFont="1" applyFill="1" applyBorder="1" applyAlignment="1">
      <alignment horizontal="center" vertical="center" wrapText="1"/>
    </xf>
    <xf numFmtId="0" fontId="2" fillId="2" borderId="0" xfId="7" applyFont="1" applyFill="1" applyAlignment="1">
      <alignment horizontal="center" vertical="center" wrapText="1"/>
    </xf>
    <xf numFmtId="0" fontId="2" fillId="3" borderId="0" xfId="7" applyFont="1" applyFill="1" applyAlignment="1">
      <alignment horizontal="center" vertical="center" wrapText="1"/>
    </xf>
    <xf numFmtId="0" fontId="2" fillId="3" borderId="0" xfId="7" applyFont="1" applyFill="1" applyAlignment="1">
      <alignment horizontal="center"/>
    </xf>
    <xf numFmtId="0" fontId="2" fillId="3" borderId="0" xfId="16" applyFont="1" applyFill="1" applyAlignment="1">
      <alignment horizontal="center" vertical="center" wrapText="1"/>
    </xf>
    <xf numFmtId="0" fontId="42" fillId="3" borderId="0" xfId="16" applyFont="1" applyFill="1" applyAlignment="1">
      <alignment horizontal="center" vertical="center" wrapText="1"/>
    </xf>
    <xf numFmtId="0" fontId="42" fillId="3" borderId="0" xfId="16" applyFont="1" applyFill="1" applyAlignment="1">
      <alignment horizontal="center"/>
    </xf>
    <xf numFmtId="0" fontId="15" fillId="3" borderId="0" xfId="16" applyFont="1" applyFill="1" applyAlignment="1">
      <alignment horizontal="left" vertical="center" wrapText="1"/>
    </xf>
    <xf numFmtId="0" fontId="6" fillId="3" borderId="0" xfId="16" applyFont="1" applyFill="1" applyAlignment="1">
      <alignment horizontal="left" wrapText="1" indent="2"/>
    </xf>
    <xf numFmtId="0" fontId="2" fillId="3" borderId="0" xfId="16" applyFont="1" applyFill="1" applyAlignment="1">
      <alignment horizontal="center" wrapText="1"/>
    </xf>
    <xf numFmtId="0" fontId="6" fillId="3" borderId="0" xfId="8" applyFont="1" applyFill="1" applyAlignment="1">
      <alignment horizontal="left" vertical="center" wrapText="1" indent="1"/>
    </xf>
    <xf numFmtId="0" fontId="2" fillId="2" borderId="0" xfId="7" applyFont="1" applyFill="1" applyBorder="1" applyAlignment="1">
      <alignment horizontal="center" vertical="center" wrapText="1"/>
    </xf>
    <xf numFmtId="0" fontId="2" fillId="2" borderId="0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center" wrapText="1"/>
    </xf>
    <xf numFmtId="193" fontId="2" fillId="2" borderId="0" xfId="5" applyFont="1" applyFill="1" applyBorder="1" applyAlignment="1">
      <alignment horizontal="center"/>
    </xf>
    <xf numFmtId="0" fontId="2" fillId="2" borderId="0" xfId="6" applyFont="1" applyFill="1" applyAlignment="1">
      <alignment horizontal="center" vertical="center" wrapText="1"/>
    </xf>
    <xf numFmtId="0" fontId="2" fillId="2" borderId="0" xfId="6" applyFont="1" applyFill="1" applyAlignment="1">
      <alignment horizontal="center"/>
    </xf>
    <xf numFmtId="0" fontId="6" fillId="3" borderId="0" xfId="16" applyFont="1" applyFill="1" applyAlignment="1">
      <alignment horizontal="left" wrapText="1" indent="1"/>
    </xf>
    <xf numFmtId="0" fontId="42" fillId="0" borderId="0" xfId="15" applyFont="1" applyAlignment="1">
      <alignment horizontal="center" vertical="center" wrapText="1"/>
    </xf>
    <xf numFmtId="0" fontId="42" fillId="3" borderId="0" xfId="15" applyFont="1" applyFill="1" applyAlignment="1">
      <alignment horizontal="center" vertical="center" wrapText="1"/>
    </xf>
    <xf numFmtId="0" fontId="42" fillId="3" borderId="0" xfId="15" applyFont="1" applyFill="1" applyAlignment="1">
      <alignment horizontal="center" wrapText="1"/>
    </xf>
    <xf numFmtId="0" fontId="42" fillId="3" borderId="0" xfId="15" applyFont="1" applyFill="1" applyAlignment="1">
      <alignment horizontal="center"/>
    </xf>
    <xf numFmtId="187" fontId="2" fillId="4" borderId="11" xfId="8" applyNumberFormat="1" applyFont="1" applyFill="1" applyBorder="1" applyAlignment="1">
      <alignment horizontal="center" vertical="center" wrapText="1"/>
    </xf>
    <xf numFmtId="187" fontId="2" fillId="4" borderId="12" xfId="8" applyNumberFormat="1" applyFont="1" applyFill="1" applyBorder="1" applyAlignment="1">
      <alignment horizontal="center" vertical="center"/>
    </xf>
    <xf numFmtId="187" fontId="2" fillId="4" borderId="12" xfId="8" applyNumberFormat="1" applyFont="1" applyFill="1" applyBorder="1" applyAlignment="1">
      <alignment horizontal="center" vertical="center" wrapText="1"/>
    </xf>
    <xf numFmtId="0" fontId="37" fillId="3" borderId="0" xfId="11" applyFont="1" applyFill="1" applyAlignment="1">
      <alignment horizontal="left" wrapText="1" indent="2"/>
    </xf>
  </cellXfs>
  <cellStyles count="18">
    <cellStyle name="Hipervínculo" xfId="1" builtinId="8"/>
    <cellStyle name="Millares" xfId="2" builtinId="3"/>
    <cellStyle name="Millares 2 2" xfId="3" xr:uid="{E0E15C96-E346-4B9C-AED8-C38BF6559FE5}"/>
    <cellStyle name="Millares 5" xfId="4" xr:uid="{40953011-3A4A-40B2-ABD4-2E5AD5F79CAB}"/>
    <cellStyle name="Moneda 2" xfId="5" xr:uid="{52B599CA-343A-47DF-AECF-4991A207F827}"/>
    <cellStyle name="Normal" xfId="0" builtinId="0"/>
    <cellStyle name="Normal 10" xfId="6" xr:uid="{C7A1FAB4-24E9-4337-90DC-AB2B60951B3C}"/>
    <cellStyle name="Normal 2" xfId="7" xr:uid="{73BBEE5F-B8AA-4B56-80DB-0ED90351FE8E}"/>
    <cellStyle name="Normal 2 2" xfId="8" xr:uid="{81721E38-5AD9-4AF2-868E-81527FA7890B}"/>
    <cellStyle name="Normal 3" xfId="9" xr:uid="{BD06CF78-C109-4E15-96F0-DCB9A35F345A}"/>
    <cellStyle name="Normal 3 2" xfId="10" xr:uid="{40DC4C6B-0532-476F-B660-3E359AE58016}"/>
    <cellStyle name="Normal 4" xfId="11" xr:uid="{9A44C572-3FD7-41B7-BE2A-2A92D7AE54C7}"/>
    <cellStyle name="Normal 5" xfId="12" xr:uid="{0FD53B59-DF44-4A0A-9234-F66C244A5EF4}"/>
    <cellStyle name="Normal 6" xfId="13" xr:uid="{90F9B8FA-9014-4FFD-98C5-FE9C0F5DE0F7}"/>
    <cellStyle name="Normal 7" xfId="14" xr:uid="{61FC8E4F-7C83-430D-8BCD-676BE4268193}"/>
    <cellStyle name="Normal 8" xfId="15" xr:uid="{E764EF2A-30A5-4480-8A07-B0E58E5D255C}"/>
    <cellStyle name="Normal 9" xfId="16" xr:uid="{F22CC9A9-0FAE-4F8D-9810-47631B8EEDC5}"/>
    <cellStyle name="Normal_triptico FEBRERO 2002" xfId="17" xr:uid="{882A29AC-7BEB-42F3-83CC-759DDA55C164}"/>
  </cellStyles>
  <dxfs count="211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33114746770711E-2"/>
          <c:y val="5.4901960784313725E-2"/>
          <c:w val="0.82185297902221499"/>
          <c:h val="0.685540318696118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84.805868000000004</c:v>
                </c:pt>
                <c:pt idx="1">
                  <c:v>95.059880000000007</c:v>
                </c:pt>
                <c:pt idx="2">
                  <c:v>89.148839999999993</c:v>
                </c:pt>
                <c:pt idx="3">
                  <c:v>103.5063</c:v>
                </c:pt>
                <c:pt idx="4">
                  <c:v>93.123990000000006</c:v>
                </c:pt>
                <c:pt idx="5">
                  <c:v>101.727462</c:v>
                </c:pt>
                <c:pt idx="6">
                  <c:v>104.45178900000001</c:v>
                </c:pt>
                <c:pt idx="7">
                  <c:v>123.98367</c:v>
                </c:pt>
                <c:pt idx="8">
                  <c:v>126.21031951904297</c:v>
                </c:pt>
                <c:pt idx="9">
                  <c:v>106.85463183736802</c:v>
                </c:pt>
                <c:pt idx="10">
                  <c:v>107.91725289726257</c:v>
                </c:pt>
                <c:pt idx="11">
                  <c:v>111.18466436862946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7-49DB-B5C8-83F8DC680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58.131999999999998</c:v>
                </c:pt>
                <c:pt idx="1">
                  <c:v>55.603000000000002</c:v>
                </c:pt>
                <c:pt idx="2">
                  <c:v>54.293999999999997</c:v>
                </c:pt>
                <c:pt idx="3">
                  <c:v>55.92</c:v>
                </c:pt>
                <c:pt idx="4">
                  <c:v>52.465000000000003</c:v>
                </c:pt>
                <c:pt idx="5">
                  <c:v>55.369</c:v>
                </c:pt>
                <c:pt idx="6">
                  <c:v>55.246000000000002</c:v>
                </c:pt>
                <c:pt idx="7">
                  <c:v>58.55</c:v>
                </c:pt>
                <c:pt idx="8">
                  <c:v>56.412757873535156</c:v>
                </c:pt>
                <c:pt idx="9">
                  <c:v>60.66326904296875</c:v>
                </c:pt>
                <c:pt idx="10">
                  <c:v>57.736747741699219</c:v>
                </c:pt>
                <c:pt idx="11">
                  <c:v>56.865005493164063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637-49DB-B5C8-83F8DC680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981552"/>
        <c:axId val="1"/>
      </c:lineChart>
      <c:catAx>
        <c:axId val="45198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0763638232E-2"/>
              <c:y val="0.25516293755359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198155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"/>
          <c:min val="3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872913992297818E-2"/>
          <c:y val="0.87681469660997158"/>
          <c:w val="0.81129653401797175"/>
          <c:h val="8.69568294158649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944828325030789E-2"/>
          <c:y val="8.8596416422676419E-2"/>
          <c:w val="0.82205023603730309"/>
          <c:h val="0.691795673555246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dLbl>
              <c:idx val="18"/>
              <c:layout>
                <c:manualLayout>
                  <c:x val="-1.1524935847342893E-16"/>
                  <c:y val="1.75551847925101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93-42B9-924E-22238D15FB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169.98388</c:v>
                </c:pt>
                <c:pt idx="1">
                  <c:v>173.83846</c:v>
                </c:pt>
                <c:pt idx="2">
                  <c:v>220.78140999999999</c:v>
                </c:pt>
                <c:pt idx="3">
                  <c:v>203.21799999999999</c:v>
                </c:pt>
                <c:pt idx="4">
                  <c:v>203.33276999999998</c:v>
                </c:pt>
                <c:pt idx="5">
                  <c:v>231.83716000000001</c:v>
                </c:pt>
                <c:pt idx="6">
                  <c:v>230.60724999999999</c:v>
                </c:pt>
                <c:pt idx="7">
                  <c:v>228.38870800000001</c:v>
                </c:pt>
                <c:pt idx="8">
                  <c:v>240.41068999999999</c:v>
                </c:pt>
                <c:pt idx="9">
                  <c:v>266.69801000000001</c:v>
                </c:pt>
                <c:pt idx="10">
                  <c:v>249.51847000000001</c:v>
                </c:pt>
                <c:pt idx="11">
                  <c:v>269.96434999999997</c:v>
                </c:pt>
                <c:pt idx="12">
                  <c:v>254.618144</c:v>
                </c:pt>
                <c:pt idx="13">
                  <c:v>255.193746</c:v>
                </c:pt>
                <c:pt idx="14">
                  <c:v>260.24054799999999</c:v>
                </c:pt>
                <c:pt idx="15">
                  <c:v>274.52142333984375</c:v>
                </c:pt>
                <c:pt idx="16">
                  <c:v>221.66537475585938</c:v>
                </c:pt>
                <c:pt idx="17">
                  <c:v>266.9576416015625</c:v>
                </c:pt>
                <c:pt idx="18">
                  <c:v>302.05520004081728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3-42B9-924E-22238D15F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63.765999999999998</c:v>
                </c:pt>
                <c:pt idx="1">
                  <c:v>64.793999999999997</c:v>
                </c:pt>
                <c:pt idx="2">
                  <c:v>71.174999999999997</c:v>
                </c:pt>
                <c:pt idx="3">
                  <c:v>66.378</c:v>
                </c:pt>
                <c:pt idx="4">
                  <c:v>65.478999999999999</c:v>
                </c:pt>
                <c:pt idx="5">
                  <c:v>63.643999999999998</c:v>
                </c:pt>
                <c:pt idx="6">
                  <c:v>63.456000000000003</c:v>
                </c:pt>
                <c:pt idx="7">
                  <c:v>60.951000000000001</c:v>
                </c:pt>
                <c:pt idx="8">
                  <c:v>59.783000000000001</c:v>
                </c:pt>
                <c:pt idx="9">
                  <c:v>63.215000000000003</c:v>
                </c:pt>
                <c:pt idx="10">
                  <c:v>58.48</c:v>
                </c:pt>
                <c:pt idx="11">
                  <c:v>62.194000000000003</c:v>
                </c:pt>
                <c:pt idx="12">
                  <c:v>56.616</c:v>
                </c:pt>
                <c:pt idx="13">
                  <c:v>56.209000000000003</c:v>
                </c:pt>
                <c:pt idx="14">
                  <c:v>54.527000000000001</c:v>
                </c:pt>
                <c:pt idx="15">
                  <c:v>55.994449615478516</c:v>
                </c:pt>
                <c:pt idx="16">
                  <c:v>53.111377716064453</c:v>
                </c:pt>
                <c:pt idx="17">
                  <c:v>55.581748962402344</c:v>
                </c:pt>
                <c:pt idx="18">
                  <c:v>57.093532562255859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93-42B9-924E-22238D15F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981192"/>
        <c:axId val="1"/>
      </c:lineChart>
      <c:catAx>
        <c:axId val="45198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31449672483E-2"/>
              <c:y val="0.255162412390758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198119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80"/>
          <c:min val="13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6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35970333745364"/>
          <c:y val="0.87500273876558354"/>
          <c:w val="0.78739184177997523"/>
          <c:h val="7.69233176936776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365507128510349E-2"/>
          <c:y val="5.4901960784313725E-2"/>
          <c:w val="0.83806895616921129"/>
          <c:h val="0.715932228901494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125.18752000000001</c:v>
                </c:pt>
                <c:pt idx="1">
                  <c:v>123.9226</c:v>
                </c:pt>
                <c:pt idx="2">
                  <c:v>112.68566</c:v>
                </c:pt>
                <c:pt idx="3">
                  <c:v>110.1863</c:v>
                </c:pt>
                <c:pt idx="4">
                  <c:v>91.282749999999993</c:v>
                </c:pt>
                <c:pt idx="5">
                  <c:v>102.2933</c:v>
                </c:pt>
                <c:pt idx="6">
                  <c:v>88.332039999999992</c:v>
                </c:pt>
                <c:pt idx="7">
                  <c:v>91.592626999999993</c:v>
                </c:pt>
                <c:pt idx="8">
                  <c:v>99.383979999999994</c:v>
                </c:pt>
                <c:pt idx="9">
                  <c:v>97.077460000000002</c:v>
                </c:pt>
                <c:pt idx="10">
                  <c:v>95.7971</c:v>
                </c:pt>
                <c:pt idx="11">
                  <c:v>109.25830999999999</c:v>
                </c:pt>
                <c:pt idx="12">
                  <c:v>112.69266999999999</c:v>
                </c:pt>
                <c:pt idx="13">
                  <c:v>111.97391</c:v>
                </c:pt>
                <c:pt idx="14">
                  <c:v>106.215321</c:v>
                </c:pt>
                <c:pt idx="15">
                  <c:v>116.95914459228516</c:v>
                </c:pt>
                <c:pt idx="16">
                  <c:v>156.02606201171875</c:v>
                </c:pt>
                <c:pt idx="17">
                  <c:v>115.5694580078125</c:v>
                </c:pt>
                <c:pt idx="18">
                  <c:v>111.19183617210388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C-4839-84D5-B03CAB0EB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28.132000000000001</c:v>
                </c:pt>
                <c:pt idx="1">
                  <c:v>26.914999999999999</c:v>
                </c:pt>
                <c:pt idx="2">
                  <c:v>24.64</c:v>
                </c:pt>
                <c:pt idx="3">
                  <c:v>24.919</c:v>
                </c:pt>
                <c:pt idx="4">
                  <c:v>20.193999999999999</c:v>
                </c:pt>
                <c:pt idx="5">
                  <c:v>21.815000000000001</c:v>
                </c:pt>
                <c:pt idx="6">
                  <c:v>19.099</c:v>
                </c:pt>
                <c:pt idx="7">
                  <c:v>19.34</c:v>
                </c:pt>
                <c:pt idx="8">
                  <c:v>20.710999999999999</c:v>
                </c:pt>
                <c:pt idx="9">
                  <c:v>20.042999999999999</c:v>
                </c:pt>
                <c:pt idx="10">
                  <c:v>20.2</c:v>
                </c:pt>
                <c:pt idx="11">
                  <c:v>22.056000000000001</c:v>
                </c:pt>
                <c:pt idx="12">
                  <c:v>22.655999999999999</c:v>
                </c:pt>
                <c:pt idx="13" formatCode="0.0">
                  <c:v>23.388000000000002</c:v>
                </c:pt>
                <c:pt idx="14" formatCode="0.0">
                  <c:v>21.795000000000002</c:v>
                </c:pt>
                <c:pt idx="15" formatCode="0.0">
                  <c:v>23.604150772094727</c:v>
                </c:pt>
                <c:pt idx="16" formatCode="0.0">
                  <c:v>29.657445907592773</c:v>
                </c:pt>
                <c:pt idx="17" formatCode="0.0">
                  <c:v>21.451690673828125</c:v>
                </c:pt>
                <c:pt idx="18" formatCode="0.0">
                  <c:v>21.12706184387207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C8C-4839-84D5-B03CAB0EB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982272"/>
        <c:axId val="1"/>
      </c:lineChart>
      <c:catAx>
        <c:axId val="45198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02255704735E-2"/>
              <c:y val="0.25516271672937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198227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"/>
          <c:min val="4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</c:legendEntry>
      <c:layout>
        <c:manualLayout>
          <c:xMode val="edge"/>
          <c:yMode val="edge"/>
          <c:x val="0.10672859873964455"/>
          <c:y val="0.8817235163373528"/>
          <c:w val="0.78886355590172064"/>
          <c:h val="7.168483872661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668966808497712E-2"/>
          <c:y val="5.1413070973783781E-2"/>
          <c:w val="0.95878307269310847"/>
          <c:h val="0.765487743288018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6A6-4283-9B65-A20C88F1F2F1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6A6-4283-9B65-A20C88F1F2F1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6A6-4283-9B65-A20C88F1F2F1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6A6-4283-9B65-A20C88F1F2F1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6A6-4283-9B65-A20C88F1F2F1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6A6-4283-9B65-A20C88F1F2F1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#,##0</c:formatCode>
                <c:ptCount val="12"/>
                <c:pt idx="0">
                  <c:v>12528</c:v>
                </c:pt>
                <c:pt idx="1">
                  <c:v>12968</c:v>
                </c:pt>
                <c:pt idx="2">
                  <c:v>13521</c:v>
                </c:pt>
                <c:pt idx="3">
                  <c:v>14108.666666666666</c:v>
                </c:pt>
                <c:pt idx="4">
                  <c:v>14539.083333333334</c:v>
                </c:pt>
                <c:pt idx="5">
                  <c:v>14197</c:v>
                </c:pt>
                <c:pt idx="6">
                  <c:v>15465</c:v>
                </c:pt>
                <c:pt idx="7">
                  <c:v>16459.083333333332</c:v>
                </c:pt>
                <c:pt idx="8">
                  <c:v>15759.583333333334</c:v>
                </c:pt>
                <c:pt idx="9">
                  <c:v>17427.916666666668</c:v>
                </c:pt>
                <c:pt idx="10" formatCode="#,##0_ ;\-#,##0\ ">
                  <c:v>19009.916666666668</c:v>
                </c:pt>
                <c:pt idx="11">
                  <c:v>20011.916666666668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A6-4283-9B65-A20C88F1F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1983352"/>
        <c:axId val="1"/>
      </c:barChart>
      <c:catAx>
        <c:axId val="45198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1983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71259887900502E-2"/>
          <c:y val="4.633422805479663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23B-435F-BDEB-53C24485DAB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23B-435F-BDEB-53C24485DAB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#,##0</c:formatCode>
                <c:ptCount val="28"/>
                <c:pt idx="0">
                  <c:v>17920</c:v>
                </c:pt>
                <c:pt idx="1">
                  <c:v>18316</c:v>
                </c:pt>
                <c:pt idx="2">
                  <c:v>18336</c:v>
                </c:pt>
                <c:pt idx="3">
                  <c:v>18621</c:v>
                </c:pt>
                <c:pt idx="4">
                  <c:v>18852</c:v>
                </c:pt>
                <c:pt idx="5">
                  <c:v>18988</c:v>
                </c:pt>
                <c:pt idx="6">
                  <c:v>19134</c:v>
                </c:pt>
                <c:pt idx="7">
                  <c:v>19224</c:v>
                </c:pt>
                <c:pt idx="8">
                  <c:v>19422</c:v>
                </c:pt>
                <c:pt idx="9">
                  <c:v>19694</c:v>
                </c:pt>
                <c:pt idx="10">
                  <c:v>19905</c:v>
                </c:pt>
                <c:pt idx="11">
                  <c:v>19707</c:v>
                </c:pt>
                <c:pt idx="12">
                  <c:v>19618</c:v>
                </c:pt>
                <c:pt idx="13">
                  <c:v>18830</c:v>
                </c:pt>
                <c:pt idx="14">
                  <c:v>18981</c:v>
                </c:pt>
                <c:pt idx="15">
                  <c:v>19181</c:v>
                </c:pt>
                <c:pt idx="16">
                  <c:v>19734</c:v>
                </c:pt>
                <c:pt idx="17">
                  <c:v>20122</c:v>
                </c:pt>
                <c:pt idx="18">
                  <c:v>20292</c:v>
                </c:pt>
                <c:pt idx="19">
                  <c:v>20393</c:v>
                </c:pt>
                <c:pt idx="20">
                  <c:v>20538</c:v>
                </c:pt>
                <c:pt idx="21">
                  <c:v>20653</c:v>
                </c:pt>
                <c:pt idx="22">
                  <c:v>20989</c:v>
                </c:pt>
                <c:pt idx="23">
                  <c:v>20812</c:v>
                </c:pt>
                <c:pt idx="24">
                  <c:v>20669</c:v>
                </c:pt>
                <c:pt idx="25">
                  <c:v>20734</c:v>
                </c:pt>
                <c:pt idx="26">
                  <c:v>20906</c:v>
                </c:pt>
                <c:pt idx="27">
                  <c:v>21080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3B-435F-BDEB-53C24485D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axId val="451994152"/>
        <c:axId val="1"/>
      </c:barChart>
      <c:catAx>
        <c:axId val="45199415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1994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363725666957522E-2"/>
          <c:y val="5.1413070973783781E-2"/>
          <c:w val="0.97339355222509993"/>
          <c:h val="0.76580263233519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507-4120-9BE2-469D3505FB29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07-4120-9BE2-469D3505FB29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507-4120-9BE2-469D3505FB29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07-4120-9BE2-469D3505FB29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507-4120-9BE2-469D3505FB29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507-4120-9BE2-469D3505FB29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_ * #,##0_ ;_ * \-#,##0_ ;_ * "-"??_ ;_ @_ </c:formatCode>
                <c:ptCount val="12"/>
                <c:pt idx="0">
                  <c:v>126754</c:v>
                </c:pt>
                <c:pt idx="1">
                  <c:v>144816</c:v>
                </c:pt>
                <c:pt idx="2">
                  <c:v>159898</c:v>
                </c:pt>
                <c:pt idx="3">
                  <c:v>168080.58333333334</c:v>
                </c:pt>
                <c:pt idx="4">
                  <c:v>180400.91666666666</c:v>
                </c:pt>
                <c:pt idx="5">
                  <c:v>177254.75</c:v>
                </c:pt>
                <c:pt idx="6">
                  <c:v>202444.25</c:v>
                </c:pt>
                <c:pt idx="7">
                  <c:v>214404.33333333334</c:v>
                </c:pt>
                <c:pt idx="8">
                  <c:v>214717.83333333334</c:v>
                </c:pt>
                <c:pt idx="9">
                  <c:v>235919.66666666666</c:v>
                </c:pt>
                <c:pt idx="10" formatCode="#,##0_ ;\-#,##0\ ">
                  <c:v>256716.75</c:v>
                </c:pt>
                <c:pt idx="11" formatCode="#,##0">
                  <c:v>254848.25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07-4120-9BE2-469D3505F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1992352"/>
        <c:axId val="1"/>
      </c:barChart>
      <c:catAx>
        <c:axId val="4519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451992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90125427869903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8AF3-4D6B-A5F2-0FEE5305FD2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AF3-4D6B-A5F2-0FEE5305FD28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#,##0</c:formatCode>
                <c:ptCount val="28"/>
                <c:pt idx="0">
                  <c:v>254779</c:v>
                </c:pt>
                <c:pt idx="1">
                  <c:v>236089</c:v>
                </c:pt>
                <c:pt idx="2">
                  <c:v>228877</c:v>
                </c:pt>
                <c:pt idx="3">
                  <c:v>217248</c:v>
                </c:pt>
                <c:pt idx="4">
                  <c:v>215481</c:v>
                </c:pt>
                <c:pt idx="5">
                  <c:v>215732</c:v>
                </c:pt>
                <c:pt idx="6">
                  <c:v>244610</c:v>
                </c:pt>
                <c:pt idx="7">
                  <c:v>279658</c:v>
                </c:pt>
                <c:pt idx="8">
                  <c:v>301644</c:v>
                </c:pt>
                <c:pt idx="9">
                  <c:v>282117</c:v>
                </c:pt>
                <c:pt idx="10">
                  <c:v>321471</c:v>
                </c:pt>
                <c:pt idx="11">
                  <c:v>282895</c:v>
                </c:pt>
                <c:pt idx="12">
                  <c:v>284368</c:v>
                </c:pt>
                <c:pt idx="13">
                  <c:v>253130</c:v>
                </c:pt>
                <c:pt idx="14">
                  <c:v>249275</c:v>
                </c:pt>
                <c:pt idx="15">
                  <c:v>237076</c:v>
                </c:pt>
                <c:pt idx="16">
                  <c:v>226012</c:v>
                </c:pt>
                <c:pt idx="17">
                  <c:v>232633</c:v>
                </c:pt>
                <c:pt idx="18">
                  <c:v>247799</c:v>
                </c:pt>
                <c:pt idx="19">
                  <c:v>257990</c:v>
                </c:pt>
                <c:pt idx="20">
                  <c:v>259580</c:v>
                </c:pt>
                <c:pt idx="21">
                  <c:v>265872</c:v>
                </c:pt>
                <c:pt idx="22">
                  <c:v>271442</c:v>
                </c:pt>
                <c:pt idx="23">
                  <c:v>273002</c:v>
                </c:pt>
                <c:pt idx="24">
                  <c:v>273150</c:v>
                </c:pt>
                <c:pt idx="25">
                  <c:v>250202</c:v>
                </c:pt>
                <c:pt idx="26">
                  <c:v>236349</c:v>
                </c:pt>
                <c:pt idx="27">
                  <c:v>226864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3-4D6B-A5F2-0FEE5305F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axId val="535482312"/>
        <c:axId val="1"/>
      </c:barChart>
      <c:catAx>
        <c:axId val="53548231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5482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108068476891375E-2"/>
          <c:y val="5.1413070973783781E-2"/>
          <c:w val="0.96197735142299368"/>
          <c:h val="0.7578460275403963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0EC-4E53-8C9A-444F7284C73D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0EC-4E53-8C9A-444F7284C73D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0EC-4E53-8C9A-444F7284C73D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0EC-4E53-8C9A-444F7284C73D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0EC-4E53-8C9A-444F7284C73D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0EC-4E53-8C9A-444F7284C73D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26'!$C$30:$M$30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'Cuadro 26'!$C$31:$M$31</c:f>
              <c:numCache>
                <c:formatCode>#,##0</c:formatCode>
                <c:ptCount val="11"/>
                <c:pt idx="0">
                  <c:v>1335.683313917297</c:v>
                </c:pt>
                <c:pt idx="1">
                  <c:v>1464.5077692721534</c:v>
                </c:pt>
                <c:pt idx="2">
                  <c:v>1547.5744880271943</c:v>
                </c:pt>
                <c:pt idx="3">
                  <c:v>1624.4213999999999</c:v>
                </c:pt>
                <c:pt idx="4">
                  <c:v>1662.3309999999999</c:v>
                </c:pt>
                <c:pt idx="5">
                  <c:v>1699.6271999999999</c:v>
                </c:pt>
                <c:pt idx="6">
                  <c:v>1736.0748000000001</c:v>
                </c:pt>
                <c:pt idx="7" formatCode="0">
                  <c:v>1749.2956999999999</c:v>
                </c:pt>
                <c:pt idx="8" formatCode="0">
                  <c:v>1734.4657999999999</c:v>
                </c:pt>
                <c:pt idx="9" formatCode="0">
                  <c:v>1796.6512</c:v>
                </c:pt>
                <c:pt idx="10" formatCode="#,##0_ ;\-#,##0\ ">
                  <c:v>1879.7716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EC-4E53-8C9A-444F7284C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5489152"/>
        <c:axId val="1"/>
      </c:barChart>
      <c:catAx>
        <c:axId val="5354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548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86124542900403E-2"/>
          <c:y val="5.1413070973783781E-2"/>
          <c:w val="0.96239687359454074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7C2-4FAB-9914-40DDAAFC36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7C2-4FAB-9914-40DDAAFC36D1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</c:formatCode>
                <c:ptCount val="28"/>
                <c:pt idx="0">
                  <c:v>1800.2998</c:v>
                </c:pt>
                <c:pt idx="1">
                  <c:v>1735.3775000000001</c:v>
                </c:pt>
                <c:pt idx="2">
                  <c:v>1835.1407999999999</c:v>
                </c:pt>
                <c:pt idx="3">
                  <c:v>1906.3801000000001</c:v>
                </c:pt>
                <c:pt idx="4">
                  <c:v>2003.6324</c:v>
                </c:pt>
                <c:pt idx="5">
                  <c:v>1888.8010999999999</c:v>
                </c:pt>
                <c:pt idx="6">
                  <c:v>1931.0862999999999</c:v>
                </c:pt>
                <c:pt idx="7">
                  <c:v>1863.9108000000001</c:v>
                </c:pt>
                <c:pt idx="8">
                  <c:v>1859.9223999999999</c:v>
                </c:pt>
                <c:pt idx="9">
                  <c:v>1937.1565000000001</c:v>
                </c:pt>
                <c:pt idx="10">
                  <c:v>1850.1424</c:v>
                </c:pt>
                <c:pt idx="11">
                  <c:v>1938.3879999999999</c:v>
                </c:pt>
                <c:pt idx="12">
                  <c:v>1896.2167999999999</c:v>
                </c:pt>
                <c:pt idx="13">
                  <c:v>1858.7303999999999</c:v>
                </c:pt>
                <c:pt idx="14">
                  <c:v>1940.0442</c:v>
                </c:pt>
                <c:pt idx="15">
                  <c:v>2045.3375000000001</c:v>
                </c:pt>
                <c:pt idx="16">
                  <c:v>2030.3711000000001</c:v>
                </c:pt>
                <c:pt idx="17">
                  <c:v>2008.6496999999999</c:v>
                </c:pt>
                <c:pt idx="18">
                  <c:v>2028.0509999999999</c:v>
                </c:pt>
                <c:pt idx="19">
                  <c:v>1974.1667</c:v>
                </c:pt>
                <c:pt idx="20">
                  <c:v>1969.6406999999999</c:v>
                </c:pt>
                <c:pt idx="21">
                  <c:v>1991.1627000000001</c:v>
                </c:pt>
                <c:pt idx="22">
                  <c:v>1998.4693</c:v>
                </c:pt>
                <c:pt idx="23">
                  <c:v>2066.7393999999999</c:v>
                </c:pt>
                <c:pt idx="24">
                  <c:v>1960.3552</c:v>
                </c:pt>
                <c:pt idx="25">
                  <c:v>1975.6446000000001</c:v>
                </c:pt>
                <c:pt idx="26">
                  <c:v>2053.4110000000001</c:v>
                </c:pt>
                <c:pt idx="27">
                  <c:v>2079.9589000000001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C2-4FAB-9914-40DDAAFC3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5481232"/>
        <c:axId val="1"/>
      </c:barChart>
      <c:catAx>
        <c:axId val="53548123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5481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1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2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3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hyperlink" Target="#'Cuadro 1'!A1"/><Relationship Id="rId7" Type="http://schemas.openxmlformats.org/officeDocument/2006/relationships/image" Target="../media/image3.png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png"/><Relationship Id="rId5" Type="http://schemas.openxmlformats.org/officeDocument/2006/relationships/hyperlink" Target="#'Cuadro 27'!A1"/><Relationship Id="rId4" Type="http://schemas.openxmlformats.org/officeDocument/2006/relationships/hyperlink" Target="#&#205;ndice!A1"/><Relationship Id="rId9" Type="http://schemas.openxmlformats.org/officeDocument/2006/relationships/image" Target="../media/image5.emf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hyperlink" Target="#'Cuadro 1'!A1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emf"/><Relationship Id="rId2" Type="http://schemas.openxmlformats.org/officeDocument/2006/relationships/hyperlink" Target="#'Cuadro 14'!A1"/><Relationship Id="rId16" Type="http://schemas.openxmlformats.org/officeDocument/2006/relationships/image" Target="../media/image16.emf"/><Relationship Id="rId1" Type="http://schemas.openxmlformats.org/officeDocument/2006/relationships/hyperlink" Target="#'Cuadro 24'!A1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hyperlink" Target="#'Cuadro 27'!A1"/><Relationship Id="rId15" Type="http://schemas.openxmlformats.org/officeDocument/2006/relationships/image" Target="../media/image15.emf"/><Relationship Id="rId10" Type="http://schemas.openxmlformats.org/officeDocument/2006/relationships/image" Target="../media/image10.png"/><Relationship Id="rId4" Type="http://schemas.openxmlformats.org/officeDocument/2006/relationships/hyperlink" Target="#&#205;ndice!A1"/><Relationship Id="rId9" Type="http://schemas.openxmlformats.org/officeDocument/2006/relationships/image" Target="../media/image9.png"/><Relationship Id="rId14" Type="http://schemas.openxmlformats.org/officeDocument/2006/relationships/image" Target="../media/image1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2543175</xdr:colOff>
      <xdr:row>0</xdr:row>
      <xdr:rowOff>542925</xdr:rowOff>
    </xdr:to>
    <xdr:pic>
      <xdr:nvPicPr>
        <xdr:cNvPr id="9531" name="1 Imagen">
          <a:extLst>
            <a:ext uri="{FF2B5EF4-FFF2-40B4-BE49-F238E27FC236}">
              <a16:creationId xmlns:a16="http://schemas.microsoft.com/office/drawing/2014/main" id="{75F7CFEC-FD63-A17A-C267-7ACF9C741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2524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116917</xdr:rowOff>
    </xdr:from>
    <xdr:to>
      <xdr:col>0</xdr:col>
      <xdr:colOff>235115</xdr:colOff>
      <xdr:row>25</xdr:row>
      <xdr:rowOff>36884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ECE9DE-77B0-A551-32A4-75FE5E6B1845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78251</xdr:rowOff>
    </xdr:from>
    <xdr:to>
      <xdr:col>0</xdr:col>
      <xdr:colOff>252592</xdr:colOff>
      <xdr:row>19</xdr:row>
      <xdr:rowOff>116914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E30D9D-FB37-94B5-47BF-CB1959861C73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235115</xdr:colOff>
      <xdr:row>13</xdr:row>
      <xdr:rowOff>96777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EFFC41B-0143-1984-C673-6E0D16CFDA1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DBF9546-F47B-D4E5-3894-AD480E802B7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7</xdr:row>
      <xdr:rowOff>141197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06F86C2-0AE7-ACCF-4E18-4C7E27841A3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155204</xdr:rowOff>
    </xdr:from>
    <xdr:to>
      <xdr:col>0</xdr:col>
      <xdr:colOff>235115</xdr:colOff>
      <xdr:row>25</xdr:row>
      <xdr:rowOff>59326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E0877F-BDBF-0E5A-6938-180351423B75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107013</xdr:rowOff>
    </xdr:from>
    <xdr:to>
      <xdr:col>0</xdr:col>
      <xdr:colOff>252592</xdr:colOff>
      <xdr:row>19</xdr:row>
      <xdr:rowOff>133009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10E37E-1E77-0878-06BC-8C61C4797F9A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235115</xdr:colOff>
      <xdr:row>13</xdr:row>
      <xdr:rowOff>112849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B08E24-FDD0-3868-C7B1-B5B178AA543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71819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F7E1B39-E8B2-5B3C-F02E-8EC733DB55E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235114</xdr:colOff>
      <xdr:row>8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294A4A-72AD-8B4F-D8EB-57BD9ECB70C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3</xdr:row>
      <xdr:rowOff>38100</xdr:rowOff>
    </xdr:from>
    <xdr:to>
      <xdr:col>9</xdr:col>
      <xdr:colOff>619125</xdr:colOff>
      <xdr:row>18</xdr:row>
      <xdr:rowOff>9525</xdr:rowOff>
    </xdr:to>
    <xdr:graphicFrame macro="">
      <xdr:nvGraphicFramePr>
        <xdr:cNvPr id="2579459" name="Gráfico 1">
          <a:extLst>
            <a:ext uri="{FF2B5EF4-FFF2-40B4-BE49-F238E27FC236}">
              <a16:creationId xmlns:a16="http://schemas.microsoft.com/office/drawing/2014/main" id="{2B97F10A-43F1-07D2-3F7B-A569850DF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19</xdr:row>
      <xdr:rowOff>129617</xdr:rowOff>
    </xdr:from>
    <xdr:to>
      <xdr:col>0</xdr:col>
      <xdr:colOff>235115</xdr:colOff>
      <xdr:row>23</xdr:row>
      <xdr:rowOff>36882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900303-B67E-D400-1173-99A24D889F49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94126</xdr:rowOff>
    </xdr:from>
    <xdr:to>
      <xdr:col>0</xdr:col>
      <xdr:colOff>252592</xdr:colOff>
      <xdr:row>20</xdr:row>
      <xdr:rowOff>132789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84B4325-0221-884F-6478-4DA7A52D4279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235115</xdr:colOff>
      <xdr:row>14</xdr:row>
      <xdr:rowOff>96808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B13D490-773B-8B66-8659-7C5EDAC3DAB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113533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BB7C621-4E8B-0D5B-234D-C8D9692637C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8</xdr:row>
      <xdr:rowOff>134858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AE081DD-ACB6-3456-B27B-5F11C29EF6B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95250</xdr:rowOff>
    </xdr:from>
    <xdr:to>
      <xdr:col>9</xdr:col>
      <xdr:colOff>371475</xdr:colOff>
      <xdr:row>20</xdr:row>
      <xdr:rowOff>161925</xdr:rowOff>
    </xdr:to>
    <xdr:graphicFrame macro="">
      <xdr:nvGraphicFramePr>
        <xdr:cNvPr id="2581507" name="Gráfico 1">
          <a:extLst>
            <a:ext uri="{FF2B5EF4-FFF2-40B4-BE49-F238E27FC236}">
              <a16:creationId xmlns:a16="http://schemas.microsoft.com/office/drawing/2014/main" id="{52F3EFF6-4003-56A8-CC40-3718AB776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18</xdr:row>
      <xdr:rowOff>3</xdr:rowOff>
    </xdr:from>
    <xdr:to>
      <xdr:col>0</xdr:col>
      <xdr:colOff>235115</xdr:colOff>
      <xdr:row>20</xdr:row>
      <xdr:rowOff>384271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AF1C48-D2F8-8453-7789-A8C4FDA9E6EE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62190</xdr:rowOff>
    </xdr:from>
    <xdr:to>
      <xdr:col>0</xdr:col>
      <xdr:colOff>252592</xdr:colOff>
      <xdr:row>19</xdr:row>
      <xdr:rowOff>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757B56-6E4E-D8A0-F656-ADD28BA0C175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235115</xdr:colOff>
      <xdr:row>13</xdr:row>
      <xdr:rowOff>74348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AA98B9E-BD93-5442-1F2E-6C0F05D7EB0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15288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C4AC33-DD88-97F3-423B-9A90A24E6AC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4019</xdr:rowOff>
    </xdr:from>
    <xdr:to>
      <xdr:col>0</xdr:col>
      <xdr:colOff>235114</xdr:colOff>
      <xdr:row>8</xdr:row>
      <xdr:rowOff>29153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87E74C9-B8FD-DAA7-FB5F-565E108BFA7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85725</xdr:rowOff>
    </xdr:from>
    <xdr:to>
      <xdr:col>13</xdr:col>
      <xdr:colOff>276225</xdr:colOff>
      <xdr:row>19</xdr:row>
      <xdr:rowOff>152400</xdr:rowOff>
    </xdr:to>
    <xdr:graphicFrame macro="">
      <xdr:nvGraphicFramePr>
        <xdr:cNvPr id="2583555" name="Gráfico 1">
          <a:extLst>
            <a:ext uri="{FF2B5EF4-FFF2-40B4-BE49-F238E27FC236}">
              <a16:creationId xmlns:a16="http://schemas.microsoft.com/office/drawing/2014/main" id="{A90EC7B1-3519-6D7E-6886-F15F7639A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19</xdr:row>
      <xdr:rowOff>123267</xdr:rowOff>
    </xdr:from>
    <xdr:to>
      <xdr:col>0</xdr:col>
      <xdr:colOff>235115</xdr:colOff>
      <xdr:row>24</xdr:row>
      <xdr:rowOff>36888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DB831D9-1D17-66E6-2F19-D4077F087800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94126</xdr:rowOff>
    </xdr:from>
    <xdr:to>
      <xdr:col>0</xdr:col>
      <xdr:colOff>252592</xdr:colOff>
      <xdr:row>20</xdr:row>
      <xdr:rowOff>116938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754081-07E8-4A61-A6FC-FD5BDED6E876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235115</xdr:colOff>
      <xdr:row>14</xdr:row>
      <xdr:rowOff>96808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CF7B2E9-08E1-39B7-7E73-DF99A106D86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113533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64F8C64-A48A-BEE6-290A-6C199BB9802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8</xdr:row>
      <xdr:rowOff>134858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36B928A-3BF8-99F5-9049-6EC3E6E48E3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95024</xdr:rowOff>
    </xdr:from>
    <xdr:to>
      <xdr:col>0</xdr:col>
      <xdr:colOff>235115</xdr:colOff>
      <xdr:row>22</xdr:row>
      <xdr:rowOff>2299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C757CE-9AAE-6EF7-3C9B-6706ED176C34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88256</xdr:rowOff>
    </xdr:from>
    <xdr:to>
      <xdr:col>0</xdr:col>
      <xdr:colOff>235113</xdr:colOff>
      <xdr:row>18</xdr:row>
      <xdr:rowOff>131397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E76379-0170-2E13-BB40-7A148359D5B6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535267</xdr:rowOff>
    </xdr:from>
    <xdr:to>
      <xdr:col>0</xdr:col>
      <xdr:colOff>235114</xdr:colOff>
      <xdr:row>6</xdr:row>
      <xdr:rowOff>133590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AC4EB28-3200-B951-346F-C7275AD8CD3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153231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3B35DB3-1AB5-FE8A-E9DC-A8F55F9EFC8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715</xdr:rowOff>
    </xdr:from>
    <xdr:to>
      <xdr:col>0</xdr:col>
      <xdr:colOff>235115</xdr:colOff>
      <xdr:row>12</xdr:row>
      <xdr:rowOff>104189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AB79D80-343D-13E7-9C5C-C13018064C9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131817</xdr:rowOff>
    </xdr:from>
    <xdr:to>
      <xdr:col>0</xdr:col>
      <xdr:colOff>235115</xdr:colOff>
      <xdr:row>23</xdr:row>
      <xdr:rowOff>36005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1578EC-F2F6-FEA0-9EA3-93EE58C3A8B4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115524</xdr:rowOff>
    </xdr:from>
    <xdr:to>
      <xdr:col>0</xdr:col>
      <xdr:colOff>235113</xdr:colOff>
      <xdr:row>19</xdr:row>
      <xdr:rowOff>155468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DEF5FCB-9679-7C6F-FDAE-0BC1471AAFBB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235114</xdr:colOff>
      <xdr:row>8</xdr:row>
      <xdr:rowOff>15131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8A51877-F623-0028-B07C-9A297636FB9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0FD429-CBCD-43F6-451B-C03CC6AC6A5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235115</xdr:colOff>
      <xdr:row>13</xdr:row>
      <xdr:rowOff>137760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49EB2A2-747C-A440-581F-F40C344E74E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23120</xdr:rowOff>
    </xdr:from>
    <xdr:to>
      <xdr:col>0</xdr:col>
      <xdr:colOff>235115</xdr:colOff>
      <xdr:row>22</xdr:row>
      <xdr:rowOff>103185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85945D-9714-9231-4C7C-506E43426008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19527</xdr:rowOff>
    </xdr:from>
    <xdr:to>
      <xdr:col>0</xdr:col>
      <xdr:colOff>235113</xdr:colOff>
      <xdr:row>19</xdr:row>
      <xdr:rowOff>59470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2141B0-CFB4-6944-9699-4BCFCD98AD32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7</xdr:row>
      <xdr:rowOff>80906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7EEE703-FE54-78F2-ACBE-0F8C48A7F20F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393CB6-2A69-883D-8B1A-A399D34FABB0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235115</xdr:colOff>
      <xdr:row>13</xdr:row>
      <xdr:rowOff>41784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AD0CF50-EA8C-0154-F56C-68A74B4D843B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75974</xdr:rowOff>
    </xdr:from>
    <xdr:to>
      <xdr:col>0</xdr:col>
      <xdr:colOff>235115</xdr:colOff>
      <xdr:row>22</xdr:row>
      <xdr:rowOff>2344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D2EDF8-BFE9-624F-A66B-06DCA69C0057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91431</xdr:rowOff>
    </xdr:from>
    <xdr:to>
      <xdr:col>0</xdr:col>
      <xdr:colOff>235113</xdr:colOff>
      <xdr:row>18</xdr:row>
      <xdr:rowOff>115471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EFB8D8-B7C1-E70B-0DDF-0843808AE1F9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235114</xdr:colOff>
      <xdr:row>6</xdr:row>
      <xdr:rowOff>127190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37C478D-B612-C76A-EF11-3106CA3B37C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135709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9352454-8D10-BF32-6A87-1D5EB6FB8A0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235115</xdr:colOff>
      <xdr:row>12</xdr:row>
      <xdr:rowOff>104178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5AD63B9-9C88-43D3-BBB6-A528E4608BC6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16583</xdr:rowOff>
    </xdr:from>
    <xdr:to>
      <xdr:col>0</xdr:col>
      <xdr:colOff>235115</xdr:colOff>
      <xdr:row>26</xdr:row>
      <xdr:rowOff>18288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C13997-F7EC-58F3-F96B-6DB1B09CE845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16165</xdr:rowOff>
    </xdr:from>
    <xdr:to>
      <xdr:col>0</xdr:col>
      <xdr:colOff>235113</xdr:colOff>
      <xdr:row>20</xdr:row>
      <xdr:rowOff>43471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EF10FA-6A72-96D9-9A42-F0E003ADADEF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235114</xdr:colOff>
      <xdr:row>8</xdr:row>
      <xdr:rowOff>42443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18877E9-DC5B-E217-C84A-60174F69B83F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2753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6AE5EC3-91EB-611B-248C-8F1064CF4827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235115</xdr:colOff>
      <xdr:row>14</xdr:row>
      <xdr:rowOff>25701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68782FE-1CE2-3221-3AEF-30A54F19F8F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113555</xdr:rowOff>
    </xdr:from>
    <xdr:to>
      <xdr:col>0</xdr:col>
      <xdr:colOff>235115</xdr:colOff>
      <xdr:row>23</xdr:row>
      <xdr:rowOff>14543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F8F8F3-14E8-C7DC-DFB2-79699B266732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55840</xdr:rowOff>
    </xdr:from>
    <xdr:to>
      <xdr:col>0</xdr:col>
      <xdr:colOff>252592</xdr:colOff>
      <xdr:row>19</xdr:row>
      <xdr:rowOff>100853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93032D0-C886-6639-3158-24333430B62C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152181</xdr:rowOff>
    </xdr:from>
    <xdr:to>
      <xdr:col>0</xdr:col>
      <xdr:colOff>235115</xdr:colOff>
      <xdr:row>13</xdr:row>
      <xdr:rowOff>74345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692688A-9EE5-632A-096F-3097CC581FA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300784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2B9B54A-B091-A174-DF9F-35861181DCD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8</xdr:row>
      <xdr:rowOff>35515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1AA41B2-E0A1-F325-53EA-4A7C3BC9FBC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155910</xdr:rowOff>
    </xdr:from>
    <xdr:to>
      <xdr:col>0</xdr:col>
      <xdr:colOff>235115</xdr:colOff>
      <xdr:row>26</xdr:row>
      <xdr:rowOff>639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199792-0AF4-4684-5A9E-4F9F14FF4FB4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155492</xdr:rowOff>
    </xdr:from>
    <xdr:to>
      <xdr:col>0</xdr:col>
      <xdr:colOff>235113</xdr:colOff>
      <xdr:row>20</xdr:row>
      <xdr:rowOff>22728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1D477E-BA60-ABCF-D37B-A98303B37160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37570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9AB236F-1012-47BA-3C1B-C0ABC0B77E79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E0D4559-97D5-0043-E20E-D9B356A1A9E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235115</xdr:colOff>
      <xdr:row>14</xdr:row>
      <xdr:rowOff>5006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26A16B6-ADA8-C729-6CFC-27BBAB71204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155910</xdr:rowOff>
    </xdr:from>
    <xdr:to>
      <xdr:col>0</xdr:col>
      <xdr:colOff>235115</xdr:colOff>
      <xdr:row>26</xdr:row>
      <xdr:rowOff>810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2E0344-B0D7-EE79-DB2E-3D0761964D9E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155492</xdr:rowOff>
    </xdr:from>
    <xdr:to>
      <xdr:col>0</xdr:col>
      <xdr:colOff>235113</xdr:colOff>
      <xdr:row>20</xdr:row>
      <xdr:rowOff>22728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97AE74-409E-C42B-5B19-517A72D73657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235114</xdr:colOff>
      <xdr:row>8</xdr:row>
      <xdr:rowOff>37543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0CEF35-83AE-9532-BF28-E7D65392F2E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5508AD2-FAD5-5205-A00E-8208C02BC4B1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235115</xdr:colOff>
      <xdr:row>14</xdr:row>
      <xdr:rowOff>5006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0A8141C-B579-07A6-D6D3-06BAB5FBDA6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55057</xdr:rowOff>
    </xdr:from>
    <xdr:to>
      <xdr:col>0</xdr:col>
      <xdr:colOff>235115</xdr:colOff>
      <xdr:row>26</xdr:row>
      <xdr:rowOff>56819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48D7F-3797-6997-B3C9-2D74D64A2D64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54639</xdr:rowOff>
    </xdr:from>
    <xdr:to>
      <xdr:col>0</xdr:col>
      <xdr:colOff>235113</xdr:colOff>
      <xdr:row>20</xdr:row>
      <xdr:rowOff>78678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E1AED44-7D09-4396-882E-BD1CD1D71FBE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8</xdr:row>
      <xdr:rowOff>93836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303639-488A-9DDF-43D1-6AA68344756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A3698C7-58A2-3F5F-DE53-9467CA2203A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235115</xdr:colOff>
      <xdr:row>14</xdr:row>
      <xdr:rowOff>73659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864FC6B-D67C-8CB1-2D2E-310E3B23E65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21439</xdr:rowOff>
    </xdr:from>
    <xdr:to>
      <xdr:col>0</xdr:col>
      <xdr:colOff>235115</xdr:colOff>
      <xdr:row>26</xdr:row>
      <xdr:rowOff>35913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DE5173-0AC7-2A50-C46E-D4D584DB0E5D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21021</xdr:rowOff>
    </xdr:from>
    <xdr:to>
      <xdr:col>0</xdr:col>
      <xdr:colOff>235113</xdr:colOff>
      <xdr:row>20</xdr:row>
      <xdr:rowOff>54571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3EB9CE-B7CF-F27F-DE23-192C1359EC11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59982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F4306E1-0399-AFD6-9E78-FB0387ED946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2B6F672-DEE9-DA39-589D-5074F072850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235115</xdr:colOff>
      <xdr:row>14</xdr:row>
      <xdr:rowOff>36938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EB6706A-CCA6-3B50-6DD4-029C7DEA4BE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55057</xdr:rowOff>
    </xdr:from>
    <xdr:to>
      <xdr:col>0</xdr:col>
      <xdr:colOff>235115</xdr:colOff>
      <xdr:row>22</xdr:row>
      <xdr:rowOff>125560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0DCF97-8141-EF4F-B952-CE57C04CBB1D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54639</xdr:rowOff>
    </xdr:from>
    <xdr:to>
      <xdr:col>0</xdr:col>
      <xdr:colOff>235113</xdr:colOff>
      <xdr:row>19</xdr:row>
      <xdr:rowOff>94582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78269C-709B-6363-1CB6-A0645729EBF5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538442</xdr:rowOff>
    </xdr:from>
    <xdr:to>
      <xdr:col>0</xdr:col>
      <xdr:colOff>235114</xdr:colOff>
      <xdr:row>7</xdr:row>
      <xdr:rowOff>93572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EE0E9D6-13D5-FEEE-DDF4-82BD274C5EC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79659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2521CB-EF99-202A-8DDC-CC9B30604D5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77475</xdr:rowOff>
    </xdr:from>
    <xdr:to>
      <xdr:col>0</xdr:col>
      <xdr:colOff>235115</xdr:colOff>
      <xdr:row>13</xdr:row>
      <xdr:rowOff>70524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F63FE50-D1ED-9FD1-70AA-3C31791BDA7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9</xdr:col>
      <xdr:colOff>9525</xdr:colOff>
      <xdr:row>20</xdr:row>
      <xdr:rowOff>85725</xdr:rowOff>
    </xdr:to>
    <xdr:graphicFrame macro="">
      <xdr:nvGraphicFramePr>
        <xdr:cNvPr id="2267379" name="Gráfico 1">
          <a:extLst>
            <a:ext uri="{FF2B5EF4-FFF2-40B4-BE49-F238E27FC236}">
              <a16:creationId xmlns:a16="http://schemas.microsoft.com/office/drawing/2014/main" id="{52284D7F-7BB5-8F34-B522-718E2C436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2</xdr:row>
      <xdr:rowOff>85725</xdr:rowOff>
    </xdr:from>
    <xdr:to>
      <xdr:col>24</xdr:col>
      <xdr:colOff>28575</xdr:colOff>
      <xdr:row>20</xdr:row>
      <xdr:rowOff>104775</xdr:rowOff>
    </xdr:to>
    <xdr:graphicFrame macro="">
      <xdr:nvGraphicFramePr>
        <xdr:cNvPr id="2267380" name="Gráfico 16">
          <a:extLst>
            <a:ext uri="{FF2B5EF4-FFF2-40B4-BE49-F238E27FC236}">
              <a16:creationId xmlns:a16="http://schemas.microsoft.com/office/drawing/2014/main" id="{0D3341FA-3468-470E-6649-2C8A7298B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74386</xdr:rowOff>
    </xdr:from>
    <xdr:to>
      <xdr:col>0</xdr:col>
      <xdr:colOff>235113</xdr:colOff>
      <xdr:row>24</xdr:row>
      <xdr:rowOff>112945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A4B6106-EF35-DF64-2FA4-6599D66DA6E6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76887</xdr:rowOff>
    </xdr:from>
    <xdr:to>
      <xdr:col>0</xdr:col>
      <xdr:colOff>235115</xdr:colOff>
      <xdr:row>15</xdr:row>
      <xdr:rowOff>44834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3ACF912-7D75-B4A9-CF8D-2A5D06E296BD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377824</xdr:rowOff>
    </xdr:from>
    <xdr:to>
      <xdr:col>0</xdr:col>
      <xdr:colOff>235114</xdr:colOff>
      <xdr:row>8</xdr:row>
      <xdr:rowOff>57172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B987B96-BCF3-7E07-7DF4-A7931E0783CE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36085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93FE40E-0D79-8A95-9FF8-5F5B1FB19E35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132441</xdr:rowOff>
    </xdr:from>
    <xdr:to>
      <xdr:col>0</xdr:col>
      <xdr:colOff>235113</xdr:colOff>
      <xdr:row>21</xdr:row>
      <xdr:rowOff>108947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B61B479-445F-97DC-5034-1870F53C0582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9</xdr:col>
      <xdr:colOff>123825</xdr:colOff>
      <xdr:row>20</xdr:row>
      <xdr:rowOff>66675</xdr:rowOff>
    </xdr:to>
    <xdr:graphicFrame macro="">
      <xdr:nvGraphicFramePr>
        <xdr:cNvPr id="2270451" name="Gráfico 1">
          <a:extLst>
            <a:ext uri="{FF2B5EF4-FFF2-40B4-BE49-F238E27FC236}">
              <a16:creationId xmlns:a16="http://schemas.microsoft.com/office/drawing/2014/main" id="{5E85D646-D0BF-3E90-BC7F-E69FCC1D1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114300</xdr:rowOff>
    </xdr:from>
    <xdr:to>
      <xdr:col>23</xdr:col>
      <xdr:colOff>733425</xdr:colOff>
      <xdr:row>20</xdr:row>
      <xdr:rowOff>76200</xdr:rowOff>
    </xdr:to>
    <xdr:graphicFrame macro="">
      <xdr:nvGraphicFramePr>
        <xdr:cNvPr id="2270452" name="Gráfico 1">
          <a:extLst>
            <a:ext uri="{FF2B5EF4-FFF2-40B4-BE49-F238E27FC236}">
              <a16:creationId xmlns:a16="http://schemas.microsoft.com/office/drawing/2014/main" id="{D4F05212-FC2F-AF0F-A6A7-80462E147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128815</xdr:rowOff>
    </xdr:from>
    <xdr:to>
      <xdr:col>0</xdr:col>
      <xdr:colOff>235113</xdr:colOff>
      <xdr:row>25</xdr:row>
      <xdr:rowOff>16573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00551A-0907-6CB1-4669-2B880490E416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137666</xdr:rowOff>
    </xdr:from>
    <xdr:to>
      <xdr:col>0</xdr:col>
      <xdr:colOff>235115</xdr:colOff>
      <xdr:row>15</xdr:row>
      <xdr:rowOff>99241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8D06F5E-F8B5-7000-1251-373DA3A595B3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133803</xdr:rowOff>
    </xdr:from>
    <xdr:to>
      <xdr:col>0</xdr:col>
      <xdr:colOff>235114</xdr:colOff>
      <xdr:row>8</xdr:row>
      <xdr:rowOff>111603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18DB3C0-A73C-2D95-C9C5-6AA83C17726F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74684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39E8EF1-39DA-1442-A31C-01BDBE4009AC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20409</xdr:rowOff>
    </xdr:from>
    <xdr:to>
      <xdr:col>0</xdr:col>
      <xdr:colOff>235113</xdr:colOff>
      <xdr:row>21</xdr:row>
      <xdr:rowOff>153819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77910C8-C933-5ABA-A847-383471421637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9</xdr:col>
      <xdr:colOff>85725</xdr:colOff>
      <xdr:row>20</xdr:row>
      <xdr:rowOff>104775</xdr:rowOff>
    </xdr:to>
    <xdr:graphicFrame macro="">
      <xdr:nvGraphicFramePr>
        <xdr:cNvPr id="2273523" name="Gráfico 1">
          <a:extLst>
            <a:ext uri="{FF2B5EF4-FFF2-40B4-BE49-F238E27FC236}">
              <a16:creationId xmlns:a16="http://schemas.microsoft.com/office/drawing/2014/main" id="{587E1F5C-8D2A-66F7-F600-9B20DF979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114300</xdr:rowOff>
    </xdr:from>
    <xdr:to>
      <xdr:col>24</xdr:col>
      <xdr:colOff>0</xdr:colOff>
      <xdr:row>20</xdr:row>
      <xdr:rowOff>123825</xdr:rowOff>
    </xdr:to>
    <xdr:graphicFrame macro="">
      <xdr:nvGraphicFramePr>
        <xdr:cNvPr id="2273524" name="Gráfico 1">
          <a:extLst>
            <a:ext uri="{FF2B5EF4-FFF2-40B4-BE49-F238E27FC236}">
              <a16:creationId xmlns:a16="http://schemas.microsoft.com/office/drawing/2014/main" id="{A7AA47FD-688F-EBDC-3D58-2333BF92E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54429</xdr:rowOff>
    </xdr:from>
    <xdr:to>
      <xdr:col>0</xdr:col>
      <xdr:colOff>235113</xdr:colOff>
      <xdr:row>25</xdr:row>
      <xdr:rowOff>2967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307C7C4-0560-728D-EA45-50E67F99363D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79155</xdr:rowOff>
    </xdr:from>
    <xdr:to>
      <xdr:col>0</xdr:col>
      <xdr:colOff>235115</xdr:colOff>
      <xdr:row>15</xdr:row>
      <xdr:rowOff>18584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697E6DD-9804-A0C6-312A-B8CE8F37638A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72117</xdr:rowOff>
    </xdr:from>
    <xdr:to>
      <xdr:col>0</xdr:col>
      <xdr:colOff>235114</xdr:colOff>
      <xdr:row>8</xdr:row>
      <xdr:rowOff>37217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6CF9816-25A3-3036-4CD2-424194687650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31996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1630027-0BE2-1A7A-48EF-6F84E9279879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115659</xdr:rowOff>
    </xdr:from>
    <xdr:to>
      <xdr:col>0</xdr:col>
      <xdr:colOff>235113</xdr:colOff>
      <xdr:row>21</xdr:row>
      <xdr:rowOff>92133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6F378A1-C720-812E-77E7-99C774C4E24C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179201</xdr:rowOff>
    </xdr:from>
    <xdr:to>
      <xdr:col>0</xdr:col>
      <xdr:colOff>235113</xdr:colOff>
      <xdr:row>17</xdr:row>
      <xdr:rowOff>325977</xdr:rowOff>
    </xdr:to>
    <xdr:sp macro="" textlink="">
      <xdr:nvSpPr>
        <xdr:cNvPr id="4" name="Diagrama de flujo: operación manual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EBFCDB-846D-B5FC-8D84-8658A08220A8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122538</xdr:rowOff>
    </xdr:from>
    <xdr:to>
      <xdr:col>0</xdr:col>
      <xdr:colOff>235115</xdr:colOff>
      <xdr:row>13</xdr:row>
      <xdr:rowOff>60125</xdr:rowOff>
    </xdr:to>
    <xdr:sp macro="" textlink="">
      <xdr:nvSpPr>
        <xdr:cNvPr id="5" name="Diagrama de flujo: operación manua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F2DA516-F336-2871-9024-F32EB1F8BD90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39300</xdr:rowOff>
    </xdr:from>
    <xdr:to>
      <xdr:col>0</xdr:col>
      <xdr:colOff>235114</xdr:colOff>
      <xdr:row>7</xdr:row>
      <xdr:rowOff>78765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1B6DF2A-D762-9595-373F-F01C55C946D0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117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2569CC-C367-845B-A1D2-A13F2067EF69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17</xdr:row>
      <xdr:rowOff>116916</xdr:rowOff>
    </xdr:from>
    <xdr:to>
      <xdr:col>0</xdr:col>
      <xdr:colOff>235115</xdr:colOff>
      <xdr:row>19</xdr:row>
      <xdr:rowOff>1547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666E3B1-1D47-C9AC-CF0D-A2AC65A9B5D3}"/>
            </a:ext>
          </a:extLst>
        </xdr:cNvPr>
        <xdr:cNvSpPr/>
      </xdr:nvSpPr>
      <xdr:spPr>
        <a:xfrm rot="16200000">
          <a:off x="-234715" y="3887836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180975</xdr:colOff>
      <xdr:row>2</xdr:row>
      <xdr:rowOff>85725</xdr:rowOff>
    </xdr:from>
    <xdr:to>
      <xdr:col>8</xdr:col>
      <xdr:colOff>600075</xdr:colOff>
      <xdr:row>17</xdr:row>
      <xdr:rowOff>476250</xdr:rowOff>
    </xdr:to>
    <xdr:pic>
      <xdr:nvPicPr>
        <xdr:cNvPr id="2232676" name="Imagen 1">
          <a:extLst>
            <a:ext uri="{FF2B5EF4-FFF2-40B4-BE49-F238E27FC236}">
              <a16:creationId xmlns:a16="http://schemas.microsoft.com/office/drawing/2014/main" id="{2BCF2257-AE94-8EA7-BA96-AE2DAA08E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66775"/>
          <a:ext cx="5753100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23</xdr:row>
      <xdr:rowOff>19050</xdr:rowOff>
    </xdr:from>
    <xdr:to>
      <xdr:col>8</xdr:col>
      <xdr:colOff>419100</xdr:colOff>
      <xdr:row>38</xdr:row>
      <xdr:rowOff>123825</xdr:rowOff>
    </xdr:to>
    <xdr:pic>
      <xdr:nvPicPr>
        <xdr:cNvPr id="2232677" name="Imagen 2">
          <a:extLst>
            <a:ext uri="{FF2B5EF4-FFF2-40B4-BE49-F238E27FC236}">
              <a16:creationId xmlns:a16="http://schemas.microsoft.com/office/drawing/2014/main" id="{915FDEBE-761E-993E-836D-0CE35EE5F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791200"/>
          <a:ext cx="5762625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</xdr:row>
      <xdr:rowOff>133350</xdr:rowOff>
    </xdr:from>
    <xdr:to>
      <xdr:col>17</xdr:col>
      <xdr:colOff>619125</xdr:colOff>
      <xdr:row>17</xdr:row>
      <xdr:rowOff>419100</xdr:rowOff>
    </xdr:to>
    <xdr:pic>
      <xdr:nvPicPr>
        <xdr:cNvPr id="2232678" name="Imagen 8">
          <a:extLst>
            <a:ext uri="{FF2B5EF4-FFF2-40B4-BE49-F238E27FC236}">
              <a16:creationId xmlns:a16="http://schemas.microsoft.com/office/drawing/2014/main" id="{FE9F3765-30F5-4B37-A849-9359003E0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723900"/>
          <a:ext cx="587692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171450</xdr:colOff>
      <xdr:row>22</xdr:row>
      <xdr:rowOff>171450</xdr:rowOff>
    </xdr:from>
    <xdr:to>
      <xdr:col>17</xdr:col>
      <xdr:colOff>666750</xdr:colOff>
      <xdr:row>37</xdr:row>
      <xdr:rowOff>152400</xdr:rowOff>
    </xdr:to>
    <xdr:pic>
      <xdr:nvPicPr>
        <xdr:cNvPr id="2232679" name="Imagen 9">
          <a:extLst>
            <a:ext uri="{FF2B5EF4-FFF2-40B4-BE49-F238E27FC236}">
              <a16:creationId xmlns:a16="http://schemas.microsoft.com/office/drawing/2014/main" id="{DB60CFC9-83CA-6AEC-B4E0-9B2B13541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983"/>
        <a:stretch>
          <a:fillRect/>
        </a:stretch>
      </xdr:blipFill>
      <xdr:spPr bwMode="auto">
        <a:xfrm>
          <a:off x="7410450" y="5753100"/>
          <a:ext cx="5829300" cy="283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178038</xdr:rowOff>
    </xdr:from>
    <xdr:to>
      <xdr:col>0</xdr:col>
      <xdr:colOff>235113</xdr:colOff>
      <xdr:row>13</xdr:row>
      <xdr:rowOff>177136</xdr:rowOff>
    </xdr:to>
    <xdr:sp macro="" textlink="">
      <xdr:nvSpPr>
        <xdr:cNvPr id="9" name="Diagrama de flujo: operación manu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5DF1FA-C52D-4895-C362-5744DF976593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5</xdr:row>
      <xdr:rowOff>98445</xdr:rowOff>
    </xdr:from>
    <xdr:to>
      <xdr:col>0</xdr:col>
      <xdr:colOff>235115</xdr:colOff>
      <xdr:row>10</xdr:row>
      <xdr:rowOff>20163</xdr:rowOff>
    </xdr:to>
    <xdr:sp macro="" textlink="">
      <xdr:nvSpPr>
        <xdr:cNvPr id="10" name="Diagrama de flujo: operación manual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A790DE8-41D1-B714-7C1F-51498467BF16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38</xdr:rowOff>
    </xdr:from>
    <xdr:to>
      <xdr:col>0</xdr:col>
      <xdr:colOff>235114</xdr:colOff>
      <xdr:row>6</xdr:row>
      <xdr:rowOff>24</xdr:rowOff>
    </xdr:to>
    <xdr:sp macro="" textlink="">
      <xdr:nvSpPr>
        <xdr:cNvPr id="11" name="Diagrama de flujo: operación manual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E4AEEA1-89D7-F7AA-5C79-9D7A4B9790AC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1</xdr:row>
      <xdr:rowOff>163472</xdr:rowOff>
    </xdr:to>
    <xdr:sp macro="" textlink="">
      <xdr:nvSpPr>
        <xdr:cNvPr id="12" name="Diagrama de flujo: operación manual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B816921-9D7C-785E-551D-A6B3818EC9D7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12</xdr:row>
      <xdr:rowOff>302560</xdr:rowOff>
    </xdr:from>
    <xdr:to>
      <xdr:col>0</xdr:col>
      <xdr:colOff>235115</xdr:colOff>
      <xdr:row>16</xdr:row>
      <xdr:rowOff>97756</xdr:rowOff>
    </xdr:to>
    <xdr:sp macro="" textlink="">
      <xdr:nvSpPr>
        <xdr:cNvPr id="13" name="Diagrama de flujo: operación manual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D69DABC-DE56-F19B-79F6-F3769E4A4921}"/>
            </a:ext>
          </a:extLst>
        </xdr:cNvPr>
        <xdr:cNvSpPr/>
      </xdr:nvSpPr>
      <xdr:spPr>
        <a:xfrm rot="16200000">
          <a:off x="-234715" y="3887836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2</xdr:col>
      <xdr:colOff>142875</xdr:colOff>
      <xdr:row>1</xdr:row>
      <xdr:rowOff>95250</xdr:rowOff>
    </xdr:from>
    <xdr:to>
      <xdr:col>7</xdr:col>
      <xdr:colOff>400050</xdr:colOff>
      <xdr:row>14</xdr:row>
      <xdr:rowOff>133350</xdr:rowOff>
    </xdr:to>
    <xdr:pic>
      <xdr:nvPicPr>
        <xdr:cNvPr id="2234051" name="Imagen 1">
          <a:extLst>
            <a:ext uri="{FF2B5EF4-FFF2-40B4-BE49-F238E27FC236}">
              <a16:creationId xmlns:a16="http://schemas.microsoft.com/office/drawing/2014/main" id="{977585DC-9BF0-51E5-75D9-D4BB7EFE7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800100"/>
          <a:ext cx="4067175" cy="283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22</xdr:row>
      <xdr:rowOff>133350</xdr:rowOff>
    </xdr:from>
    <xdr:to>
      <xdr:col>9</xdr:col>
      <xdr:colOff>257175</xdr:colOff>
      <xdr:row>36</xdr:row>
      <xdr:rowOff>133350</xdr:rowOff>
    </xdr:to>
    <xdr:pic>
      <xdr:nvPicPr>
        <xdr:cNvPr id="2234052" name="Imagen 2">
          <a:extLst>
            <a:ext uri="{FF2B5EF4-FFF2-40B4-BE49-F238E27FC236}">
              <a16:creationId xmlns:a16="http://schemas.microsoft.com/office/drawing/2014/main" id="{781C1216-EAFB-55E5-2475-0A4F3C738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5572125"/>
          <a:ext cx="3114675" cy="266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42</xdr:row>
      <xdr:rowOff>247650</xdr:rowOff>
    </xdr:from>
    <xdr:to>
      <xdr:col>8</xdr:col>
      <xdr:colOff>657225</xdr:colOff>
      <xdr:row>55</xdr:row>
      <xdr:rowOff>85725</xdr:rowOff>
    </xdr:to>
    <xdr:pic>
      <xdr:nvPicPr>
        <xdr:cNvPr id="2234053" name="Imagen 3">
          <a:extLst>
            <a:ext uri="{FF2B5EF4-FFF2-40B4-BE49-F238E27FC236}">
              <a16:creationId xmlns:a16="http://schemas.microsoft.com/office/drawing/2014/main" id="{DFB9DA62-8770-D419-1D5E-87376AFB7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9896475"/>
          <a:ext cx="6076950" cy="262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62</xdr:row>
      <xdr:rowOff>95250</xdr:rowOff>
    </xdr:from>
    <xdr:to>
      <xdr:col>7</xdr:col>
      <xdr:colOff>123825</xdr:colOff>
      <xdr:row>74</xdr:row>
      <xdr:rowOff>57150</xdr:rowOff>
    </xdr:to>
    <xdr:pic>
      <xdr:nvPicPr>
        <xdr:cNvPr id="2234054" name="Imagen 4">
          <a:extLst>
            <a:ext uri="{FF2B5EF4-FFF2-40B4-BE49-F238E27FC236}">
              <a16:creationId xmlns:a16="http://schemas.microsoft.com/office/drawing/2014/main" id="{CC1953D8-98BD-98DB-B242-33313F512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4287500"/>
          <a:ext cx="407670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80</xdr:row>
      <xdr:rowOff>171450</xdr:rowOff>
    </xdr:from>
    <xdr:to>
      <xdr:col>8</xdr:col>
      <xdr:colOff>333375</xdr:colOff>
      <xdr:row>94</xdr:row>
      <xdr:rowOff>161925</xdr:rowOff>
    </xdr:to>
    <xdr:pic>
      <xdr:nvPicPr>
        <xdr:cNvPr id="2234055" name="Imagen 5">
          <a:extLst>
            <a:ext uri="{FF2B5EF4-FFF2-40B4-BE49-F238E27FC236}">
              <a16:creationId xmlns:a16="http://schemas.microsoft.com/office/drawing/2014/main" id="{76F877DC-2BDC-AFEA-A62E-EFE6BA161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8059400"/>
          <a:ext cx="545782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100</xdr:row>
      <xdr:rowOff>57150</xdr:rowOff>
    </xdr:from>
    <xdr:to>
      <xdr:col>8</xdr:col>
      <xdr:colOff>476250</xdr:colOff>
      <xdr:row>114</xdr:row>
      <xdr:rowOff>9525</xdr:rowOff>
    </xdr:to>
    <xdr:pic>
      <xdr:nvPicPr>
        <xdr:cNvPr id="2234056" name="Imagen 6">
          <a:extLst>
            <a:ext uri="{FF2B5EF4-FFF2-40B4-BE49-F238E27FC236}">
              <a16:creationId xmlns:a16="http://schemas.microsoft.com/office/drawing/2014/main" id="{4BA158E0-BFF8-0F32-A83F-B3C04CC8A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2193250"/>
          <a:ext cx="5724525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22</xdr:row>
      <xdr:rowOff>0</xdr:rowOff>
    </xdr:from>
    <xdr:to>
      <xdr:col>4</xdr:col>
      <xdr:colOff>752475</xdr:colOff>
      <xdr:row>36</xdr:row>
      <xdr:rowOff>104775</xdr:rowOff>
    </xdr:to>
    <xdr:pic>
      <xdr:nvPicPr>
        <xdr:cNvPr id="2234057" name="Imagen 1">
          <a:extLst>
            <a:ext uri="{FF2B5EF4-FFF2-40B4-BE49-F238E27FC236}">
              <a16:creationId xmlns:a16="http://schemas.microsoft.com/office/drawing/2014/main" id="{19B672C3-609D-8739-2F9B-F8914CD7D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5438775"/>
          <a:ext cx="2790825" cy="277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200025</xdr:colOff>
      <xdr:row>1</xdr:row>
      <xdr:rowOff>47625</xdr:rowOff>
    </xdr:from>
    <xdr:to>
      <xdr:col>16</xdr:col>
      <xdr:colOff>485775</xdr:colOff>
      <xdr:row>13</xdr:row>
      <xdr:rowOff>180975</xdr:rowOff>
    </xdr:to>
    <xdr:pic>
      <xdr:nvPicPr>
        <xdr:cNvPr id="2234058" name="Imagen 13">
          <a:extLst>
            <a:ext uri="{FF2B5EF4-FFF2-40B4-BE49-F238E27FC236}">
              <a16:creationId xmlns:a16="http://schemas.microsoft.com/office/drawing/2014/main" id="{2DB00ABD-501F-33E6-C72A-4E0E60222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752475"/>
          <a:ext cx="4095750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542925</xdr:colOff>
      <xdr:row>21</xdr:row>
      <xdr:rowOff>114300</xdr:rowOff>
    </xdr:from>
    <xdr:to>
      <xdr:col>14</xdr:col>
      <xdr:colOff>466725</xdr:colOff>
      <xdr:row>34</xdr:row>
      <xdr:rowOff>142875</xdr:rowOff>
    </xdr:to>
    <xdr:pic>
      <xdr:nvPicPr>
        <xdr:cNvPr id="2234059" name="Imagen 14">
          <a:extLst>
            <a:ext uri="{FF2B5EF4-FFF2-40B4-BE49-F238E27FC236}">
              <a16:creationId xmlns:a16="http://schemas.microsoft.com/office/drawing/2014/main" id="{5AC102A4-6F34-7B37-87EC-B9E69EE18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5362575"/>
          <a:ext cx="3800475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733425</xdr:colOff>
      <xdr:row>23</xdr:row>
      <xdr:rowOff>104775</xdr:rowOff>
    </xdr:from>
    <xdr:to>
      <xdr:col>18</xdr:col>
      <xdr:colOff>666750</xdr:colOff>
      <xdr:row>36</xdr:row>
      <xdr:rowOff>28575</xdr:rowOff>
    </xdr:to>
    <xdr:pic>
      <xdr:nvPicPr>
        <xdr:cNvPr id="2234060" name="Imagen 15">
          <a:extLst>
            <a:ext uri="{FF2B5EF4-FFF2-40B4-BE49-F238E27FC236}">
              <a16:creationId xmlns:a16="http://schemas.microsoft.com/office/drawing/2014/main" id="{C8758EDD-DC2A-0E50-DAEA-E102AC550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94"/>
        <a:stretch>
          <a:fillRect/>
        </a:stretch>
      </xdr:blipFill>
      <xdr:spPr bwMode="auto">
        <a:xfrm>
          <a:off x="10391775" y="5734050"/>
          <a:ext cx="3743325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219075</xdr:colOff>
      <xdr:row>61</xdr:row>
      <xdr:rowOff>133350</xdr:rowOff>
    </xdr:from>
    <xdr:to>
      <xdr:col>16</xdr:col>
      <xdr:colOff>152400</xdr:colOff>
      <xdr:row>75</xdr:row>
      <xdr:rowOff>9525</xdr:rowOff>
    </xdr:to>
    <xdr:pic>
      <xdr:nvPicPr>
        <xdr:cNvPr id="2234061" name="Imagen 16">
          <a:extLst>
            <a:ext uri="{FF2B5EF4-FFF2-40B4-BE49-F238E27FC236}">
              <a16:creationId xmlns:a16="http://schemas.microsoft.com/office/drawing/2014/main" id="{33A58ADA-C16A-0CE4-8ECA-B73E6976A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651"/>
        <a:stretch>
          <a:fillRect/>
        </a:stretch>
      </xdr:blipFill>
      <xdr:spPr bwMode="auto">
        <a:xfrm>
          <a:off x="8353425" y="14135100"/>
          <a:ext cx="3743325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676275</xdr:colOff>
      <xdr:row>80</xdr:row>
      <xdr:rowOff>28575</xdr:rowOff>
    </xdr:from>
    <xdr:to>
      <xdr:col>16</xdr:col>
      <xdr:colOff>533400</xdr:colOff>
      <xdr:row>94</xdr:row>
      <xdr:rowOff>142875</xdr:rowOff>
    </xdr:to>
    <xdr:pic>
      <xdr:nvPicPr>
        <xdr:cNvPr id="2234062" name="Imagen 17">
          <a:extLst>
            <a:ext uri="{FF2B5EF4-FFF2-40B4-BE49-F238E27FC236}">
              <a16:creationId xmlns:a16="http://schemas.microsoft.com/office/drawing/2014/main" id="{78D431B1-2330-E6A8-1A33-0304E3E99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11"/>
        <a:stretch>
          <a:fillRect/>
        </a:stretch>
      </xdr:blipFill>
      <xdr:spPr bwMode="auto">
        <a:xfrm>
          <a:off x="7981950" y="17916525"/>
          <a:ext cx="4495800" cy="278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95250</xdr:colOff>
      <xdr:row>100</xdr:row>
      <xdr:rowOff>114300</xdr:rowOff>
    </xdr:from>
    <xdr:to>
      <xdr:col>17</xdr:col>
      <xdr:colOff>561975</xdr:colOff>
      <xdr:row>113</xdr:row>
      <xdr:rowOff>95250</xdr:rowOff>
    </xdr:to>
    <xdr:pic>
      <xdr:nvPicPr>
        <xdr:cNvPr id="2234063" name="Imagen 18">
          <a:extLst>
            <a:ext uri="{FF2B5EF4-FFF2-40B4-BE49-F238E27FC236}">
              <a16:creationId xmlns:a16="http://schemas.microsoft.com/office/drawing/2014/main" id="{209B8329-9C66-989D-EC32-14A03D441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22250400"/>
          <a:ext cx="5867400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110380</xdr:rowOff>
    </xdr:from>
    <xdr:to>
      <xdr:col>0</xdr:col>
      <xdr:colOff>235115</xdr:colOff>
      <xdr:row>26</xdr:row>
      <xdr:rowOff>14503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5091E4-4B01-47A5-2E46-6876AEE5AB56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55840</xdr:rowOff>
    </xdr:from>
    <xdr:to>
      <xdr:col>0</xdr:col>
      <xdr:colOff>252592</xdr:colOff>
      <xdr:row>20</xdr:row>
      <xdr:rowOff>100853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276F56-847F-4DF6-F1A7-E580B961963B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267085D-41D4-CD1F-8A1A-6FA38067D79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03550F7-5255-FC6B-8779-B6AD742A866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134685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A386153-A84B-E5C1-C14C-79474552932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78444</xdr:rowOff>
    </xdr:from>
    <xdr:to>
      <xdr:col>0</xdr:col>
      <xdr:colOff>235115</xdr:colOff>
      <xdr:row>24</xdr:row>
      <xdr:rowOff>1627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71C5E1-08FD-5535-8E04-3A8EAF74CE99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39778</xdr:rowOff>
    </xdr:from>
    <xdr:to>
      <xdr:col>0</xdr:col>
      <xdr:colOff>252592</xdr:colOff>
      <xdr:row>20</xdr:row>
      <xdr:rowOff>78440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F88F90-CE28-FEDD-DCBE-0FB8C5E12D68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55116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0A2D02-6342-EEAC-5B80-D468CE2CA43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88E17DD-4E43-F964-09A6-36351159CCA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96374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BEE9CD4-2402-CD86-C59E-89551318E54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54351</xdr:rowOff>
    </xdr:from>
    <xdr:to>
      <xdr:col>0</xdr:col>
      <xdr:colOff>235115</xdr:colOff>
      <xdr:row>22</xdr:row>
      <xdr:rowOff>115293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01DA7A-1C8E-E502-EC22-2FA775A91FFF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156693</xdr:rowOff>
    </xdr:from>
    <xdr:to>
      <xdr:col>0</xdr:col>
      <xdr:colOff>252592</xdr:colOff>
      <xdr:row>19</xdr:row>
      <xdr:rowOff>38473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D856A12-1D04-8959-F026-AFDC37AC1DC0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9E4FDA-27CF-7FAF-5BD1-18D949D1DE8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C67FFC5-73F1-CD47-A80D-14FB517BCCB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62756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B7AA0B8-E2EE-178F-46CF-653261DB948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60888</xdr:rowOff>
    </xdr:from>
    <xdr:to>
      <xdr:col>0</xdr:col>
      <xdr:colOff>235115</xdr:colOff>
      <xdr:row>26</xdr:row>
      <xdr:rowOff>75417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84835C-D807-4E46-E214-D333B9E04E07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22222</xdr:rowOff>
    </xdr:from>
    <xdr:to>
      <xdr:col>0</xdr:col>
      <xdr:colOff>252592</xdr:colOff>
      <xdr:row>20</xdr:row>
      <xdr:rowOff>73525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F916D1-8550-9CDF-AE5C-DB0DAA924C81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235115</xdr:colOff>
      <xdr:row>14</xdr:row>
      <xdr:rowOff>40744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A95F425-73F3-4E17-C29B-0B958E2B79C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D21221-3045-DB18-3928-9EA020F1AB3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85168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8703A67-FA34-092C-228A-B1FCC2FC348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20</xdr:row>
      <xdr:rowOff>33620</xdr:rowOff>
    </xdr:from>
    <xdr:to>
      <xdr:col>0</xdr:col>
      <xdr:colOff>235115</xdr:colOff>
      <xdr:row>27</xdr:row>
      <xdr:rowOff>54433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4C7513-EC7A-322C-8EA6-C319A8DAE475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151837</xdr:rowOff>
    </xdr:from>
    <xdr:to>
      <xdr:col>0</xdr:col>
      <xdr:colOff>252592</xdr:colOff>
      <xdr:row>21</xdr:row>
      <xdr:rowOff>134470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257E551-419A-5FE3-4D57-375C338CE5C1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235115</xdr:colOff>
      <xdr:row>15</xdr:row>
      <xdr:rowOff>7113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42B33F-6CE5-D968-A93E-F702662DB97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85636B-340B-3B96-CF83-ADB09B8DA0F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51550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64C025E-53DC-4150-5599-700CDCC98FD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38476</xdr:rowOff>
    </xdr:from>
    <xdr:to>
      <xdr:col>0</xdr:col>
      <xdr:colOff>235115</xdr:colOff>
      <xdr:row>26</xdr:row>
      <xdr:rowOff>59330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13F29B-7814-1993-D239-804C03A2B70A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156692</xdr:rowOff>
    </xdr:from>
    <xdr:to>
      <xdr:col>0</xdr:col>
      <xdr:colOff>252592</xdr:colOff>
      <xdr:row>20</xdr:row>
      <xdr:rowOff>38473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68257F-D636-3F21-C241-FE3333FEF27C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235115</xdr:colOff>
      <xdr:row>14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E6809E6-DBD8-01FE-AFE4-E4EAE91D101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134440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9BAAE96-0981-0DD6-EF64-35E12B72275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8</xdr:row>
      <xdr:rowOff>62756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220D56F-6344-667B-0EDF-B1FA0F6E4E7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20</xdr:row>
      <xdr:rowOff>1123</xdr:rowOff>
    </xdr:from>
    <xdr:to>
      <xdr:col>0</xdr:col>
      <xdr:colOff>235115</xdr:colOff>
      <xdr:row>26</xdr:row>
      <xdr:rowOff>115390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74DD40-FA16-A300-7364-A03A966D8E36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62190</xdr:rowOff>
    </xdr:from>
    <xdr:to>
      <xdr:col>0</xdr:col>
      <xdr:colOff>252592</xdr:colOff>
      <xdr:row>20</xdr:row>
      <xdr:rowOff>100852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5E15C3-2F24-51D8-74DD-A056A16D4A15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62CF994-7FC2-D939-8091-203E3245215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0821CF-56A6-5112-1D02-097F00DA2D4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131561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94C3C1B-0717-BC05-9776-7EDE312041C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Yvan%20Choque%20Avila/Configuraci&#243;n%20local/Archivos%20temporales%20de%20Internet/OLK5B/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 refreshError="1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0B8BE4-3966-4E08-999D-CBE9AF1420DE}" name="Tabla3" displayName="Tabla3" ref="B30:N36" totalsRowShown="0" headerRowDxfId="189" headerRowCellStyle="Normal 9">
  <tableColumns count="13">
    <tableColumn id="1" xr3:uid="{00000000-0010-0000-0100-000001000000}" name="Columna1" dataDxfId="193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1" xr3:uid="{00000000-0010-0000-0100-00000B000000}" name="2020 a/" dataDxfId="192" dataCellStyle="Normal 10"/>
    <tableColumn id="12" xr3:uid="{00000000-0010-0000-0100-00000C000000}" name="2021" dataDxfId="191" dataCellStyle="Normal 10"/>
    <tableColumn id="13" xr3:uid="{00000000-0010-0000-0100-00000D000000}" name="2022" dataDxfId="190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9CBDCE-254A-4A2F-9DE3-F9F2409D1F30}" name="Tabla4" displayName="Tabla4" ref="B30:U34" totalsRowShown="0" headerRowDxfId="185" tableBorderDxfId="184" headerRowCellStyle="Normal 9">
  <tableColumns count="20">
    <tableColumn id="1" xr3:uid="{00000000-0010-0000-0300-000001000000}" name="Columna1" dataDxfId="188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87" dataCellStyle="Normal 9"/>
    <tableColumn id="20" xr3:uid="{00000000-0010-0000-0300-000014000000}" name="2022" dataDxfId="186" dataCellStyle="Normal 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B07456-B049-4C12-A1F1-C780AFCA1929}" name="Tabla5" displayName="Tabla5" ref="B30:U32" totalsRowShown="0" headerRowDxfId="180" tableBorderDxfId="179" headerRowCellStyle="Normal 9">
  <tableColumns count="20">
    <tableColumn id="1" xr3:uid="{00000000-0010-0000-0500-000001000000}" name="Columna1" dataDxfId="183" dataCellStyle="Normal 9"/>
    <tableColumn id="2" xr3:uid="{00000000-0010-0000-0500-000002000000}" name="2004"/>
    <tableColumn id="3" xr3:uid="{00000000-0010-0000-0500-000003000000}" name="2005"/>
    <tableColumn id="4" xr3:uid="{00000000-0010-0000-0500-000004000000}" name="2006"/>
    <tableColumn id="5" xr3:uid="{00000000-0010-0000-0500-000005000000}" name="2007"/>
    <tableColumn id="6" xr3:uid="{00000000-0010-0000-0500-000006000000}" name="2008"/>
    <tableColumn id="7" xr3:uid="{00000000-0010-0000-0500-000007000000}" name="2009"/>
    <tableColumn id="8" xr3:uid="{00000000-0010-0000-0500-000008000000}" name="2010"/>
    <tableColumn id="9" xr3:uid="{00000000-0010-0000-0500-000009000000}" name="2011"/>
    <tableColumn id="10" xr3:uid="{00000000-0010-0000-0500-00000A000000}" name="2012"/>
    <tableColumn id="11" xr3:uid="{00000000-0010-0000-0500-00000B000000}" name="2013"/>
    <tableColumn id="12" xr3:uid="{00000000-0010-0000-0500-00000C000000}" name="2014"/>
    <tableColumn id="13" xr3:uid="{00000000-0010-0000-0500-00000D000000}" name="2015"/>
    <tableColumn id="14" xr3:uid="{00000000-0010-0000-0500-00000E000000}" name="2016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DxfId="182" dataCellStyle="Normal 10"/>
    <tableColumn id="20" xr3:uid="{00000000-0010-0000-0500-000014000000}" name="2022" dataDxfId="181" dataCellStyle="Normal 1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1F4F778-3E63-48C7-A615-F14AE865E20E}" name="Tabla6" displayName="Tabla6" ref="B36:BB37" totalsRowShown="0" headerRowDxfId="119" dataDxfId="118" headerRowBorderDxfId="116" tableBorderDxfId="117" totalsRowBorderDxfId="115" headerRowCellStyle="Normal 9">
  <tableColumns count="53">
    <tableColumn id="1" xr3:uid="{00000000-0010-0000-0700-000001000000}" name="Regiones" dataDxfId="172" dataCellStyle="Normal 8">
      <calculatedColumnFormula>B31</calculatedColumnFormula>
    </tableColumn>
    <tableColumn id="2" xr3:uid="{00000000-0010-0000-0700-000002000000}" name="Ene-20" dataDxfId="171"/>
    <tableColumn id="3" xr3:uid="{00000000-0010-0000-0700-000003000000}" name="Feb-20" dataDxfId="170"/>
    <tableColumn id="4" xr3:uid="{00000000-0010-0000-0700-000004000000}" name="Mar-20" dataDxfId="169"/>
    <tableColumn id="5" xr3:uid="{00000000-0010-0000-0700-000005000000}" name="Abr-20" dataDxfId="168"/>
    <tableColumn id="6" xr3:uid="{00000000-0010-0000-0700-000006000000}" name="May-20" dataDxfId="167"/>
    <tableColumn id="7" xr3:uid="{00000000-0010-0000-0700-000007000000}" name="Jun-20" dataDxfId="166"/>
    <tableColumn id="8" xr3:uid="{00000000-0010-0000-0700-000008000000}" name="Jul-20" dataDxfId="165"/>
    <tableColumn id="9" xr3:uid="{00000000-0010-0000-0700-000009000000}" name="Ago-20" dataDxfId="164"/>
    <tableColumn id="10" xr3:uid="{00000000-0010-0000-0700-00000A000000}" name="Set-20" dataDxfId="163"/>
    <tableColumn id="11" xr3:uid="{00000000-0010-0000-0700-00000B000000}" name="Oct-20" dataDxfId="162"/>
    <tableColumn id="12" xr3:uid="{00000000-0010-0000-0700-00000C000000}" name="Nov-20" dataDxfId="161"/>
    <tableColumn id="13" xr3:uid="{00000000-0010-0000-0700-00000D000000}" name="Dic-20" dataDxfId="160"/>
    <tableColumn id="14" xr3:uid="{00000000-0010-0000-0700-00000E000000}" name="Ene-21" dataDxfId="159"/>
    <tableColumn id="15" xr3:uid="{00000000-0010-0000-0700-00000F000000}" name="Feb-21" dataDxfId="158"/>
    <tableColumn id="16" xr3:uid="{00000000-0010-0000-0700-000010000000}" name="Mar-21" dataDxfId="157"/>
    <tableColumn id="17" xr3:uid="{00000000-0010-0000-0700-000011000000}" name="Abr-21" dataDxfId="156"/>
    <tableColumn id="18" xr3:uid="{00000000-0010-0000-0700-000012000000}" name="May-21" dataDxfId="155"/>
    <tableColumn id="19" xr3:uid="{00000000-0010-0000-0700-000013000000}" name="Jun-21" dataDxfId="154"/>
    <tableColumn id="20" xr3:uid="{00000000-0010-0000-0700-000014000000}" name="Jul-21" dataDxfId="153"/>
    <tableColumn id="21" xr3:uid="{00000000-0010-0000-0700-000015000000}" name="Ago-21" dataDxfId="152"/>
    <tableColumn id="22" xr3:uid="{00000000-0010-0000-0700-000016000000}" name="Set-21" dataDxfId="151"/>
    <tableColumn id="23" xr3:uid="{00000000-0010-0000-0700-000017000000}" name="Oct-21" dataDxfId="150"/>
    <tableColumn id="24" xr3:uid="{00000000-0010-0000-0700-000018000000}" name="Nov-21" dataDxfId="149"/>
    <tableColumn id="25" xr3:uid="{00000000-0010-0000-0700-000019000000}" name="Dic-21" dataDxfId="148"/>
    <tableColumn id="26" xr3:uid="{00000000-0010-0000-0700-00001A000000}" name="Ene-22" dataDxfId="147"/>
    <tableColumn id="27" xr3:uid="{00000000-0010-0000-0700-00001B000000}" name="Feb-22" dataDxfId="146"/>
    <tableColumn id="28" xr3:uid="{00000000-0010-0000-0700-00001C000000}" name="Mar-22" dataDxfId="145"/>
    <tableColumn id="29" xr3:uid="{00000000-0010-0000-0700-00001D000000}" name="Abr-22" dataDxfId="144"/>
    <tableColumn id="30" xr3:uid="{00000000-0010-0000-0700-00001E000000}" name="May-22" dataDxfId="143"/>
    <tableColumn id="31" xr3:uid="{00000000-0010-0000-0700-00001F000000}" name="Jun-22" dataDxfId="142"/>
    <tableColumn id="32" xr3:uid="{00000000-0010-0000-0700-000020000000}" name="Jul-22" dataDxfId="141"/>
    <tableColumn id="33" xr3:uid="{00000000-0010-0000-0700-000021000000}" name="Ago-22" dataDxfId="140"/>
    <tableColumn id="34" xr3:uid="{00000000-0010-0000-0700-000022000000}" name="Set-22" dataDxfId="139"/>
    <tableColumn id="35" xr3:uid="{00000000-0010-0000-0700-000023000000}" name="Oct-22" dataDxfId="138"/>
    <tableColumn id="36" xr3:uid="{00000000-0010-0000-0700-000024000000}" name="Nov-22" dataDxfId="137"/>
    <tableColumn id="37" xr3:uid="{00000000-0010-0000-0700-000025000000}" name="Dic-22" dataDxfId="136"/>
    <tableColumn id="38" xr3:uid="{00000000-0010-0000-0700-000026000000}" name="Ene-23" dataDxfId="135"/>
    <tableColumn id="39" xr3:uid="{00000000-0010-0000-0700-000027000000}" name="Feb-23" dataDxfId="134"/>
    <tableColumn id="40" xr3:uid="{00000000-0010-0000-0700-000028000000}" name="Mar-23" dataDxfId="133"/>
    <tableColumn id="41" xr3:uid="{00000000-0010-0000-0700-000029000000}" name="Abr 23" dataDxfId="132"/>
    <tableColumn id="42" xr3:uid="{00000000-0010-0000-0700-00002A000000}" name="May-23" dataDxfId="131"/>
    <tableColumn id="43" xr3:uid="{00000000-0010-0000-0700-00002B000000}" name="Jun-23" dataDxfId="130"/>
    <tableColumn id="44" xr3:uid="{00000000-0010-0000-0700-00002C000000}" name="Jul-23" dataDxfId="129"/>
    <tableColumn id="45" xr3:uid="{00000000-0010-0000-0700-00002D000000}" name="Ago-23" dataDxfId="128"/>
    <tableColumn id="46" xr3:uid="{00000000-0010-0000-0700-00002E000000}" name="Set-23" dataDxfId="127"/>
    <tableColumn id="47" xr3:uid="{00000000-0010-0000-0700-00002F000000}" name="Oct-23" dataDxfId="126"/>
    <tableColumn id="48" xr3:uid="{00000000-0010-0000-0700-000030000000}" name="Nov-23" dataDxfId="125"/>
    <tableColumn id="49" xr3:uid="{00000000-0010-0000-0700-000031000000}" name="Dic-23" dataDxfId="124"/>
    <tableColumn id="50" xr3:uid="{00000000-0010-0000-0700-000032000000}" name="Ene-24" dataDxfId="123"/>
    <tableColumn id="51" xr3:uid="{00000000-0010-0000-0700-000033000000}" name="Feb-24" dataDxfId="122"/>
    <tableColumn id="52" xr3:uid="{00000000-0010-0000-0700-000034000000}" name="Mar-24" dataDxfId="121"/>
    <tableColumn id="53" xr3:uid="{00000000-0010-0000-0700-000035000000}" name="Abr-24" dataDxfId="120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8457927-8F45-4611-BF44-969FBC76BED8}" name="Tabla7" displayName="Tabla7" ref="B36:BB37" totalsRowShown="0" headerRowDxfId="61" headerRowBorderDxfId="59" tableBorderDxfId="60" totalsRowBorderDxfId="58" headerRowCellStyle="Normal 9">
  <tableColumns count="53">
    <tableColumn id="1" xr3:uid="{00000000-0010-0000-0900-000001000000}" name="Regiones" dataDxfId="114" dataCellStyle="Normal 8">
      <calculatedColumnFormula>B31</calculatedColumnFormula>
    </tableColumn>
    <tableColumn id="2" xr3:uid="{00000000-0010-0000-0900-000002000000}" name="Ene-20" dataDxfId="113" dataCellStyle="Millares"/>
    <tableColumn id="3" xr3:uid="{00000000-0010-0000-0900-000003000000}" name="Feb-20" dataDxfId="112" dataCellStyle="Millares"/>
    <tableColumn id="4" xr3:uid="{00000000-0010-0000-0900-000004000000}" name="Mar-20" dataDxfId="111" dataCellStyle="Millares"/>
    <tableColumn id="5" xr3:uid="{00000000-0010-0000-0900-000005000000}" name="Abr-20" dataDxfId="110" dataCellStyle="Millares"/>
    <tableColumn id="6" xr3:uid="{00000000-0010-0000-0900-000006000000}" name="May-20" dataDxfId="109" dataCellStyle="Millares"/>
    <tableColumn id="7" xr3:uid="{00000000-0010-0000-0900-000007000000}" name="Jun-20" dataDxfId="108" dataCellStyle="Millares"/>
    <tableColumn id="8" xr3:uid="{00000000-0010-0000-0900-000008000000}" name="Jul-20" dataDxfId="107" dataCellStyle="Millares"/>
    <tableColumn id="9" xr3:uid="{00000000-0010-0000-0900-000009000000}" name="Ago-20" dataDxfId="106" dataCellStyle="Millares"/>
    <tableColumn id="10" xr3:uid="{00000000-0010-0000-0900-00000A000000}" name="Set-20" dataDxfId="105" dataCellStyle="Millares"/>
    <tableColumn id="11" xr3:uid="{00000000-0010-0000-0900-00000B000000}" name="Oct-20" dataDxfId="104" dataCellStyle="Millares"/>
    <tableColumn id="12" xr3:uid="{00000000-0010-0000-0900-00000C000000}" name="Nov-20" dataDxfId="103" dataCellStyle="Millares"/>
    <tableColumn id="13" xr3:uid="{00000000-0010-0000-0900-00000D000000}" name="Dic-20" dataDxfId="102" dataCellStyle="Millares"/>
    <tableColumn id="14" xr3:uid="{00000000-0010-0000-0900-00000E000000}" name="Ene-21" dataDxfId="101" dataCellStyle="Millares"/>
    <tableColumn id="15" xr3:uid="{00000000-0010-0000-0900-00000F000000}" name="Feb-21" dataDxfId="100"/>
    <tableColumn id="16" xr3:uid="{00000000-0010-0000-0900-000010000000}" name="Mar-21" dataDxfId="99"/>
    <tableColumn id="17" xr3:uid="{00000000-0010-0000-0900-000011000000}" name="Abr-21" dataDxfId="98"/>
    <tableColumn id="18" xr3:uid="{00000000-0010-0000-0900-000012000000}" name="May-21" dataDxfId="97" dataCellStyle="Normal 10"/>
    <tableColumn id="19" xr3:uid="{00000000-0010-0000-0900-000013000000}" name="Jun-21" dataDxfId="96" dataCellStyle="Normal 10"/>
    <tableColumn id="20" xr3:uid="{00000000-0010-0000-0900-000014000000}" name="Jul-21" dataDxfId="95"/>
    <tableColumn id="21" xr3:uid="{00000000-0010-0000-0900-000015000000}" name="Ago-21" dataDxfId="94"/>
    <tableColumn id="22" xr3:uid="{00000000-0010-0000-0900-000016000000}" name="Set-21" dataDxfId="93"/>
    <tableColumn id="23" xr3:uid="{00000000-0010-0000-0900-000017000000}" name="Oct-21" dataDxfId="92"/>
    <tableColumn id="24" xr3:uid="{00000000-0010-0000-0900-000018000000}" name="Nov-21" dataDxfId="91"/>
    <tableColumn id="25" xr3:uid="{00000000-0010-0000-0900-000019000000}" name="Dic-21" dataDxfId="90"/>
    <tableColumn id="26" xr3:uid="{00000000-0010-0000-0900-00001A000000}" name="Ene-22" dataDxfId="89"/>
    <tableColumn id="27" xr3:uid="{00000000-0010-0000-0900-00001B000000}" name="Feb-22" dataDxfId="88"/>
    <tableColumn id="28" xr3:uid="{00000000-0010-0000-0900-00001C000000}" name="Mar-22" dataDxfId="87"/>
    <tableColumn id="29" xr3:uid="{00000000-0010-0000-0900-00001D000000}" name="Abr-22" dataDxfId="86"/>
    <tableColumn id="30" xr3:uid="{00000000-0010-0000-0900-00001E000000}" name="May-22" dataDxfId="85"/>
    <tableColumn id="31" xr3:uid="{00000000-0010-0000-0900-00001F000000}" name="Jun-22" dataDxfId="84"/>
    <tableColumn id="32" xr3:uid="{00000000-0010-0000-0900-000020000000}" name="Jul-22" dataDxfId="83"/>
    <tableColumn id="33" xr3:uid="{00000000-0010-0000-0900-000021000000}" name="Ago-22" dataDxfId="82"/>
    <tableColumn id="34" xr3:uid="{00000000-0010-0000-0900-000022000000}" name="Set-22" dataDxfId="81"/>
    <tableColumn id="35" xr3:uid="{00000000-0010-0000-0900-000023000000}" name="Oct-22" dataDxfId="80"/>
    <tableColumn id="36" xr3:uid="{00000000-0010-0000-0900-000024000000}" name="Nov-22" dataDxfId="79"/>
    <tableColumn id="37" xr3:uid="{00000000-0010-0000-0900-000025000000}" name="Dic-22" dataDxfId="78"/>
    <tableColumn id="38" xr3:uid="{00000000-0010-0000-0900-000026000000}" name="Ene-23" dataDxfId="77"/>
    <tableColumn id="39" xr3:uid="{00000000-0010-0000-0900-000027000000}" name="Feb-23" dataDxfId="76"/>
    <tableColumn id="40" xr3:uid="{00000000-0010-0000-0900-000028000000}" name="Mar-23" dataDxfId="75"/>
    <tableColumn id="41" xr3:uid="{00000000-0010-0000-0900-000029000000}" name="Abr 23" dataDxfId="74"/>
    <tableColumn id="42" xr3:uid="{00000000-0010-0000-0900-00002A000000}" name="May-23" dataDxfId="73"/>
    <tableColumn id="43" xr3:uid="{00000000-0010-0000-0900-00002B000000}" name="Jun-23" dataDxfId="72"/>
    <tableColumn id="44" xr3:uid="{00000000-0010-0000-0900-00002C000000}" name="Jul-23" dataDxfId="71"/>
    <tableColumn id="45" xr3:uid="{00000000-0010-0000-0900-00002D000000}" name="Ago-23" dataDxfId="70"/>
    <tableColumn id="46" xr3:uid="{00000000-0010-0000-0900-00002E000000}" name="Set-23" dataDxfId="69"/>
    <tableColumn id="47" xr3:uid="{00000000-0010-0000-0900-00002F000000}" name="Oct-23" dataDxfId="68"/>
    <tableColumn id="48" xr3:uid="{00000000-0010-0000-0900-000030000000}" name="Nov-23" dataDxfId="67"/>
    <tableColumn id="49" xr3:uid="{00000000-0010-0000-0900-000031000000}" name="Dic-23" dataDxfId="66"/>
    <tableColumn id="50" xr3:uid="{00000000-0010-0000-0900-000032000000}" name="Ene-24" dataDxfId="65"/>
    <tableColumn id="51" xr3:uid="{00000000-0010-0000-0900-000033000000}" name="Feb-24" dataDxfId="64"/>
    <tableColumn id="52" xr3:uid="{00000000-0010-0000-0900-000034000000}" name="Mar-24" dataDxfId="63"/>
    <tableColumn id="53" xr3:uid="{00000000-0010-0000-0900-000035000000}" name="Abr-24" dataDxfId="6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0FEC610-D9F1-4E81-BD78-C6E21CB0642B}" name="Tabla8" displayName="Tabla8" ref="B36:BB37" totalsRowShown="0" headerRowDxfId="4" dataDxfId="3" headerRowBorderDxfId="1" tableBorderDxfId="2" totalsRowBorderDxfId="0" headerRowCellStyle="Normal 9">
  <tableColumns count="53">
    <tableColumn id="1" xr3:uid="{00000000-0010-0000-0B00-000001000000}" name="Regiones" dataDxfId="57" dataCellStyle="Normal 8">
      <calculatedColumnFormula>B31</calculatedColumnFormula>
    </tableColumn>
    <tableColumn id="2" xr3:uid="{00000000-0010-0000-0B00-000002000000}" name="Ene-20" dataDxfId="56"/>
    <tableColumn id="3" xr3:uid="{00000000-0010-0000-0B00-000003000000}" name="Feb-20" dataDxfId="55"/>
    <tableColumn id="4" xr3:uid="{00000000-0010-0000-0B00-000004000000}" name="Mar-20" dataDxfId="54"/>
    <tableColumn id="5" xr3:uid="{00000000-0010-0000-0B00-000005000000}" name="Abr-20" dataDxfId="53"/>
    <tableColumn id="6" xr3:uid="{00000000-0010-0000-0B00-000006000000}" name="May-20" dataDxfId="52"/>
    <tableColumn id="7" xr3:uid="{00000000-0010-0000-0B00-000007000000}" name="Jun-20" dataDxfId="51"/>
    <tableColumn id="8" xr3:uid="{00000000-0010-0000-0B00-000008000000}" name="Jul-20" dataDxfId="50"/>
    <tableColumn id="9" xr3:uid="{00000000-0010-0000-0B00-000009000000}" name="Ago-20" dataDxfId="49"/>
    <tableColumn id="10" xr3:uid="{00000000-0010-0000-0B00-00000A000000}" name="Set-20" dataDxfId="48"/>
    <tableColumn id="11" xr3:uid="{00000000-0010-0000-0B00-00000B000000}" name="Oct-20" dataDxfId="47"/>
    <tableColumn id="12" xr3:uid="{00000000-0010-0000-0B00-00000C000000}" name="Nov-20" dataDxfId="46"/>
    <tableColumn id="13" xr3:uid="{00000000-0010-0000-0B00-00000D000000}" name="Dic-20" dataDxfId="45"/>
    <tableColumn id="14" xr3:uid="{00000000-0010-0000-0B00-00000E000000}" name="Ene-21" dataDxfId="44"/>
    <tableColumn id="15" xr3:uid="{00000000-0010-0000-0B00-00000F000000}" name="Feb-21" dataDxfId="43"/>
    <tableColumn id="16" xr3:uid="{00000000-0010-0000-0B00-000010000000}" name="Mar-21" dataDxfId="42"/>
    <tableColumn id="17" xr3:uid="{00000000-0010-0000-0B00-000011000000}" name="Abr-21" dataDxfId="41"/>
    <tableColumn id="18" xr3:uid="{00000000-0010-0000-0B00-000012000000}" name="May-21" dataDxfId="40"/>
    <tableColumn id="19" xr3:uid="{00000000-0010-0000-0B00-000013000000}" name="Jun-21" dataDxfId="39"/>
    <tableColumn id="20" xr3:uid="{00000000-0010-0000-0B00-000014000000}" name="Jul-21" dataDxfId="38"/>
    <tableColumn id="21" xr3:uid="{00000000-0010-0000-0B00-000015000000}" name="Ago-21" dataDxfId="37"/>
    <tableColumn id="22" xr3:uid="{00000000-0010-0000-0B00-000016000000}" name="Set-21" dataDxfId="36"/>
    <tableColumn id="23" xr3:uid="{00000000-0010-0000-0B00-000017000000}" name="Oct-21" dataDxfId="35"/>
    <tableColumn id="24" xr3:uid="{00000000-0010-0000-0B00-000018000000}" name="Nov-21" dataDxfId="34"/>
    <tableColumn id="25" xr3:uid="{00000000-0010-0000-0B00-000019000000}" name="Dic-21" dataDxfId="33"/>
    <tableColumn id="26" xr3:uid="{00000000-0010-0000-0B00-00001A000000}" name="Ene-22" dataDxfId="32"/>
    <tableColumn id="27" xr3:uid="{00000000-0010-0000-0B00-00001B000000}" name="Feb-22" dataDxfId="31"/>
    <tableColumn id="28" xr3:uid="{00000000-0010-0000-0B00-00001C000000}" name="Mar-22" dataDxfId="30"/>
    <tableColumn id="29" xr3:uid="{00000000-0010-0000-0B00-00001D000000}" name="Abr-22" dataDxfId="29"/>
    <tableColumn id="30" xr3:uid="{00000000-0010-0000-0B00-00001E000000}" name="May-22" dataDxfId="28"/>
    <tableColumn id="31" xr3:uid="{00000000-0010-0000-0B00-00001F000000}" name="Jun-22" dataDxfId="27"/>
    <tableColumn id="32" xr3:uid="{00000000-0010-0000-0B00-000020000000}" name="Jul-22" dataDxfId="26"/>
    <tableColumn id="33" xr3:uid="{00000000-0010-0000-0B00-000021000000}" name="Ago-22" dataDxfId="25"/>
    <tableColumn id="34" xr3:uid="{00000000-0010-0000-0B00-000022000000}" name="Set-22" dataDxfId="24"/>
    <tableColumn id="35" xr3:uid="{00000000-0010-0000-0B00-000023000000}" name="Oct-22" dataDxfId="23"/>
    <tableColumn id="36" xr3:uid="{00000000-0010-0000-0B00-000024000000}" name="Nov-22" dataDxfId="22"/>
    <tableColumn id="37" xr3:uid="{00000000-0010-0000-0B00-000025000000}" name="Dic-22" dataDxfId="21"/>
    <tableColumn id="38" xr3:uid="{00000000-0010-0000-0B00-000026000000}" name="Ene-23" dataDxfId="20"/>
    <tableColumn id="39" xr3:uid="{00000000-0010-0000-0B00-000027000000}" name="Feb-23" dataDxfId="19"/>
    <tableColumn id="40" xr3:uid="{00000000-0010-0000-0B00-000028000000}" name="Mar-23" dataDxfId="18"/>
    <tableColumn id="41" xr3:uid="{00000000-0010-0000-0B00-000029000000}" name="Abr 23" dataDxfId="17"/>
    <tableColumn id="42" xr3:uid="{00000000-0010-0000-0B00-00002A000000}" name="May-23" dataDxfId="16"/>
    <tableColumn id="43" xr3:uid="{00000000-0010-0000-0B00-00002B000000}" name="Jun-23" dataDxfId="15"/>
    <tableColumn id="44" xr3:uid="{00000000-0010-0000-0B00-00002C000000}" name="Jul-23" dataDxfId="14"/>
    <tableColumn id="45" xr3:uid="{00000000-0010-0000-0B00-00002D000000}" name="Ago-23" dataDxfId="13"/>
    <tableColumn id="46" xr3:uid="{00000000-0010-0000-0B00-00002E000000}" name="Set-23" dataDxfId="12"/>
    <tableColumn id="47" xr3:uid="{00000000-0010-0000-0B00-00002F000000}" name="Oct-23" dataDxfId="11"/>
    <tableColumn id="48" xr3:uid="{00000000-0010-0000-0B00-000030000000}" name="Nov-23" dataDxfId="10"/>
    <tableColumn id="49" xr3:uid="{00000000-0010-0000-0B00-000031000000}" name="Dic-23" dataDxfId="9"/>
    <tableColumn id="50" xr3:uid="{00000000-0010-0000-0B00-000032000000}" name="Ene-24" dataDxfId="8"/>
    <tableColumn id="51" xr3:uid="{00000000-0010-0000-0B00-000033000000}" name="Feb-24" dataDxfId="7"/>
    <tableColumn id="52" xr3:uid="{00000000-0010-0000-0B00-000034000000}" name="Mar-24" dataDxfId="6"/>
    <tableColumn id="53" xr3:uid="{00000000-0010-0000-0B00-000035000000}" name="Abr-24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B752-3115-4628-B25B-E1D6952B3D30}">
  <sheetPr codeName="Hoja1">
    <tabColor rgb="FF002060"/>
    <pageSetUpPr fitToPage="1"/>
  </sheetPr>
  <dimension ref="A1:F62"/>
  <sheetViews>
    <sheetView tabSelected="1" zoomScale="85" zoomScaleNormal="85" zoomScaleSheetLayoutView="100" workbookViewId="0">
      <selection sqref="A1:F1"/>
    </sheetView>
  </sheetViews>
  <sheetFormatPr baseColWidth="10" defaultRowHeight="12.75" x14ac:dyDescent="0.2"/>
  <cols>
    <col min="1" max="1" width="79.7109375" style="145" customWidth="1"/>
    <col min="2" max="2" width="11.42578125" style="184"/>
    <col min="3" max="4" width="2.7109375" style="145" customWidth="1"/>
    <col min="5" max="5" width="78" style="145" customWidth="1"/>
    <col min="6" max="6" width="13" style="184" customWidth="1"/>
    <col min="7" max="7" width="3" style="145" customWidth="1"/>
    <col min="8" max="16384" width="11.42578125" style="145"/>
  </cols>
  <sheetData>
    <row r="1" spans="1:6" ht="47.25" customHeight="1" x14ac:dyDescent="0.2">
      <c r="A1" s="396" t="s">
        <v>213</v>
      </c>
      <c r="B1" s="396"/>
      <c r="C1" s="396"/>
      <c r="D1" s="396"/>
      <c r="E1" s="396"/>
      <c r="F1" s="396"/>
    </row>
    <row r="2" spans="1:6" ht="8.25" customHeight="1" x14ac:dyDescent="0.2">
      <c r="A2" s="138"/>
      <c r="B2" s="179"/>
      <c r="C2" s="1"/>
      <c r="D2" s="1"/>
      <c r="E2" s="1"/>
      <c r="F2" s="179"/>
    </row>
    <row r="3" spans="1:6" ht="25.5" customHeight="1" x14ac:dyDescent="0.2">
      <c r="A3" s="395" t="s">
        <v>367</v>
      </c>
      <c r="B3" s="395"/>
      <c r="C3" s="395"/>
      <c r="D3" s="395"/>
      <c r="E3" s="395"/>
      <c r="F3" s="395"/>
    </row>
    <row r="4" spans="1:6" ht="11.25" customHeight="1" x14ac:dyDescent="0.2">
      <c r="A4" s="139"/>
      <c r="B4" s="179"/>
      <c r="C4" s="1"/>
      <c r="D4" s="1"/>
      <c r="E4" s="1"/>
      <c r="F4" s="179"/>
    </row>
    <row r="5" spans="1:6" s="146" customFormat="1" ht="21" customHeight="1" x14ac:dyDescent="0.2">
      <c r="A5" s="224" t="s">
        <v>177</v>
      </c>
      <c r="B5" s="225"/>
      <c r="C5" s="142"/>
      <c r="D5" s="226"/>
      <c r="E5" s="227" t="s">
        <v>188</v>
      </c>
      <c r="F5" s="182"/>
    </row>
    <row r="6" spans="1:6" ht="30" customHeight="1" x14ac:dyDescent="0.2">
      <c r="A6" s="185" t="s">
        <v>248</v>
      </c>
      <c r="B6" s="180" t="s">
        <v>178</v>
      </c>
      <c r="C6" s="142"/>
      <c r="D6" s="136"/>
      <c r="E6" s="188" t="s">
        <v>260</v>
      </c>
      <c r="F6" s="180" t="s">
        <v>192</v>
      </c>
    </row>
    <row r="7" spans="1:6" ht="20.100000000000001" customHeight="1" x14ac:dyDescent="0.2">
      <c r="A7" s="186" t="s">
        <v>249</v>
      </c>
      <c r="B7" s="181" t="s">
        <v>179</v>
      </c>
      <c r="C7" s="141"/>
      <c r="D7" s="1"/>
      <c r="E7" s="143" t="s">
        <v>261</v>
      </c>
      <c r="F7" s="181"/>
    </row>
    <row r="8" spans="1:6" ht="20.100000000000001" customHeight="1" x14ac:dyDescent="0.2">
      <c r="A8" s="185" t="s">
        <v>214</v>
      </c>
      <c r="B8" s="182"/>
      <c r="C8" s="142"/>
      <c r="D8" s="136"/>
      <c r="E8" s="189" t="s">
        <v>262</v>
      </c>
      <c r="F8" s="180" t="s">
        <v>193</v>
      </c>
    </row>
    <row r="9" spans="1:6" ht="20.100000000000001" customHeight="1" x14ac:dyDescent="0.2">
      <c r="A9" s="256" t="s">
        <v>250</v>
      </c>
      <c r="B9" s="181" t="s">
        <v>180</v>
      </c>
      <c r="C9" s="141"/>
      <c r="D9" s="1"/>
      <c r="E9" s="190" t="s">
        <v>263</v>
      </c>
      <c r="F9" s="181" t="s">
        <v>194</v>
      </c>
    </row>
    <row r="10" spans="1:6" ht="20.100000000000001" customHeight="1" x14ac:dyDescent="0.2">
      <c r="A10" s="257" t="s">
        <v>251</v>
      </c>
      <c r="B10" s="180" t="s">
        <v>181</v>
      </c>
      <c r="C10" s="142"/>
      <c r="D10" s="136"/>
      <c r="E10" s="189" t="s">
        <v>264</v>
      </c>
      <c r="F10" s="180" t="s">
        <v>195</v>
      </c>
    </row>
    <row r="11" spans="1:6" ht="20.100000000000001" customHeight="1" x14ac:dyDescent="0.2">
      <c r="A11" s="256" t="s">
        <v>252</v>
      </c>
      <c r="B11" s="181" t="s">
        <v>182</v>
      </c>
      <c r="C11" s="141"/>
      <c r="D11" s="1"/>
      <c r="E11" s="190" t="s">
        <v>265</v>
      </c>
      <c r="F11" s="181" t="s">
        <v>196</v>
      </c>
    </row>
    <row r="12" spans="1:6" ht="20.100000000000001" customHeight="1" x14ac:dyDescent="0.2">
      <c r="A12" s="257" t="s">
        <v>275</v>
      </c>
      <c r="B12" s="180" t="s">
        <v>183</v>
      </c>
      <c r="C12" s="142"/>
      <c r="D12" s="136"/>
      <c r="E12" s="189" t="s">
        <v>276</v>
      </c>
      <c r="F12" s="180" t="s">
        <v>197</v>
      </c>
    </row>
    <row r="13" spans="1:6" ht="20.100000000000001" customHeight="1" x14ac:dyDescent="0.2">
      <c r="A13" s="256" t="s">
        <v>253</v>
      </c>
      <c r="B13" s="181" t="s">
        <v>184</v>
      </c>
      <c r="C13" s="141"/>
      <c r="D13" s="1"/>
      <c r="E13" s="190" t="s">
        <v>266</v>
      </c>
      <c r="F13" s="181" t="s">
        <v>200</v>
      </c>
    </row>
    <row r="14" spans="1:6" ht="20.100000000000001" customHeight="1" x14ac:dyDescent="0.2">
      <c r="A14" s="257" t="s">
        <v>254</v>
      </c>
      <c r="B14" s="180" t="s">
        <v>185</v>
      </c>
      <c r="C14" s="142"/>
      <c r="D14" s="136"/>
      <c r="E14" s="189" t="s">
        <v>267</v>
      </c>
      <c r="F14" s="180" t="s">
        <v>202</v>
      </c>
    </row>
    <row r="15" spans="1:6" ht="20.100000000000001" customHeight="1" x14ac:dyDescent="0.2">
      <c r="A15" s="256" t="s">
        <v>255</v>
      </c>
      <c r="B15" s="181" t="s">
        <v>186</v>
      </c>
      <c r="C15" s="141"/>
      <c r="D15" s="1"/>
      <c r="E15" s="190" t="s">
        <v>268</v>
      </c>
      <c r="F15" s="181" t="s">
        <v>204</v>
      </c>
    </row>
    <row r="16" spans="1:6" ht="20.100000000000001" customHeight="1" x14ac:dyDescent="0.2">
      <c r="A16" s="257" t="s">
        <v>256</v>
      </c>
      <c r="B16" s="180" t="s">
        <v>187</v>
      </c>
      <c r="C16" s="142"/>
      <c r="D16" s="136"/>
      <c r="E16" s="144" t="s">
        <v>269</v>
      </c>
      <c r="F16" s="180"/>
    </row>
    <row r="17" spans="1:6" ht="19.5" customHeight="1" x14ac:dyDescent="0.2">
      <c r="A17" s="258" t="s">
        <v>257</v>
      </c>
      <c r="B17" s="181" t="s">
        <v>189</v>
      </c>
      <c r="C17" s="141"/>
      <c r="D17" s="1"/>
      <c r="E17" s="190" t="s">
        <v>270</v>
      </c>
      <c r="F17" s="181" t="s">
        <v>201</v>
      </c>
    </row>
    <row r="18" spans="1:6" ht="19.5" customHeight="1" x14ac:dyDescent="0.2">
      <c r="A18" s="187" t="s">
        <v>258</v>
      </c>
      <c r="B18" s="180" t="s">
        <v>190</v>
      </c>
      <c r="C18" s="142"/>
      <c r="D18" s="136"/>
      <c r="E18" s="137"/>
      <c r="F18" s="180"/>
    </row>
    <row r="19" spans="1:6" ht="19.5" customHeight="1" x14ac:dyDescent="0.2">
      <c r="A19" s="185" t="s">
        <v>259</v>
      </c>
      <c r="B19" s="180" t="s">
        <v>191</v>
      </c>
      <c r="C19" s="142"/>
      <c r="D19" s="136"/>
      <c r="E19" s="137"/>
      <c r="F19" s="180"/>
    </row>
    <row r="20" spans="1:6" s="140" customFormat="1" ht="12.75" customHeight="1" x14ac:dyDescent="0.2">
      <c r="A20" s="1"/>
      <c r="B20" s="179"/>
      <c r="C20" s="1"/>
      <c r="D20" s="1"/>
      <c r="E20" s="1"/>
      <c r="F20" s="179"/>
    </row>
    <row r="21" spans="1:6" s="140" customFormat="1" ht="20.100000000000001" customHeight="1" x14ac:dyDescent="0.2">
      <c r="A21" s="395" t="s">
        <v>437</v>
      </c>
      <c r="B21" s="395"/>
      <c r="C21" s="395"/>
      <c r="D21" s="395"/>
      <c r="E21" s="395"/>
      <c r="F21" s="395"/>
    </row>
    <row r="22" spans="1:6" s="140" customFormat="1" ht="11.25" customHeight="1" x14ac:dyDescent="0.2">
      <c r="A22" s="1"/>
      <c r="B22" s="179"/>
      <c r="C22" s="141"/>
      <c r="D22" s="1"/>
      <c r="E22" s="1"/>
      <c r="F22" s="179"/>
    </row>
    <row r="23" spans="1:6" s="140" customFormat="1" ht="30" x14ac:dyDescent="0.2">
      <c r="A23" s="383" t="s">
        <v>431</v>
      </c>
      <c r="B23" s="183" t="s">
        <v>203</v>
      </c>
      <c r="C23" s="142"/>
      <c r="D23" s="136"/>
      <c r="E23" s="384" t="s">
        <v>432</v>
      </c>
      <c r="F23" s="183" t="s">
        <v>206</v>
      </c>
    </row>
    <row r="24" spans="1:6" s="140" customFormat="1" ht="25.5" customHeight="1" x14ac:dyDescent="0.2">
      <c r="A24" s="385" t="s">
        <v>433</v>
      </c>
      <c r="B24" s="386" t="s">
        <v>205</v>
      </c>
      <c r="C24" s="141"/>
      <c r="D24" s="1"/>
      <c r="E24"/>
      <c r="F24" s="179"/>
    </row>
    <row r="25" spans="1:6" ht="15" customHeight="1" x14ac:dyDescent="0.2">
      <c r="A25" s="136"/>
      <c r="B25" s="136"/>
      <c r="C25" s="142"/>
      <c r="D25" s="136"/>
      <c r="E25" s="136"/>
      <c r="F25" s="136"/>
    </row>
    <row r="26" spans="1:6" ht="15" customHeight="1" x14ac:dyDescent="0.2">
      <c r="A26" s="1"/>
      <c r="B26" s="294"/>
      <c r="C26" s="1"/>
      <c r="D26" s="1"/>
      <c r="E26" s="1"/>
      <c r="F26" s="1"/>
    </row>
    <row r="27" spans="1:6" ht="15" customHeight="1" x14ac:dyDescent="0.2">
      <c r="A27" s="395" t="s">
        <v>397</v>
      </c>
      <c r="B27" s="395"/>
      <c r="C27" s="395"/>
      <c r="D27" s="395"/>
      <c r="E27" s="395"/>
      <c r="F27" s="395"/>
    </row>
    <row r="28" spans="1:6" ht="15" customHeight="1" x14ac:dyDescent="0.2">
      <c r="A28" s="1"/>
      <c r="B28" s="294"/>
      <c r="C28" s="141"/>
      <c r="D28" s="1"/>
      <c r="E28" s="1"/>
      <c r="F28" s="1"/>
    </row>
    <row r="29" spans="1:6" ht="15" customHeight="1" x14ac:dyDescent="0.2">
      <c r="A29" s="295" t="s">
        <v>313</v>
      </c>
      <c r="B29" s="296" t="s">
        <v>314</v>
      </c>
      <c r="C29" s="142"/>
      <c r="D29" s="136"/>
      <c r="E29" s="136"/>
      <c r="F29" s="136"/>
    </row>
    <row r="30" spans="1:6" ht="15" customHeight="1" x14ac:dyDescent="0.2">
      <c r="A30" s="297" t="s">
        <v>315</v>
      </c>
      <c r="B30" s="298"/>
      <c r="C30" s="141"/>
      <c r="D30" s="1"/>
      <c r="E30" s="297" t="s">
        <v>316</v>
      </c>
      <c r="F30" s="1"/>
    </row>
    <row r="31" spans="1:6" ht="15" customHeight="1" x14ac:dyDescent="0.2">
      <c r="A31" s="299"/>
      <c r="B31" s="300"/>
      <c r="C31" s="142"/>
      <c r="D31" s="136"/>
      <c r="E31" s="136"/>
      <c r="F31" s="136"/>
    </row>
    <row r="32" spans="1:6" ht="15" customHeight="1" x14ac:dyDescent="0.2">
      <c r="A32" s="301" t="s">
        <v>317</v>
      </c>
      <c r="B32" s="302" t="s">
        <v>318</v>
      </c>
      <c r="C32" s="141"/>
      <c r="D32" s="1"/>
      <c r="E32"/>
      <c r="F32"/>
    </row>
    <row r="33" spans="1:6" ht="15" customHeight="1" x14ac:dyDescent="0.2">
      <c r="A33" s="299" t="s">
        <v>342</v>
      </c>
      <c r="B33" s="300"/>
      <c r="C33" s="142"/>
      <c r="D33" s="136"/>
      <c r="E33" s="299" t="s">
        <v>346</v>
      </c>
      <c r="F33" s="136"/>
    </row>
    <row r="34" spans="1:6" ht="15" customHeight="1" x14ac:dyDescent="0.2">
      <c r="A34" s="297" t="s">
        <v>343</v>
      </c>
      <c r="B34" s="298"/>
      <c r="C34" s="141"/>
      <c r="D34" s="1"/>
      <c r="E34" s="297" t="s">
        <v>319</v>
      </c>
      <c r="F34" s="1"/>
    </row>
    <row r="35" spans="1:6" ht="15" customHeight="1" x14ac:dyDescent="0.2">
      <c r="A35" s="299" t="s">
        <v>344</v>
      </c>
      <c r="B35" s="300"/>
      <c r="C35" s="142"/>
      <c r="D35" s="136"/>
      <c r="E35" s="299"/>
      <c r="F35" s="136"/>
    </row>
    <row r="36" spans="1:6" ht="15" customHeight="1" x14ac:dyDescent="0.2">
      <c r="A36" s="297" t="s">
        <v>345</v>
      </c>
      <c r="B36" s="298"/>
      <c r="C36" s="141"/>
      <c r="D36" s="1"/>
      <c r="E36" s="1"/>
      <c r="F36" s="1"/>
    </row>
    <row r="37" spans="1:6" ht="15" customHeight="1" x14ac:dyDescent="0.2">
      <c r="A37" s="397"/>
      <c r="B37" s="397"/>
      <c r="C37" s="397"/>
      <c r="D37" s="397"/>
      <c r="E37" s="397"/>
      <c r="F37" s="397"/>
    </row>
    <row r="38" spans="1:6" ht="15" customHeight="1" x14ac:dyDescent="0.2">
      <c r="A38" s="147"/>
      <c r="B38" s="303"/>
      <c r="F38" s="145"/>
    </row>
    <row r="39" spans="1:6" ht="15" customHeight="1" x14ac:dyDescent="0.2">
      <c r="A39" s="151"/>
      <c r="B39" s="145"/>
      <c r="F39" s="145"/>
    </row>
    <row r="40" spans="1:6" ht="15" customHeight="1" x14ac:dyDescent="0.2">
      <c r="A40" s="151"/>
    </row>
    <row r="41" spans="1:6" ht="15" customHeight="1" x14ac:dyDescent="0.2">
      <c r="A41" s="151"/>
    </row>
    <row r="42" spans="1:6" ht="15" customHeight="1" x14ac:dyDescent="0.2">
      <c r="A42" s="151"/>
    </row>
    <row r="43" spans="1:6" ht="15" customHeight="1" x14ac:dyDescent="0.2">
      <c r="A43" s="151"/>
    </row>
    <row r="44" spans="1:6" ht="15" customHeight="1" x14ac:dyDescent="0.2">
      <c r="A44" s="151"/>
    </row>
    <row r="45" spans="1:6" ht="15" customHeight="1" x14ac:dyDescent="0.2">
      <c r="A45" s="147"/>
    </row>
    <row r="46" spans="1:6" ht="15" customHeight="1" x14ac:dyDescent="0.2">
      <c r="A46" s="147"/>
    </row>
    <row r="47" spans="1:6" ht="15" customHeight="1" x14ac:dyDescent="0.2">
      <c r="A47" s="148"/>
    </row>
    <row r="48" spans="1:6" ht="15" customHeight="1" x14ac:dyDescent="0.2">
      <c r="A48" s="149"/>
    </row>
    <row r="49" spans="1:1" ht="15" customHeight="1" x14ac:dyDescent="0.2">
      <c r="A49" s="150"/>
    </row>
    <row r="50" spans="1:1" ht="15" customHeight="1" x14ac:dyDescent="0.2">
      <c r="A50" s="147"/>
    </row>
    <row r="51" spans="1:1" ht="15" customHeight="1" x14ac:dyDescent="0.2">
      <c r="A51" s="151"/>
    </row>
    <row r="52" spans="1:1" ht="15" customHeight="1" x14ac:dyDescent="0.2">
      <c r="A52" s="151"/>
    </row>
    <row r="53" spans="1:1" ht="15" customHeight="1" x14ac:dyDescent="0.2">
      <c r="A53" s="151"/>
    </row>
    <row r="54" spans="1:1" ht="15" customHeight="1" x14ac:dyDescent="0.2">
      <c r="A54" s="151"/>
    </row>
    <row r="55" spans="1:1" ht="15" customHeight="1" x14ac:dyDescent="0.2">
      <c r="A55" s="151"/>
    </row>
    <row r="56" spans="1:1" ht="15" customHeight="1" x14ac:dyDescent="0.2">
      <c r="A56" s="151"/>
    </row>
    <row r="57" spans="1:1" ht="15" customHeight="1" x14ac:dyDescent="0.2">
      <c r="A57" s="151"/>
    </row>
    <row r="58" spans="1:1" ht="15" customHeight="1" x14ac:dyDescent="0.2">
      <c r="A58" s="151"/>
    </row>
    <row r="59" spans="1:1" ht="15" customHeight="1" x14ac:dyDescent="0.2">
      <c r="A59" s="147"/>
    </row>
    <row r="60" spans="1:1" ht="15" customHeight="1" x14ac:dyDescent="0.2">
      <c r="A60" s="147"/>
    </row>
    <row r="61" spans="1:1" ht="15" customHeight="1" x14ac:dyDescent="0.2">
      <c r="A61" s="147"/>
    </row>
    <row r="62" spans="1:1" ht="15" customHeight="1" x14ac:dyDescent="0.2">
      <c r="A62" s="147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2C95CDEB-BC2C-4034-97F0-2DC63516D6DF}"/>
    <hyperlink ref="B7" location="'Cuadro 2'!A1" display="Cuadro 2" xr:uid="{06D6D928-52FE-48E3-B3B4-4B1DF1743D47}"/>
    <hyperlink ref="B11" location="'Cuadro 5'!A1" display="Cuadro 5" xr:uid="{461E63B7-C415-4042-8B7A-942B9F7F70AE}"/>
    <hyperlink ref="B12" location="'Cuadro 6'!A1" display="Cuadro 6" xr:uid="{C43EAF48-46D3-4147-9B06-0CDA48D55C43}"/>
    <hyperlink ref="B16" location="'Cuadro 10'!A1" display="Cuadro 10" xr:uid="{D0CF075D-5FE4-493C-BD23-1183E2F193FE}"/>
    <hyperlink ref="B9" location="'Cuadro 3'!A1" display="Cuadro 3" xr:uid="{468D53BC-727C-4A18-8FAD-F444D6C2D5C7}"/>
    <hyperlink ref="B10" location="'Cuadro 4'!A1" display="Cuadro 4" xr:uid="{7B930422-A09A-4799-ACEC-3A8D17038A01}"/>
    <hyperlink ref="B13" location="'Cuadro 7'!A1" display="Cuadro 7" xr:uid="{11F8BC1D-C60B-4E86-9798-8F71149AD82E}"/>
    <hyperlink ref="B14" location="'Cuadro 8'!A1" display="Cuadro 8" xr:uid="{468FDDC4-CF66-44A8-88F9-4214F66CFD18}"/>
    <hyperlink ref="B15" location="'Cuadro 9'!A1" display="Cuadro 9" xr:uid="{1E129CCC-04DE-46BD-A6B0-C5DD255EC672}"/>
    <hyperlink ref="B17" location="'Cuadro 11'!A1" display="Cuadro 11" xr:uid="{4D30ED52-186E-4AEF-8C7C-B4BC777A3D45}"/>
    <hyperlink ref="B18" location="'Cuadro 12'!A1" display="Cuadro 12" xr:uid="{379ED057-89D7-4341-AE59-5EB15549588B}"/>
    <hyperlink ref="B19" location="'Cuadro 13'!A1" display="Cuadro 13" xr:uid="{22792866-6393-47B4-9DFF-4F67675100EE}"/>
    <hyperlink ref="F11" location="'Cuadro 18'!A1" display="Cuadro 18" xr:uid="{08EA8734-FC60-45B5-A96A-42C67C28C013}"/>
    <hyperlink ref="F13" location="'Cuadro 20'!A1" display="Cuadro 20" xr:uid="{ACD1A0A6-9A8F-4CA3-A943-3102F0AA2BFC}"/>
    <hyperlink ref="F14" location="'Cuadro 21'!A1" display="Cuadro 21" xr:uid="{15104910-7E08-4526-A9DD-AA50AF1BC1F7}"/>
    <hyperlink ref="F15" location="'Cuadro 22'!A1" display="Cuadro 22" xr:uid="{E137D3FD-B672-4B4C-B3B9-4E424DA7F094}"/>
    <hyperlink ref="F6" location="'Cuadro 14'!A1" display="Cuadro 14" xr:uid="{23468D10-33EF-49CB-8D80-2855401AF0BF}"/>
    <hyperlink ref="F8" location="'Cuadro 15'!A1" display="Cuadro 15" xr:uid="{F63C54A1-9D5D-467C-83EF-CD5B02E9D037}"/>
    <hyperlink ref="F9" location="'Cuadro 16'!A1" display="Cuadro 16" xr:uid="{107D6D49-314B-4103-B18D-C4FC10CAF94C}"/>
    <hyperlink ref="F10" location="'Cuadro 17'!A1" display="Cuadro 17" xr:uid="{5E4057FA-9A4E-4E1E-8787-34D1C2E2DFD1}"/>
    <hyperlink ref="F12" location="'Cuadro 19'!A1" display="Cuadro 19" xr:uid="{9C851D9B-1983-49BC-8FD6-36A8457B7087}"/>
    <hyperlink ref="F17" location="'Cuadro 23'!A1" display="Cuadro 23" xr:uid="{C80F7ABE-A0E3-4235-99A5-ED3F1A6A42F5}"/>
    <hyperlink ref="F23" location="'Cuadro 26'!A1" display="Cuadro 26" xr:uid="{FC2A14B0-4402-4083-BAC3-32D9B9E99F02}"/>
    <hyperlink ref="B29" location="'Cuadro 27'!A1" display="Cuadro 27" xr:uid="{11632ECC-EB6C-4480-9E67-75C7985256B8}"/>
    <hyperlink ref="B32" location="'Cuadro 28'!A1" display="Cuadro 28" xr:uid="{A6337243-D689-442D-A062-BD77A75FE793}"/>
    <hyperlink ref="B23" location="'Cuadro 24'!A1" display="Cuadro 24" xr:uid="{52F2E79A-ABBB-4DCE-9BBC-5D530F83C53A}"/>
    <hyperlink ref="B24" location="'Cuadro 25'!A1" display="Cuadro 25" xr:uid="{05A3DBC4-6D2F-4201-841E-4AEB391A2422}"/>
  </hyperlinks>
  <printOptions horizontalCentered="1" verticalCentered="1"/>
  <pageMargins left="0.70866141732283472" right="0.70866141732283472" top="0.35433070866141736" bottom="0.55118110236220474" header="0.31496062992125984" footer="0.31496062992125984"/>
  <pageSetup paperSize="9" scale="6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3F823-F012-4DDA-AF2A-D6F8FBA6E897}">
  <sheetPr codeName="Hoja10">
    <tabColor theme="0" tint="-0.499984740745262"/>
    <pageSetUpPr fitToPage="1"/>
  </sheetPr>
  <dimension ref="A1:L26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3.28515625" style="29" customWidth="1"/>
    <col min="3" max="3" width="16.28515625" style="29" customWidth="1"/>
    <col min="4" max="8" width="14.7109375" style="29" customWidth="1"/>
    <col min="9" max="9" width="11" style="29" customWidth="1"/>
    <col min="10" max="10" width="15.7109375" style="29" customWidth="1"/>
    <col min="11" max="16384" width="11.42578125" style="29"/>
  </cols>
  <sheetData>
    <row r="1" spans="1:12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2" ht="31.7" customHeight="1" x14ac:dyDescent="0.2">
      <c r="A2" s="30"/>
      <c r="B2" s="413" t="s">
        <v>377</v>
      </c>
      <c r="C2" s="413"/>
      <c r="D2" s="413"/>
      <c r="E2" s="413"/>
      <c r="F2" s="413"/>
      <c r="G2" s="413"/>
      <c r="H2" s="413"/>
      <c r="I2" s="413"/>
      <c r="J2" s="413"/>
      <c r="L2" s="153"/>
    </row>
    <row r="3" spans="1:12" ht="15.75" x14ac:dyDescent="0.25">
      <c r="A3" s="30"/>
      <c r="B3" s="408" t="s">
        <v>28</v>
      </c>
      <c r="C3" s="408"/>
      <c r="D3" s="408"/>
      <c r="E3" s="408"/>
      <c r="F3" s="408"/>
      <c r="G3" s="408"/>
      <c r="H3" s="408"/>
      <c r="I3" s="408"/>
      <c r="J3" s="408"/>
    </row>
    <row r="4" spans="1:12" ht="5.0999999999999996" customHeight="1" x14ac:dyDescent="0.2">
      <c r="A4" s="30"/>
      <c r="B4" s="51"/>
      <c r="C4" s="51"/>
      <c r="D4" s="51"/>
      <c r="E4" s="51"/>
      <c r="F4" s="51"/>
      <c r="G4" s="51"/>
      <c r="H4" s="51"/>
      <c r="I4" s="51"/>
      <c r="J4" s="51"/>
    </row>
    <row r="5" spans="1:12" ht="39.75" customHeight="1" x14ac:dyDescent="0.2">
      <c r="A5" s="30"/>
      <c r="B5" s="50" t="s">
        <v>0</v>
      </c>
      <c r="C5" s="50" t="s">
        <v>94</v>
      </c>
      <c r="D5" s="50" t="s">
        <v>95</v>
      </c>
      <c r="E5" s="50" t="s">
        <v>96</v>
      </c>
      <c r="F5" s="50" t="s">
        <v>97</v>
      </c>
      <c r="G5" s="50" t="s">
        <v>98</v>
      </c>
      <c r="H5" s="50" t="s">
        <v>99</v>
      </c>
      <c r="I5" s="50" t="s">
        <v>34</v>
      </c>
      <c r="J5" s="50" t="s">
        <v>56</v>
      </c>
    </row>
    <row r="6" spans="1:12" ht="5.0999999999999996" customHeight="1" x14ac:dyDescent="0.2">
      <c r="A6" s="30"/>
      <c r="B6" s="66"/>
      <c r="C6" s="66"/>
      <c r="D6" s="66"/>
      <c r="E6" s="66"/>
      <c r="F6" s="66"/>
      <c r="G6" s="66"/>
      <c r="H6" s="66"/>
      <c r="I6" s="66"/>
      <c r="J6" s="66"/>
    </row>
    <row r="7" spans="1:12" ht="12.75" customHeight="1" x14ac:dyDescent="0.2">
      <c r="A7" s="30"/>
      <c r="B7" s="48">
        <v>2004</v>
      </c>
      <c r="C7" s="67">
        <v>7.9</v>
      </c>
      <c r="D7" s="67">
        <v>18.600000000000001</v>
      </c>
      <c r="E7" s="67">
        <v>20.5</v>
      </c>
      <c r="F7" s="67">
        <v>10.9</v>
      </c>
      <c r="G7" s="67">
        <v>16.8</v>
      </c>
      <c r="H7" s="67">
        <v>25.3</v>
      </c>
      <c r="I7" s="54">
        <v>100</v>
      </c>
      <c r="J7" s="67">
        <v>713</v>
      </c>
    </row>
    <row r="8" spans="1:12" x14ac:dyDescent="0.2">
      <c r="A8" s="30"/>
      <c r="B8" s="48">
        <v>2005</v>
      </c>
      <c r="C8" s="67">
        <v>6.8</v>
      </c>
      <c r="D8" s="67">
        <v>19.399999999999999</v>
      </c>
      <c r="E8" s="67">
        <v>19.3</v>
      </c>
      <c r="F8" s="67">
        <v>9.6</v>
      </c>
      <c r="G8" s="67">
        <v>19.100000000000001</v>
      </c>
      <c r="H8" s="67">
        <v>25.8</v>
      </c>
      <c r="I8" s="54">
        <v>100</v>
      </c>
      <c r="J8" s="67">
        <v>735.7</v>
      </c>
    </row>
    <row r="9" spans="1:12" x14ac:dyDescent="0.2">
      <c r="A9" s="30"/>
      <c r="B9" s="48">
        <v>2006</v>
      </c>
      <c r="C9" s="67">
        <v>5.6</v>
      </c>
      <c r="D9" s="67">
        <v>22.7</v>
      </c>
      <c r="E9" s="67">
        <v>19.100000000000001</v>
      </c>
      <c r="F9" s="67">
        <v>12.4</v>
      </c>
      <c r="G9" s="67">
        <v>15.5</v>
      </c>
      <c r="H9" s="67">
        <v>24.8</v>
      </c>
      <c r="I9" s="54">
        <v>100</v>
      </c>
      <c r="J9" s="67">
        <v>770.6</v>
      </c>
    </row>
    <row r="10" spans="1:12" x14ac:dyDescent="0.2">
      <c r="A10" s="30"/>
      <c r="B10" s="48">
        <v>2007</v>
      </c>
      <c r="C10" s="67">
        <v>7.1</v>
      </c>
      <c r="D10" s="67">
        <v>19.8</v>
      </c>
      <c r="E10" s="67">
        <v>18.2</v>
      </c>
      <c r="F10" s="67">
        <v>12.3</v>
      </c>
      <c r="G10" s="67">
        <v>16</v>
      </c>
      <c r="H10" s="67">
        <v>26.7</v>
      </c>
      <c r="I10" s="54">
        <v>100</v>
      </c>
      <c r="J10" s="67">
        <v>790.6</v>
      </c>
    </row>
    <row r="11" spans="1:12" x14ac:dyDescent="0.2">
      <c r="A11" s="30"/>
      <c r="B11" s="48">
        <v>2008</v>
      </c>
      <c r="C11" s="67">
        <v>6.5</v>
      </c>
      <c r="D11" s="67">
        <v>22.3</v>
      </c>
      <c r="E11" s="67">
        <v>18.8</v>
      </c>
      <c r="F11" s="67">
        <v>10</v>
      </c>
      <c r="G11" s="67">
        <v>14.2</v>
      </c>
      <c r="H11" s="67">
        <v>28.3</v>
      </c>
      <c r="I11" s="54">
        <v>100</v>
      </c>
      <c r="J11" s="67">
        <v>807.8</v>
      </c>
    </row>
    <row r="12" spans="1:12" x14ac:dyDescent="0.2">
      <c r="A12" s="30"/>
      <c r="B12" s="48">
        <v>2009</v>
      </c>
      <c r="C12" s="67">
        <v>4.8</v>
      </c>
      <c r="D12" s="67">
        <v>21</v>
      </c>
      <c r="E12" s="67">
        <v>19.100000000000001</v>
      </c>
      <c r="F12" s="67">
        <v>11.6</v>
      </c>
      <c r="G12" s="67">
        <v>15.7</v>
      </c>
      <c r="H12" s="67">
        <v>27.8</v>
      </c>
      <c r="I12" s="54">
        <v>100</v>
      </c>
      <c r="J12" s="67">
        <v>864.4</v>
      </c>
    </row>
    <row r="13" spans="1:12" x14ac:dyDescent="0.2">
      <c r="A13" s="30"/>
      <c r="B13" s="48">
        <v>2010</v>
      </c>
      <c r="C13" s="67">
        <v>6.4</v>
      </c>
      <c r="D13" s="67">
        <v>21.1</v>
      </c>
      <c r="E13" s="67">
        <v>18.2</v>
      </c>
      <c r="F13" s="67">
        <v>11.1</v>
      </c>
      <c r="G13" s="67">
        <v>14.8</v>
      </c>
      <c r="H13" s="67">
        <v>28.5</v>
      </c>
      <c r="I13" s="54">
        <v>100</v>
      </c>
      <c r="J13" s="67">
        <v>889.7</v>
      </c>
    </row>
    <row r="14" spans="1:12" x14ac:dyDescent="0.2">
      <c r="A14" s="30"/>
      <c r="B14" s="48">
        <v>2011</v>
      </c>
      <c r="C14" s="67">
        <v>6.2</v>
      </c>
      <c r="D14" s="67">
        <v>21.5</v>
      </c>
      <c r="E14" s="67">
        <v>16.5</v>
      </c>
      <c r="F14" s="67">
        <v>13.9</v>
      </c>
      <c r="G14" s="67">
        <v>14.5</v>
      </c>
      <c r="H14" s="67">
        <v>27.4</v>
      </c>
      <c r="I14" s="54">
        <v>100</v>
      </c>
      <c r="J14" s="67">
        <v>876.7</v>
      </c>
    </row>
    <row r="15" spans="1:12" x14ac:dyDescent="0.2">
      <c r="A15" s="30"/>
      <c r="B15" s="48">
        <v>2012</v>
      </c>
      <c r="C15" s="67">
        <v>7.1</v>
      </c>
      <c r="D15" s="67">
        <v>23.4</v>
      </c>
      <c r="E15" s="67">
        <v>20.8</v>
      </c>
      <c r="F15" s="67">
        <v>9.1</v>
      </c>
      <c r="G15" s="67">
        <v>18.3</v>
      </c>
      <c r="H15" s="67">
        <v>21.3</v>
      </c>
      <c r="I15" s="54">
        <v>100</v>
      </c>
      <c r="J15" s="67">
        <v>911.1</v>
      </c>
    </row>
    <row r="16" spans="1:12" x14ac:dyDescent="0.2">
      <c r="A16" s="30"/>
      <c r="B16" s="48">
        <v>2013</v>
      </c>
      <c r="C16" s="67">
        <v>8.6</v>
      </c>
      <c r="D16" s="67">
        <v>22.7</v>
      </c>
      <c r="E16" s="67">
        <v>21.1</v>
      </c>
      <c r="F16" s="67">
        <v>12.7</v>
      </c>
      <c r="G16" s="67">
        <v>14.6</v>
      </c>
      <c r="H16" s="67">
        <v>20.3</v>
      </c>
      <c r="I16" s="54">
        <v>100</v>
      </c>
      <c r="J16" s="67">
        <v>898.3</v>
      </c>
    </row>
    <row r="17" spans="1:10" x14ac:dyDescent="0.2">
      <c r="A17" s="30"/>
      <c r="B17" s="48">
        <v>2014</v>
      </c>
      <c r="C17" s="67">
        <v>7</v>
      </c>
      <c r="D17" s="67">
        <v>21.4</v>
      </c>
      <c r="E17" s="67">
        <v>21.5</v>
      </c>
      <c r="F17" s="67">
        <v>11.2</v>
      </c>
      <c r="G17" s="67">
        <v>15.3</v>
      </c>
      <c r="H17" s="67">
        <v>23.6</v>
      </c>
      <c r="I17" s="54">
        <v>100</v>
      </c>
      <c r="J17" s="67">
        <v>911.9</v>
      </c>
    </row>
    <row r="18" spans="1:10" x14ac:dyDescent="0.2">
      <c r="A18" s="30"/>
      <c r="B18" s="48">
        <v>2015</v>
      </c>
      <c r="C18" s="67">
        <v>8.2096999999999998</v>
      </c>
      <c r="D18" s="67">
        <v>20.6327</v>
      </c>
      <c r="E18" s="67">
        <v>21.098199999999999</v>
      </c>
      <c r="F18" s="67">
        <v>11.871</v>
      </c>
      <c r="G18" s="67">
        <v>16.359000000000002</v>
      </c>
      <c r="H18" s="67">
        <v>21.8293</v>
      </c>
      <c r="I18" s="54">
        <v>100</v>
      </c>
      <c r="J18" s="67">
        <v>918.69948999999997</v>
      </c>
    </row>
    <row r="19" spans="1:10" x14ac:dyDescent="0.2">
      <c r="A19" s="30"/>
      <c r="B19" s="48">
        <v>2016</v>
      </c>
      <c r="C19" s="67">
        <v>9.6384600000000002</v>
      </c>
      <c r="D19" s="67">
        <v>21.55002</v>
      </c>
      <c r="E19" s="67">
        <v>19.169750000000001</v>
      </c>
      <c r="F19" s="67">
        <v>14.19697</v>
      </c>
      <c r="G19" s="67">
        <v>14.015599999999999</v>
      </c>
      <c r="H19" s="67">
        <v>21.429210000000001</v>
      </c>
      <c r="I19" s="54">
        <v>100</v>
      </c>
      <c r="J19" s="67">
        <v>945.85213676000001</v>
      </c>
    </row>
    <row r="20" spans="1:10" x14ac:dyDescent="0.2">
      <c r="A20" s="30"/>
      <c r="B20" s="48">
        <v>2017</v>
      </c>
      <c r="C20" s="67">
        <v>9.7826199999999996</v>
      </c>
      <c r="D20" s="67">
        <v>19.669830000000001</v>
      </c>
      <c r="E20" s="67">
        <v>18.874770000000002</v>
      </c>
      <c r="F20" s="67">
        <v>15.00883</v>
      </c>
      <c r="G20" s="67">
        <v>15.361039999999999</v>
      </c>
      <c r="H20" s="67">
        <v>21.302900000000001</v>
      </c>
      <c r="I20" s="54">
        <v>100</v>
      </c>
      <c r="J20" s="67">
        <v>976.3474736500001</v>
      </c>
    </row>
    <row r="21" spans="1:10" x14ac:dyDescent="0.2">
      <c r="A21" s="30"/>
      <c r="B21" s="48">
        <v>2018</v>
      </c>
      <c r="C21" s="67">
        <v>9.0364299999999993</v>
      </c>
      <c r="D21" s="67">
        <v>22.923639999999999</v>
      </c>
      <c r="E21" s="67">
        <v>19.27225</v>
      </c>
      <c r="F21" s="67">
        <v>13.492559999999999</v>
      </c>
      <c r="G21" s="67">
        <v>13.846579999999999</v>
      </c>
      <c r="H21" s="67">
        <v>21.428550000000001</v>
      </c>
      <c r="I21" s="54">
        <v>100</v>
      </c>
      <c r="J21" s="67">
        <v>997.63518714999998</v>
      </c>
    </row>
    <row r="22" spans="1:10" x14ac:dyDescent="0.2">
      <c r="A22" s="30"/>
      <c r="B22" s="48">
        <v>2019</v>
      </c>
      <c r="C22" s="241">
        <v>9.2011000000000003</v>
      </c>
      <c r="D22" s="241">
        <v>21.463899999999999</v>
      </c>
      <c r="E22" s="241">
        <v>19.694700000000001</v>
      </c>
      <c r="F22" s="241">
        <v>15.6351</v>
      </c>
      <c r="G22" s="241">
        <v>14.728899999999999</v>
      </c>
      <c r="H22" s="241">
        <v>19.276299999999999</v>
      </c>
      <c r="I22" s="240">
        <v>100</v>
      </c>
      <c r="J22" s="241">
        <v>1017.9379874</v>
      </c>
    </row>
    <row r="23" spans="1:10" x14ac:dyDescent="0.2">
      <c r="A23" s="30"/>
      <c r="B23" s="48">
        <v>2020</v>
      </c>
      <c r="C23" s="241">
        <v>8.5095024108886719</v>
      </c>
      <c r="D23" s="241">
        <v>21.080331802368164</v>
      </c>
      <c r="E23" s="241">
        <v>20.054370880126953</v>
      </c>
      <c r="F23" s="241">
        <v>17.922849655151367</v>
      </c>
      <c r="G23" s="241">
        <v>12.568206787109375</v>
      </c>
      <c r="H23" s="241">
        <v>19.864740371704102</v>
      </c>
      <c r="I23" s="240">
        <v>100</v>
      </c>
      <c r="J23" s="241">
        <v>844.66925048828125</v>
      </c>
    </row>
    <row r="24" spans="1:10" x14ac:dyDescent="0.2">
      <c r="A24" s="30"/>
      <c r="B24" s="48">
        <v>2021</v>
      </c>
      <c r="C24" s="241">
        <v>7.8096914291381836</v>
      </c>
      <c r="D24" s="241">
        <v>19.331926345825195</v>
      </c>
      <c r="E24" s="241">
        <v>20.050661087036133</v>
      </c>
      <c r="F24" s="241">
        <v>16.343305587768555</v>
      </c>
      <c r="G24" s="241">
        <v>13.727933883666992</v>
      </c>
      <c r="H24" s="241">
        <v>22.736482620239258</v>
      </c>
      <c r="I24" s="240">
        <v>100</v>
      </c>
      <c r="J24" s="241">
        <v>978.2894287109375</v>
      </c>
    </row>
    <row r="25" spans="1:10" x14ac:dyDescent="0.2">
      <c r="A25" s="30"/>
      <c r="B25" s="48">
        <v>2022</v>
      </c>
      <c r="C25" s="241">
        <v>8.2239055633544922</v>
      </c>
      <c r="D25" s="241">
        <v>19.77946662902832</v>
      </c>
      <c r="E25" s="241">
        <v>19.107475280761719</v>
      </c>
      <c r="F25" s="241">
        <v>16.465768814086914</v>
      </c>
      <c r="G25" s="241">
        <v>13.52251148223877</v>
      </c>
      <c r="H25" s="241">
        <v>22.900873184204102</v>
      </c>
      <c r="I25" s="240">
        <v>100</v>
      </c>
      <c r="J25" s="241">
        <v>1048.7487958726883</v>
      </c>
    </row>
    <row r="26" spans="1:10" ht="5.0999999999999996" customHeight="1" x14ac:dyDescent="0.2">
      <c r="A26" s="30"/>
      <c r="B26" s="70"/>
      <c r="C26" s="71"/>
      <c r="D26" s="72"/>
      <c r="E26" s="72"/>
      <c r="F26" s="72"/>
      <c r="G26" s="72"/>
      <c r="H26" s="72"/>
      <c r="I26" s="72"/>
      <c r="J26" s="43"/>
    </row>
    <row r="27" spans="1:10" s="30" customFormat="1" ht="18.75" customHeight="1" x14ac:dyDescent="0.2">
      <c r="B27" s="41" t="s">
        <v>12</v>
      </c>
      <c r="C27" s="57"/>
      <c r="D27" s="57"/>
      <c r="E27" s="57"/>
      <c r="F27" s="57"/>
      <c r="G27" s="57"/>
      <c r="H27" s="57"/>
      <c r="I27" s="57"/>
      <c r="J27" s="59"/>
    </row>
    <row r="28" spans="1:10" s="212" customFormat="1" x14ac:dyDescent="0.2">
      <c r="B28" s="203" t="s">
        <v>228</v>
      </c>
      <c r="C28" s="213"/>
      <c r="D28" s="213"/>
      <c r="E28" s="213"/>
      <c r="F28" s="213"/>
      <c r="G28" s="213"/>
      <c r="H28" s="213"/>
      <c r="I28" s="213"/>
      <c r="J28" s="214"/>
    </row>
    <row r="29" spans="1:10" s="30" customFormat="1" x14ac:dyDescent="0.2">
      <c r="B29" s="87" t="s">
        <v>92</v>
      </c>
    </row>
    <row r="30" spans="1:10" s="30" customFormat="1" x14ac:dyDescent="0.2">
      <c r="B30" s="82" t="s">
        <v>100</v>
      </c>
    </row>
    <row r="31" spans="1:10" s="30" customFormat="1" x14ac:dyDescent="0.2">
      <c r="B31" s="35" t="s">
        <v>369</v>
      </c>
    </row>
    <row r="32" spans="1:10" s="30" customFormat="1" x14ac:dyDescent="0.2">
      <c r="B32" s="41" t="s">
        <v>79</v>
      </c>
    </row>
    <row r="33" spans="2:10" s="30" customFormat="1" x14ac:dyDescent="0.2"/>
    <row r="34" spans="2:10" s="30" customFormat="1" x14ac:dyDescent="0.2"/>
    <row r="35" spans="2:10" s="30" customFormat="1" x14ac:dyDescent="0.2">
      <c r="B35" s="29"/>
      <c r="C35" s="2"/>
      <c r="D35" s="29"/>
      <c r="E35" s="2"/>
      <c r="F35" s="2"/>
      <c r="G35" s="2"/>
      <c r="H35" s="2"/>
    </row>
    <row r="36" spans="2:10" s="30" customFormat="1" x14ac:dyDescent="0.2">
      <c r="B36" s="29"/>
      <c r="C36" s="3"/>
      <c r="D36" s="29"/>
      <c r="E36" s="3"/>
      <c r="F36" s="3"/>
      <c r="G36" s="3"/>
      <c r="H36" s="3"/>
    </row>
    <row r="37" spans="2:10" x14ac:dyDescent="0.2">
      <c r="C37" s="3"/>
      <c r="E37" s="3"/>
      <c r="F37" s="3"/>
      <c r="G37" s="3"/>
      <c r="H37" s="3"/>
    </row>
    <row r="38" spans="2:10" x14ac:dyDescent="0.2">
      <c r="C38" s="3"/>
      <c r="E38" s="3"/>
      <c r="F38" s="3"/>
      <c r="G38" s="3"/>
      <c r="H38" s="3"/>
    </row>
    <row r="39" spans="2:10" x14ac:dyDescent="0.2">
      <c r="C39" s="3"/>
      <c r="E39" s="3"/>
      <c r="F39" s="3"/>
      <c r="G39" s="3"/>
      <c r="H39" s="3"/>
      <c r="J39" s="90"/>
    </row>
    <row r="40" spans="2:10" x14ac:dyDescent="0.2">
      <c r="B40" s="89"/>
      <c r="C40" s="3"/>
      <c r="E40" s="3"/>
      <c r="F40" s="3"/>
      <c r="G40" s="3"/>
      <c r="H40" s="3"/>
      <c r="J40" s="90"/>
    </row>
    <row r="41" spans="2:10" x14ac:dyDescent="0.2">
      <c r="B41" s="89"/>
      <c r="C41" s="3"/>
      <c r="E41" s="3"/>
      <c r="F41" s="3"/>
      <c r="G41" s="3"/>
      <c r="H41" s="3"/>
      <c r="J41" s="90"/>
    </row>
    <row r="42" spans="2:10" ht="13.5" customHeight="1" x14ac:dyDescent="0.2">
      <c r="B42" s="89"/>
      <c r="C42" s="3"/>
      <c r="E42" s="3"/>
      <c r="F42" s="3"/>
      <c r="G42" s="3"/>
      <c r="H42" s="3"/>
      <c r="J42" s="90"/>
    </row>
    <row r="43" spans="2:10" x14ac:dyDescent="0.2">
      <c r="B43" s="89"/>
      <c r="C43" s="3"/>
      <c r="D43" s="3"/>
      <c r="E43" s="3"/>
      <c r="F43" s="3"/>
      <c r="G43" s="3"/>
      <c r="H43" s="3"/>
      <c r="J43" s="90"/>
    </row>
    <row r="44" spans="2:10" x14ac:dyDescent="0.2">
      <c r="B44" s="91"/>
      <c r="C44" s="3"/>
      <c r="D44" s="3"/>
      <c r="E44" s="3"/>
      <c r="F44" s="3"/>
      <c r="G44" s="3"/>
      <c r="H44" s="3"/>
      <c r="J44" s="90"/>
    </row>
    <row r="45" spans="2:10" x14ac:dyDescent="0.2">
      <c r="B45" s="91"/>
      <c r="C45" s="3"/>
      <c r="D45" s="3"/>
      <c r="E45" s="3"/>
      <c r="F45" s="3"/>
      <c r="G45" s="3"/>
      <c r="H45" s="3"/>
      <c r="J45" s="90"/>
    </row>
    <row r="46" spans="2:10" x14ac:dyDescent="0.2">
      <c r="B46" s="91"/>
      <c r="C46" s="3"/>
      <c r="D46" s="3"/>
      <c r="E46" s="3"/>
      <c r="F46" s="3"/>
      <c r="G46" s="3"/>
      <c r="H46" s="3"/>
      <c r="J46" s="90"/>
    </row>
    <row r="47" spans="2:10" x14ac:dyDescent="0.2">
      <c r="B47" s="91"/>
      <c r="C47" s="3"/>
      <c r="D47" s="3"/>
      <c r="E47" s="3"/>
      <c r="F47" s="3"/>
      <c r="G47" s="3"/>
      <c r="H47" s="3"/>
    </row>
    <row r="48" spans="2:10" x14ac:dyDescent="0.2">
      <c r="B48" s="91"/>
      <c r="C48" s="3"/>
      <c r="D48" s="3"/>
      <c r="E48" s="3"/>
      <c r="F48" s="3"/>
      <c r="G48" s="3"/>
      <c r="H48" s="3"/>
      <c r="I48" s="90"/>
    </row>
    <row r="49" spans="2:10" x14ac:dyDescent="0.2">
      <c r="B49" s="91"/>
      <c r="C49" s="3"/>
      <c r="D49" s="3"/>
      <c r="E49" s="3"/>
      <c r="F49" s="3"/>
      <c r="G49" s="3"/>
      <c r="H49" s="3"/>
      <c r="I49" s="90"/>
    </row>
    <row r="50" spans="2:10" x14ac:dyDescent="0.2">
      <c r="B50" s="91"/>
      <c r="C50" s="3"/>
      <c r="D50" s="3"/>
      <c r="E50" s="3"/>
      <c r="F50" s="3"/>
      <c r="G50" s="3"/>
      <c r="H50" s="3"/>
      <c r="I50" s="90"/>
    </row>
    <row r="51" spans="2:10" x14ac:dyDescent="0.2">
      <c r="C51" s="3"/>
      <c r="D51" s="3"/>
      <c r="E51" s="3"/>
      <c r="F51" s="3"/>
      <c r="G51" s="3"/>
      <c r="H51" s="3"/>
      <c r="I51" s="90"/>
      <c r="J51" s="29" t="s">
        <v>70</v>
      </c>
    </row>
    <row r="52" spans="2:10" x14ac:dyDescent="0.2">
      <c r="C52" s="3"/>
      <c r="D52" s="3"/>
      <c r="E52" s="3"/>
      <c r="F52" s="3"/>
      <c r="G52" s="3"/>
      <c r="H52" s="3"/>
      <c r="I52" s="90"/>
      <c r="J52" s="29" t="s">
        <v>70</v>
      </c>
    </row>
    <row r="53" spans="2:10" x14ac:dyDescent="0.2">
      <c r="C53" s="3"/>
      <c r="D53" s="3"/>
      <c r="E53" s="3"/>
      <c r="F53" s="3"/>
      <c r="G53" s="3"/>
      <c r="H53" s="3"/>
      <c r="J53" s="29" t="s">
        <v>70</v>
      </c>
    </row>
    <row r="54" spans="2:10" x14ac:dyDescent="0.2">
      <c r="C54" s="3"/>
      <c r="D54" s="3"/>
      <c r="E54" s="3"/>
      <c r="F54" s="3"/>
      <c r="G54" s="3"/>
      <c r="H54" s="3"/>
      <c r="J54" s="29" t="s">
        <v>70</v>
      </c>
    </row>
    <row r="55" spans="2:10" x14ac:dyDescent="0.2">
      <c r="C55" s="3"/>
      <c r="D55" s="3"/>
      <c r="E55" s="3"/>
      <c r="F55" s="3"/>
      <c r="G55" s="3"/>
      <c r="H55" s="3"/>
      <c r="J55" s="29" t="s">
        <v>70</v>
      </c>
    </row>
    <row r="56" spans="2:10" x14ac:dyDescent="0.2">
      <c r="C56" s="3"/>
      <c r="D56" s="3"/>
      <c r="E56" s="3"/>
      <c r="F56" s="3"/>
      <c r="G56" s="3"/>
      <c r="H56" s="3"/>
      <c r="J56" s="29" t="s">
        <v>70</v>
      </c>
    </row>
    <row r="57" spans="2:10" x14ac:dyDescent="0.2">
      <c r="C57" s="3"/>
      <c r="D57" s="3"/>
      <c r="E57" s="3"/>
      <c r="F57" s="3"/>
      <c r="G57" s="3"/>
      <c r="H57" s="3"/>
      <c r="J57" s="29" t="s">
        <v>70</v>
      </c>
    </row>
    <row r="58" spans="2:10" x14ac:dyDescent="0.2">
      <c r="C58" s="3"/>
      <c r="D58" s="3"/>
      <c r="E58" s="3"/>
      <c r="F58" s="3"/>
      <c r="G58" s="3"/>
      <c r="H58" s="3"/>
      <c r="J58" s="29" t="s">
        <v>70</v>
      </c>
    </row>
    <row r="59" spans="2:10" x14ac:dyDescent="0.2">
      <c r="C59" s="3"/>
      <c r="D59" s="3"/>
      <c r="E59" s="3"/>
      <c r="F59" s="3"/>
      <c r="G59" s="3"/>
      <c r="H59" s="3"/>
      <c r="J59" s="29" t="s">
        <v>70</v>
      </c>
    </row>
    <row r="60" spans="2:10" x14ac:dyDescent="0.2">
      <c r="C60" s="3"/>
      <c r="D60" s="3"/>
      <c r="E60" s="3"/>
      <c r="F60" s="3"/>
      <c r="G60" s="3"/>
      <c r="H60" s="3"/>
      <c r="J60" s="29" t="s">
        <v>70</v>
      </c>
    </row>
    <row r="84" ht="13.5" customHeight="1" x14ac:dyDescent="0.2"/>
    <row r="110" ht="13.5" customHeight="1" x14ac:dyDescent="0.2"/>
    <row r="136" ht="13.5" customHeight="1" x14ac:dyDescent="0.2"/>
    <row r="162" ht="13.5" customHeight="1" x14ac:dyDescent="0.2"/>
    <row r="188" ht="13.5" customHeight="1" x14ac:dyDescent="0.2"/>
    <row r="214" ht="13.5" customHeight="1" x14ac:dyDescent="0.2"/>
    <row r="240" ht="13.5" customHeight="1" x14ac:dyDescent="0.2"/>
    <row r="266" ht="13.5" customHeight="1" x14ac:dyDescent="0.2"/>
  </sheetData>
  <mergeCells count="2">
    <mergeCell ref="B2:J2"/>
    <mergeCell ref="B3:J3"/>
  </mergeCells>
  <conditionalFormatting sqref="C43:H43 C36:C42 E36:H42">
    <cfRule type="cellIs" dxfId="196" priority="2" operator="greaterThan">
      <formula>13</formula>
    </cfRule>
  </conditionalFormatting>
  <conditionalFormatting sqref="C43:H60 C35:C42 E35:H42">
    <cfRule type="cellIs" dxfId="195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3C5AD-EED0-4A18-90AF-48E07298BAAD}">
  <sheetPr codeName="Hoja11">
    <tabColor theme="0" tint="-0.499984740745262"/>
    <pageSetUpPr fitToPage="1"/>
  </sheetPr>
  <dimension ref="A1:O28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3.7109375" style="29" customWidth="1"/>
    <col min="3" max="3" width="12.42578125" style="29" customWidth="1"/>
    <col min="4" max="4" width="11.42578125" style="29" customWidth="1"/>
    <col min="5" max="5" width="13.42578125" style="29" customWidth="1"/>
    <col min="6" max="6" width="13.85546875" style="29" customWidth="1"/>
    <col min="7" max="7" width="15" style="29" customWidth="1"/>
    <col min="8" max="8" width="12" style="29" customWidth="1"/>
    <col min="9" max="10" width="15" style="29" customWidth="1"/>
    <col min="11" max="16384" width="11.42578125" style="29"/>
  </cols>
  <sheetData>
    <row r="1" spans="1: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5" ht="30" customHeight="1" x14ac:dyDescent="0.2">
      <c r="A2" s="30"/>
      <c r="B2" s="413" t="s">
        <v>378</v>
      </c>
      <c r="C2" s="413"/>
      <c r="D2" s="413"/>
      <c r="E2" s="413"/>
      <c r="F2" s="413"/>
      <c r="G2" s="413"/>
      <c r="H2" s="413"/>
      <c r="I2" s="413"/>
      <c r="J2" s="92"/>
      <c r="K2" s="153"/>
    </row>
    <row r="3" spans="1:15" ht="15.75" x14ac:dyDescent="0.25">
      <c r="A3" s="30"/>
      <c r="B3" s="408" t="s">
        <v>28</v>
      </c>
      <c r="C3" s="408"/>
      <c r="D3" s="408"/>
      <c r="E3" s="408"/>
      <c r="F3" s="408"/>
      <c r="G3" s="408"/>
      <c r="H3" s="408"/>
      <c r="I3" s="408"/>
      <c r="J3" s="93"/>
    </row>
    <row r="4" spans="1:15" ht="5.0999999999999996" customHeight="1" x14ac:dyDescent="0.2">
      <c r="A4" s="30"/>
      <c r="B4" s="51"/>
      <c r="C4" s="94"/>
      <c r="D4" s="51"/>
      <c r="E4" s="51"/>
      <c r="F4" s="51"/>
      <c r="G4" s="51"/>
      <c r="H4" s="51"/>
      <c r="I4" s="51"/>
    </row>
    <row r="5" spans="1:15" ht="39.75" customHeight="1" x14ac:dyDescent="0.2">
      <c r="A5" s="30"/>
      <c r="B5" s="50" t="s">
        <v>0</v>
      </c>
      <c r="C5" s="50" t="s">
        <v>101</v>
      </c>
      <c r="D5" s="50" t="s">
        <v>102</v>
      </c>
      <c r="E5" s="50" t="s">
        <v>103</v>
      </c>
      <c r="F5" s="50" t="s">
        <v>104</v>
      </c>
      <c r="G5" s="50" t="s">
        <v>105</v>
      </c>
      <c r="H5" s="50" t="s">
        <v>34</v>
      </c>
      <c r="I5" s="50" t="s">
        <v>56</v>
      </c>
    </row>
    <row r="6" spans="1:15" ht="5.0999999999999996" customHeight="1" x14ac:dyDescent="0.2">
      <c r="A6" s="30"/>
      <c r="B6" s="66"/>
      <c r="C6" s="66"/>
      <c r="D6" s="66"/>
      <c r="E6" s="66"/>
      <c r="F6" s="66"/>
      <c r="G6" s="66"/>
      <c r="H6" s="66"/>
      <c r="I6" s="66"/>
    </row>
    <row r="7" spans="1:15" ht="12.75" customHeight="1" x14ac:dyDescent="0.2">
      <c r="A7" s="30"/>
      <c r="B7" s="48">
        <v>2004</v>
      </c>
      <c r="C7" s="67">
        <v>15.5816</v>
      </c>
      <c r="D7" s="54">
        <v>51.597700000000003</v>
      </c>
      <c r="E7" s="54">
        <v>20.093800000000002</v>
      </c>
      <c r="F7" s="54">
        <v>6.9452999999999996</v>
      </c>
      <c r="G7" s="54">
        <v>5.7816000000000001</v>
      </c>
      <c r="H7" s="54">
        <v>100</v>
      </c>
      <c r="I7" s="54">
        <v>713.03581999999994</v>
      </c>
      <c r="K7" s="30"/>
      <c r="L7" s="30"/>
      <c r="M7" s="30"/>
      <c r="N7" s="30"/>
      <c r="O7" s="30"/>
    </row>
    <row r="8" spans="1:15" x14ac:dyDescent="0.2">
      <c r="A8" s="30"/>
      <c r="B8" s="48">
        <v>2005</v>
      </c>
      <c r="C8" s="67">
        <v>17.8047</v>
      </c>
      <c r="D8" s="54">
        <v>49.227899999999998</v>
      </c>
      <c r="E8" s="54">
        <v>19.629000000000001</v>
      </c>
      <c r="F8" s="54">
        <v>7.5861999999999998</v>
      </c>
      <c r="G8" s="54">
        <v>5.7522000000000002</v>
      </c>
      <c r="H8" s="54">
        <v>100</v>
      </c>
      <c r="I8" s="54">
        <v>735.73797000000002</v>
      </c>
      <c r="J8" s="95"/>
      <c r="K8" s="30"/>
      <c r="L8" s="30"/>
      <c r="M8" s="30"/>
      <c r="N8" s="30"/>
      <c r="O8" s="30"/>
    </row>
    <row r="9" spans="1:15" x14ac:dyDescent="0.2">
      <c r="A9" s="30"/>
      <c r="B9" s="48">
        <v>2006</v>
      </c>
      <c r="C9" s="67">
        <v>15.853899999999999</v>
      </c>
      <c r="D9" s="54">
        <v>49.924500000000002</v>
      </c>
      <c r="E9" s="54">
        <v>21.055199999999999</v>
      </c>
      <c r="F9" s="54">
        <v>7.4044999999999996</v>
      </c>
      <c r="G9" s="54">
        <v>5.7618999999999998</v>
      </c>
      <c r="H9" s="54">
        <v>100</v>
      </c>
      <c r="I9" s="54">
        <v>770.62477000000001</v>
      </c>
      <c r="J9" s="95"/>
      <c r="L9" s="3"/>
      <c r="M9" s="3"/>
      <c r="N9" s="3"/>
      <c r="O9" s="3"/>
    </row>
    <row r="10" spans="1:15" x14ac:dyDescent="0.2">
      <c r="A10" s="30"/>
      <c r="B10" s="48">
        <v>2007</v>
      </c>
      <c r="C10" s="67">
        <v>13.913</v>
      </c>
      <c r="D10" s="54">
        <v>46.569699999999997</v>
      </c>
      <c r="E10" s="54">
        <v>22.049900000000001</v>
      </c>
      <c r="F10" s="54">
        <v>8.0805000000000007</v>
      </c>
      <c r="G10" s="54">
        <v>9.3867999999999991</v>
      </c>
      <c r="H10" s="54">
        <v>100</v>
      </c>
      <c r="I10" s="54">
        <v>790.59597999999994</v>
      </c>
      <c r="J10" s="95"/>
      <c r="L10" s="3"/>
      <c r="M10" s="3"/>
      <c r="N10" s="3"/>
      <c r="O10" s="3"/>
    </row>
    <row r="11" spans="1:15" x14ac:dyDescent="0.2">
      <c r="A11" s="30"/>
      <c r="B11" s="48">
        <v>2008</v>
      </c>
      <c r="C11" s="67">
        <v>15.342000000000001</v>
      </c>
      <c r="D11" s="54">
        <v>41.6616</v>
      </c>
      <c r="E11" s="54">
        <v>23.486799999999999</v>
      </c>
      <c r="F11" s="54">
        <v>9.9280000000000008</v>
      </c>
      <c r="G11" s="54">
        <v>9.5815999999999999</v>
      </c>
      <c r="H11" s="54">
        <v>100</v>
      </c>
      <c r="I11" s="54">
        <v>807.79261999999994</v>
      </c>
      <c r="J11" s="95"/>
      <c r="L11" s="3"/>
      <c r="M11" s="3"/>
      <c r="N11" s="3"/>
      <c r="O11" s="3"/>
    </row>
    <row r="12" spans="1:15" x14ac:dyDescent="0.2">
      <c r="A12" s="30"/>
      <c r="B12" s="48">
        <v>2009</v>
      </c>
      <c r="C12" s="67">
        <v>14.745699999999999</v>
      </c>
      <c r="D12" s="54">
        <v>37.975200000000001</v>
      </c>
      <c r="E12" s="54">
        <v>25.227399999999999</v>
      </c>
      <c r="F12" s="54">
        <v>9.7081999999999997</v>
      </c>
      <c r="G12" s="54">
        <v>12.343500000000001</v>
      </c>
      <c r="H12" s="54">
        <v>100</v>
      </c>
      <c r="I12" s="54">
        <v>864.4</v>
      </c>
      <c r="J12" s="95"/>
      <c r="L12" s="3"/>
      <c r="M12" s="3"/>
      <c r="N12" s="3"/>
      <c r="O12" s="3"/>
    </row>
    <row r="13" spans="1:15" x14ac:dyDescent="0.2">
      <c r="A13" s="30"/>
      <c r="B13" s="48">
        <v>2010</v>
      </c>
      <c r="C13" s="67">
        <v>14.888999999999999</v>
      </c>
      <c r="D13" s="54">
        <v>35.4129</v>
      </c>
      <c r="E13" s="54">
        <v>25.796600000000002</v>
      </c>
      <c r="F13" s="54">
        <v>11.9185</v>
      </c>
      <c r="G13" s="54">
        <v>11.983000000000001</v>
      </c>
      <c r="H13" s="54">
        <v>100</v>
      </c>
      <c r="I13" s="54">
        <v>889.66998000000001</v>
      </c>
      <c r="J13" s="95"/>
      <c r="L13" s="3"/>
      <c r="M13" s="3"/>
      <c r="N13" s="3"/>
      <c r="O13" s="3"/>
    </row>
    <row r="14" spans="1:15" x14ac:dyDescent="0.2">
      <c r="A14" s="30"/>
      <c r="B14" s="48">
        <v>2011</v>
      </c>
      <c r="C14" s="67">
        <v>14.2697</v>
      </c>
      <c r="D14" s="54">
        <v>32.742100000000001</v>
      </c>
      <c r="E14" s="54">
        <v>27.011500000000002</v>
      </c>
      <c r="F14" s="54">
        <v>12.268000000000001</v>
      </c>
      <c r="G14" s="54">
        <v>13.7088</v>
      </c>
      <c r="H14" s="54">
        <v>100</v>
      </c>
      <c r="I14" s="54">
        <v>876.66794730000004</v>
      </c>
      <c r="J14" s="95"/>
      <c r="L14" s="3"/>
      <c r="M14" s="3"/>
      <c r="N14" s="3"/>
      <c r="O14" s="3"/>
    </row>
    <row r="15" spans="1:15" x14ac:dyDescent="0.2">
      <c r="A15" s="30"/>
      <c r="B15" s="48">
        <v>2012</v>
      </c>
      <c r="C15" s="67">
        <v>13.216100000000001</v>
      </c>
      <c r="D15" s="54">
        <v>33.173200000000001</v>
      </c>
      <c r="E15" s="54">
        <v>25.034500000000001</v>
      </c>
      <c r="F15" s="54">
        <v>13.715299999999999</v>
      </c>
      <c r="G15" s="54">
        <v>14.860900000000001</v>
      </c>
      <c r="H15" s="54">
        <v>100</v>
      </c>
      <c r="I15" s="54">
        <v>911.1</v>
      </c>
      <c r="J15" s="95"/>
      <c r="L15" s="3"/>
      <c r="M15" s="3"/>
      <c r="N15" s="3"/>
      <c r="O15" s="3"/>
    </row>
    <row r="16" spans="1:15" x14ac:dyDescent="0.2">
      <c r="A16" s="30"/>
      <c r="B16" s="48">
        <v>2013</v>
      </c>
      <c r="C16" s="67">
        <v>12.5021</v>
      </c>
      <c r="D16" s="54">
        <v>32.613399999999999</v>
      </c>
      <c r="E16" s="54">
        <v>22.7804</v>
      </c>
      <c r="F16" s="54">
        <v>14.402200000000001</v>
      </c>
      <c r="G16" s="54">
        <v>17.701899999999998</v>
      </c>
      <c r="H16" s="54">
        <v>100</v>
      </c>
      <c r="I16" s="54">
        <v>898.25464999999997</v>
      </c>
      <c r="J16" s="95"/>
      <c r="L16" s="3"/>
      <c r="M16" s="3"/>
      <c r="N16" s="3"/>
      <c r="O16" s="3"/>
    </row>
    <row r="17" spans="1:15" x14ac:dyDescent="0.2">
      <c r="A17" s="30"/>
      <c r="B17" s="48">
        <v>2014</v>
      </c>
      <c r="C17" s="67">
        <v>10.055099999999999</v>
      </c>
      <c r="D17" s="54">
        <v>29.544699999999999</v>
      </c>
      <c r="E17" s="54">
        <v>24.7439</v>
      </c>
      <c r="F17" s="54">
        <v>15.996499999999999</v>
      </c>
      <c r="G17" s="54">
        <v>19.659800000000001</v>
      </c>
      <c r="H17" s="54">
        <v>100</v>
      </c>
      <c r="I17" s="54">
        <v>911.85419999999999</v>
      </c>
      <c r="J17" s="95"/>
      <c r="L17" s="3"/>
      <c r="M17" s="3"/>
      <c r="N17" s="3"/>
      <c r="O17" s="3"/>
    </row>
    <row r="18" spans="1:15" x14ac:dyDescent="0.2">
      <c r="A18" s="30"/>
      <c r="B18" s="48">
        <v>2015</v>
      </c>
      <c r="C18" s="67">
        <v>9.5292999999999992</v>
      </c>
      <c r="D18" s="54">
        <v>28.389500000000002</v>
      </c>
      <c r="E18" s="54">
        <v>26.049900000000001</v>
      </c>
      <c r="F18" s="54">
        <v>16.0688</v>
      </c>
      <c r="G18" s="54">
        <v>19.962499999999999</v>
      </c>
      <c r="H18" s="54">
        <v>100</v>
      </c>
      <c r="I18" s="54">
        <v>918.69948999999997</v>
      </c>
      <c r="J18" s="95"/>
      <c r="L18" s="3"/>
      <c r="M18" s="3"/>
      <c r="N18" s="3"/>
      <c r="O18" s="3"/>
    </row>
    <row r="19" spans="1:15" x14ac:dyDescent="0.2">
      <c r="A19" s="30"/>
      <c r="B19" s="48">
        <v>2016</v>
      </c>
      <c r="C19" s="67">
        <v>8.1191700000000004</v>
      </c>
      <c r="D19" s="54">
        <v>28.674880000000002</v>
      </c>
      <c r="E19" s="54">
        <v>22.712420000000002</v>
      </c>
      <c r="F19" s="54">
        <v>16.146740000000001</v>
      </c>
      <c r="G19" s="54">
        <v>24.346779999999999</v>
      </c>
      <c r="H19" s="54">
        <v>100</v>
      </c>
      <c r="I19" s="54">
        <v>945.85213676000001</v>
      </c>
      <c r="J19" s="95"/>
      <c r="L19" s="3"/>
      <c r="M19" s="3"/>
      <c r="N19" s="3"/>
      <c r="O19" s="3"/>
    </row>
    <row r="20" spans="1:15" x14ac:dyDescent="0.2">
      <c r="A20" s="30"/>
      <c r="B20" s="48">
        <v>2017</v>
      </c>
      <c r="C20" s="67">
        <v>8.2390899999999991</v>
      </c>
      <c r="D20" s="54">
        <v>25.652999999999999</v>
      </c>
      <c r="E20" s="54">
        <v>23.466850000000001</v>
      </c>
      <c r="F20" s="54">
        <v>17.531970000000001</v>
      </c>
      <c r="G20" s="54">
        <v>25.109089999999998</v>
      </c>
      <c r="H20" s="54">
        <v>100</v>
      </c>
      <c r="I20" s="54">
        <v>976.3474736500001</v>
      </c>
      <c r="J20" s="95"/>
      <c r="L20" s="3"/>
      <c r="M20" s="3"/>
      <c r="N20" s="3"/>
      <c r="O20" s="3"/>
    </row>
    <row r="21" spans="1:15" x14ac:dyDescent="0.2">
      <c r="A21" s="30"/>
      <c r="B21" s="48">
        <v>2018</v>
      </c>
      <c r="C21" s="67">
        <v>8.0229499999999998</v>
      </c>
      <c r="D21" s="54">
        <v>24.27009</v>
      </c>
      <c r="E21" s="54">
        <v>22.373529999999999</v>
      </c>
      <c r="F21" s="54">
        <v>19.996549999999999</v>
      </c>
      <c r="G21" s="54">
        <v>25.336880000000001</v>
      </c>
      <c r="H21" s="54">
        <v>100</v>
      </c>
      <c r="I21" s="54">
        <v>997.63518714999998</v>
      </c>
      <c r="J21" s="95"/>
      <c r="L21" s="3"/>
      <c r="M21" s="3"/>
      <c r="N21" s="3"/>
      <c r="O21" s="3"/>
    </row>
    <row r="22" spans="1:15" x14ac:dyDescent="0.2">
      <c r="A22" s="30"/>
      <c r="B22" s="48">
        <v>2019</v>
      </c>
      <c r="C22" s="241">
        <v>7.8903999999999996</v>
      </c>
      <c r="D22" s="240">
        <v>23.536200000000001</v>
      </c>
      <c r="E22" s="240">
        <v>21.518799999999999</v>
      </c>
      <c r="F22" s="240">
        <v>19.514900000000001</v>
      </c>
      <c r="G22" s="240">
        <v>27.5397</v>
      </c>
      <c r="H22" s="240">
        <v>100</v>
      </c>
      <c r="I22" s="240">
        <v>1017.9379874</v>
      </c>
      <c r="J22" s="95"/>
      <c r="L22" s="3"/>
      <c r="M22" s="3"/>
      <c r="N22" s="3"/>
      <c r="O22" s="3"/>
    </row>
    <row r="23" spans="1:15" x14ac:dyDescent="0.2">
      <c r="A23" s="30"/>
      <c r="B23" s="48">
        <v>2020</v>
      </c>
      <c r="C23" s="241">
        <v>8.9047155380249023</v>
      </c>
      <c r="D23" s="240">
        <v>29.15904426574707</v>
      </c>
      <c r="E23" s="240">
        <v>20.96351432800293</v>
      </c>
      <c r="F23" s="240">
        <v>16.856922149658203</v>
      </c>
      <c r="G23" s="240">
        <v>24.115804672241211</v>
      </c>
      <c r="H23" s="240">
        <v>100</v>
      </c>
      <c r="I23" s="240">
        <v>844.66925048828125</v>
      </c>
      <c r="J23" s="95"/>
      <c r="L23" s="3"/>
      <c r="M23" s="3"/>
      <c r="N23" s="3"/>
      <c r="O23" s="3"/>
    </row>
    <row r="24" spans="1:15" x14ac:dyDescent="0.2">
      <c r="A24" s="30"/>
      <c r="B24" s="48">
        <v>2021</v>
      </c>
      <c r="C24" s="241">
        <v>8.5262174606323242</v>
      </c>
      <c r="D24" s="240">
        <v>22.697160720825195</v>
      </c>
      <c r="E24" s="240">
        <v>21.812538146972656</v>
      </c>
      <c r="F24" s="240">
        <v>18.247369766235352</v>
      </c>
      <c r="G24" s="240">
        <v>28.716712951660156</v>
      </c>
      <c r="H24" s="240">
        <v>100</v>
      </c>
      <c r="I24" s="240">
        <v>978.2894287109375</v>
      </c>
      <c r="J24" s="95"/>
      <c r="L24" s="3"/>
      <c r="M24" s="3"/>
      <c r="N24" s="3"/>
      <c r="O24" s="3"/>
    </row>
    <row r="25" spans="1:15" x14ac:dyDescent="0.2">
      <c r="A25" s="30"/>
      <c r="B25" s="48">
        <v>2022</v>
      </c>
      <c r="C25" s="241">
        <v>7.3475818634033203</v>
      </c>
      <c r="D25" s="240">
        <v>21.784698486328125</v>
      </c>
      <c r="E25" s="240">
        <v>20.57880973815918</v>
      </c>
      <c r="F25" s="240">
        <v>19.484607696533203</v>
      </c>
      <c r="G25" s="240">
        <v>30.804304122924805</v>
      </c>
      <c r="H25" s="240">
        <v>100</v>
      </c>
      <c r="I25" s="240">
        <v>1048.7487958726883</v>
      </c>
      <c r="J25" s="95"/>
      <c r="L25" s="3"/>
      <c r="M25" s="3"/>
      <c r="N25" s="3"/>
      <c r="O25" s="3"/>
    </row>
    <row r="26" spans="1:15" ht="6" customHeight="1" x14ac:dyDescent="0.2">
      <c r="A26" s="30"/>
      <c r="B26" s="70"/>
      <c r="C26" s="71"/>
      <c r="D26" s="72"/>
      <c r="E26" s="72"/>
      <c r="F26" s="72"/>
      <c r="G26" s="72"/>
      <c r="H26" s="72"/>
      <c r="I26" s="43"/>
      <c r="J26" s="96"/>
      <c r="L26" s="3"/>
      <c r="M26" s="3"/>
      <c r="N26" s="3"/>
      <c r="O26" s="3"/>
    </row>
    <row r="27" spans="1:15" s="30" customFormat="1" ht="18.75" customHeight="1" x14ac:dyDescent="0.2">
      <c r="B27" s="41" t="s">
        <v>12</v>
      </c>
      <c r="L27" s="2"/>
      <c r="M27" s="2"/>
      <c r="N27" s="2"/>
      <c r="O27" s="3"/>
    </row>
    <row r="28" spans="1:15" s="30" customFormat="1" x14ac:dyDescent="0.2">
      <c r="B28" s="97" t="s">
        <v>106</v>
      </c>
      <c r="L28" s="30" t="s">
        <v>40</v>
      </c>
      <c r="O28" s="29"/>
    </row>
    <row r="29" spans="1:15" s="30" customFormat="1" x14ac:dyDescent="0.2">
      <c r="B29" s="34" t="s">
        <v>58</v>
      </c>
    </row>
    <row r="30" spans="1:15" s="30" customFormat="1" x14ac:dyDescent="0.2">
      <c r="B30" s="34" t="s">
        <v>107</v>
      </c>
      <c r="C30" s="60"/>
      <c r="D30" s="60"/>
      <c r="E30" s="60"/>
      <c r="F30" s="60"/>
      <c r="G30" s="60"/>
      <c r="H30" s="60"/>
    </row>
    <row r="31" spans="1:15" s="30" customFormat="1" x14ac:dyDescent="0.2">
      <c r="B31" s="35" t="s">
        <v>369</v>
      </c>
    </row>
    <row r="32" spans="1:15" s="30" customFormat="1" x14ac:dyDescent="0.2">
      <c r="B32" s="41" t="s">
        <v>79</v>
      </c>
    </row>
    <row r="33" spans="3:15" s="30" customFormat="1" x14ac:dyDescent="0.2">
      <c r="K33" s="29"/>
      <c r="L33" s="29"/>
      <c r="M33" s="29"/>
      <c r="N33" s="29"/>
    </row>
    <row r="34" spans="3:15" x14ac:dyDescent="0.2">
      <c r="C34" s="3"/>
      <c r="D34" s="3"/>
      <c r="E34" s="3"/>
      <c r="F34" s="3"/>
      <c r="G34" s="3"/>
      <c r="I34" s="29" t="s">
        <v>70</v>
      </c>
      <c r="O34" s="30"/>
    </row>
    <row r="35" spans="3:15" x14ac:dyDescent="0.2">
      <c r="C35" s="3"/>
      <c r="D35" s="3"/>
      <c r="E35" s="3"/>
      <c r="F35" s="3"/>
      <c r="G35" s="3"/>
      <c r="I35" s="29" t="s">
        <v>70</v>
      </c>
    </row>
    <row r="36" spans="3:15" x14ac:dyDescent="0.2">
      <c r="C36" s="3"/>
      <c r="D36" s="3"/>
      <c r="E36" s="3"/>
      <c r="F36" s="3"/>
      <c r="G36" s="3"/>
      <c r="I36" s="29" t="s">
        <v>70</v>
      </c>
    </row>
    <row r="37" spans="3:15" x14ac:dyDescent="0.2">
      <c r="C37" s="3"/>
      <c r="D37" s="3"/>
      <c r="E37" s="3"/>
      <c r="F37" s="3"/>
      <c r="G37" s="3"/>
      <c r="I37" s="29" t="s">
        <v>70</v>
      </c>
    </row>
    <row r="38" spans="3:15" ht="12.75" customHeight="1" x14ac:dyDescent="0.2">
      <c r="C38" s="3"/>
      <c r="D38" s="3"/>
      <c r="E38" s="3"/>
      <c r="F38" s="3"/>
      <c r="G38" s="3"/>
      <c r="I38" s="29" t="s">
        <v>70</v>
      </c>
    </row>
    <row r="39" spans="3:15" x14ac:dyDescent="0.2">
      <c r="C39" s="3"/>
      <c r="D39" s="3"/>
      <c r="E39" s="3"/>
      <c r="F39" s="3"/>
      <c r="G39" s="3"/>
      <c r="I39" s="29" t="s">
        <v>70</v>
      </c>
    </row>
    <row r="40" spans="3:15" x14ac:dyDescent="0.2">
      <c r="C40" s="3"/>
      <c r="D40" s="3"/>
      <c r="E40" s="3"/>
      <c r="F40" s="3"/>
      <c r="G40" s="3"/>
      <c r="I40" s="29" t="s">
        <v>70</v>
      </c>
    </row>
    <row r="41" spans="3:15" x14ac:dyDescent="0.2">
      <c r="C41" s="3"/>
      <c r="D41" s="3"/>
      <c r="E41" s="3"/>
      <c r="F41" s="3"/>
      <c r="G41" s="3"/>
      <c r="I41" s="29" t="s">
        <v>70</v>
      </c>
    </row>
    <row r="42" spans="3:15" x14ac:dyDescent="0.2">
      <c r="C42" s="3"/>
      <c r="D42" s="3"/>
      <c r="E42" s="3"/>
      <c r="F42" s="3"/>
      <c r="G42" s="3"/>
      <c r="I42" s="29" t="s">
        <v>70</v>
      </c>
    </row>
    <row r="43" spans="3:15" x14ac:dyDescent="0.2">
      <c r="C43" s="3"/>
      <c r="D43" s="3"/>
      <c r="E43" s="3"/>
      <c r="F43" s="3"/>
      <c r="G43" s="3"/>
      <c r="I43" s="29" t="s">
        <v>70</v>
      </c>
    </row>
    <row r="44" spans="3:15" x14ac:dyDescent="0.2">
      <c r="C44" s="3"/>
      <c r="D44" s="3"/>
      <c r="E44" s="3"/>
      <c r="F44" s="3"/>
      <c r="G44" s="3"/>
      <c r="I44" s="90" t="s">
        <v>70</v>
      </c>
      <c r="J44" s="90"/>
    </row>
    <row r="45" spans="3:15" x14ac:dyDescent="0.2">
      <c r="C45" s="3"/>
      <c r="D45" s="3"/>
      <c r="E45" s="3"/>
      <c r="F45" s="3"/>
      <c r="G45" s="3"/>
      <c r="I45" s="90" t="s">
        <v>70</v>
      </c>
      <c r="J45" s="90"/>
    </row>
    <row r="46" spans="3:15" x14ac:dyDescent="0.2">
      <c r="C46" s="3"/>
      <c r="D46" s="3"/>
      <c r="E46" s="3"/>
      <c r="F46" s="3"/>
      <c r="G46" s="3"/>
      <c r="I46" s="90" t="s">
        <v>70</v>
      </c>
      <c r="J46" s="90"/>
    </row>
    <row r="47" spans="3:15" x14ac:dyDescent="0.2">
      <c r="C47" s="3"/>
      <c r="D47" s="3"/>
      <c r="E47" s="3"/>
      <c r="F47" s="3"/>
      <c r="G47" s="3"/>
      <c r="I47" s="90" t="s">
        <v>70</v>
      </c>
      <c r="J47" s="90"/>
    </row>
    <row r="48" spans="3:15" x14ac:dyDescent="0.2">
      <c r="C48" s="3"/>
      <c r="D48" s="3"/>
      <c r="E48" s="3"/>
      <c r="F48" s="3"/>
      <c r="G48" s="3"/>
      <c r="I48" s="90" t="s">
        <v>70</v>
      </c>
      <c r="J48" s="90"/>
    </row>
    <row r="49" spans="3:10" x14ac:dyDescent="0.2">
      <c r="C49" s="3"/>
      <c r="D49" s="3"/>
      <c r="E49" s="3"/>
      <c r="F49" s="3"/>
      <c r="G49" s="3"/>
      <c r="I49" s="90" t="s">
        <v>70</v>
      </c>
      <c r="J49" s="90"/>
    </row>
    <row r="50" spans="3:10" x14ac:dyDescent="0.2">
      <c r="C50" s="3"/>
      <c r="D50" s="3"/>
      <c r="E50" s="3"/>
      <c r="F50" s="3"/>
      <c r="G50" s="3"/>
      <c r="I50" s="90" t="s">
        <v>70</v>
      </c>
      <c r="J50" s="90"/>
    </row>
    <row r="51" spans="3:10" x14ac:dyDescent="0.2">
      <c r="C51" s="3"/>
      <c r="D51" s="3"/>
      <c r="E51" s="3"/>
      <c r="F51" s="3"/>
      <c r="G51" s="3"/>
      <c r="I51" s="90" t="s">
        <v>70</v>
      </c>
      <c r="J51" s="90"/>
    </row>
    <row r="52" spans="3:10" x14ac:dyDescent="0.2">
      <c r="C52" s="3"/>
      <c r="D52" s="3"/>
      <c r="E52" s="3"/>
      <c r="F52" s="3"/>
      <c r="G52" s="3"/>
      <c r="I52" s="90" t="s">
        <v>70</v>
      </c>
      <c r="J52" s="90"/>
    </row>
    <row r="53" spans="3:10" x14ac:dyDescent="0.2">
      <c r="C53" s="3"/>
      <c r="D53" s="3"/>
      <c r="E53" s="3"/>
      <c r="F53" s="3"/>
      <c r="G53" s="3"/>
      <c r="I53" s="29" t="s">
        <v>70</v>
      </c>
    </row>
    <row r="54" spans="3:10" x14ac:dyDescent="0.2">
      <c r="C54" s="3"/>
      <c r="D54" s="3"/>
      <c r="E54" s="3"/>
      <c r="F54" s="3"/>
      <c r="G54" s="3"/>
      <c r="I54" s="29" t="s">
        <v>70</v>
      </c>
    </row>
    <row r="55" spans="3:10" x14ac:dyDescent="0.2">
      <c r="C55" s="3"/>
      <c r="D55" s="3"/>
      <c r="E55" s="3"/>
      <c r="F55" s="3"/>
      <c r="G55" s="3"/>
      <c r="I55" s="29" t="s">
        <v>70</v>
      </c>
    </row>
    <row r="56" spans="3:10" x14ac:dyDescent="0.2">
      <c r="C56" s="3"/>
      <c r="D56" s="3"/>
      <c r="E56" s="3"/>
      <c r="F56" s="3"/>
      <c r="G56" s="3"/>
      <c r="I56" s="29" t="s">
        <v>70</v>
      </c>
    </row>
    <row r="57" spans="3:10" x14ac:dyDescent="0.2">
      <c r="C57" s="3"/>
      <c r="D57" s="3"/>
      <c r="E57" s="3"/>
      <c r="F57" s="3"/>
      <c r="G57" s="3"/>
      <c r="I57" s="29" t="s">
        <v>70</v>
      </c>
    </row>
    <row r="58" spans="3:10" x14ac:dyDescent="0.2">
      <c r="C58" s="3"/>
      <c r="D58" s="3"/>
      <c r="E58" s="3"/>
      <c r="F58" s="3"/>
      <c r="G58" s="3"/>
      <c r="I58" s="29" t="s">
        <v>70</v>
      </c>
    </row>
    <row r="59" spans="3:10" x14ac:dyDescent="0.2">
      <c r="C59" s="3"/>
      <c r="D59" s="3"/>
      <c r="E59" s="3"/>
      <c r="F59" s="3"/>
      <c r="G59" s="3"/>
      <c r="I59" s="29" t="s">
        <v>70</v>
      </c>
    </row>
    <row r="74" ht="12.75" customHeight="1" x14ac:dyDescent="0.2"/>
    <row r="100" ht="12.75" customHeight="1" x14ac:dyDescent="0.2"/>
    <row r="126" ht="12.75" customHeight="1" x14ac:dyDescent="0.2"/>
    <row r="152" ht="12.75" customHeight="1" x14ac:dyDescent="0.2"/>
    <row r="178" ht="12.75" customHeight="1" x14ac:dyDescent="0.2"/>
    <row r="204" ht="12.75" customHeight="1" x14ac:dyDescent="0.2"/>
    <row r="230" ht="12.75" customHeight="1" x14ac:dyDescent="0.2"/>
    <row r="256" ht="12.75" customHeight="1" x14ac:dyDescent="0.2"/>
    <row r="282" ht="12.75" customHeight="1" x14ac:dyDescent="0.2"/>
  </sheetData>
  <mergeCells count="2">
    <mergeCell ref="B2:I2"/>
    <mergeCell ref="B3:I3"/>
  </mergeCells>
  <conditionalFormatting sqref="C34:G59">
    <cfRule type="cellIs" dxfId="194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2487-4EF8-4249-8CF2-4F1904D546D1}">
  <sheetPr codeName="Hoja12">
    <tabColor theme="0" tint="-0.499984740745262"/>
  </sheetPr>
  <dimension ref="B2:N46"/>
  <sheetViews>
    <sheetView zoomScale="85" zoomScaleNormal="85" workbookViewId="0"/>
  </sheetViews>
  <sheetFormatPr baseColWidth="10" defaultRowHeight="12.75" x14ac:dyDescent="0.2"/>
  <cols>
    <col min="1" max="1" width="5.7109375" style="152" customWidth="1"/>
    <col min="2" max="2" width="22" style="152" customWidth="1"/>
    <col min="3" max="9" width="11.42578125" style="152"/>
    <col min="10" max="10" width="9.5703125" style="152" customWidth="1"/>
    <col min="11" max="11" width="11.42578125" style="152"/>
    <col min="12" max="14" width="9.7109375" style="152" customWidth="1"/>
    <col min="15" max="16384" width="11.42578125" style="152"/>
  </cols>
  <sheetData>
    <row r="2" spans="2:12" ht="30.75" customHeight="1" x14ac:dyDescent="0.2">
      <c r="B2" s="416" t="s">
        <v>379</v>
      </c>
      <c r="C2" s="417"/>
      <c r="D2" s="417"/>
      <c r="E2" s="417"/>
      <c r="F2" s="417"/>
      <c r="G2" s="417"/>
      <c r="H2" s="417"/>
      <c r="I2" s="417"/>
      <c r="J2" s="417"/>
      <c r="L2" s="153"/>
    </row>
    <row r="3" spans="2:12" ht="15.75" x14ac:dyDescent="0.25">
      <c r="B3" s="418" t="s">
        <v>207</v>
      </c>
      <c r="C3" s="418"/>
      <c r="D3" s="418"/>
      <c r="E3" s="418"/>
      <c r="F3" s="418"/>
      <c r="G3" s="418"/>
      <c r="H3" s="418"/>
      <c r="I3" s="418"/>
      <c r="J3" s="418"/>
    </row>
    <row r="11" spans="2:12" ht="18.95" customHeight="1" x14ac:dyDescent="0.2"/>
    <row r="12" spans="2:12" ht="18.95" customHeight="1" x14ac:dyDescent="0.2"/>
    <row r="13" spans="2:12" ht="18.95" customHeight="1" x14ac:dyDescent="0.2"/>
    <row r="20" spans="2:14" ht="24.95" customHeight="1" x14ac:dyDescent="0.2">
      <c r="B20" s="419" t="s">
        <v>219</v>
      </c>
      <c r="C20" s="419"/>
      <c r="D20" s="419"/>
      <c r="E20" s="419"/>
      <c r="F20" s="419"/>
      <c r="G20" s="419"/>
      <c r="H20" s="419"/>
      <c r="I20" s="419"/>
    </row>
    <row r="21" spans="2:14" x14ac:dyDescent="0.2">
      <c r="B21" s="355" t="s">
        <v>394</v>
      </c>
    </row>
    <row r="22" spans="2:14" x14ac:dyDescent="0.2">
      <c r="B22" s="354" t="s">
        <v>380</v>
      </c>
    </row>
    <row r="23" spans="2:14" x14ac:dyDescent="0.2">
      <c r="B23" s="157" t="s">
        <v>17</v>
      </c>
    </row>
    <row r="30" spans="2:14" ht="18.75" customHeight="1" x14ac:dyDescent="0.2">
      <c r="B30" s="154" t="s">
        <v>277</v>
      </c>
      <c r="C30" s="154" t="s">
        <v>278</v>
      </c>
      <c r="D30" s="154" t="s">
        <v>279</v>
      </c>
      <c r="E30" s="154" t="s">
        <v>280</v>
      </c>
      <c r="F30" s="154" t="s">
        <v>281</v>
      </c>
      <c r="G30" s="154" t="s">
        <v>282</v>
      </c>
      <c r="H30" s="154" t="s">
        <v>283</v>
      </c>
      <c r="I30" s="154" t="s">
        <v>284</v>
      </c>
      <c r="J30" s="154" t="s">
        <v>285</v>
      </c>
      <c r="K30" s="154" t="s">
        <v>286</v>
      </c>
      <c r="L30" s="154" t="s">
        <v>333</v>
      </c>
      <c r="M30" s="154" t="s">
        <v>332</v>
      </c>
      <c r="N30" s="154" t="s">
        <v>381</v>
      </c>
    </row>
    <row r="31" spans="2:14" ht="27" x14ac:dyDescent="0.25">
      <c r="B31" s="235" t="s">
        <v>220</v>
      </c>
      <c r="C31" s="194">
        <v>84.805868000000004</v>
      </c>
      <c r="D31" s="194">
        <v>95.059880000000007</v>
      </c>
      <c r="E31" s="194">
        <v>89.148839999999993</v>
      </c>
      <c r="F31" s="194">
        <v>103.5063</v>
      </c>
      <c r="G31" s="194">
        <v>93.123990000000006</v>
      </c>
      <c r="H31" s="194">
        <v>101.727462</v>
      </c>
      <c r="I31" s="194">
        <v>104.45178900000001</v>
      </c>
      <c r="J31" s="194">
        <v>123.98367</v>
      </c>
      <c r="K31" s="194">
        <v>126.21031951904297</v>
      </c>
      <c r="L31" s="194">
        <v>106.85463183736802</v>
      </c>
      <c r="M31" s="194">
        <v>107.91725289726257</v>
      </c>
      <c r="N31" s="194">
        <v>111.18466436862946</v>
      </c>
    </row>
    <row r="32" spans="2:14" ht="13.5" x14ac:dyDescent="0.25">
      <c r="B32" s="235" t="s">
        <v>208</v>
      </c>
      <c r="C32" s="232">
        <v>58.131999999999998</v>
      </c>
      <c r="D32" s="232">
        <v>55.603000000000002</v>
      </c>
      <c r="E32" s="232">
        <v>54.293999999999997</v>
      </c>
      <c r="F32" s="232">
        <v>55.92</v>
      </c>
      <c r="G32" s="232">
        <v>52.465000000000003</v>
      </c>
      <c r="H32" s="232">
        <v>55.369</v>
      </c>
      <c r="I32" s="232">
        <v>55.246000000000002</v>
      </c>
      <c r="J32" s="232">
        <v>58.55</v>
      </c>
      <c r="K32" s="232">
        <v>56.412757873535156</v>
      </c>
      <c r="L32" s="232">
        <v>60.66326904296875</v>
      </c>
      <c r="M32" s="232">
        <v>57.736747741699219</v>
      </c>
      <c r="N32" s="232">
        <v>56.865005493164063</v>
      </c>
    </row>
    <row r="33" spans="2:14" ht="27" x14ac:dyDescent="0.25">
      <c r="B33" s="235" t="s">
        <v>246</v>
      </c>
      <c r="C33" s="196">
        <v>61.078572000000001</v>
      </c>
      <c r="D33" s="196">
        <v>75.901610000000005</v>
      </c>
      <c r="E33" s="196">
        <v>75.049059999999997</v>
      </c>
      <c r="F33" s="196">
        <v>81.590949999999992</v>
      </c>
      <c r="G33" s="196">
        <v>84.374309999999994</v>
      </c>
      <c r="H33" s="196">
        <v>81.997274000000004</v>
      </c>
      <c r="I33" s="196">
        <v>84.614928000000006</v>
      </c>
      <c r="J33" s="196">
        <v>87.782823000000008</v>
      </c>
      <c r="K33" s="196">
        <v>97.5162353515625</v>
      </c>
      <c r="L33" s="196">
        <v>69.289243241310118</v>
      </c>
      <c r="M33" s="196">
        <v>78.995336557388299</v>
      </c>
      <c r="N33" s="196">
        <v>84.339213766098027</v>
      </c>
    </row>
    <row r="34" spans="2:14" ht="13.5" x14ac:dyDescent="0.25">
      <c r="B34" s="235" t="s">
        <v>247</v>
      </c>
      <c r="C34" s="197">
        <v>41.868000000000002</v>
      </c>
      <c r="D34" s="197">
        <v>44.396999999999998</v>
      </c>
      <c r="E34" s="197">
        <v>45.706000000000003</v>
      </c>
      <c r="F34" s="197">
        <v>44.08</v>
      </c>
      <c r="G34" s="197">
        <v>47.534999999999997</v>
      </c>
      <c r="H34" s="197">
        <v>44.631</v>
      </c>
      <c r="I34" s="197">
        <v>44.753999999999998</v>
      </c>
      <c r="J34" s="197">
        <v>41.45</v>
      </c>
      <c r="K34" s="197">
        <v>43.587242126464844</v>
      </c>
      <c r="L34" s="197">
        <v>39.33673095703125</v>
      </c>
      <c r="M34" s="197">
        <v>42.263252258300781</v>
      </c>
      <c r="N34" s="197">
        <v>43.134994506835938</v>
      </c>
    </row>
    <row r="35" spans="2:14" x14ac:dyDescent="0.2">
      <c r="B35" s="195" t="s">
        <v>4</v>
      </c>
      <c r="C35" s="196">
        <v>145.88444000000001</v>
      </c>
      <c r="D35" s="196">
        <v>170.96149</v>
      </c>
      <c r="E35" s="196">
        <v>164.1979</v>
      </c>
      <c r="F35" s="196">
        <v>185.09725</v>
      </c>
      <c r="G35" s="196">
        <v>177.4983</v>
      </c>
      <c r="H35" s="196">
        <v>183.72473600000001</v>
      </c>
      <c r="I35" s="196">
        <v>189.06671599999999</v>
      </c>
      <c r="J35" s="196">
        <f>J31+J33</f>
        <v>211.76649300000003</v>
      </c>
      <c r="K35" s="196">
        <f>K31+K33</f>
        <v>223.72655487060547</v>
      </c>
      <c r="L35" s="196">
        <v>176.14387507867812</v>
      </c>
      <c r="M35" s="196">
        <v>186.91258945465088</v>
      </c>
      <c r="N35" s="196">
        <v>195.52387813472748</v>
      </c>
    </row>
    <row r="36" spans="2:14" x14ac:dyDescent="0.2">
      <c r="B36" s="195" t="s">
        <v>34</v>
      </c>
      <c r="C36" s="197">
        <v>100</v>
      </c>
      <c r="D36" s="197">
        <v>100</v>
      </c>
      <c r="E36" s="197">
        <v>100</v>
      </c>
      <c r="F36" s="197">
        <v>100</v>
      </c>
      <c r="G36" s="197">
        <v>100</v>
      </c>
      <c r="H36" s="197">
        <v>100</v>
      </c>
      <c r="I36" s="197">
        <v>100</v>
      </c>
      <c r="J36" s="197">
        <f>J32+J34</f>
        <v>100</v>
      </c>
      <c r="K36" s="197">
        <f>K32+K34</f>
        <v>100</v>
      </c>
      <c r="L36" s="197">
        <v>100</v>
      </c>
      <c r="M36" s="197">
        <v>100</v>
      </c>
      <c r="N36" s="197">
        <v>100</v>
      </c>
    </row>
    <row r="46" spans="2:14" x14ac:dyDescent="0.2">
      <c r="J46" s="193"/>
    </row>
  </sheetData>
  <mergeCells count="3">
    <mergeCell ref="B2:J2"/>
    <mergeCell ref="B3:J3"/>
    <mergeCell ref="B20:I20"/>
  </mergeCells>
  <phoneticPr fontId="6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B7D51-6801-4AE5-B86D-CC65C0321AB7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155" customWidth="1"/>
    <col min="2" max="2" width="32.7109375" style="155" customWidth="1"/>
    <col min="3" max="8" width="11.42578125" style="155" customWidth="1"/>
    <col min="9" max="11" width="10.42578125" style="155" customWidth="1"/>
    <col min="12" max="17" width="7.85546875" style="155" customWidth="1"/>
    <col min="18" max="18" width="9.140625" style="155"/>
    <col min="19" max="19" width="8.7109375" style="155" customWidth="1"/>
    <col min="20" max="21" width="7.85546875" style="155" customWidth="1"/>
    <col min="22" max="16384" width="9.140625" style="155"/>
  </cols>
  <sheetData>
    <row r="2" spans="2:17" ht="39.75" customHeight="1" x14ac:dyDescent="0.2">
      <c r="B2" s="416" t="s">
        <v>382</v>
      </c>
      <c r="C2" s="416"/>
      <c r="D2" s="416"/>
      <c r="E2" s="416"/>
      <c r="F2" s="416"/>
      <c r="G2" s="416"/>
      <c r="H2" s="416"/>
      <c r="I2" s="416"/>
      <c r="N2" s="153"/>
      <c r="Q2" s="153"/>
    </row>
    <row r="3" spans="2:17" ht="15.75" x14ac:dyDescent="0.25">
      <c r="B3" s="418" t="s">
        <v>207</v>
      </c>
      <c r="C3" s="418"/>
      <c r="D3" s="418"/>
      <c r="E3" s="418"/>
      <c r="F3" s="418"/>
      <c r="G3" s="418"/>
      <c r="H3" s="418"/>
      <c r="I3" s="418"/>
    </row>
    <row r="5" spans="2:17" x14ac:dyDescent="0.2"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7" x14ac:dyDescent="0.2"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7" x14ac:dyDescent="0.2"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spans="2:17" x14ac:dyDescent="0.2"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</row>
    <row r="9" spans="2:17" x14ac:dyDescent="0.2"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pans="2:17" ht="17.25" customHeight="1" x14ac:dyDescent="0.2"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</row>
    <row r="11" spans="2:17" x14ac:dyDescent="0.2"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2:17" x14ac:dyDescent="0.2"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2:17" x14ac:dyDescent="0.2"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</row>
    <row r="14" spans="2:17" ht="20.25" customHeight="1" x14ac:dyDescent="0.2"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</row>
    <row r="15" spans="2:17" x14ac:dyDescent="0.2"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2:17" x14ac:dyDescent="0.2"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2:21" x14ac:dyDescent="0.2"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21" spans="2:21" ht="36" customHeight="1" x14ac:dyDescent="0.2">
      <c r="B21" s="420" t="s">
        <v>234</v>
      </c>
      <c r="C21" s="420"/>
      <c r="D21" s="420"/>
      <c r="E21" s="420"/>
      <c r="F21" s="420"/>
      <c r="G21" s="420"/>
      <c r="H21" s="420"/>
      <c r="I21" s="420"/>
    </row>
    <row r="22" spans="2:21" x14ac:dyDescent="0.2">
      <c r="B22" s="233" t="s">
        <v>369</v>
      </c>
    </row>
    <row r="23" spans="2:21" x14ac:dyDescent="0.2">
      <c r="B23" s="229" t="s">
        <v>17</v>
      </c>
    </row>
    <row r="24" spans="2:21" x14ac:dyDescent="0.2"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2:21" x14ac:dyDescent="0.2"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</row>
    <row r="26" spans="2:21" x14ac:dyDescent="0.2"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</row>
    <row r="27" spans="2:21" x14ac:dyDescent="0.2"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</row>
    <row r="28" spans="2:21" x14ac:dyDescent="0.2"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</row>
    <row r="29" spans="2:21" x14ac:dyDescent="0.2"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</row>
    <row r="30" spans="2:21" ht="17.25" customHeight="1" x14ac:dyDescent="0.2">
      <c r="B30" s="154" t="s">
        <v>277</v>
      </c>
      <c r="C30" s="198" t="s">
        <v>287</v>
      </c>
      <c r="D30" s="198" t="s">
        <v>288</v>
      </c>
      <c r="E30" s="198" t="s">
        <v>289</v>
      </c>
      <c r="F30" s="198" t="s">
        <v>290</v>
      </c>
      <c r="G30" s="198" t="s">
        <v>291</v>
      </c>
      <c r="H30" s="198" t="s">
        <v>292</v>
      </c>
      <c r="I30" s="198" t="s">
        <v>293</v>
      </c>
      <c r="J30" s="198" t="s">
        <v>278</v>
      </c>
      <c r="K30" s="198" t="s">
        <v>279</v>
      </c>
      <c r="L30" s="198" t="s">
        <v>280</v>
      </c>
      <c r="M30" s="198" t="s">
        <v>281</v>
      </c>
      <c r="N30" s="198" t="s">
        <v>282</v>
      </c>
      <c r="O30" s="198" t="s">
        <v>283</v>
      </c>
      <c r="P30" s="198" t="s">
        <v>284</v>
      </c>
      <c r="Q30" s="198" t="s">
        <v>285</v>
      </c>
      <c r="R30" s="198" t="s">
        <v>286</v>
      </c>
      <c r="S30" s="198" t="s">
        <v>311</v>
      </c>
      <c r="T30" s="198" t="s">
        <v>332</v>
      </c>
      <c r="U30" s="198" t="s">
        <v>381</v>
      </c>
    </row>
    <row r="31" spans="2:21" x14ac:dyDescent="0.2">
      <c r="B31" s="155" t="s">
        <v>242</v>
      </c>
      <c r="C31" s="156">
        <v>169.98388</v>
      </c>
      <c r="D31" s="156">
        <v>173.83846</v>
      </c>
      <c r="E31" s="156">
        <v>220.78140999999999</v>
      </c>
      <c r="F31" s="156">
        <v>203.21799999999999</v>
      </c>
      <c r="G31" s="156">
        <v>203.33276999999998</v>
      </c>
      <c r="H31" s="156">
        <v>231.83716000000001</v>
      </c>
      <c r="I31" s="156">
        <v>230.60724999999999</v>
      </c>
      <c r="J31" s="156">
        <v>228.38870800000001</v>
      </c>
      <c r="K31" s="156">
        <v>240.41068999999999</v>
      </c>
      <c r="L31" s="156">
        <v>266.69801000000001</v>
      </c>
      <c r="M31" s="156">
        <v>249.51847000000001</v>
      </c>
      <c r="N31" s="156">
        <v>269.96434999999997</v>
      </c>
      <c r="O31" s="156">
        <v>254.618144</v>
      </c>
      <c r="P31" s="156">
        <v>255.193746</v>
      </c>
      <c r="Q31" s="156">
        <v>260.24054799999999</v>
      </c>
      <c r="R31" s="156">
        <v>274.52142333984375</v>
      </c>
      <c r="S31" s="156">
        <v>221.66537475585938</v>
      </c>
      <c r="T31" s="156">
        <v>266.9576416015625</v>
      </c>
      <c r="U31" s="156">
        <v>302.05520004081728</v>
      </c>
    </row>
    <row r="32" spans="2:21" x14ac:dyDescent="0.2">
      <c r="B32" s="159" t="s">
        <v>243</v>
      </c>
      <c r="C32" s="160">
        <v>63.765999999999998</v>
      </c>
      <c r="D32" s="160">
        <v>64.793999999999997</v>
      </c>
      <c r="E32" s="160">
        <v>71.174999999999997</v>
      </c>
      <c r="F32" s="160">
        <v>66.378</v>
      </c>
      <c r="G32" s="160">
        <v>65.478999999999999</v>
      </c>
      <c r="H32" s="160">
        <v>63.643999999999998</v>
      </c>
      <c r="I32" s="160">
        <v>63.456000000000003</v>
      </c>
      <c r="J32" s="160">
        <v>60.951000000000001</v>
      </c>
      <c r="K32" s="160">
        <v>59.783000000000001</v>
      </c>
      <c r="L32" s="160">
        <v>63.215000000000003</v>
      </c>
      <c r="M32" s="160">
        <v>58.48</v>
      </c>
      <c r="N32" s="160">
        <v>62.194000000000003</v>
      </c>
      <c r="O32" s="160">
        <v>56.616</v>
      </c>
      <c r="P32" s="160">
        <v>56.209000000000003</v>
      </c>
      <c r="Q32" s="160">
        <v>54.527000000000001</v>
      </c>
      <c r="R32" s="160">
        <v>55.994449615478516</v>
      </c>
      <c r="S32" s="160">
        <v>53.111377716064453</v>
      </c>
      <c r="T32" s="160">
        <v>55.581748962402344</v>
      </c>
      <c r="U32" s="160">
        <v>57.093532562255859</v>
      </c>
    </row>
    <row r="33" spans="2:21" x14ac:dyDescent="0.2">
      <c r="B33" s="155" t="s">
        <v>244</v>
      </c>
      <c r="C33" s="161">
        <v>96.589520000000007</v>
      </c>
      <c r="D33" s="161">
        <v>94.456740000000011</v>
      </c>
      <c r="E33" s="161">
        <v>89.415390000000002</v>
      </c>
      <c r="F33" s="161">
        <v>102.93266</v>
      </c>
      <c r="G33" s="161">
        <v>107.19662</v>
      </c>
      <c r="H33" s="161">
        <v>132.43653</v>
      </c>
      <c r="I33" s="161">
        <v>132.80785</v>
      </c>
      <c r="J33" s="161">
        <v>146.32275399999997</v>
      </c>
      <c r="K33" s="161">
        <v>161.7286</v>
      </c>
      <c r="L33" s="161">
        <v>155.19329000000002</v>
      </c>
      <c r="M33" s="161">
        <v>177.15223999999998</v>
      </c>
      <c r="N33" s="161">
        <v>164.10145</v>
      </c>
      <c r="O33" s="161">
        <v>195.109634</v>
      </c>
      <c r="P33" s="161">
        <v>198.81340499999999</v>
      </c>
      <c r="Q33" s="161">
        <v>217.02460200000002</v>
      </c>
      <c r="R33" s="161">
        <v>215.74398803710938</v>
      </c>
      <c r="S33" s="161">
        <v>195.69410705566406</v>
      </c>
      <c r="T33" s="161">
        <v>213.33966064453125</v>
      </c>
      <c r="U33" s="161">
        <v>226.99808403205873</v>
      </c>
    </row>
    <row r="34" spans="2:21" x14ac:dyDescent="0.2">
      <c r="B34" s="275" t="s">
        <v>245</v>
      </c>
      <c r="C34" s="276">
        <v>36.234000000000002</v>
      </c>
      <c r="D34" s="276">
        <v>35.206000000000003</v>
      </c>
      <c r="E34" s="276">
        <v>28.824999999999999</v>
      </c>
      <c r="F34" s="276">
        <v>33.622</v>
      </c>
      <c r="G34" s="276">
        <v>34.521000000000001</v>
      </c>
      <c r="H34" s="276">
        <v>36.356000000000002</v>
      </c>
      <c r="I34" s="276">
        <v>36.543999999999997</v>
      </c>
      <c r="J34" s="276">
        <v>39.048999999999999</v>
      </c>
      <c r="K34" s="276">
        <v>40.216999999999999</v>
      </c>
      <c r="L34" s="276">
        <v>36.784999999999997</v>
      </c>
      <c r="M34" s="276">
        <v>41.52</v>
      </c>
      <c r="N34" s="276">
        <v>37.805999999999997</v>
      </c>
      <c r="O34" s="276">
        <v>43.384</v>
      </c>
      <c r="P34" s="276">
        <v>43.790999999999997</v>
      </c>
      <c r="Q34" s="276">
        <v>45.472999999999999</v>
      </c>
      <c r="R34" s="276">
        <v>44.005550384521484</v>
      </c>
      <c r="S34" s="162">
        <v>46.888622283935547</v>
      </c>
      <c r="T34" s="162">
        <v>44.418251037597656</v>
      </c>
      <c r="U34" s="162">
        <v>42.906467437744141</v>
      </c>
    </row>
    <row r="36" spans="2:21" x14ac:dyDescent="0.2"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</row>
    <row r="37" spans="2:21" x14ac:dyDescent="0.2">
      <c r="P37" s="163"/>
    </row>
    <row r="38" spans="2:21" x14ac:dyDescent="0.2">
      <c r="P38" s="163"/>
    </row>
    <row r="40" spans="2:21" x14ac:dyDescent="0.2">
      <c r="P40" s="163"/>
    </row>
    <row r="41" spans="2:21" x14ac:dyDescent="0.2">
      <c r="P41" s="163"/>
    </row>
    <row r="44" spans="2:21" x14ac:dyDescent="0.2">
      <c r="P44" s="163"/>
    </row>
  </sheetData>
  <mergeCells count="3">
    <mergeCell ref="B2:I2"/>
    <mergeCell ref="B3:I3"/>
    <mergeCell ref="B21:I21"/>
  </mergeCells>
  <phoneticPr fontId="6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C030-BAE7-42E0-B9D2-341918C5F71C}">
  <sheetPr codeName="Hoja14">
    <tabColor theme="0" tint="-0.499984740745262"/>
  </sheetPr>
  <dimension ref="B2:U42"/>
  <sheetViews>
    <sheetView zoomScale="85" zoomScaleNormal="85" workbookViewId="0"/>
  </sheetViews>
  <sheetFormatPr baseColWidth="10" defaultRowHeight="12.75" x14ac:dyDescent="0.2"/>
  <cols>
    <col min="1" max="1" width="5.7109375" style="152" customWidth="1"/>
    <col min="2" max="2" width="18.140625" style="152" customWidth="1"/>
    <col min="3" max="11" width="9.42578125" style="152" customWidth="1"/>
    <col min="12" max="14" width="9" style="152" customWidth="1"/>
    <col min="15" max="16" width="7.85546875" style="152" customWidth="1"/>
    <col min="17" max="21" width="8.5703125" style="152" customWidth="1"/>
    <col min="22" max="16384" width="11.42578125" style="152"/>
  </cols>
  <sheetData>
    <row r="2" spans="2:21" ht="30.75" customHeight="1" x14ac:dyDescent="0.25">
      <c r="B2" s="421" t="s">
        <v>383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273"/>
      <c r="R2" s="153"/>
      <c r="S2" s="153"/>
      <c r="T2" s="153"/>
      <c r="U2" s="153"/>
    </row>
    <row r="3" spans="2:21" ht="15.75" x14ac:dyDescent="0.25">
      <c r="B3" s="418" t="s">
        <v>207</v>
      </c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274"/>
    </row>
    <row r="21" spans="2:21" x14ac:dyDescent="0.2">
      <c r="B21" s="230" t="s">
        <v>209</v>
      </c>
    </row>
    <row r="22" spans="2:21" x14ac:dyDescent="0.2">
      <c r="B22" s="35" t="s">
        <v>369</v>
      </c>
    </row>
    <row r="23" spans="2:21" x14ac:dyDescent="0.2">
      <c r="B23" s="231" t="s">
        <v>17</v>
      </c>
    </row>
    <row r="30" spans="2:21" ht="18.75" customHeight="1" x14ac:dyDescent="0.2">
      <c r="B30" s="154" t="s">
        <v>277</v>
      </c>
      <c r="C30" s="198" t="s">
        <v>287</v>
      </c>
      <c r="D30" s="198" t="s">
        <v>288</v>
      </c>
      <c r="E30" s="198" t="s">
        <v>289</v>
      </c>
      <c r="F30" s="198" t="s">
        <v>290</v>
      </c>
      <c r="G30" s="198" t="s">
        <v>291</v>
      </c>
      <c r="H30" s="198" t="s">
        <v>292</v>
      </c>
      <c r="I30" s="198" t="s">
        <v>293</v>
      </c>
      <c r="J30" s="198" t="s">
        <v>278</v>
      </c>
      <c r="K30" s="198" t="s">
        <v>279</v>
      </c>
      <c r="L30" s="198" t="s">
        <v>280</v>
      </c>
      <c r="M30" s="198" t="s">
        <v>281</v>
      </c>
      <c r="N30" s="198" t="s">
        <v>282</v>
      </c>
      <c r="O30" s="198" t="s">
        <v>283</v>
      </c>
      <c r="P30" s="198" t="s">
        <v>284</v>
      </c>
      <c r="Q30" s="198" t="s">
        <v>285</v>
      </c>
      <c r="R30" s="198" t="s">
        <v>286</v>
      </c>
      <c r="S30" s="198" t="s">
        <v>311</v>
      </c>
      <c r="T30" s="198" t="s">
        <v>332</v>
      </c>
      <c r="U30" s="198" t="s">
        <v>381</v>
      </c>
    </row>
    <row r="31" spans="2:21" ht="25.5" x14ac:dyDescent="0.2">
      <c r="B31" s="199" t="s">
        <v>221</v>
      </c>
      <c r="C31" s="234">
        <v>125.18752000000001</v>
      </c>
      <c r="D31" s="234">
        <v>123.9226</v>
      </c>
      <c r="E31" s="234">
        <v>112.68566</v>
      </c>
      <c r="F31" s="234">
        <v>110.1863</v>
      </c>
      <c r="G31" s="234">
        <v>91.282749999999993</v>
      </c>
      <c r="H31" s="234">
        <v>102.2933</v>
      </c>
      <c r="I31" s="234">
        <v>88.332039999999992</v>
      </c>
      <c r="J31" s="234">
        <v>91.592626999999993</v>
      </c>
      <c r="K31" s="234">
        <v>99.383979999999994</v>
      </c>
      <c r="L31" s="234">
        <v>97.077460000000002</v>
      </c>
      <c r="M31" s="234">
        <v>95.7971</v>
      </c>
      <c r="N31" s="234">
        <v>109.25830999999999</v>
      </c>
      <c r="O31" s="234">
        <v>112.69266999999999</v>
      </c>
      <c r="P31" s="234">
        <v>111.97391</v>
      </c>
      <c r="Q31" s="234">
        <v>106.215321</v>
      </c>
      <c r="R31" s="234">
        <v>116.95914459228516</v>
      </c>
      <c r="S31" s="234">
        <v>156.02606201171875</v>
      </c>
      <c r="T31" s="234">
        <v>115.5694580078125</v>
      </c>
      <c r="U31" s="234">
        <v>111.19183617210388</v>
      </c>
    </row>
    <row r="32" spans="2:21" ht="38.25" x14ac:dyDescent="0.2">
      <c r="B32" s="277" t="s">
        <v>222</v>
      </c>
      <c r="C32" s="278">
        <v>28.132000000000001</v>
      </c>
      <c r="D32" s="278">
        <v>26.914999999999999</v>
      </c>
      <c r="E32" s="278">
        <v>24.64</v>
      </c>
      <c r="F32" s="278">
        <v>24.919</v>
      </c>
      <c r="G32" s="278">
        <v>20.193999999999999</v>
      </c>
      <c r="H32" s="278">
        <v>21.815000000000001</v>
      </c>
      <c r="I32" s="278">
        <v>19.099</v>
      </c>
      <c r="J32" s="278">
        <v>19.34</v>
      </c>
      <c r="K32" s="278">
        <v>20.710999999999999</v>
      </c>
      <c r="L32" s="278">
        <v>20.042999999999999</v>
      </c>
      <c r="M32" s="278">
        <v>20.2</v>
      </c>
      <c r="N32" s="278">
        <v>22.056000000000001</v>
      </c>
      <c r="O32" s="278">
        <v>22.655999999999999</v>
      </c>
      <c r="P32" s="279">
        <v>23.388000000000002</v>
      </c>
      <c r="Q32" s="279">
        <v>21.795000000000002</v>
      </c>
      <c r="R32" s="279">
        <v>23.604150772094727</v>
      </c>
      <c r="S32" s="279">
        <v>29.657445907592773</v>
      </c>
      <c r="T32" s="279">
        <v>21.451690673828125</v>
      </c>
      <c r="U32" s="279">
        <v>21.12706184387207</v>
      </c>
    </row>
    <row r="33" spans="2:17" x14ac:dyDescent="0.2">
      <c r="C33" s="152" t="s">
        <v>40</v>
      </c>
    </row>
    <row r="34" spans="2:17" x14ac:dyDescent="0.2">
      <c r="B34" s="191"/>
      <c r="C34" s="173"/>
      <c r="D34" s="173"/>
      <c r="E34" s="173"/>
      <c r="F34" s="173"/>
      <c r="G34" s="173"/>
      <c r="H34" s="173"/>
      <c r="I34" s="173"/>
      <c r="J34" s="173"/>
    </row>
    <row r="35" spans="2:17" x14ac:dyDescent="0.2">
      <c r="C35" s="192"/>
      <c r="D35" s="192"/>
      <c r="E35" s="192"/>
      <c r="F35" s="192"/>
      <c r="G35" s="192"/>
      <c r="H35" s="192"/>
      <c r="I35" s="192"/>
      <c r="J35" s="192"/>
    </row>
    <row r="37" spans="2:17" x14ac:dyDescent="0.2">
      <c r="C37" s="173"/>
      <c r="D37" s="173"/>
      <c r="E37" s="173"/>
      <c r="F37" s="173"/>
      <c r="G37" s="173"/>
      <c r="H37" s="173"/>
      <c r="I37" s="173"/>
      <c r="J37" s="173"/>
      <c r="Q37" s="193"/>
    </row>
    <row r="38" spans="2:17" x14ac:dyDescent="0.2">
      <c r="C38" s="192"/>
      <c r="D38" s="192"/>
      <c r="E38" s="192"/>
      <c r="F38" s="192"/>
      <c r="G38" s="192"/>
      <c r="H38" s="192"/>
      <c r="I38" s="192"/>
      <c r="J38" s="192"/>
    </row>
    <row r="42" spans="2:17" x14ac:dyDescent="0.2"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</row>
  </sheetData>
  <mergeCells count="2">
    <mergeCell ref="B2:M2"/>
    <mergeCell ref="B3:M3"/>
  </mergeCells>
  <phoneticPr fontId="6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DC67-5A36-44AE-8920-5B834D0DD488}">
  <sheetPr codeName="Hoja15">
    <tabColor theme="0" tint="-0.499984740745262"/>
  </sheetPr>
  <dimension ref="B2:I32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0" customWidth="1"/>
    <col min="2" max="2" width="20.5703125" style="30" customWidth="1"/>
    <col min="3" max="3" width="23.7109375" style="30" customWidth="1"/>
    <col min="4" max="4" width="25.140625" style="30" customWidth="1"/>
    <col min="5" max="16384" width="11.42578125" style="30"/>
  </cols>
  <sheetData>
    <row r="2" spans="2:9" ht="43.5" customHeight="1" x14ac:dyDescent="0.2">
      <c r="B2" s="413" t="s">
        <v>384</v>
      </c>
      <c r="C2" s="413"/>
      <c r="D2" s="413"/>
      <c r="G2" s="153"/>
    </row>
    <row r="3" spans="2:9" ht="15" customHeight="1" x14ac:dyDescent="0.25">
      <c r="B3" s="408" t="s">
        <v>225</v>
      </c>
      <c r="C3" s="408"/>
      <c r="D3" s="408"/>
    </row>
    <row r="4" spans="2:9" ht="5.0999999999999996" customHeight="1" x14ac:dyDescent="0.2"/>
    <row r="5" spans="2:9" ht="41.25" customHeight="1" x14ac:dyDescent="0.2">
      <c r="B5" s="50" t="s">
        <v>0</v>
      </c>
      <c r="C5" s="98" t="s">
        <v>108</v>
      </c>
      <c r="D5" s="98" t="s">
        <v>215</v>
      </c>
    </row>
    <row r="6" spans="2:9" ht="5.0999999999999996" customHeight="1" x14ac:dyDescent="0.2">
      <c r="B6" s="66"/>
      <c r="C6" s="99"/>
      <c r="D6" s="99"/>
    </row>
    <row r="7" spans="2:9" ht="12.75" customHeight="1" x14ac:dyDescent="0.2">
      <c r="B7" s="48">
        <v>2004</v>
      </c>
      <c r="C7" s="100">
        <v>572.58000000000004</v>
      </c>
      <c r="D7" s="100">
        <v>378.76</v>
      </c>
      <c r="E7" s="101"/>
      <c r="F7" s="101"/>
      <c r="G7" s="102"/>
      <c r="I7" s="103"/>
    </row>
    <row r="8" spans="2:9" ht="12.75" customHeight="1" x14ac:dyDescent="0.2">
      <c r="B8" s="48">
        <v>2005</v>
      </c>
      <c r="C8" s="100">
        <v>589.41</v>
      </c>
      <c r="D8" s="100">
        <v>380.06</v>
      </c>
      <c r="E8" s="101"/>
      <c r="F8" s="101"/>
      <c r="G8" s="102"/>
    </row>
    <row r="9" spans="2:9" ht="12.75" customHeight="1" x14ac:dyDescent="0.2">
      <c r="B9" s="48">
        <v>2006</v>
      </c>
      <c r="C9" s="100">
        <v>596.077</v>
      </c>
      <c r="D9" s="100">
        <v>388.45800000000003</v>
      </c>
      <c r="E9" s="101"/>
      <c r="F9" s="101"/>
      <c r="G9" s="102"/>
      <c r="I9" s="103"/>
    </row>
    <row r="10" spans="2:9" ht="12.75" customHeight="1" x14ac:dyDescent="0.2">
      <c r="B10" s="48">
        <v>2007</v>
      </c>
      <c r="C10" s="100">
        <v>820.55</v>
      </c>
      <c r="D10" s="100">
        <v>446.69499999999999</v>
      </c>
      <c r="E10" s="101"/>
      <c r="F10" s="101"/>
      <c r="G10" s="102"/>
      <c r="I10" s="103"/>
    </row>
    <row r="11" spans="2:9" ht="12.75" customHeight="1" x14ac:dyDescent="0.2">
      <c r="B11" s="48">
        <v>2008</v>
      </c>
      <c r="C11" s="100">
        <v>764.04399999999998</v>
      </c>
      <c r="D11" s="100">
        <v>506.66699999999997</v>
      </c>
      <c r="E11" s="101"/>
      <c r="F11" s="101"/>
      <c r="G11" s="102"/>
      <c r="I11" s="103"/>
    </row>
    <row r="12" spans="2:9" ht="12.75" customHeight="1" x14ac:dyDescent="0.2">
      <c r="B12" s="48">
        <v>2009</v>
      </c>
      <c r="C12" s="100">
        <v>923.49599999999998</v>
      </c>
      <c r="D12" s="100">
        <v>548.75</v>
      </c>
      <c r="E12" s="101"/>
      <c r="F12" s="101"/>
      <c r="G12" s="102"/>
      <c r="I12" s="103"/>
    </row>
    <row r="13" spans="2:9" ht="12.75" customHeight="1" x14ac:dyDescent="0.2">
      <c r="B13" s="48">
        <v>2010</v>
      </c>
      <c r="C13" s="100">
        <v>889.78899999999999</v>
      </c>
      <c r="D13" s="100">
        <v>610.83299999999997</v>
      </c>
      <c r="E13" s="101"/>
      <c r="F13" s="101"/>
      <c r="G13" s="102"/>
      <c r="I13" s="103"/>
    </row>
    <row r="14" spans="2:9" ht="12.75" customHeight="1" x14ac:dyDescent="0.2">
      <c r="B14" s="48">
        <v>2011</v>
      </c>
      <c r="C14" s="100">
        <v>895.43899999999996</v>
      </c>
      <c r="D14" s="100">
        <v>652</v>
      </c>
      <c r="E14" s="101"/>
      <c r="F14" s="101"/>
      <c r="G14" s="102"/>
      <c r="I14" s="103"/>
    </row>
    <row r="15" spans="2:9" ht="12.75" customHeight="1" x14ac:dyDescent="0.2">
      <c r="B15" s="48">
        <v>2012</v>
      </c>
      <c r="C15" s="100">
        <v>1000.984</v>
      </c>
      <c r="D15" s="100">
        <v>696.75</v>
      </c>
      <c r="E15" s="101"/>
      <c r="F15" s="101"/>
      <c r="G15" s="102"/>
      <c r="I15" s="103"/>
    </row>
    <row r="16" spans="2:9" ht="12.75" customHeight="1" x14ac:dyDescent="0.2">
      <c r="B16" s="48">
        <v>2013</v>
      </c>
      <c r="C16" s="100">
        <v>1040.9269999999999</v>
      </c>
      <c r="D16" s="100">
        <v>746</v>
      </c>
      <c r="E16" s="101"/>
      <c r="F16" s="101"/>
      <c r="G16" s="102"/>
      <c r="I16" s="103"/>
    </row>
    <row r="17" spans="2:9" ht="12.75" customHeight="1" x14ac:dyDescent="0.2">
      <c r="B17" s="48">
        <v>2014</v>
      </c>
      <c r="C17" s="100">
        <v>1092.3699999999999</v>
      </c>
      <c r="D17" s="100">
        <v>834.33299999999997</v>
      </c>
      <c r="E17" s="101"/>
      <c r="F17" s="101"/>
      <c r="G17" s="102"/>
      <c r="I17" s="103"/>
    </row>
    <row r="18" spans="2:9" ht="12.75" customHeight="1" x14ac:dyDescent="0.2">
      <c r="B18" s="48">
        <v>2015</v>
      </c>
      <c r="C18" s="100">
        <v>1128.877</v>
      </c>
      <c r="D18" s="100">
        <v>810.58299999999997</v>
      </c>
      <c r="E18" s="101"/>
      <c r="F18" s="101"/>
      <c r="G18" s="102"/>
      <c r="I18" s="103"/>
    </row>
    <row r="19" spans="2:9" ht="12.75" customHeight="1" x14ac:dyDescent="0.2">
      <c r="B19" s="48">
        <v>2016</v>
      </c>
      <c r="C19" s="100">
        <v>1203.78</v>
      </c>
      <c r="D19" s="100">
        <v>872.58330999999998</v>
      </c>
      <c r="E19" s="101"/>
      <c r="F19" s="101"/>
      <c r="G19" s="102"/>
      <c r="I19" s="103"/>
    </row>
    <row r="20" spans="2:9" ht="12.75" customHeight="1" x14ac:dyDescent="0.2">
      <c r="B20" s="48">
        <v>2017</v>
      </c>
      <c r="C20" s="100">
        <v>1256.4760000000001</v>
      </c>
      <c r="D20" s="100">
        <v>931.66669000000002</v>
      </c>
      <c r="E20" s="101"/>
      <c r="F20" s="101"/>
      <c r="G20" s="102"/>
      <c r="I20" s="103"/>
    </row>
    <row r="21" spans="2:9" ht="12.75" customHeight="1" x14ac:dyDescent="0.2">
      <c r="B21" s="48">
        <v>2018</v>
      </c>
      <c r="C21" s="100">
        <v>1268.39672851563</v>
      </c>
      <c r="D21" s="100">
        <v>991.83331298828102</v>
      </c>
      <c r="E21" s="101"/>
      <c r="F21" s="101"/>
      <c r="G21" s="102"/>
      <c r="I21" s="103"/>
    </row>
    <row r="22" spans="2:9" ht="12.75" customHeight="1" x14ac:dyDescent="0.2">
      <c r="B22" s="48">
        <v>2019</v>
      </c>
      <c r="C22" s="246">
        <v>1307.4991455078125</v>
      </c>
      <c r="D22" s="246">
        <v>1006.5</v>
      </c>
      <c r="E22" s="101"/>
      <c r="F22" s="101"/>
      <c r="G22" s="102"/>
      <c r="I22" s="103"/>
    </row>
    <row r="23" spans="2:9" ht="12.75" customHeight="1" x14ac:dyDescent="0.2">
      <c r="B23" s="48">
        <v>2020</v>
      </c>
      <c r="C23" s="246">
        <v>1154.339599609375</v>
      </c>
      <c r="D23" s="246">
        <v>920.83331298828125</v>
      </c>
      <c r="E23" s="101"/>
      <c r="F23" s="101"/>
      <c r="G23" s="102"/>
      <c r="I23" s="103"/>
    </row>
    <row r="24" spans="2:9" ht="12.75" customHeight="1" x14ac:dyDescent="0.2">
      <c r="B24" s="48">
        <v>2021</v>
      </c>
      <c r="C24" s="246">
        <v>1406.0618896484375</v>
      </c>
      <c r="D24" s="246">
        <v>1033.4166259765625</v>
      </c>
      <c r="E24" s="101"/>
      <c r="F24" s="101"/>
      <c r="G24" s="102"/>
      <c r="I24" s="103"/>
    </row>
    <row r="25" spans="2:9" ht="12.75" customHeight="1" x14ac:dyDescent="0.2">
      <c r="B25" s="48">
        <v>2022</v>
      </c>
      <c r="C25" s="246">
        <v>1413.486328125</v>
      </c>
      <c r="D25" s="246">
        <v>1069.3333740234375</v>
      </c>
      <c r="E25" s="101"/>
      <c r="F25" s="101"/>
      <c r="G25" s="102"/>
      <c r="I25" s="103"/>
    </row>
    <row r="26" spans="2:9" ht="5.25" customHeight="1" x14ac:dyDescent="0.2">
      <c r="B26" s="70"/>
      <c r="C26" s="104"/>
      <c r="D26" s="104"/>
      <c r="I26" s="103"/>
    </row>
    <row r="27" spans="2:9" ht="18.75" customHeight="1" x14ac:dyDescent="0.2">
      <c r="B27" s="21" t="s">
        <v>109</v>
      </c>
    </row>
    <row r="28" spans="2:9" x14ac:dyDescent="0.2">
      <c r="B28" s="202" t="s">
        <v>223</v>
      </c>
    </row>
    <row r="29" spans="2:9" x14ac:dyDescent="0.2">
      <c r="B29" s="203" t="s">
        <v>224</v>
      </c>
    </row>
    <row r="30" spans="2:9" x14ac:dyDescent="0.2">
      <c r="B30" s="34" t="s">
        <v>110</v>
      </c>
    </row>
    <row r="31" spans="2:9" x14ac:dyDescent="0.2">
      <c r="B31" s="35" t="s">
        <v>369</v>
      </c>
    </row>
    <row r="32" spans="2:9" x14ac:dyDescent="0.2">
      <c r="B32" s="41" t="s">
        <v>79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C55D0-54CC-4609-B7CC-AD44D2117682}">
  <sheetPr codeName="Hoja16">
    <tabColor theme="0" tint="-0.499984740745262"/>
    <pageSetUpPr fitToPage="1"/>
  </sheetPr>
  <dimension ref="A1:R56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29" customWidth="1"/>
    <col min="2" max="2" width="17.85546875" style="29" customWidth="1"/>
    <col min="3" max="3" width="14.5703125" style="29" customWidth="1"/>
    <col min="4" max="5" width="17.5703125" style="29" customWidth="1"/>
    <col min="6" max="6" width="17.140625" style="29" customWidth="1"/>
    <col min="7" max="7" width="14.28515625" style="29" customWidth="1"/>
    <col min="8" max="8" width="11.42578125" style="30"/>
    <col min="9" max="9" width="10.28515625" style="29" customWidth="1"/>
    <col min="10" max="14" width="11.42578125" style="29"/>
    <col min="15" max="15" width="31.7109375" style="29" bestFit="1" customWidth="1"/>
    <col min="16" max="16" width="15" style="29" bestFit="1" customWidth="1"/>
    <col min="17" max="17" width="14.42578125" style="29" bestFit="1" customWidth="1"/>
    <col min="18" max="16384" width="11.42578125" style="29"/>
  </cols>
  <sheetData>
    <row r="1" spans="1:18" x14ac:dyDescent="0.2">
      <c r="A1" s="30"/>
      <c r="B1" s="30"/>
      <c r="C1" s="30"/>
      <c r="D1" s="30"/>
      <c r="E1" s="30"/>
      <c r="F1" s="30"/>
      <c r="G1" s="30"/>
    </row>
    <row r="2" spans="1:18" ht="37.5" customHeight="1" x14ac:dyDescent="0.2">
      <c r="A2" s="30"/>
      <c r="B2" s="414" t="s">
        <v>385</v>
      </c>
      <c r="C2" s="414"/>
      <c r="D2" s="414"/>
      <c r="E2" s="414"/>
      <c r="F2" s="414"/>
      <c r="G2" s="414"/>
      <c r="I2" s="153"/>
    </row>
    <row r="3" spans="1:18" ht="15.75" x14ac:dyDescent="0.2">
      <c r="A3" s="30"/>
      <c r="B3" s="414" t="s">
        <v>225</v>
      </c>
      <c r="C3" s="414"/>
      <c r="D3" s="414"/>
      <c r="E3" s="414"/>
      <c r="F3" s="414"/>
      <c r="G3" s="414"/>
    </row>
    <row r="4" spans="1:18" ht="5.0999999999999996" customHeight="1" x14ac:dyDescent="0.2">
      <c r="A4" s="30"/>
      <c r="B4" s="106"/>
      <c r="C4" s="57"/>
      <c r="D4" s="57"/>
      <c r="E4" s="57"/>
      <c r="F4" s="57"/>
      <c r="G4" s="57"/>
    </row>
    <row r="5" spans="1:18" ht="21" customHeight="1" x14ac:dyDescent="0.2">
      <c r="A5" s="57"/>
      <c r="B5" s="409" t="s">
        <v>0</v>
      </c>
      <c r="C5" s="405" t="s">
        <v>26</v>
      </c>
      <c r="D5" s="405"/>
      <c r="E5" s="405"/>
      <c r="F5" s="409" t="s">
        <v>111</v>
      </c>
      <c r="G5" s="409" t="s">
        <v>4</v>
      </c>
    </row>
    <row r="6" spans="1:18" ht="21" customHeight="1" x14ac:dyDescent="0.2">
      <c r="A6" s="57"/>
      <c r="B6" s="410"/>
      <c r="C6" s="50" t="s">
        <v>112</v>
      </c>
      <c r="D6" s="50" t="s">
        <v>113</v>
      </c>
      <c r="E6" s="50" t="s">
        <v>114</v>
      </c>
      <c r="F6" s="410"/>
      <c r="G6" s="410"/>
    </row>
    <row r="7" spans="1:18" ht="5.0999999999999996" customHeight="1" x14ac:dyDescent="0.2">
      <c r="A7" s="57"/>
      <c r="B7" s="66"/>
      <c r="C7" s="107"/>
      <c r="D7" s="99"/>
      <c r="E7" s="99"/>
      <c r="F7" s="99"/>
      <c r="G7" s="99"/>
    </row>
    <row r="8" spans="1:18" x14ac:dyDescent="0.2">
      <c r="A8" s="30"/>
      <c r="B8" s="48">
        <v>2004</v>
      </c>
      <c r="C8" s="108">
        <v>269.1823</v>
      </c>
      <c r="D8" s="108">
        <v>244.6131</v>
      </c>
      <c r="E8" s="108">
        <v>272.83890000000002</v>
      </c>
      <c r="F8" s="108">
        <v>1344.011</v>
      </c>
      <c r="G8" s="108">
        <v>572.57960000000003</v>
      </c>
      <c r="H8" s="108"/>
      <c r="N8" s="109"/>
      <c r="O8" s="109"/>
      <c r="P8" s="109"/>
      <c r="Q8" s="85"/>
      <c r="R8" s="109"/>
    </row>
    <row r="9" spans="1:18" ht="13.5" customHeight="1" x14ac:dyDescent="0.2">
      <c r="A9" s="30"/>
      <c r="B9" s="48">
        <v>2005</v>
      </c>
      <c r="C9" s="108">
        <v>273.15769999999998</v>
      </c>
      <c r="D9" s="108">
        <v>287.9991</v>
      </c>
      <c r="E9" s="108">
        <v>270.714</v>
      </c>
      <c r="F9" s="108">
        <v>1284.8979999999999</v>
      </c>
      <c r="G9" s="108">
        <v>589.40989999999999</v>
      </c>
      <c r="H9" s="108"/>
      <c r="I9" s="110"/>
      <c r="N9" s="109"/>
      <c r="O9" s="109"/>
      <c r="P9" s="109"/>
      <c r="Q9" s="85"/>
      <c r="R9" s="109"/>
    </row>
    <row r="10" spans="1:18" x14ac:dyDescent="0.2">
      <c r="A10" s="30"/>
      <c r="B10" s="48">
        <v>2006</v>
      </c>
      <c r="C10" s="108">
        <v>286.30930000000001</v>
      </c>
      <c r="D10" s="108">
        <v>329.74400000000003</v>
      </c>
      <c r="E10" s="108">
        <v>276.25209999999998</v>
      </c>
      <c r="F10" s="108">
        <v>1280.3009999999999</v>
      </c>
      <c r="G10" s="108">
        <v>596.07709999999997</v>
      </c>
      <c r="H10" s="108"/>
      <c r="I10" s="110"/>
      <c r="N10" s="109"/>
      <c r="O10" s="109"/>
      <c r="P10" s="109"/>
      <c r="Q10" s="85"/>
      <c r="R10" s="109"/>
    </row>
    <row r="11" spans="1:18" x14ac:dyDescent="0.2">
      <c r="A11" s="30"/>
      <c r="B11" s="48">
        <v>2007</v>
      </c>
      <c r="C11" s="108">
        <v>286.30579999999998</v>
      </c>
      <c r="D11" s="108">
        <v>356.36509999999998</v>
      </c>
      <c r="E11" s="108">
        <v>271.25330000000002</v>
      </c>
      <c r="F11" s="108">
        <v>1731.1669999999999</v>
      </c>
      <c r="G11" s="108">
        <v>820.55029999999999</v>
      </c>
      <c r="H11" s="108"/>
      <c r="I11" s="110"/>
      <c r="N11" s="109"/>
      <c r="O11" s="109"/>
      <c r="P11" s="109"/>
      <c r="Q11" s="85"/>
      <c r="R11" s="109"/>
    </row>
    <row r="12" spans="1:18" x14ac:dyDescent="0.2">
      <c r="A12" s="30"/>
      <c r="B12" s="48">
        <v>2008</v>
      </c>
      <c r="C12" s="108">
        <v>291.65730000000002</v>
      </c>
      <c r="D12" s="108">
        <v>315.15480000000002</v>
      </c>
      <c r="E12" s="108">
        <v>286.87619999999998</v>
      </c>
      <c r="F12" s="108">
        <v>1417.5129999999999</v>
      </c>
      <c r="G12" s="108">
        <v>764.04359999999997</v>
      </c>
      <c r="H12" s="108"/>
      <c r="N12" s="109"/>
      <c r="O12" s="109"/>
      <c r="P12" s="109"/>
      <c r="Q12" s="85"/>
      <c r="R12" s="109"/>
    </row>
    <row r="13" spans="1:18" x14ac:dyDescent="0.2">
      <c r="A13" s="30"/>
      <c r="B13" s="48">
        <v>2009</v>
      </c>
      <c r="C13" s="108">
        <v>292.8963</v>
      </c>
      <c r="D13" s="108">
        <v>312.8895</v>
      </c>
      <c r="E13" s="108">
        <v>288.46170000000001</v>
      </c>
      <c r="F13" s="108">
        <v>1628.386</v>
      </c>
      <c r="G13" s="108">
        <v>923.49609999999996</v>
      </c>
      <c r="H13" s="108"/>
      <c r="N13" s="109"/>
      <c r="O13" s="109"/>
      <c r="P13" s="109"/>
      <c r="Q13" s="85"/>
      <c r="R13" s="109"/>
    </row>
    <row r="14" spans="1:18" x14ac:dyDescent="0.2">
      <c r="A14" s="30"/>
      <c r="B14" s="48">
        <v>2010</v>
      </c>
      <c r="C14" s="108">
        <v>299.74579999999997</v>
      </c>
      <c r="D14" s="108">
        <v>400.20440000000002</v>
      </c>
      <c r="E14" s="108">
        <v>273.83819999999997</v>
      </c>
      <c r="F14" s="108">
        <v>1461.7070000000001</v>
      </c>
      <c r="G14" s="108">
        <v>889.78859999999997</v>
      </c>
      <c r="H14" s="108"/>
      <c r="M14" s="30"/>
      <c r="N14" s="109"/>
      <c r="O14" s="110"/>
      <c r="Q14" s="111"/>
      <c r="R14" s="109"/>
    </row>
    <row r="15" spans="1:18" x14ac:dyDescent="0.2">
      <c r="A15" s="30"/>
      <c r="B15" s="48">
        <v>2011</v>
      </c>
      <c r="C15" s="108">
        <v>345.54860000000002</v>
      </c>
      <c r="D15" s="108">
        <v>527.9556</v>
      </c>
      <c r="E15" s="108">
        <v>301.29730000000001</v>
      </c>
      <c r="F15" s="108">
        <v>1432.8409999999999</v>
      </c>
      <c r="G15" s="108">
        <v>895.43859999999995</v>
      </c>
      <c r="H15" s="108"/>
      <c r="N15" s="109"/>
      <c r="O15" s="109"/>
      <c r="P15" s="109"/>
      <c r="Q15" s="85"/>
      <c r="R15" s="109"/>
    </row>
    <row r="16" spans="1:18" x14ac:dyDescent="0.2">
      <c r="A16" s="30"/>
      <c r="B16" s="48">
        <v>2012</v>
      </c>
      <c r="C16" s="108">
        <v>316.3442</v>
      </c>
      <c r="D16" s="108">
        <v>539.09860000000003</v>
      </c>
      <c r="E16" s="108">
        <v>287.2482</v>
      </c>
      <c r="F16" s="108">
        <v>1604.08</v>
      </c>
      <c r="G16" s="108">
        <v>1000.984</v>
      </c>
      <c r="H16" s="108"/>
      <c r="N16" s="109"/>
      <c r="O16" s="109"/>
      <c r="P16" s="109"/>
      <c r="Q16" s="85"/>
      <c r="R16" s="109"/>
    </row>
    <row r="17" spans="1:18" x14ac:dyDescent="0.2">
      <c r="A17" s="30"/>
      <c r="B17" s="48">
        <v>2013</v>
      </c>
      <c r="C17" s="108">
        <v>333.51560000000001</v>
      </c>
      <c r="D17" s="108">
        <v>542.89769999999999</v>
      </c>
      <c r="E17" s="108">
        <v>302.00479999999999</v>
      </c>
      <c r="F17" s="108">
        <v>1680.297</v>
      </c>
      <c r="G17" s="108">
        <v>1040.9269999999999</v>
      </c>
      <c r="H17" s="108"/>
      <c r="N17" s="109"/>
      <c r="O17" s="109"/>
      <c r="P17" s="109"/>
      <c r="Q17" s="85"/>
      <c r="R17" s="109"/>
    </row>
    <row r="18" spans="1:18" x14ac:dyDescent="0.2">
      <c r="A18" s="30"/>
      <c r="B18" s="48">
        <v>2014</v>
      </c>
      <c r="C18" s="108">
        <v>330.67790000000002</v>
      </c>
      <c r="D18" s="108">
        <v>630.80989999999997</v>
      </c>
      <c r="E18" s="108">
        <v>302.3938</v>
      </c>
      <c r="F18" s="108">
        <v>1629.8109999999999</v>
      </c>
      <c r="G18" s="108">
        <v>1092.3699999999999</v>
      </c>
      <c r="H18" s="108"/>
      <c r="N18" s="109"/>
      <c r="O18" s="109"/>
      <c r="P18" s="109"/>
      <c r="Q18" s="85"/>
      <c r="R18" s="109"/>
    </row>
    <row r="19" spans="1:18" x14ac:dyDescent="0.2">
      <c r="A19" s="30"/>
      <c r="B19" s="48">
        <v>2015</v>
      </c>
      <c r="C19" s="108">
        <v>374.27640000000002</v>
      </c>
      <c r="D19" s="108">
        <v>692.78089999999997</v>
      </c>
      <c r="E19" s="108">
        <v>336.10829999999999</v>
      </c>
      <c r="F19" s="108">
        <v>1741.4269999999999</v>
      </c>
      <c r="G19" s="108">
        <v>1128.877</v>
      </c>
      <c r="H19" s="108"/>
      <c r="N19" s="109"/>
      <c r="O19" s="109"/>
      <c r="P19" s="109"/>
      <c r="Q19" s="85"/>
      <c r="R19" s="109"/>
    </row>
    <row r="20" spans="1:18" x14ac:dyDescent="0.2">
      <c r="A20" s="30"/>
      <c r="B20" s="48">
        <v>2016</v>
      </c>
      <c r="C20" s="108">
        <v>369.58240000000001</v>
      </c>
      <c r="D20" s="108">
        <v>702.91380000000004</v>
      </c>
      <c r="E20" s="108">
        <v>327.9819</v>
      </c>
      <c r="F20" s="108">
        <v>1861.0709999999999</v>
      </c>
      <c r="G20" s="108">
        <v>1203.78</v>
      </c>
      <c r="H20" s="108"/>
      <c r="I20" s="109"/>
      <c r="J20" s="109"/>
      <c r="K20" s="109"/>
      <c r="L20" s="109"/>
      <c r="N20" s="109"/>
      <c r="O20" s="109"/>
      <c r="P20" s="109"/>
      <c r="Q20" s="85"/>
      <c r="R20" s="109"/>
    </row>
    <row r="21" spans="1:18" x14ac:dyDescent="0.2">
      <c r="A21" s="30"/>
      <c r="B21" s="48">
        <v>2017</v>
      </c>
      <c r="C21" s="108">
        <v>372.68060000000003</v>
      </c>
      <c r="D21" s="108">
        <v>719.40560000000005</v>
      </c>
      <c r="E21" s="108">
        <v>339.66390000000001</v>
      </c>
      <c r="F21" s="108">
        <v>1846.019</v>
      </c>
      <c r="G21" s="108">
        <v>1256.4760000000001</v>
      </c>
      <c r="H21" s="108"/>
      <c r="I21" s="109"/>
      <c r="J21" s="109"/>
      <c r="K21" s="109"/>
      <c r="L21" s="109"/>
      <c r="N21" s="109"/>
      <c r="O21" s="109"/>
      <c r="P21" s="109"/>
      <c r="Q21" s="85"/>
      <c r="R21" s="109"/>
    </row>
    <row r="22" spans="1:18" x14ac:dyDescent="0.2">
      <c r="A22" s="30"/>
      <c r="B22" s="48">
        <v>2018</v>
      </c>
      <c r="C22" s="108">
        <v>361.96987915039102</v>
      </c>
      <c r="D22" s="108">
        <v>460.45639038085898</v>
      </c>
      <c r="E22" s="108">
        <v>354.12896728515602</v>
      </c>
      <c r="F22" s="108">
        <v>1830.41235351563</v>
      </c>
      <c r="G22" s="108">
        <v>1268.39672851563</v>
      </c>
      <c r="H22" s="108"/>
      <c r="I22" s="109"/>
      <c r="J22" s="109"/>
      <c r="K22" s="109"/>
      <c r="L22" s="109"/>
      <c r="N22" s="109"/>
      <c r="O22" s="109"/>
      <c r="P22" s="109"/>
      <c r="Q22" s="85"/>
      <c r="R22" s="109"/>
    </row>
    <row r="23" spans="1:18" x14ac:dyDescent="0.2">
      <c r="A23" s="30"/>
      <c r="B23" s="48">
        <v>2019</v>
      </c>
      <c r="C23" s="247">
        <v>421.37384033203125</v>
      </c>
      <c r="D23" s="247">
        <v>810.37445068359375</v>
      </c>
      <c r="E23" s="247">
        <v>355.46963500976563</v>
      </c>
      <c r="F23" s="247">
        <v>1876.027099609375</v>
      </c>
      <c r="G23" s="247">
        <v>1307.4991455078125</v>
      </c>
      <c r="H23" s="108"/>
      <c r="I23" s="109"/>
      <c r="J23" s="109"/>
      <c r="K23" s="109"/>
      <c r="L23" s="109"/>
      <c r="N23" s="109"/>
      <c r="O23" s="109"/>
      <c r="P23" s="109"/>
      <c r="Q23" s="85"/>
      <c r="R23" s="109"/>
    </row>
    <row r="24" spans="1:18" x14ac:dyDescent="0.2">
      <c r="A24" s="30"/>
      <c r="B24" s="48">
        <v>2020</v>
      </c>
      <c r="C24" s="247">
        <v>446.09945678710938</v>
      </c>
      <c r="D24" s="247">
        <v>772.92633056640625</v>
      </c>
      <c r="E24" s="247">
        <v>419.03213500976563</v>
      </c>
      <c r="F24" s="247">
        <v>1950.7750244140625</v>
      </c>
      <c r="G24" s="247">
        <v>1154.339599609375</v>
      </c>
      <c r="H24" s="108"/>
      <c r="I24" s="109"/>
      <c r="J24" s="109"/>
      <c r="K24" s="109"/>
      <c r="L24" s="109"/>
      <c r="N24" s="109"/>
      <c r="O24" s="109"/>
      <c r="P24" s="109"/>
      <c r="Q24" s="85"/>
      <c r="R24" s="109"/>
    </row>
    <row r="25" spans="1:18" x14ac:dyDescent="0.2">
      <c r="A25" s="30"/>
      <c r="B25" s="48">
        <v>2021</v>
      </c>
      <c r="C25" s="247">
        <v>416.0440673828125</v>
      </c>
      <c r="D25" s="247">
        <v>651.05029296875</v>
      </c>
      <c r="E25" s="247">
        <v>391.67489624023438</v>
      </c>
      <c r="F25" s="247">
        <v>2066.243408203125</v>
      </c>
      <c r="G25" s="247">
        <v>1406.0618896484375</v>
      </c>
      <c r="H25" s="108"/>
      <c r="I25" s="109"/>
      <c r="J25" s="109"/>
      <c r="K25" s="109"/>
      <c r="L25" s="109"/>
      <c r="N25" s="109"/>
      <c r="O25" s="109"/>
      <c r="P25" s="109"/>
      <c r="Q25" s="85"/>
      <c r="R25" s="109"/>
    </row>
    <row r="26" spans="1:18" x14ac:dyDescent="0.2">
      <c r="A26" s="30"/>
      <c r="B26" s="48">
        <v>2022</v>
      </c>
      <c r="C26" s="247">
        <v>486.04620361328125</v>
      </c>
      <c r="D26" s="247">
        <v>776.95318603515625</v>
      </c>
      <c r="E26" s="247">
        <v>438.12738037109375</v>
      </c>
      <c r="F26" s="247">
        <v>2082.226318359375</v>
      </c>
      <c r="G26" s="247">
        <v>1413.486328125</v>
      </c>
      <c r="H26" s="108"/>
      <c r="I26" s="109"/>
      <c r="J26" s="109"/>
      <c r="K26" s="109"/>
      <c r="L26" s="109"/>
      <c r="N26" s="109"/>
      <c r="O26" s="109"/>
      <c r="P26" s="109"/>
      <c r="Q26" s="85"/>
      <c r="R26" s="109"/>
    </row>
    <row r="27" spans="1:18" ht="8.25" customHeight="1" x14ac:dyDescent="0.2">
      <c r="A27" s="30"/>
      <c r="B27" s="70"/>
      <c r="C27" s="104"/>
      <c r="D27" s="104"/>
      <c r="E27" s="70"/>
      <c r="F27" s="104"/>
      <c r="G27" s="104"/>
      <c r="H27" s="103"/>
      <c r="Q27" s="85"/>
    </row>
    <row r="28" spans="1:18" s="30" customFormat="1" ht="12.75" customHeight="1" x14ac:dyDescent="0.2">
      <c r="B28" s="205" t="s">
        <v>109</v>
      </c>
      <c r="C28" s="204"/>
      <c r="D28" s="204"/>
      <c r="E28" s="204"/>
      <c r="F28" s="204"/>
      <c r="G28" s="204"/>
      <c r="O28" s="29"/>
      <c r="Q28" s="111"/>
    </row>
    <row r="29" spans="1:18" s="30" customFormat="1" ht="12.75" customHeight="1" x14ac:dyDescent="0.2">
      <c r="B29" s="206" t="s">
        <v>223</v>
      </c>
      <c r="C29" s="207"/>
      <c r="D29" s="207"/>
      <c r="E29" s="207"/>
      <c r="F29" s="207"/>
      <c r="G29" s="207"/>
    </row>
    <row r="30" spans="1:18" s="30" customFormat="1" ht="12.75" customHeight="1" x14ac:dyDescent="0.2">
      <c r="B30" s="208" t="s">
        <v>224</v>
      </c>
      <c r="C30" s="25"/>
      <c r="D30" s="25"/>
      <c r="E30" s="25"/>
      <c r="F30" s="25"/>
      <c r="G30" s="25"/>
    </row>
    <row r="31" spans="1:18" s="30" customFormat="1" ht="20.25" customHeight="1" x14ac:dyDescent="0.2">
      <c r="B31" s="422" t="s">
        <v>115</v>
      </c>
      <c r="C31" s="422"/>
      <c r="D31" s="422"/>
      <c r="E31" s="422"/>
      <c r="F31" s="422"/>
      <c r="G31" s="422"/>
    </row>
    <row r="32" spans="1:18" s="30" customFormat="1" ht="26.25" customHeight="1" x14ac:dyDescent="0.2">
      <c r="B32" s="422" t="s">
        <v>116</v>
      </c>
      <c r="C32" s="422"/>
      <c r="D32" s="422"/>
      <c r="E32" s="422"/>
      <c r="F32" s="422"/>
      <c r="G32" s="422"/>
      <c r="I32" s="110"/>
      <c r="J32" s="29"/>
    </row>
    <row r="33" spans="2:8" s="30" customFormat="1" ht="12.75" customHeight="1" x14ac:dyDescent="0.2">
      <c r="B33" s="422" t="s">
        <v>117</v>
      </c>
      <c r="C33" s="422"/>
      <c r="D33" s="422"/>
      <c r="E33" s="422"/>
      <c r="F33" s="422"/>
      <c r="G33" s="422"/>
    </row>
    <row r="34" spans="2:8" s="30" customFormat="1" x14ac:dyDescent="0.2">
      <c r="B34" s="35" t="s">
        <v>369</v>
      </c>
    </row>
    <row r="35" spans="2:8" s="30" customFormat="1" x14ac:dyDescent="0.2">
      <c r="B35" s="41" t="s">
        <v>79</v>
      </c>
    </row>
    <row r="36" spans="2:8" s="30" customFormat="1" x14ac:dyDescent="0.2"/>
    <row r="37" spans="2:8" x14ac:dyDescent="0.2">
      <c r="G37" s="30"/>
      <c r="H37" s="29"/>
    </row>
    <row r="38" spans="2:8" x14ac:dyDescent="0.2">
      <c r="F38" s="30"/>
      <c r="H38" s="29"/>
    </row>
    <row r="39" spans="2:8" x14ac:dyDescent="0.2">
      <c r="F39" s="30"/>
      <c r="H39" s="29"/>
    </row>
    <row r="40" spans="2:8" x14ac:dyDescent="0.2">
      <c r="F40" s="30"/>
      <c r="H40" s="29"/>
    </row>
    <row r="41" spans="2:8" x14ac:dyDescent="0.2">
      <c r="F41" s="30"/>
      <c r="H41" s="29"/>
    </row>
    <row r="42" spans="2:8" x14ac:dyDescent="0.2">
      <c r="F42" s="30"/>
      <c r="H42" s="29"/>
    </row>
    <row r="43" spans="2:8" x14ac:dyDescent="0.2">
      <c r="F43" s="30"/>
      <c r="H43" s="29"/>
    </row>
    <row r="44" spans="2:8" x14ac:dyDescent="0.2">
      <c r="F44" s="30"/>
      <c r="H44" s="29"/>
    </row>
    <row r="45" spans="2:8" x14ac:dyDescent="0.2">
      <c r="F45" s="30"/>
      <c r="H45" s="29"/>
    </row>
    <row r="46" spans="2:8" x14ac:dyDescent="0.2">
      <c r="F46" s="30"/>
      <c r="H46" s="29"/>
    </row>
    <row r="47" spans="2:8" x14ac:dyDescent="0.2">
      <c r="F47" s="30"/>
      <c r="H47" s="29"/>
    </row>
    <row r="48" spans="2:8" x14ac:dyDescent="0.2">
      <c r="F48" s="30"/>
      <c r="H48" s="29"/>
    </row>
    <row r="49" spans="6:8" x14ac:dyDescent="0.2">
      <c r="F49" s="30"/>
      <c r="H49" s="29"/>
    </row>
    <row r="50" spans="6:8" x14ac:dyDescent="0.2">
      <c r="F50" s="30"/>
      <c r="H50" s="29"/>
    </row>
    <row r="51" spans="6:8" x14ac:dyDescent="0.2">
      <c r="F51" s="30"/>
      <c r="H51" s="29"/>
    </row>
    <row r="52" spans="6:8" x14ac:dyDescent="0.2">
      <c r="F52" s="30"/>
      <c r="H52" s="29"/>
    </row>
    <row r="53" spans="6:8" x14ac:dyDescent="0.2">
      <c r="F53" s="30"/>
      <c r="H53" s="29"/>
    </row>
    <row r="54" spans="6:8" x14ac:dyDescent="0.2">
      <c r="F54" s="30"/>
      <c r="H54" s="29"/>
    </row>
    <row r="55" spans="6:8" x14ac:dyDescent="0.2">
      <c r="F55" s="30"/>
      <c r="H55" s="29"/>
    </row>
    <row r="56" spans="6:8" x14ac:dyDescent="0.2">
      <c r="F56" s="30"/>
      <c r="H56" s="29"/>
    </row>
  </sheetData>
  <mergeCells count="9">
    <mergeCell ref="G5:G6"/>
    <mergeCell ref="B31:G31"/>
    <mergeCell ref="B32:G32"/>
    <mergeCell ref="B33:G33"/>
    <mergeCell ref="B2:G2"/>
    <mergeCell ref="B3:G3"/>
    <mergeCell ref="B5:B6"/>
    <mergeCell ref="C5:E5"/>
    <mergeCell ref="F5:F6"/>
  </mergeCells>
  <conditionalFormatting sqref="M14 K32 Q14">
    <cfRule type="cellIs" dxfId="178" priority="2" stopIfTrue="1" operator="greaterThan">
      <formula>13</formula>
    </cfRule>
  </conditionalFormatting>
  <conditionalFormatting sqref="M8:M26">
    <cfRule type="cellIs" dxfId="177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B4BEF-2760-4BEC-9078-19DAD0745BBA}">
  <sheetPr codeName="Hoja17">
    <tabColor theme="0" tint="-0.499984740745262"/>
  </sheetPr>
  <dimension ref="A1:Q22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29" customWidth="1"/>
    <col min="2" max="2" width="14.140625" style="29" customWidth="1"/>
    <col min="3" max="3" width="12.140625" style="29" customWidth="1"/>
    <col min="4" max="4" width="12.7109375" style="29" customWidth="1"/>
    <col min="5" max="5" width="15.5703125" style="29" customWidth="1"/>
    <col min="6" max="7" width="14.7109375" style="29" customWidth="1"/>
    <col min="8" max="8" width="15.42578125" style="29" customWidth="1"/>
    <col min="9" max="9" width="14.7109375" style="29" customWidth="1"/>
    <col min="10" max="10" width="13" style="29" customWidth="1"/>
    <col min="11" max="11" width="11.42578125" style="30"/>
    <col min="12" max="16384" width="11.42578125" style="29"/>
  </cols>
  <sheetData>
    <row r="1" spans="1:17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7" ht="30.75" customHeight="1" x14ac:dyDescent="0.2">
      <c r="A2" s="30"/>
      <c r="B2" s="413" t="s">
        <v>386</v>
      </c>
      <c r="C2" s="413"/>
      <c r="D2" s="413"/>
      <c r="E2" s="413"/>
      <c r="F2" s="413"/>
      <c r="G2" s="413"/>
      <c r="H2" s="413"/>
      <c r="I2" s="413"/>
      <c r="J2" s="413"/>
      <c r="L2" s="153"/>
    </row>
    <row r="3" spans="1:17" ht="15.75" x14ac:dyDescent="0.25">
      <c r="A3" s="30"/>
      <c r="B3" s="408" t="s">
        <v>225</v>
      </c>
      <c r="C3" s="408"/>
      <c r="D3" s="408"/>
      <c r="E3" s="408"/>
      <c r="F3" s="408"/>
      <c r="G3" s="408"/>
      <c r="H3" s="408"/>
      <c r="I3" s="408"/>
      <c r="J3" s="408"/>
    </row>
    <row r="4" spans="1:17" ht="5.0999999999999996" customHeight="1" x14ac:dyDescent="0.2">
      <c r="A4" s="30"/>
      <c r="B4" s="112"/>
      <c r="C4" s="30"/>
      <c r="D4" s="30"/>
      <c r="E4" s="30"/>
      <c r="F4" s="30"/>
      <c r="G4" s="30"/>
      <c r="H4" s="30"/>
      <c r="I4" s="30"/>
      <c r="J4" s="30"/>
    </row>
    <row r="5" spans="1:17" ht="23.25" customHeight="1" x14ac:dyDescent="0.2">
      <c r="A5" s="30"/>
      <c r="B5" s="411" t="s">
        <v>0</v>
      </c>
      <c r="C5" s="409" t="s">
        <v>118</v>
      </c>
      <c r="D5" s="405" t="s">
        <v>119</v>
      </c>
      <c r="E5" s="405"/>
      <c r="F5" s="405"/>
      <c r="G5" s="405"/>
      <c r="H5" s="409" t="s">
        <v>31</v>
      </c>
      <c r="I5" s="409" t="s">
        <v>120</v>
      </c>
      <c r="J5" s="409" t="s">
        <v>4</v>
      </c>
    </row>
    <row r="6" spans="1:17" ht="34.5" customHeight="1" x14ac:dyDescent="0.2">
      <c r="A6" s="30"/>
      <c r="B6" s="412"/>
      <c r="C6" s="410"/>
      <c r="D6" s="53" t="s">
        <v>112</v>
      </c>
      <c r="E6" s="53" t="s">
        <v>121</v>
      </c>
      <c r="F6" s="53" t="s">
        <v>122</v>
      </c>
      <c r="G6" s="53" t="s">
        <v>123</v>
      </c>
      <c r="H6" s="410"/>
      <c r="I6" s="410"/>
      <c r="J6" s="410"/>
    </row>
    <row r="7" spans="1:17" ht="5.0999999999999996" customHeight="1" x14ac:dyDescent="0.2">
      <c r="A7" s="30"/>
      <c r="B7" s="66"/>
      <c r="C7" s="99"/>
      <c r="D7" s="99"/>
      <c r="E7" s="99"/>
      <c r="F7" s="99"/>
      <c r="G7" s="99"/>
      <c r="H7" s="99"/>
      <c r="I7" s="99"/>
      <c r="J7" s="99"/>
    </row>
    <row r="8" spans="1:17" x14ac:dyDescent="0.2">
      <c r="A8" s="30"/>
      <c r="B8" s="48">
        <v>2004</v>
      </c>
      <c r="C8" s="108">
        <v>1163.635</v>
      </c>
      <c r="D8" s="108">
        <v>706.44119999999998</v>
      </c>
      <c r="E8" s="113">
        <v>617.9982</v>
      </c>
      <c r="F8" s="113">
        <v>636.91269999999997</v>
      </c>
      <c r="G8" s="113">
        <v>1047.0632000000001</v>
      </c>
      <c r="H8" s="113">
        <v>368.22910000000002</v>
      </c>
      <c r="I8" s="113">
        <v>313.7312</v>
      </c>
      <c r="J8" s="113">
        <v>572.57960000000003</v>
      </c>
    </row>
    <row r="9" spans="1:17" x14ac:dyDescent="0.2">
      <c r="A9" s="30"/>
      <c r="B9" s="48">
        <v>2005</v>
      </c>
      <c r="C9" s="108">
        <v>1184.6099999999999</v>
      </c>
      <c r="D9" s="108">
        <v>749.98140000000001</v>
      </c>
      <c r="E9" s="113">
        <v>631.25189999999998</v>
      </c>
      <c r="F9" s="113">
        <v>702.70209999999997</v>
      </c>
      <c r="G9" s="113">
        <v>1115.0989999999999</v>
      </c>
      <c r="H9" s="113">
        <v>371.30119999999999</v>
      </c>
      <c r="I9" s="113">
        <v>284.04250000000002</v>
      </c>
      <c r="J9" s="113">
        <v>589.40989999999999</v>
      </c>
    </row>
    <row r="10" spans="1:17" x14ac:dyDescent="0.2">
      <c r="A10" s="30"/>
      <c r="B10" s="48">
        <v>2006</v>
      </c>
      <c r="C10" s="108">
        <v>1301.2439999999999</v>
      </c>
      <c r="D10" s="108">
        <v>707.25660000000005</v>
      </c>
      <c r="E10" s="113">
        <v>619.9665</v>
      </c>
      <c r="F10" s="113">
        <v>643.7749</v>
      </c>
      <c r="G10" s="113">
        <v>1065.5429999999999</v>
      </c>
      <c r="H10" s="113">
        <v>383.10610000000003</v>
      </c>
      <c r="I10" s="113">
        <v>354.33749999999998</v>
      </c>
      <c r="J10" s="113">
        <v>596.07709999999997</v>
      </c>
    </row>
    <row r="11" spans="1:17" x14ac:dyDescent="0.2">
      <c r="A11" s="30"/>
      <c r="B11" s="48">
        <v>2007</v>
      </c>
      <c r="C11" s="108">
        <v>1472.777</v>
      </c>
      <c r="D11" s="108">
        <v>1105.921</v>
      </c>
      <c r="E11" s="113">
        <v>772.39670000000001</v>
      </c>
      <c r="F11" s="113">
        <v>949.64009999999996</v>
      </c>
      <c r="G11" s="113">
        <v>2343.4490000000001</v>
      </c>
      <c r="H11" s="113">
        <v>468.9126</v>
      </c>
      <c r="I11" s="113">
        <v>364.45359999999999</v>
      </c>
      <c r="J11" s="113">
        <v>820.55029999999999</v>
      </c>
    </row>
    <row r="12" spans="1:17" x14ac:dyDescent="0.2">
      <c r="A12" s="30"/>
      <c r="B12" s="48">
        <v>2008</v>
      </c>
      <c r="C12" s="108">
        <v>1634.596</v>
      </c>
      <c r="D12" s="108">
        <v>941.99440000000004</v>
      </c>
      <c r="E12" s="113">
        <v>823.54070000000002</v>
      </c>
      <c r="F12" s="113">
        <v>1012.258</v>
      </c>
      <c r="G12" s="113">
        <v>1247.0730000000001</v>
      </c>
      <c r="H12" s="113">
        <v>472.71199999999999</v>
      </c>
      <c r="I12" s="113">
        <v>438.23349999999999</v>
      </c>
      <c r="J12" s="113">
        <v>764.04359999999997</v>
      </c>
    </row>
    <row r="13" spans="1:17" x14ac:dyDescent="0.2">
      <c r="A13" s="30"/>
      <c r="B13" s="48">
        <v>2009</v>
      </c>
      <c r="C13" s="108">
        <v>1646.8489999999999</v>
      </c>
      <c r="D13" s="108">
        <v>793.81489999999997</v>
      </c>
      <c r="E13" s="113">
        <v>785.03570000000002</v>
      </c>
      <c r="F13" s="113">
        <v>878.33010000000002</v>
      </c>
      <c r="G13" s="113">
        <v>1681.6110000000001</v>
      </c>
      <c r="H13" s="113">
        <v>724.03700000000003</v>
      </c>
      <c r="I13" s="113">
        <v>572.71540000000005</v>
      </c>
      <c r="J13" s="113">
        <v>923.49609999999996</v>
      </c>
    </row>
    <row r="14" spans="1:17" x14ac:dyDescent="0.2">
      <c r="A14" s="30"/>
      <c r="B14" s="48">
        <v>2010</v>
      </c>
      <c r="C14" s="108">
        <v>1476.69</v>
      </c>
      <c r="D14" s="108">
        <v>1135.0625</v>
      </c>
      <c r="E14" s="113">
        <v>806.70960000000002</v>
      </c>
      <c r="F14" s="113">
        <v>1247.241</v>
      </c>
      <c r="G14" s="113">
        <v>2035.7</v>
      </c>
      <c r="H14" s="113">
        <v>544.66</v>
      </c>
      <c r="I14" s="113">
        <v>441.51990000000001</v>
      </c>
      <c r="J14" s="113">
        <v>889.78859999999997</v>
      </c>
    </row>
    <row r="15" spans="1:17" s="30" customFormat="1" x14ac:dyDescent="0.2">
      <c r="B15" s="48">
        <v>2011</v>
      </c>
      <c r="C15" s="108">
        <v>1554.934</v>
      </c>
      <c r="D15" s="108">
        <v>1111.752</v>
      </c>
      <c r="E15" s="113">
        <v>939.27290000000005</v>
      </c>
      <c r="F15" s="113">
        <v>1175.713</v>
      </c>
      <c r="G15" s="113">
        <v>1505.836</v>
      </c>
      <c r="H15" s="113">
        <v>571.20240000000001</v>
      </c>
      <c r="I15" s="113">
        <v>442.88690000000003</v>
      </c>
      <c r="J15" s="113">
        <v>895.43859999999995</v>
      </c>
      <c r="L15" s="29"/>
      <c r="M15" s="29"/>
      <c r="N15" s="29"/>
      <c r="O15" s="29"/>
      <c r="P15" s="29"/>
      <c r="Q15" s="29"/>
    </row>
    <row r="16" spans="1:17" s="30" customFormat="1" x14ac:dyDescent="0.2">
      <c r="B16" s="48">
        <v>2012</v>
      </c>
      <c r="C16" s="108">
        <v>1598.5409999999999</v>
      </c>
      <c r="D16" s="108">
        <v>1323.7550000000001</v>
      </c>
      <c r="E16" s="113">
        <v>1049.6579999999999</v>
      </c>
      <c r="F16" s="113">
        <v>1230.787</v>
      </c>
      <c r="G16" s="113">
        <v>2071.9609999999998</v>
      </c>
      <c r="H16" s="113">
        <v>513.52539999999999</v>
      </c>
      <c r="I16" s="113">
        <v>606.71720000000005</v>
      </c>
      <c r="J16" s="113">
        <v>1000.984</v>
      </c>
      <c r="L16" s="29"/>
      <c r="M16" s="29"/>
      <c r="N16" s="29"/>
      <c r="O16" s="29"/>
      <c r="P16" s="29"/>
      <c r="Q16" s="29"/>
    </row>
    <row r="17" spans="1:17" s="30" customFormat="1" x14ac:dyDescent="0.2">
      <c r="B17" s="48">
        <v>2013</v>
      </c>
      <c r="C17" s="108">
        <v>1806.365</v>
      </c>
      <c r="D17" s="108">
        <v>1012.9690000000001</v>
      </c>
      <c r="E17" s="113">
        <v>1096.623</v>
      </c>
      <c r="F17" s="113">
        <v>1146.5409999999999</v>
      </c>
      <c r="G17" s="113">
        <v>1808.07</v>
      </c>
      <c r="H17" s="113">
        <v>614.47190000000001</v>
      </c>
      <c r="I17" s="113">
        <v>570.00509999999997</v>
      </c>
      <c r="J17" s="113">
        <v>1040.9269999999999</v>
      </c>
      <c r="L17" s="29"/>
      <c r="M17" s="29"/>
      <c r="N17" s="29"/>
      <c r="O17" s="29"/>
      <c r="P17" s="29"/>
      <c r="Q17" s="29"/>
    </row>
    <row r="18" spans="1:17" s="30" customFormat="1" x14ac:dyDescent="0.2">
      <c r="B18" s="48">
        <v>2014</v>
      </c>
      <c r="C18" s="108">
        <v>1683.002</v>
      </c>
      <c r="D18" s="108">
        <v>1297.4960000000001</v>
      </c>
      <c r="E18" s="113">
        <v>1098.7919999999999</v>
      </c>
      <c r="F18" s="113">
        <v>1225.4870000000001</v>
      </c>
      <c r="G18" s="113">
        <v>1853.2650000000001</v>
      </c>
      <c r="H18" s="113">
        <v>753.99590000000001</v>
      </c>
      <c r="I18" s="113">
        <v>569.96609999999998</v>
      </c>
      <c r="J18" s="113">
        <v>1092.3699999999999</v>
      </c>
      <c r="L18" s="29"/>
      <c r="M18" s="29"/>
      <c r="N18" s="29"/>
      <c r="O18" s="29"/>
      <c r="P18" s="29"/>
      <c r="Q18" s="29"/>
    </row>
    <row r="19" spans="1:17" s="30" customFormat="1" x14ac:dyDescent="0.2">
      <c r="B19" s="48">
        <v>2015</v>
      </c>
      <c r="C19" s="108">
        <v>2018.069</v>
      </c>
      <c r="D19" s="108">
        <v>1163.3589999999999</v>
      </c>
      <c r="E19" s="113">
        <v>1186.354</v>
      </c>
      <c r="F19" s="113">
        <v>1143.778</v>
      </c>
      <c r="G19" s="113">
        <v>1907.174</v>
      </c>
      <c r="H19" s="113">
        <v>764.27790000000005</v>
      </c>
      <c r="I19" s="113">
        <v>547.75379999999996</v>
      </c>
      <c r="J19" s="113">
        <v>1128.877</v>
      </c>
      <c r="L19" s="29"/>
      <c r="M19" s="29"/>
      <c r="N19" s="29"/>
      <c r="O19" s="29"/>
      <c r="P19" s="29"/>
      <c r="Q19" s="29"/>
    </row>
    <row r="20" spans="1:17" s="30" customFormat="1" x14ac:dyDescent="0.2">
      <c r="B20" s="48">
        <v>2016</v>
      </c>
      <c r="C20" s="108">
        <v>2021.9659999999999</v>
      </c>
      <c r="D20" s="108">
        <v>1487.1559999999999</v>
      </c>
      <c r="E20" s="113">
        <v>1160.3720000000001</v>
      </c>
      <c r="F20" s="113">
        <v>1820.347</v>
      </c>
      <c r="G20" s="113">
        <v>1942.088</v>
      </c>
      <c r="H20" s="113">
        <v>742.97199999999998</v>
      </c>
      <c r="I20" s="113">
        <v>627.7251</v>
      </c>
      <c r="J20" s="113">
        <v>1203.78</v>
      </c>
      <c r="L20" s="29"/>
      <c r="M20" s="29"/>
      <c r="N20" s="29"/>
      <c r="O20" s="29"/>
      <c r="P20" s="29"/>
      <c r="Q20" s="29"/>
    </row>
    <row r="21" spans="1:17" s="30" customFormat="1" x14ac:dyDescent="0.2">
      <c r="B21" s="48">
        <v>2017</v>
      </c>
      <c r="C21" s="108">
        <v>2015.944</v>
      </c>
      <c r="D21" s="108">
        <v>1527.02</v>
      </c>
      <c r="E21" s="113">
        <v>1210.2080000000001</v>
      </c>
      <c r="F21" s="113">
        <v>1210.2080000000001</v>
      </c>
      <c r="G21" s="113">
        <v>2251.8539999999998</v>
      </c>
      <c r="H21" s="113">
        <v>835.80709999999999</v>
      </c>
      <c r="I21" s="113">
        <v>779.35059999999999</v>
      </c>
      <c r="J21" s="113">
        <v>1256.4760000000001</v>
      </c>
      <c r="L21" s="29"/>
      <c r="M21" s="29"/>
      <c r="N21" s="29"/>
      <c r="O21" s="29"/>
      <c r="P21" s="29"/>
      <c r="Q21" s="29"/>
    </row>
    <row r="22" spans="1:17" s="30" customFormat="1" x14ac:dyDescent="0.2">
      <c r="B22" s="48">
        <v>2018</v>
      </c>
      <c r="C22" s="108">
        <v>2321</v>
      </c>
      <c r="D22" s="108">
        <v>1500.37292480469</v>
      </c>
      <c r="E22" s="113">
        <v>1228.62707519531</v>
      </c>
      <c r="F22" s="113">
        <v>1704.53234863281</v>
      </c>
      <c r="G22" s="113">
        <v>1967.33093261719</v>
      </c>
      <c r="H22" s="113">
        <v>836.08459472656295</v>
      </c>
      <c r="I22" s="113">
        <v>836.013671875</v>
      </c>
      <c r="J22" s="113">
        <v>1268.39672851563</v>
      </c>
      <c r="L22" s="29"/>
      <c r="M22" s="29"/>
      <c r="N22" s="29"/>
      <c r="O22" s="29"/>
      <c r="P22" s="29"/>
      <c r="Q22" s="29"/>
    </row>
    <row r="23" spans="1:17" s="30" customFormat="1" x14ac:dyDescent="0.2">
      <c r="B23" s="48">
        <v>2019</v>
      </c>
      <c r="C23" s="247">
        <v>2379.463623046875</v>
      </c>
      <c r="D23" s="247">
        <v>1505.4788818359375</v>
      </c>
      <c r="E23" s="248">
        <v>1243.9072265625</v>
      </c>
      <c r="F23" s="248">
        <v>1596.408203125</v>
      </c>
      <c r="G23" s="248">
        <v>1994.163330078125</v>
      </c>
      <c r="H23" s="248">
        <v>891.32830810546875</v>
      </c>
      <c r="I23" s="248">
        <v>801.17205810546875</v>
      </c>
      <c r="J23" s="248">
        <v>1307.4991455078125</v>
      </c>
      <c r="L23" s="29"/>
      <c r="M23" s="29"/>
      <c r="N23" s="29"/>
      <c r="O23" s="29"/>
      <c r="P23" s="29"/>
      <c r="Q23" s="29"/>
    </row>
    <row r="24" spans="1:17" s="30" customFormat="1" x14ac:dyDescent="0.2">
      <c r="B24" s="48">
        <v>2020</v>
      </c>
      <c r="C24" s="247">
        <v>2257.73876953125</v>
      </c>
      <c r="D24" s="247">
        <v>1404.70166015625</v>
      </c>
      <c r="E24" s="248">
        <v>1038.6329345703125</v>
      </c>
      <c r="F24" s="248">
        <v>1503.02490234375</v>
      </c>
      <c r="G24" s="248">
        <v>2032.31201171875</v>
      </c>
      <c r="H24" s="248">
        <v>656.99176025390625</v>
      </c>
      <c r="I24" s="248">
        <v>629.78662109375</v>
      </c>
      <c r="J24" s="248">
        <v>1154.339599609375</v>
      </c>
      <c r="L24" s="29"/>
      <c r="M24" s="29"/>
      <c r="N24" s="29"/>
      <c r="O24" s="29"/>
      <c r="P24" s="29"/>
      <c r="Q24" s="29"/>
    </row>
    <row r="25" spans="1:17" s="30" customFormat="1" x14ac:dyDescent="0.2">
      <c r="B25" s="48">
        <v>2021</v>
      </c>
      <c r="C25" s="247">
        <v>2499.614501953125</v>
      </c>
      <c r="D25" s="247">
        <v>1600.0487060546875</v>
      </c>
      <c r="E25" s="248">
        <v>1155.9622802734375</v>
      </c>
      <c r="F25" s="248">
        <v>1921.34912109375</v>
      </c>
      <c r="G25" s="248">
        <v>2250.826171875</v>
      </c>
      <c r="H25" s="248">
        <v>974.70703125</v>
      </c>
      <c r="I25" s="248">
        <v>1001.8580322265625</v>
      </c>
      <c r="J25" s="248">
        <v>1406.0618896484375</v>
      </c>
      <c r="L25" s="29"/>
      <c r="M25" s="29"/>
      <c r="N25" s="29"/>
      <c r="O25" s="29"/>
      <c r="P25" s="29"/>
      <c r="Q25" s="29"/>
    </row>
    <row r="26" spans="1:17" s="30" customFormat="1" x14ac:dyDescent="0.2">
      <c r="B26" s="48">
        <v>2022</v>
      </c>
      <c r="C26" s="247">
        <v>2781.83740234375</v>
      </c>
      <c r="D26" s="247">
        <v>1656.22802734375</v>
      </c>
      <c r="E26" s="248">
        <v>1428.5657958984375</v>
      </c>
      <c r="F26" s="248">
        <v>1733.6939697265625</v>
      </c>
      <c r="G26" s="248">
        <v>2125.72705078125</v>
      </c>
      <c r="H26" s="248">
        <v>907.91717529296875</v>
      </c>
      <c r="I26" s="248">
        <v>859.18914794921875</v>
      </c>
      <c r="J26" s="248">
        <v>1413.486328125</v>
      </c>
      <c r="L26" s="29"/>
      <c r="M26" s="29"/>
      <c r="N26" s="29"/>
      <c r="O26" s="29"/>
      <c r="P26" s="29"/>
      <c r="Q26" s="29"/>
    </row>
    <row r="27" spans="1:17" ht="7.5" customHeight="1" x14ac:dyDescent="0.2">
      <c r="A27" s="30"/>
      <c r="B27" s="70"/>
      <c r="C27" s="114"/>
      <c r="D27" s="104"/>
      <c r="E27" s="104"/>
      <c r="F27" s="104"/>
      <c r="G27" s="104"/>
      <c r="H27" s="104"/>
      <c r="I27" s="104"/>
      <c r="J27" s="104"/>
    </row>
    <row r="28" spans="1:17" s="30" customFormat="1" ht="12.75" customHeight="1" x14ac:dyDescent="0.2">
      <c r="B28" s="205" t="s">
        <v>109</v>
      </c>
      <c r="C28" s="115"/>
      <c r="D28" s="115"/>
      <c r="E28" s="115"/>
      <c r="F28" s="115"/>
      <c r="G28" s="115"/>
      <c r="H28" s="115"/>
      <c r="I28" s="115"/>
      <c r="J28" s="115"/>
    </row>
    <row r="29" spans="1:17" s="30" customFormat="1" x14ac:dyDescent="0.2">
      <c r="B29" s="206" t="s">
        <v>223</v>
      </c>
    </row>
    <row r="30" spans="1:17" s="30" customFormat="1" x14ac:dyDescent="0.2">
      <c r="B30" s="208" t="s">
        <v>224</v>
      </c>
    </row>
    <row r="31" spans="1:17" s="30" customFormat="1" x14ac:dyDescent="0.2">
      <c r="B31" s="75" t="s">
        <v>124</v>
      </c>
    </row>
    <row r="32" spans="1:17" s="30" customFormat="1" x14ac:dyDescent="0.2">
      <c r="B32" s="75" t="s">
        <v>125</v>
      </c>
    </row>
    <row r="33" spans="2:11" s="30" customFormat="1" x14ac:dyDescent="0.2">
      <c r="B33" s="116" t="s">
        <v>126</v>
      </c>
    </row>
    <row r="34" spans="2:11" s="30" customFormat="1" x14ac:dyDescent="0.2">
      <c r="B34" s="116" t="s">
        <v>127</v>
      </c>
      <c r="C34" s="62"/>
      <c r="D34" s="62"/>
      <c r="E34" s="62"/>
    </row>
    <row r="35" spans="2:11" s="30" customFormat="1" x14ac:dyDescent="0.2">
      <c r="B35" s="116" t="s">
        <v>128</v>
      </c>
      <c r="C35" s="62"/>
      <c r="D35" s="62"/>
      <c r="E35" s="62"/>
    </row>
    <row r="36" spans="2:11" s="30" customFormat="1" x14ac:dyDescent="0.2">
      <c r="B36" s="35" t="s">
        <v>369</v>
      </c>
    </row>
    <row r="37" spans="2:11" s="30" customFormat="1" x14ac:dyDescent="0.2">
      <c r="B37" s="41" t="s">
        <v>79</v>
      </c>
    </row>
    <row r="38" spans="2:11" s="30" customFormat="1" x14ac:dyDescent="0.2"/>
    <row r="40" spans="2:11" x14ac:dyDescent="0.2">
      <c r="B40" s="117"/>
      <c r="C40" s="117"/>
      <c r="D40" s="117"/>
      <c r="K40" s="29"/>
    </row>
    <row r="41" spans="2:11" s="62" customFormat="1" x14ac:dyDescent="0.2">
      <c r="B41" s="29"/>
      <c r="C41" s="3"/>
      <c r="D41" s="29"/>
    </row>
    <row r="42" spans="2:11" x14ac:dyDescent="0.2">
      <c r="C42" s="3"/>
      <c r="K42" s="29"/>
    </row>
    <row r="43" spans="2:11" x14ac:dyDescent="0.2">
      <c r="C43" s="3"/>
      <c r="K43" s="29"/>
    </row>
    <row r="44" spans="2:11" x14ac:dyDescent="0.2">
      <c r="C44" s="3"/>
      <c r="K44" s="29"/>
    </row>
    <row r="45" spans="2:11" x14ac:dyDescent="0.2">
      <c r="C45" s="3"/>
      <c r="K45" s="29"/>
    </row>
    <row r="46" spans="2:11" x14ac:dyDescent="0.2">
      <c r="C46" s="3"/>
      <c r="K46" s="29"/>
    </row>
    <row r="47" spans="2:11" x14ac:dyDescent="0.2">
      <c r="C47" s="3"/>
      <c r="K47" s="29"/>
    </row>
    <row r="48" spans="2:11" x14ac:dyDescent="0.2">
      <c r="C48" s="3"/>
      <c r="K48" s="29"/>
    </row>
    <row r="49" spans="3:11" x14ac:dyDescent="0.2">
      <c r="C49" s="3"/>
      <c r="K49" s="29"/>
    </row>
    <row r="50" spans="3:11" x14ac:dyDescent="0.2">
      <c r="C50" s="3"/>
      <c r="K50" s="29"/>
    </row>
    <row r="51" spans="3:11" x14ac:dyDescent="0.2">
      <c r="C51" s="3"/>
      <c r="K51" s="29"/>
    </row>
    <row r="52" spans="3:11" x14ac:dyDescent="0.2">
      <c r="C52" s="3"/>
      <c r="K52" s="29"/>
    </row>
    <row r="53" spans="3:11" x14ac:dyDescent="0.2">
      <c r="C53" s="3"/>
      <c r="K53" s="29"/>
    </row>
    <row r="54" spans="3:11" x14ac:dyDescent="0.2">
      <c r="C54" s="3"/>
      <c r="K54" s="29"/>
    </row>
    <row r="55" spans="3:11" x14ac:dyDescent="0.2">
      <c r="C55" s="3"/>
      <c r="K55" s="29"/>
    </row>
    <row r="56" spans="3:11" x14ac:dyDescent="0.2">
      <c r="C56" s="3"/>
      <c r="K56" s="29"/>
    </row>
    <row r="57" spans="3:11" x14ac:dyDescent="0.2">
      <c r="C57" s="3"/>
      <c r="K57" s="29"/>
    </row>
    <row r="58" spans="3:11" x14ac:dyDescent="0.2">
      <c r="C58" s="3"/>
      <c r="K58" s="29"/>
    </row>
    <row r="59" spans="3:11" x14ac:dyDescent="0.2">
      <c r="C59" s="3"/>
      <c r="K59" s="29"/>
    </row>
    <row r="60" spans="3:11" x14ac:dyDescent="0.2">
      <c r="C60" s="3"/>
      <c r="K60" s="29"/>
    </row>
    <row r="61" spans="3:11" x14ac:dyDescent="0.2">
      <c r="C61" s="3"/>
      <c r="K61" s="29"/>
    </row>
    <row r="62" spans="3:11" x14ac:dyDescent="0.2">
      <c r="C62" s="3"/>
      <c r="K62" s="29"/>
    </row>
    <row r="63" spans="3:11" x14ac:dyDescent="0.2">
      <c r="C63" s="3"/>
      <c r="K63" s="29"/>
    </row>
    <row r="64" spans="3:11" x14ac:dyDescent="0.2">
      <c r="C64" s="3"/>
      <c r="K64" s="29"/>
    </row>
    <row r="65" spans="2:11" x14ac:dyDescent="0.2">
      <c r="C65" s="3"/>
      <c r="K65" s="29"/>
    </row>
    <row r="66" spans="2:11" x14ac:dyDescent="0.2">
      <c r="C66" s="3"/>
      <c r="K66" s="29"/>
    </row>
    <row r="67" spans="2:11" x14ac:dyDescent="0.2">
      <c r="C67" s="3"/>
      <c r="K67" s="29"/>
    </row>
    <row r="68" spans="2:11" x14ac:dyDescent="0.2">
      <c r="C68" s="3"/>
      <c r="K68" s="29"/>
    </row>
    <row r="69" spans="2:11" x14ac:dyDescent="0.2">
      <c r="C69" s="3"/>
      <c r="E69" s="30"/>
      <c r="K69" s="29"/>
    </row>
    <row r="70" spans="2:11" x14ac:dyDescent="0.2">
      <c r="C70" s="3"/>
      <c r="K70" s="29"/>
    </row>
    <row r="71" spans="2:11" x14ac:dyDescent="0.2">
      <c r="C71" s="3"/>
      <c r="D71" s="30"/>
      <c r="K71" s="29"/>
    </row>
    <row r="72" spans="2:11" x14ac:dyDescent="0.2">
      <c r="C72" s="3"/>
      <c r="K72" s="29"/>
    </row>
    <row r="73" spans="2:11" x14ac:dyDescent="0.2">
      <c r="B73" s="90"/>
      <c r="C73" s="2"/>
      <c r="K73" s="29"/>
    </row>
    <row r="74" spans="2:11" x14ac:dyDescent="0.2">
      <c r="B74" s="90"/>
      <c r="C74" s="2"/>
      <c r="K74" s="29"/>
    </row>
    <row r="75" spans="2:11" x14ac:dyDescent="0.2">
      <c r="B75" s="90"/>
      <c r="C75" s="2"/>
      <c r="K75" s="29"/>
    </row>
    <row r="76" spans="2:11" x14ac:dyDescent="0.2">
      <c r="B76" s="90"/>
      <c r="C76" s="2"/>
      <c r="K76" s="29"/>
    </row>
    <row r="77" spans="2:11" x14ac:dyDescent="0.2">
      <c r="B77" s="90"/>
      <c r="C77" s="3"/>
      <c r="K77" s="29"/>
    </row>
    <row r="78" spans="2:11" x14ac:dyDescent="0.2">
      <c r="B78" s="90"/>
      <c r="C78" s="3"/>
      <c r="K78" s="29"/>
    </row>
    <row r="79" spans="2:11" x14ac:dyDescent="0.2">
      <c r="B79" s="90"/>
      <c r="C79" s="3"/>
      <c r="K79" s="29"/>
    </row>
    <row r="80" spans="2:11" x14ac:dyDescent="0.2">
      <c r="B80" s="90"/>
      <c r="C80" s="3"/>
      <c r="K80" s="29"/>
    </row>
    <row r="81" spans="2:11" x14ac:dyDescent="0.2">
      <c r="B81" s="90"/>
      <c r="C81" s="3"/>
      <c r="K81" s="29"/>
    </row>
    <row r="82" spans="2:11" x14ac:dyDescent="0.2">
      <c r="B82" s="90"/>
      <c r="C82" s="3"/>
      <c r="K82" s="29"/>
    </row>
    <row r="83" spans="2:11" x14ac:dyDescent="0.2">
      <c r="B83" s="90"/>
      <c r="C83" s="3"/>
      <c r="K83" s="29"/>
    </row>
    <row r="84" spans="2:11" x14ac:dyDescent="0.2">
      <c r="B84" s="90"/>
      <c r="C84" s="3"/>
      <c r="K84" s="29"/>
    </row>
    <row r="85" spans="2:11" x14ac:dyDescent="0.2">
      <c r="B85" s="90"/>
      <c r="C85" s="3"/>
      <c r="D85" s="30"/>
      <c r="K85" s="29"/>
    </row>
    <row r="86" spans="2:11" x14ac:dyDescent="0.2">
      <c r="B86" s="90"/>
      <c r="C86" s="3"/>
      <c r="D86" s="30"/>
      <c r="K86" s="29"/>
    </row>
    <row r="87" spans="2:11" x14ac:dyDescent="0.2">
      <c r="B87" s="90"/>
      <c r="C87" s="3"/>
      <c r="E87" s="30"/>
      <c r="K87" s="29"/>
    </row>
    <row r="88" spans="2:11" x14ac:dyDescent="0.2">
      <c r="B88" s="90"/>
      <c r="C88" s="3"/>
      <c r="E88" s="30"/>
      <c r="K88" s="29"/>
    </row>
    <row r="89" spans="2:11" x14ac:dyDescent="0.2">
      <c r="B89" s="90"/>
      <c r="C89" s="3"/>
      <c r="D89" s="90"/>
      <c r="E89" s="30"/>
      <c r="K89" s="29"/>
    </row>
    <row r="90" spans="2:11" x14ac:dyDescent="0.2">
      <c r="B90" s="90"/>
      <c r="C90" s="3"/>
      <c r="E90" s="30"/>
      <c r="K90" s="29"/>
    </row>
    <row r="91" spans="2:11" x14ac:dyDescent="0.2">
      <c r="B91" s="90"/>
      <c r="C91" s="3"/>
      <c r="E91" s="30"/>
      <c r="K91" s="29"/>
    </row>
    <row r="92" spans="2:11" x14ac:dyDescent="0.2">
      <c r="B92" s="90"/>
      <c r="C92" s="3"/>
      <c r="E92" s="30"/>
      <c r="K92" s="29"/>
    </row>
    <row r="93" spans="2:11" x14ac:dyDescent="0.2">
      <c r="B93" s="90"/>
      <c r="C93" s="3"/>
      <c r="E93" s="30"/>
      <c r="K93" s="29"/>
    </row>
    <row r="94" spans="2:11" x14ac:dyDescent="0.2">
      <c r="B94" s="90"/>
      <c r="C94" s="3"/>
      <c r="E94" s="30"/>
      <c r="K94" s="29"/>
    </row>
    <row r="95" spans="2:11" x14ac:dyDescent="0.2">
      <c r="B95" s="90"/>
      <c r="C95" s="3"/>
      <c r="E95" s="30"/>
      <c r="K95" s="29"/>
    </row>
    <row r="96" spans="2:11" x14ac:dyDescent="0.2">
      <c r="B96" s="90"/>
      <c r="C96" s="3"/>
      <c r="E96" s="30"/>
      <c r="K96" s="29"/>
    </row>
    <row r="97" spans="2:11" x14ac:dyDescent="0.2">
      <c r="B97" s="90"/>
      <c r="C97" s="3"/>
      <c r="E97" s="30"/>
      <c r="K97" s="29"/>
    </row>
    <row r="98" spans="2:11" x14ac:dyDescent="0.2">
      <c r="B98" s="90"/>
      <c r="C98" s="3"/>
      <c r="E98" s="30"/>
      <c r="K98" s="29"/>
    </row>
    <row r="99" spans="2:11" x14ac:dyDescent="0.2">
      <c r="B99" s="90"/>
      <c r="C99" s="3"/>
      <c r="E99" s="30"/>
      <c r="K99" s="29"/>
    </row>
    <row r="100" spans="2:11" x14ac:dyDescent="0.2">
      <c r="C100" s="3"/>
      <c r="E100" s="30"/>
      <c r="K100" s="29"/>
    </row>
    <row r="101" spans="2:11" x14ac:dyDescent="0.2">
      <c r="B101" s="90"/>
      <c r="C101" s="3"/>
      <c r="E101" s="30"/>
      <c r="K101" s="29"/>
    </row>
    <row r="102" spans="2:11" x14ac:dyDescent="0.2">
      <c r="C102" s="3"/>
      <c r="E102" s="30"/>
      <c r="K102" s="29"/>
    </row>
    <row r="103" spans="2:11" x14ac:dyDescent="0.2">
      <c r="C103" s="3"/>
      <c r="E103" s="30"/>
      <c r="K103" s="29"/>
    </row>
    <row r="104" spans="2:11" x14ac:dyDescent="0.2">
      <c r="C104" s="3"/>
      <c r="E104" s="30"/>
      <c r="K104" s="29"/>
    </row>
    <row r="105" spans="2:11" x14ac:dyDescent="0.2">
      <c r="C105" s="3"/>
      <c r="E105" s="30"/>
      <c r="K105" s="29"/>
    </row>
    <row r="106" spans="2:11" x14ac:dyDescent="0.2">
      <c r="C106" s="3"/>
      <c r="E106" s="30"/>
      <c r="K106" s="29"/>
    </row>
    <row r="107" spans="2:11" x14ac:dyDescent="0.2">
      <c r="C107" s="3"/>
      <c r="E107" s="30"/>
      <c r="K107" s="29"/>
    </row>
    <row r="108" spans="2:11" x14ac:dyDescent="0.2">
      <c r="C108" s="3"/>
      <c r="E108" s="30"/>
      <c r="K108" s="29"/>
    </row>
    <row r="109" spans="2:11" x14ac:dyDescent="0.2">
      <c r="C109" s="3"/>
      <c r="E109" s="30"/>
      <c r="K109" s="29"/>
    </row>
    <row r="110" spans="2:11" x14ac:dyDescent="0.2">
      <c r="C110" s="3"/>
      <c r="E110" s="30"/>
      <c r="K110" s="29"/>
    </row>
    <row r="111" spans="2:11" x14ac:dyDescent="0.2">
      <c r="C111" s="3"/>
      <c r="E111" s="30"/>
      <c r="K111" s="29"/>
    </row>
    <row r="112" spans="2:11" x14ac:dyDescent="0.2">
      <c r="C112" s="3"/>
      <c r="E112" s="30"/>
      <c r="K112" s="29"/>
    </row>
    <row r="113" spans="3:11" x14ac:dyDescent="0.2">
      <c r="C113" s="3"/>
      <c r="E113" s="30"/>
      <c r="K113" s="29"/>
    </row>
    <row r="114" spans="3:11" x14ac:dyDescent="0.2">
      <c r="C114" s="3"/>
      <c r="E114" s="30"/>
      <c r="K114" s="29"/>
    </row>
    <row r="115" spans="3:11" x14ac:dyDescent="0.2">
      <c r="C115" s="3"/>
      <c r="E115" s="30"/>
      <c r="K115" s="29"/>
    </row>
    <row r="116" spans="3:11" x14ac:dyDescent="0.2">
      <c r="C116" s="3"/>
      <c r="E116" s="30"/>
      <c r="K116" s="29"/>
    </row>
    <row r="117" spans="3:11" x14ac:dyDescent="0.2">
      <c r="C117" s="3"/>
      <c r="E117" s="30"/>
      <c r="K117" s="29"/>
    </row>
    <row r="118" spans="3:11" x14ac:dyDescent="0.2">
      <c r="C118" s="3"/>
      <c r="E118" s="30"/>
      <c r="K118" s="29"/>
    </row>
    <row r="119" spans="3:11" x14ac:dyDescent="0.2">
      <c r="C119" s="3"/>
      <c r="E119" s="30"/>
      <c r="K119" s="29"/>
    </row>
    <row r="120" spans="3:11" x14ac:dyDescent="0.2">
      <c r="C120" s="3"/>
      <c r="E120" s="30"/>
      <c r="K120" s="29"/>
    </row>
    <row r="121" spans="3:11" x14ac:dyDescent="0.2">
      <c r="C121" s="3"/>
      <c r="E121" s="30"/>
      <c r="K121" s="29"/>
    </row>
    <row r="122" spans="3:11" x14ac:dyDescent="0.2">
      <c r="C122" s="3"/>
      <c r="E122" s="30"/>
      <c r="K122" s="29"/>
    </row>
    <row r="123" spans="3:11" x14ac:dyDescent="0.2">
      <c r="C123" s="3"/>
      <c r="E123" s="30"/>
      <c r="K123" s="29"/>
    </row>
    <row r="124" spans="3:11" x14ac:dyDescent="0.2">
      <c r="C124" s="3"/>
      <c r="E124" s="30"/>
      <c r="K124" s="29"/>
    </row>
    <row r="125" spans="3:11" x14ac:dyDescent="0.2">
      <c r="C125" s="3"/>
      <c r="E125" s="30"/>
      <c r="K125" s="29"/>
    </row>
    <row r="126" spans="3:11" x14ac:dyDescent="0.2">
      <c r="C126" s="3"/>
      <c r="E126" s="30"/>
      <c r="K126" s="29"/>
    </row>
    <row r="127" spans="3:11" x14ac:dyDescent="0.2">
      <c r="C127" s="3"/>
      <c r="E127" s="30"/>
      <c r="K127" s="29"/>
    </row>
    <row r="128" spans="3:11" x14ac:dyDescent="0.2">
      <c r="C128" s="3"/>
      <c r="E128" s="30"/>
      <c r="K128" s="29"/>
    </row>
    <row r="129" spans="3:11" x14ac:dyDescent="0.2">
      <c r="C129" s="3"/>
      <c r="E129" s="30"/>
      <c r="K129" s="29"/>
    </row>
    <row r="130" spans="3:11" x14ac:dyDescent="0.2">
      <c r="C130" s="3"/>
      <c r="E130" s="30"/>
      <c r="K130" s="29"/>
    </row>
    <row r="131" spans="3:11" x14ac:dyDescent="0.2">
      <c r="C131" s="3"/>
      <c r="E131" s="30"/>
      <c r="K131" s="29"/>
    </row>
    <row r="132" spans="3:11" x14ac:dyDescent="0.2">
      <c r="C132" s="3"/>
      <c r="E132" s="30"/>
      <c r="K132" s="29"/>
    </row>
    <row r="133" spans="3:11" x14ac:dyDescent="0.2">
      <c r="C133" s="3"/>
      <c r="E133" s="30"/>
      <c r="K133" s="29"/>
    </row>
    <row r="134" spans="3:11" x14ac:dyDescent="0.2">
      <c r="C134" s="3"/>
      <c r="E134" s="30"/>
      <c r="K134" s="29"/>
    </row>
    <row r="135" spans="3:11" x14ac:dyDescent="0.2">
      <c r="C135" s="3"/>
      <c r="E135" s="30"/>
      <c r="K135" s="29"/>
    </row>
    <row r="136" spans="3:11" x14ac:dyDescent="0.2">
      <c r="C136" s="3"/>
      <c r="E136" s="30"/>
      <c r="K136" s="29"/>
    </row>
    <row r="137" spans="3:11" x14ac:dyDescent="0.2">
      <c r="C137" s="3"/>
      <c r="E137" s="30"/>
      <c r="K137" s="29"/>
    </row>
    <row r="138" spans="3:11" x14ac:dyDescent="0.2">
      <c r="C138" s="3"/>
      <c r="E138" s="30"/>
      <c r="K138" s="29"/>
    </row>
    <row r="139" spans="3:11" x14ac:dyDescent="0.2">
      <c r="C139" s="3"/>
      <c r="E139" s="30"/>
      <c r="K139" s="29"/>
    </row>
    <row r="140" spans="3:11" x14ac:dyDescent="0.2">
      <c r="C140" s="3"/>
      <c r="E140" s="30"/>
      <c r="K140" s="29"/>
    </row>
    <row r="141" spans="3:11" x14ac:dyDescent="0.2">
      <c r="H141" s="30"/>
      <c r="K141" s="29"/>
    </row>
    <row r="142" spans="3:11" x14ac:dyDescent="0.2">
      <c r="H142" s="30"/>
      <c r="K142" s="29"/>
    </row>
    <row r="143" spans="3:11" x14ac:dyDescent="0.2">
      <c r="H143" s="30"/>
      <c r="K143" s="29"/>
    </row>
    <row r="144" spans="3:11" x14ac:dyDescent="0.2">
      <c r="H144" s="30"/>
      <c r="K144" s="29"/>
    </row>
    <row r="145" spans="8:11" x14ac:dyDescent="0.2">
      <c r="H145" s="30"/>
      <c r="K145" s="29"/>
    </row>
    <row r="146" spans="8:11" x14ac:dyDescent="0.2">
      <c r="H146" s="30"/>
      <c r="K146" s="29"/>
    </row>
    <row r="147" spans="8:11" x14ac:dyDescent="0.2">
      <c r="H147" s="30"/>
      <c r="K147" s="29"/>
    </row>
    <row r="148" spans="8:11" x14ac:dyDescent="0.2">
      <c r="H148" s="30"/>
      <c r="K148" s="29"/>
    </row>
    <row r="149" spans="8:11" x14ac:dyDescent="0.2">
      <c r="H149" s="30"/>
      <c r="K149" s="29"/>
    </row>
    <row r="150" spans="8:11" x14ac:dyDescent="0.2">
      <c r="H150" s="30"/>
      <c r="K150" s="29"/>
    </row>
    <row r="151" spans="8:11" x14ac:dyDescent="0.2">
      <c r="H151" s="30"/>
      <c r="K151" s="29"/>
    </row>
    <row r="152" spans="8:11" x14ac:dyDescent="0.2">
      <c r="H152" s="30"/>
      <c r="K152" s="29"/>
    </row>
    <row r="153" spans="8:11" x14ac:dyDescent="0.2">
      <c r="H153" s="30"/>
      <c r="K153" s="29"/>
    </row>
    <row r="154" spans="8:11" x14ac:dyDescent="0.2">
      <c r="H154" s="30"/>
      <c r="K154" s="29"/>
    </row>
    <row r="155" spans="8:11" x14ac:dyDescent="0.2">
      <c r="H155" s="30"/>
      <c r="K155" s="29"/>
    </row>
    <row r="156" spans="8:11" x14ac:dyDescent="0.2">
      <c r="H156" s="30"/>
      <c r="K156" s="29"/>
    </row>
    <row r="157" spans="8:11" x14ac:dyDescent="0.2">
      <c r="H157" s="30"/>
      <c r="K157" s="29"/>
    </row>
    <row r="158" spans="8:11" x14ac:dyDescent="0.2">
      <c r="H158" s="30"/>
      <c r="K158" s="29"/>
    </row>
    <row r="159" spans="8:11" x14ac:dyDescent="0.2">
      <c r="H159" s="30"/>
      <c r="K159" s="29"/>
    </row>
    <row r="160" spans="8:11" x14ac:dyDescent="0.2">
      <c r="H160" s="30"/>
      <c r="K160" s="29"/>
    </row>
    <row r="161" spans="8:11" x14ac:dyDescent="0.2">
      <c r="H161" s="30"/>
      <c r="K161" s="29"/>
    </row>
    <row r="162" spans="8:11" x14ac:dyDescent="0.2">
      <c r="H162" s="30"/>
      <c r="K162" s="29"/>
    </row>
    <row r="163" spans="8:11" x14ac:dyDescent="0.2">
      <c r="H163" s="30"/>
      <c r="K163" s="29"/>
    </row>
    <row r="164" spans="8:11" x14ac:dyDescent="0.2">
      <c r="H164" s="30"/>
      <c r="K164" s="29"/>
    </row>
    <row r="165" spans="8:11" x14ac:dyDescent="0.2">
      <c r="H165" s="30"/>
      <c r="K165" s="29"/>
    </row>
    <row r="166" spans="8:11" x14ac:dyDescent="0.2">
      <c r="H166" s="30"/>
      <c r="K166" s="29"/>
    </row>
    <row r="167" spans="8:11" x14ac:dyDescent="0.2">
      <c r="H167" s="30"/>
      <c r="K167" s="29"/>
    </row>
    <row r="168" spans="8:11" x14ac:dyDescent="0.2">
      <c r="H168" s="30"/>
      <c r="K168" s="29"/>
    </row>
    <row r="169" spans="8:11" x14ac:dyDescent="0.2">
      <c r="H169" s="30"/>
      <c r="K169" s="29"/>
    </row>
    <row r="170" spans="8:11" x14ac:dyDescent="0.2">
      <c r="H170" s="30"/>
      <c r="K170" s="29"/>
    </row>
    <row r="171" spans="8:11" x14ac:dyDescent="0.2">
      <c r="H171" s="30"/>
      <c r="K171" s="29"/>
    </row>
    <row r="172" spans="8:11" x14ac:dyDescent="0.2">
      <c r="H172" s="30"/>
      <c r="K172" s="29"/>
    </row>
    <row r="173" spans="8:11" x14ac:dyDescent="0.2">
      <c r="H173" s="30"/>
      <c r="K173" s="29"/>
    </row>
    <row r="174" spans="8:11" x14ac:dyDescent="0.2">
      <c r="H174" s="30"/>
      <c r="K174" s="29"/>
    </row>
    <row r="175" spans="8:11" x14ac:dyDescent="0.2">
      <c r="H175" s="30"/>
      <c r="K175" s="29"/>
    </row>
    <row r="176" spans="8:11" x14ac:dyDescent="0.2">
      <c r="H176" s="30"/>
      <c r="K176" s="29"/>
    </row>
    <row r="177" spans="8:11" x14ac:dyDescent="0.2">
      <c r="H177" s="30"/>
      <c r="K177" s="29"/>
    </row>
    <row r="178" spans="8:11" x14ac:dyDescent="0.2">
      <c r="H178" s="30"/>
      <c r="K178" s="29"/>
    </row>
    <row r="179" spans="8:11" x14ac:dyDescent="0.2">
      <c r="H179" s="30"/>
      <c r="K179" s="29"/>
    </row>
    <row r="180" spans="8:11" x14ac:dyDescent="0.2">
      <c r="H180" s="30"/>
      <c r="K180" s="29"/>
    </row>
    <row r="181" spans="8:11" x14ac:dyDescent="0.2">
      <c r="H181" s="30"/>
      <c r="K181" s="29"/>
    </row>
    <row r="182" spans="8:11" x14ac:dyDescent="0.2">
      <c r="H182" s="30"/>
      <c r="K182" s="29"/>
    </row>
    <row r="183" spans="8:11" x14ac:dyDescent="0.2">
      <c r="H183" s="30"/>
      <c r="K183" s="29"/>
    </row>
    <row r="184" spans="8:11" x14ac:dyDescent="0.2">
      <c r="H184" s="30"/>
      <c r="K184" s="29"/>
    </row>
    <row r="185" spans="8:11" x14ac:dyDescent="0.2">
      <c r="H185" s="30"/>
      <c r="K185" s="29"/>
    </row>
    <row r="186" spans="8:11" x14ac:dyDescent="0.2">
      <c r="H186" s="30"/>
      <c r="K186" s="29"/>
    </row>
    <row r="187" spans="8:11" x14ac:dyDescent="0.2">
      <c r="H187" s="30"/>
      <c r="K187" s="29"/>
    </row>
    <row r="188" spans="8:11" x14ac:dyDescent="0.2">
      <c r="H188" s="30"/>
      <c r="K188" s="29"/>
    </row>
    <row r="189" spans="8:11" x14ac:dyDescent="0.2">
      <c r="H189" s="30"/>
      <c r="K189" s="29"/>
    </row>
    <row r="190" spans="8:11" x14ac:dyDescent="0.2">
      <c r="H190" s="30"/>
      <c r="K190" s="29"/>
    </row>
    <row r="191" spans="8:11" x14ac:dyDescent="0.2">
      <c r="H191" s="30"/>
      <c r="K191" s="29"/>
    </row>
    <row r="192" spans="8:11" x14ac:dyDescent="0.2">
      <c r="H192" s="30"/>
      <c r="K192" s="29"/>
    </row>
    <row r="193" spans="8:11" x14ac:dyDescent="0.2">
      <c r="H193" s="30"/>
      <c r="K193" s="29"/>
    </row>
    <row r="194" spans="8:11" x14ac:dyDescent="0.2">
      <c r="H194" s="30"/>
      <c r="K194" s="29"/>
    </row>
    <row r="195" spans="8:11" x14ac:dyDescent="0.2">
      <c r="H195" s="30"/>
      <c r="K195" s="29"/>
    </row>
    <row r="196" spans="8:11" x14ac:dyDescent="0.2">
      <c r="H196" s="30"/>
      <c r="K196" s="29"/>
    </row>
    <row r="197" spans="8:11" x14ac:dyDescent="0.2">
      <c r="H197" s="30"/>
      <c r="K197" s="29"/>
    </row>
    <row r="198" spans="8:11" x14ac:dyDescent="0.2">
      <c r="H198" s="30"/>
      <c r="K198" s="29"/>
    </row>
    <row r="199" spans="8:11" x14ac:dyDescent="0.2">
      <c r="H199" s="30"/>
      <c r="K199" s="29"/>
    </row>
    <row r="200" spans="8:11" x14ac:dyDescent="0.2">
      <c r="H200" s="30"/>
      <c r="K200" s="29"/>
    </row>
    <row r="201" spans="8:11" x14ac:dyDescent="0.2">
      <c r="H201" s="30"/>
      <c r="K201" s="29"/>
    </row>
    <row r="202" spans="8:11" x14ac:dyDescent="0.2">
      <c r="H202" s="30"/>
      <c r="K202" s="29"/>
    </row>
    <row r="203" spans="8:11" x14ac:dyDescent="0.2">
      <c r="H203" s="30"/>
      <c r="K203" s="29"/>
    </row>
    <row r="204" spans="8:11" x14ac:dyDescent="0.2">
      <c r="H204" s="30"/>
      <c r="K204" s="29"/>
    </row>
    <row r="205" spans="8:11" x14ac:dyDescent="0.2">
      <c r="H205" s="30"/>
      <c r="K205" s="29"/>
    </row>
    <row r="206" spans="8:11" x14ac:dyDescent="0.2">
      <c r="H206" s="30"/>
      <c r="K206" s="29"/>
    </row>
    <row r="207" spans="8:11" x14ac:dyDescent="0.2">
      <c r="H207" s="30"/>
      <c r="K207" s="29"/>
    </row>
    <row r="208" spans="8:11" x14ac:dyDescent="0.2">
      <c r="H208" s="30"/>
      <c r="K208" s="29"/>
    </row>
    <row r="209" spans="8:11" x14ac:dyDescent="0.2">
      <c r="H209" s="30"/>
      <c r="K209" s="29"/>
    </row>
    <row r="210" spans="8:11" x14ac:dyDescent="0.2">
      <c r="H210" s="30"/>
      <c r="K210" s="29"/>
    </row>
    <row r="211" spans="8:11" x14ac:dyDescent="0.2">
      <c r="H211" s="30"/>
      <c r="K211" s="29"/>
    </row>
    <row r="212" spans="8:11" x14ac:dyDescent="0.2">
      <c r="H212" s="30"/>
      <c r="K212" s="29"/>
    </row>
    <row r="213" spans="8:11" x14ac:dyDescent="0.2">
      <c r="H213" s="30"/>
      <c r="K213" s="29"/>
    </row>
    <row r="214" spans="8:11" x14ac:dyDescent="0.2">
      <c r="H214" s="30"/>
      <c r="K214" s="29"/>
    </row>
    <row r="215" spans="8:11" x14ac:dyDescent="0.2">
      <c r="H215" s="30"/>
      <c r="K215" s="29"/>
    </row>
    <row r="216" spans="8:11" x14ac:dyDescent="0.2">
      <c r="H216" s="30"/>
      <c r="K216" s="29"/>
    </row>
    <row r="217" spans="8:11" x14ac:dyDescent="0.2">
      <c r="H217" s="30"/>
      <c r="K217" s="29"/>
    </row>
    <row r="218" spans="8:11" x14ac:dyDescent="0.2">
      <c r="H218" s="30"/>
      <c r="K218" s="29"/>
    </row>
    <row r="219" spans="8:11" x14ac:dyDescent="0.2">
      <c r="H219" s="30"/>
      <c r="K219" s="29"/>
    </row>
    <row r="220" spans="8:11" x14ac:dyDescent="0.2">
      <c r="H220" s="30"/>
      <c r="K220" s="29"/>
    </row>
    <row r="221" spans="8:11" x14ac:dyDescent="0.2">
      <c r="H221" s="30"/>
      <c r="K221" s="29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76" priority="2" operator="greaterThan">
      <formula>13</formula>
    </cfRule>
  </conditionalFormatting>
  <conditionalFormatting sqref="D41:D140">
    <cfRule type="cellIs" dxfId="17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AF8D5-86F7-4430-BE62-8D2B1096A70C}">
  <sheetPr codeName="Hoja18">
    <tabColor theme="0" tint="-0.499984740745262"/>
  </sheetPr>
  <dimension ref="A1:N336"/>
  <sheetViews>
    <sheetView showGridLines="0" zoomScale="85" zoomScaleNormal="85" zoomScaleSheetLayoutView="90" workbookViewId="0"/>
  </sheetViews>
  <sheetFormatPr baseColWidth="10" defaultRowHeight="12.75" x14ac:dyDescent="0.2"/>
  <cols>
    <col min="1" max="1" width="5.7109375" style="30" customWidth="1"/>
    <col min="2" max="2" width="14" style="29" customWidth="1"/>
    <col min="3" max="3" width="17.85546875" style="29" customWidth="1"/>
    <col min="4" max="5" width="10.7109375" style="29" customWidth="1"/>
    <col min="6" max="6" width="20.28515625" style="29" customWidth="1"/>
    <col min="7" max="7" width="10.42578125" style="29" customWidth="1"/>
    <col min="8" max="8" width="10.85546875" style="29" customWidth="1"/>
    <col min="9" max="9" width="11.7109375" style="29" customWidth="1"/>
    <col min="10" max="10" width="13.5703125" style="29" customWidth="1"/>
    <col min="11" max="11" width="12.85546875" style="29" customWidth="1"/>
    <col min="12" max="12" width="13.5703125" style="29" customWidth="1"/>
    <col min="13" max="16384" width="11.42578125" style="29"/>
  </cols>
  <sheetData>
    <row r="1" spans="1:14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4" ht="15.75" x14ac:dyDescent="0.2">
      <c r="A2" s="29"/>
      <c r="B2" s="413" t="s">
        <v>387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  <c r="N2" s="153"/>
    </row>
    <row r="3" spans="1:14" ht="15.75" x14ac:dyDescent="0.25">
      <c r="A3" s="29"/>
      <c r="B3" s="408" t="s">
        <v>225</v>
      </c>
      <c r="C3" s="408"/>
      <c r="D3" s="408"/>
      <c r="E3" s="408"/>
      <c r="F3" s="408"/>
      <c r="G3" s="408"/>
      <c r="H3" s="408"/>
      <c r="I3" s="408"/>
      <c r="J3" s="408"/>
      <c r="K3" s="408"/>
      <c r="L3" s="408"/>
    </row>
    <row r="4" spans="1:14" ht="12.75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4" ht="57" customHeight="1" x14ac:dyDescent="0.2">
      <c r="A5" s="29"/>
      <c r="B5" s="50" t="s">
        <v>0</v>
      </c>
      <c r="C5" s="50" t="s">
        <v>129</v>
      </c>
      <c r="D5" s="50" t="s">
        <v>48</v>
      </c>
      <c r="E5" s="50" t="s">
        <v>130</v>
      </c>
      <c r="F5" s="50" t="s">
        <v>131</v>
      </c>
      <c r="G5" s="50" t="s">
        <v>132</v>
      </c>
      <c r="H5" s="50" t="s">
        <v>133</v>
      </c>
      <c r="I5" s="50" t="s">
        <v>134</v>
      </c>
      <c r="J5" s="50" t="s">
        <v>135</v>
      </c>
      <c r="K5" s="50" t="s">
        <v>136</v>
      </c>
      <c r="L5" s="50" t="s">
        <v>4</v>
      </c>
    </row>
    <row r="6" spans="1:14" ht="6.75" customHeight="1" x14ac:dyDescent="0.2">
      <c r="A6" s="29"/>
      <c r="B6" s="66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4" x14ac:dyDescent="0.2">
      <c r="A7" s="29"/>
      <c r="B7" s="48">
        <v>2004</v>
      </c>
      <c r="C7" s="118">
        <v>1152.7339999999999</v>
      </c>
      <c r="D7" s="108">
        <v>1071.934</v>
      </c>
      <c r="E7" s="108">
        <v>489.88119999999998</v>
      </c>
      <c r="F7" s="118">
        <v>399.60910000000001</v>
      </c>
      <c r="G7" s="108">
        <v>513.90229999999997</v>
      </c>
      <c r="H7" s="108">
        <v>776.24120000000005</v>
      </c>
      <c r="I7" s="108">
        <v>646.6223</v>
      </c>
      <c r="J7" s="108">
        <v>461.8202</v>
      </c>
      <c r="K7" s="108">
        <v>313.7312</v>
      </c>
      <c r="L7" s="108">
        <v>572.57960000000003</v>
      </c>
    </row>
    <row r="8" spans="1:14" x14ac:dyDescent="0.2">
      <c r="A8" s="29"/>
      <c r="B8" s="48">
        <v>2005</v>
      </c>
      <c r="C8" s="118">
        <v>1222.683</v>
      </c>
      <c r="D8" s="108">
        <v>995.66629999999998</v>
      </c>
      <c r="E8" s="108">
        <v>463.4194</v>
      </c>
      <c r="F8" s="118">
        <v>349.00200000000001</v>
      </c>
      <c r="G8" s="108">
        <v>526.35119999999995</v>
      </c>
      <c r="H8" s="108">
        <v>501.86360000000002</v>
      </c>
      <c r="I8" s="108">
        <v>795.10140000000001</v>
      </c>
      <c r="J8" s="108">
        <v>591.03959999999995</v>
      </c>
      <c r="K8" s="108">
        <v>284.04250000000002</v>
      </c>
      <c r="L8" s="108">
        <v>589.40989999999999</v>
      </c>
    </row>
    <row r="9" spans="1:14" x14ac:dyDescent="0.2">
      <c r="A9" s="29"/>
      <c r="B9" s="48">
        <v>2006</v>
      </c>
      <c r="C9" s="118">
        <v>1231.616</v>
      </c>
      <c r="D9" s="108">
        <v>952.04859999999996</v>
      </c>
      <c r="E9" s="108">
        <v>454.83960000000002</v>
      </c>
      <c r="F9" s="118">
        <v>422.7724</v>
      </c>
      <c r="G9" s="108">
        <v>539.40070000000003</v>
      </c>
      <c r="H9" s="108">
        <v>426.79020000000003</v>
      </c>
      <c r="I9" s="108">
        <v>933.80700000000002</v>
      </c>
      <c r="J9" s="108">
        <v>538.07069999999999</v>
      </c>
      <c r="K9" s="108">
        <v>354.33749999999998</v>
      </c>
      <c r="L9" s="108">
        <v>596.07709999999997</v>
      </c>
    </row>
    <row r="10" spans="1:14" x14ac:dyDescent="0.2">
      <c r="A10" s="29"/>
      <c r="B10" s="48">
        <v>2007</v>
      </c>
      <c r="C10" s="118">
        <v>1585.721</v>
      </c>
      <c r="D10" s="108">
        <v>2970.0639999999999</v>
      </c>
      <c r="E10" s="108">
        <v>690.65239999999994</v>
      </c>
      <c r="F10" s="118">
        <v>366.49770000000001</v>
      </c>
      <c r="G10" s="108">
        <v>638.31140000000005</v>
      </c>
      <c r="H10" s="108">
        <v>546.17600000000004</v>
      </c>
      <c r="I10" s="108">
        <v>725.09140000000002</v>
      </c>
      <c r="J10" s="108">
        <v>637.47829999999999</v>
      </c>
      <c r="K10" s="108">
        <v>364.45359999999999</v>
      </c>
      <c r="L10" s="108">
        <v>820.55029999999999</v>
      </c>
    </row>
    <row r="11" spans="1:14" x14ac:dyDescent="0.2">
      <c r="A11" s="29"/>
      <c r="B11" s="48">
        <v>2008</v>
      </c>
      <c r="C11" s="118">
        <v>1433.165</v>
      </c>
      <c r="D11" s="108">
        <v>1286.1769999999999</v>
      </c>
      <c r="E11" s="108">
        <v>544.5779</v>
      </c>
      <c r="F11" s="118">
        <v>532.29480000000001</v>
      </c>
      <c r="G11" s="108">
        <v>647.04179999999997</v>
      </c>
      <c r="H11" s="108">
        <v>612.14400000000001</v>
      </c>
      <c r="I11" s="108">
        <v>962.17819999999995</v>
      </c>
      <c r="J11" s="108">
        <v>718.11109999999996</v>
      </c>
      <c r="K11" s="108">
        <v>438.23349999999999</v>
      </c>
      <c r="L11" s="108">
        <v>764.04359999999997</v>
      </c>
    </row>
    <row r="12" spans="1:14" x14ac:dyDescent="0.2">
      <c r="A12" s="29"/>
      <c r="B12" s="48">
        <v>2009</v>
      </c>
      <c r="C12" s="118">
        <v>1739.1959999999999</v>
      </c>
      <c r="D12" s="108">
        <v>1174.373</v>
      </c>
      <c r="E12" s="108">
        <v>797.58910000000003</v>
      </c>
      <c r="F12" s="118">
        <v>823.68190000000004</v>
      </c>
      <c r="G12" s="108">
        <v>785.01639999999998</v>
      </c>
      <c r="H12" s="108">
        <v>704.52260000000001</v>
      </c>
      <c r="I12" s="108">
        <v>737.64279999999997</v>
      </c>
      <c r="J12" s="108">
        <v>796.94190000000003</v>
      </c>
      <c r="K12" s="108">
        <v>572.71540000000005</v>
      </c>
      <c r="L12" s="108">
        <v>923.49609999999996</v>
      </c>
    </row>
    <row r="13" spans="1:14" x14ac:dyDescent="0.2">
      <c r="A13" s="29"/>
      <c r="B13" s="48">
        <v>2010</v>
      </c>
      <c r="C13" s="118">
        <v>1585.864</v>
      </c>
      <c r="D13" s="108">
        <v>1322.49</v>
      </c>
      <c r="E13" s="108">
        <v>849.8288</v>
      </c>
      <c r="F13" s="118">
        <v>525.94550000000004</v>
      </c>
      <c r="G13" s="108">
        <v>814.38660000000004</v>
      </c>
      <c r="H13" s="108">
        <v>724.2441</v>
      </c>
      <c r="I13" s="108">
        <v>907.33910000000003</v>
      </c>
      <c r="J13" s="108">
        <v>956.79579999999999</v>
      </c>
      <c r="K13" s="108">
        <v>441.51990000000001</v>
      </c>
      <c r="L13" s="108">
        <v>889.78859999999997</v>
      </c>
    </row>
    <row r="14" spans="1:14" x14ac:dyDescent="0.2">
      <c r="A14" s="29"/>
      <c r="B14" s="48">
        <v>2011</v>
      </c>
      <c r="C14" s="118">
        <v>1580.8030000000001</v>
      </c>
      <c r="D14" s="108">
        <v>1277.078</v>
      </c>
      <c r="E14" s="108">
        <v>763.67550000000006</v>
      </c>
      <c r="F14" s="118">
        <v>591.01</v>
      </c>
      <c r="G14" s="108">
        <v>834.21270000000004</v>
      </c>
      <c r="H14" s="108">
        <v>828.42449999999997</v>
      </c>
      <c r="I14" s="108">
        <v>1066.0899999999999</v>
      </c>
      <c r="J14" s="108">
        <v>940.16669999999999</v>
      </c>
      <c r="K14" s="108">
        <v>442.88690000000003</v>
      </c>
      <c r="L14" s="108">
        <v>895.43859999999995</v>
      </c>
    </row>
    <row r="15" spans="1:14" x14ac:dyDescent="0.2">
      <c r="A15" s="29"/>
      <c r="B15" s="48">
        <v>2012</v>
      </c>
      <c r="C15" s="118">
        <v>1941.999</v>
      </c>
      <c r="D15" s="108">
        <v>1360.683</v>
      </c>
      <c r="E15" s="108">
        <v>827.93060000000003</v>
      </c>
      <c r="F15" s="118">
        <v>574.38549999999998</v>
      </c>
      <c r="G15" s="108">
        <v>884.00509999999997</v>
      </c>
      <c r="H15" s="108">
        <v>1010.596</v>
      </c>
      <c r="I15" s="108">
        <v>1122.1959999999999</v>
      </c>
      <c r="J15" s="108">
        <v>960.82929999999999</v>
      </c>
      <c r="K15" s="108">
        <v>606.71720000000005</v>
      </c>
      <c r="L15" s="108">
        <v>1000.984</v>
      </c>
    </row>
    <row r="16" spans="1:14" x14ac:dyDescent="0.2">
      <c r="A16" s="29"/>
      <c r="B16" s="48">
        <v>2013</v>
      </c>
      <c r="C16" s="118">
        <v>1698.4459999999999</v>
      </c>
      <c r="D16" s="108">
        <v>1698.654</v>
      </c>
      <c r="E16" s="108">
        <v>830.14239999999995</v>
      </c>
      <c r="F16" s="118">
        <v>665.47339999999997</v>
      </c>
      <c r="G16" s="108">
        <v>945.60799999999995</v>
      </c>
      <c r="H16" s="108">
        <v>1082.865</v>
      </c>
      <c r="I16" s="108">
        <v>1230.8800000000001</v>
      </c>
      <c r="J16" s="108">
        <v>987.22590000000002</v>
      </c>
      <c r="K16" s="108">
        <v>570.00509999999997</v>
      </c>
      <c r="L16" s="108">
        <v>1040.9269999999999</v>
      </c>
    </row>
    <row r="17" spans="1:12" x14ac:dyDescent="0.2">
      <c r="A17" s="29"/>
      <c r="B17" s="48">
        <v>2014</v>
      </c>
      <c r="C17" s="118">
        <v>1909.999</v>
      </c>
      <c r="D17" s="108">
        <v>1424.306</v>
      </c>
      <c r="E17" s="108">
        <v>806.52520000000004</v>
      </c>
      <c r="F17" s="118">
        <v>844.42859999999996</v>
      </c>
      <c r="G17" s="108">
        <v>1138.5309999999999</v>
      </c>
      <c r="H17" s="108">
        <v>1084.748</v>
      </c>
      <c r="I17" s="108">
        <v>1224.7360000000001</v>
      </c>
      <c r="J17" s="108">
        <v>870.12400000000002</v>
      </c>
      <c r="K17" s="108">
        <v>569.96609999999998</v>
      </c>
      <c r="L17" s="108">
        <v>1092.3699999999999</v>
      </c>
    </row>
    <row r="18" spans="1:12" x14ac:dyDescent="0.2">
      <c r="A18" s="29"/>
      <c r="B18" s="48">
        <v>2015</v>
      </c>
      <c r="C18" s="118">
        <v>2112.0889999999999</v>
      </c>
      <c r="D18" s="108">
        <v>1641.4829999999999</v>
      </c>
      <c r="E18" s="108">
        <v>973.16039999999998</v>
      </c>
      <c r="F18" s="118">
        <v>629.34439999999995</v>
      </c>
      <c r="G18" s="108">
        <v>1057.587</v>
      </c>
      <c r="H18" s="108">
        <v>1040.0550000000001</v>
      </c>
      <c r="I18" s="108">
        <v>1266.874</v>
      </c>
      <c r="J18" s="108">
        <v>1136.194</v>
      </c>
      <c r="K18" s="108">
        <v>547.75379999999996</v>
      </c>
      <c r="L18" s="108">
        <v>1128.877</v>
      </c>
    </row>
    <row r="19" spans="1:12" x14ac:dyDescent="0.2">
      <c r="A19" s="29"/>
      <c r="B19" s="48">
        <v>2016</v>
      </c>
      <c r="C19" s="118">
        <v>2371.9609999999998</v>
      </c>
      <c r="D19" s="108">
        <v>1692.4670000000001</v>
      </c>
      <c r="E19" s="108">
        <v>968.54020000000003</v>
      </c>
      <c r="F19" s="118">
        <v>757.29880000000003</v>
      </c>
      <c r="G19" s="108">
        <v>1042.4480000000001</v>
      </c>
      <c r="H19" s="108">
        <v>1048.2139999999999</v>
      </c>
      <c r="I19" s="108">
        <v>1318.4480000000001</v>
      </c>
      <c r="J19" s="108">
        <v>1154.5</v>
      </c>
      <c r="K19" s="108">
        <v>627.7251</v>
      </c>
      <c r="L19" s="108">
        <v>1203.78</v>
      </c>
    </row>
    <row r="20" spans="1:12" x14ac:dyDescent="0.2">
      <c r="A20" s="29"/>
      <c r="B20" s="48">
        <v>2017</v>
      </c>
      <c r="C20" s="118">
        <v>2246.8159999999998</v>
      </c>
      <c r="D20" s="108">
        <v>1734.1579999999999</v>
      </c>
      <c r="E20" s="108">
        <v>1019.801</v>
      </c>
      <c r="F20" s="118">
        <v>832.43899999999996</v>
      </c>
      <c r="G20" s="108">
        <v>1149.127</v>
      </c>
      <c r="H20" s="108">
        <v>1313.4490000000001</v>
      </c>
      <c r="I20" s="108">
        <v>1553.5809999999999</v>
      </c>
      <c r="J20" s="108">
        <v>1013.687</v>
      </c>
      <c r="K20" s="108">
        <v>779.35059999999999</v>
      </c>
      <c r="L20" s="108">
        <v>1256.4760000000001</v>
      </c>
    </row>
    <row r="21" spans="1:12" x14ac:dyDescent="0.2">
      <c r="A21" s="29"/>
      <c r="B21" s="48">
        <v>2018</v>
      </c>
      <c r="C21" s="118">
        <v>2234.90844726563</v>
      </c>
      <c r="D21" s="108">
        <v>1840.34118652344</v>
      </c>
      <c r="E21" s="108">
        <v>931.28668212890602</v>
      </c>
      <c r="F21" s="118">
        <v>833.475341796875</v>
      </c>
      <c r="G21" s="108">
        <v>1146.18603515625</v>
      </c>
      <c r="H21" s="108">
        <v>1275.11389160156</v>
      </c>
      <c r="I21" s="108">
        <v>1403.70849609375</v>
      </c>
      <c r="J21" s="108">
        <v>1303.28735351563</v>
      </c>
      <c r="K21" s="108">
        <v>836.013671875</v>
      </c>
      <c r="L21" s="108">
        <v>1268.39672851563</v>
      </c>
    </row>
    <row r="22" spans="1:12" x14ac:dyDescent="0.2">
      <c r="A22" s="29"/>
      <c r="B22" s="48">
        <v>2019</v>
      </c>
      <c r="C22" s="249">
        <v>2277.982421875</v>
      </c>
      <c r="D22" s="247">
        <v>1584.760009765625</v>
      </c>
      <c r="E22" s="247">
        <v>1049.553466796875</v>
      </c>
      <c r="F22" s="249">
        <v>1059.565673828125</v>
      </c>
      <c r="G22" s="247">
        <v>1105.6785888671875</v>
      </c>
      <c r="H22" s="247">
        <v>1386.4669189453125</v>
      </c>
      <c r="I22" s="247">
        <v>1357.4202880859375</v>
      </c>
      <c r="J22" s="247">
        <v>1098.86865234375</v>
      </c>
      <c r="K22" s="247">
        <v>801.17205810546875</v>
      </c>
      <c r="L22" s="247">
        <v>1307.4991455078125</v>
      </c>
    </row>
    <row r="23" spans="1:12" x14ac:dyDescent="0.2">
      <c r="A23" s="29"/>
      <c r="B23" s="48">
        <v>2020</v>
      </c>
      <c r="C23" s="249">
        <v>2244.656494140625</v>
      </c>
      <c r="D23" s="247">
        <v>1801.5958251953125</v>
      </c>
      <c r="E23" s="247">
        <v>904.4764404296875</v>
      </c>
      <c r="F23" s="249">
        <v>754.4749755859375</v>
      </c>
      <c r="G23" s="247">
        <v>1011.7392578125</v>
      </c>
      <c r="H23" s="247">
        <v>998.91888427734375</v>
      </c>
      <c r="I23" s="247">
        <v>1269.7850341796875</v>
      </c>
      <c r="J23" s="247">
        <v>1101.7119140625</v>
      </c>
      <c r="K23" s="247">
        <v>629.78662109375</v>
      </c>
      <c r="L23" s="247">
        <v>1154.339599609375</v>
      </c>
    </row>
    <row r="24" spans="1:12" x14ac:dyDescent="0.2">
      <c r="A24" s="29"/>
      <c r="B24" s="48">
        <v>2021</v>
      </c>
      <c r="C24" s="249">
        <v>2555.797607421875</v>
      </c>
      <c r="D24" s="247">
        <v>1835.619140625</v>
      </c>
      <c r="E24" s="247">
        <v>1007.8612060546875</v>
      </c>
      <c r="F24" s="249">
        <v>1399.9259033203125</v>
      </c>
      <c r="G24" s="247">
        <v>1067.9666748046875</v>
      </c>
      <c r="H24" s="247">
        <v>1366.3785400390625</v>
      </c>
      <c r="I24" s="247">
        <v>1375.3687744140625</v>
      </c>
      <c r="J24" s="247">
        <v>1158.6856689453125</v>
      </c>
      <c r="K24" s="247">
        <v>1001.8580322265625</v>
      </c>
      <c r="L24" s="247">
        <v>1406.0618896484375</v>
      </c>
    </row>
    <row r="25" spans="1:12" x14ac:dyDescent="0.2">
      <c r="A25" s="29"/>
      <c r="B25" s="48">
        <v>2022</v>
      </c>
      <c r="C25" s="249">
        <v>2660.591796875</v>
      </c>
      <c r="D25" s="247">
        <v>1652.994140625</v>
      </c>
      <c r="E25" s="247">
        <v>1114.9912109375</v>
      </c>
      <c r="F25" s="249">
        <v>1132.874755859375</v>
      </c>
      <c r="G25" s="247">
        <v>1275.308837890625</v>
      </c>
      <c r="H25" s="247">
        <v>1411.501220703125</v>
      </c>
      <c r="I25" s="247">
        <v>1505.875732421875</v>
      </c>
      <c r="J25" s="247">
        <v>1171.6480712890625</v>
      </c>
      <c r="K25" s="247">
        <v>859.18914794921875</v>
      </c>
      <c r="L25" s="247">
        <v>1413.486328125</v>
      </c>
    </row>
    <row r="26" spans="1:12" ht="7.5" customHeight="1" x14ac:dyDescent="0.2">
      <c r="A26" s="29"/>
      <c r="B26" s="70"/>
      <c r="C26" s="114"/>
      <c r="D26" s="104"/>
      <c r="E26" s="104"/>
      <c r="F26" s="104"/>
      <c r="G26" s="104"/>
      <c r="H26" s="104"/>
      <c r="I26" s="104"/>
      <c r="J26" s="104"/>
      <c r="K26" s="104"/>
      <c r="L26" s="104"/>
    </row>
    <row r="27" spans="1:12" s="30" customFormat="1" x14ac:dyDescent="0.2">
      <c r="B27" s="205" t="s">
        <v>109</v>
      </c>
      <c r="C27" s="119"/>
      <c r="D27" s="119"/>
      <c r="E27" s="119"/>
      <c r="F27" s="119"/>
      <c r="G27" s="119"/>
      <c r="H27" s="119"/>
      <c r="I27" s="119"/>
      <c r="J27" s="119"/>
    </row>
    <row r="28" spans="1:12" s="30" customFormat="1" x14ac:dyDescent="0.2">
      <c r="B28" s="206" t="s">
        <v>223</v>
      </c>
    </row>
    <row r="29" spans="1:12" s="30" customFormat="1" x14ac:dyDescent="0.2">
      <c r="B29" s="208" t="s">
        <v>224</v>
      </c>
    </row>
    <row r="30" spans="1:12" s="30" customFormat="1" x14ac:dyDescent="0.2">
      <c r="B30" s="120" t="s">
        <v>137</v>
      </c>
    </row>
    <row r="31" spans="1:12" s="30" customFormat="1" x14ac:dyDescent="0.2">
      <c r="B31" s="34" t="s">
        <v>138</v>
      </c>
    </row>
    <row r="32" spans="1:12" s="30" customFormat="1" x14ac:dyDescent="0.2">
      <c r="B32" s="34" t="s">
        <v>139</v>
      </c>
      <c r="I32" s="32"/>
    </row>
    <row r="33" spans="2:12" s="30" customFormat="1" x14ac:dyDescent="0.2">
      <c r="B33" s="34" t="s">
        <v>140</v>
      </c>
    </row>
    <row r="34" spans="2:12" s="30" customFormat="1" x14ac:dyDescent="0.2">
      <c r="B34" s="34" t="s">
        <v>141</v>
      </c>
      <c r="I34" s="32"/>
    </row>
    <row r="35" spans="2:12" s="30" customFormat="1" x14ac:dyDescent="0.2">
      <c r="B35" s="34" t="s">
        <v>142</v>
      </c>
      <c r="I35" s="32"/>
    </row>
    <row r="36" spans="2:12" s="30" customFormat="1" x14ac:dyDescent="0.2">
      <c r="B36" s="34" t="s">
        <v>143</v>
      </c>
      <c r="I36" s="32"/>
    </row>
    <row r="37" spans="2:12" s="30" customFormat="1" x14ac:dyDescent="0.2">
      <c r="B37" s="34" t="s">
        <v>144</v>
      </c>
      <c r="I37" s="32"/>
    </row>
    <row r="38" spans="2:12" s="30" customFormat="1" x14ac:dyDescent="0.2">
      <c r="B38" s="34" t="s">
        <v>145</v>
      </c>
      <c r="I38" s="32"/>
    </row>
    <row r="39" spans="2:12" s="30" customFormat="1" x14ac:dyDescent="0.2">
      <c r="B39" s="35" t="s">
        <v>369</v>
      </c>
    </row>
    <row r="40" spans="2:12" s="30" customFormat="1" x14ac:dyDescent="0.2">
      <c r="B40" s="41" t="s">
        <v>79</v>
      </c>
    </row>
    <row r="41" spans="2:12" s="30" customFormat="1" x14ac:dyDescent="0.2"/>
    <row r="42" spans="2:12" s="30" customFormat="1" x14ac:dyDescent="0.2">
      <c r="B42" s="29"/>
      <c r="C42" s="29"/>
      <c r="D42" s="29"/>
      <c r="E42" s="29"/>
      <c r="F42" s="29"/>
      <c r="G42" s="29"/>
      <c r="H42" s="29"/>
      <c r="I42" s="29"/>
      <c r="J42" s="29"/>
    </row>
    <row r="44" spans="2:12" s="30" customFormat="1" x14ac:dyDescent="0.2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50" ht="12.75" customHeight="1" x14ac:dyDescent="0.2"/>
    <row r="76" spans="2:12" s="30" customFormat="1" ht="12.75" customHeight="1" x14ac:dyDescent="0.2"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102" spans="2:12" s="30" customFormat="1" ht="12.75" customHeight="1" x14ac:dyDescent="0.2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28" spans="2:12" s="30" customFormat="1" ht="12.75" customHeight="1" x14ac:dyDescent="0.2"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</row>
    <row r="154" spans="2:12" s="30" customFormat="1" ht="12.75" customHeight="1" x14ac:dyDescent="0.2"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</row>
    <row r="180" spans="2:12" s="30" customFormat="1" ht="12.75" customHeight="1" x14ac:dyDescent="0.2"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</row>
    <row r="206" spans="2:12" s="30" customFormat="1" ht="12.75" customHeight="1" x14ac:dyDescent="0.2"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</row>
    <row r="232" spans="2:12" s="30" customFormat="1" ht="12.75" customHeight="1" x14ac:dyDescent="0.2"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</row>
    <row r="258" spans="2:12" s="30" customFormat="1" ht="12.75" customHeight="1" x14ac:dyDescent="0.2"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</row>
    <row r="284" spans="2:12" s="30" customFormat="1" ht="12.75" customHeight="1" x14ac:dyDescent="0.2"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</row>
    <row r="310" spans="2:12" s="30" customFormat="1" ht="12.75" customHeight="1" x14ac:dyDescent="0.2"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</row>
    <row r="336" spans="2:12" s="30" customFormat="1" ht="12.75" customHeight="1" x14ac:dyDescent="0.2"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</row>
  </sheetData>
  <mergeCells count="2">
    <mergeCell ref="B2:L2"/>
    <mergeCell ref="B3:L3"/>
  </mergeCells>
  <conditionalFormatting sqref="D46:D270">
    <cfRule type="cellIs" dxfId="174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7C56D-96F9-4029-9AE4-81B215C26643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1" customWidth="1"/>
    <col min="2" max="2" width="13.85546875" style="121" customWidth="1"/>
    <col min="3" max="3" width="16.28515625" style="121" customWidth="1"/>
    <col min="4" max="4" width="16.7109375" style="121" customWidth="1"/>
    <col min="5" max="5" width="18.85546875" style="121" customWidth="1"/>
    <col min="6" max="6" width="15.7109375" style="121" customWidth="1"/>
    <col min="7" max="7" width="18.7109375" style="121" customWidth="1"/>
    <col min="8" max="8" width="18.85546875" style="121" customWidth="1"/>
    <col min="9" max="16384" width="11.42578125" style="121"/>
  </cols>
  <sheetData>
    <row r="1" spans="1:11" x14ac:dyDescent="0.2">
      <c r="A1" s="57"/>
      <c r="B1" s="51"/>
      <c r="C1" s="51"/>
      <c r="D1" s="51"/>
      <c r="E1" s="51"/>
      <c r="F1" s="51"/>
      <c r="G1" s="51"/>
      <c r="H1" s="51"/>
    </row>
    <row r="2" spans="1:11" ht="35.25" customHeight="1" x14ac:dyDescent="0.2">
      <c r="A2" s="57"/>
      <c r="B2" s="423" t="s">
        <v>388</v>
      </c>
      <c r="C2" s="423"/>
      <c r="D2" s="423"/>
      <c r="E2" s="423"/>
      <c r="F2" s="423"/>
      <c r="G2" s="423"/>
      <c r="H2" s="423"/>
      <c r="J2" s="153"/>
    </row>
    <row r="3" spans="1:11" ht="15.75" x14ac:dyDescent="0.25">
      <c r="A3" s="57"/>
      <c r="B3" s="424" t="s">
        <v>225</v>
      </c>
      <c r="C3" s="424"/>
      <c r="D3" s="424"/>
      <c r="E3" s="424"/>
      <c r="F3" s="424"/>
      <c r="G3" s="424"/>
      <c r="H3" s="424"/>
    </row>
    <row r="4" spans="1:11" ht="5.0999999999999996" customHeight="1" x14ac:dyDescent="0.2">
      <c r="A4" s="57"/>
      <c r="B4" s="51"/>
      <c r="C4" s="51"/>
      <c r="D4" s="51"/>
      <c r="E4" s="51"/>
      <c r="F4" s="51"/>
      <c r="G4" s="51"/>
      <c r="H4" s="51"/>
    </row>
    <row r="5" spans="1:11" ht="30" customHeight="1" x14ac:dyDescent="0.2">
      <c r="A5" s="57"/>
      <c r="B5" s="50" t="s">
        <v>0</v>
      </c>
      <c r="C5" s="50" t="s">
        <v>62</v>
      </c>
      <c r="D5" s="50" t="s">
        <v>31</v>
      </c>
      <c r="E5" s="50" t="s">
        <v>63</v>
      </c>
      <c r="F5" s="50" t="s">
        <v>146</v>
      </c>
      <c r="G5" s="50" t="s">
        <v>147</v>
      </c>
      <c r="H5" s="50" t="s">
        <v>112</v>
      </c>
    </row>
    <row r="6" spans="1:11" ht="5.0999999999999996" customHeight="1" x14ac:dyDescent="0.2">
      <c r="A6" s="57"/>
      <c r="B6" s="66"/>
      <c r="C6" s="99"/>
      <c r="D6" s="99"/>
      <c r="E6" s="99"/>
      <c r="F6" s="99"/>
      <c r="G6" s="99"/>
      <c r="H6" s="99"/>
    </row>
    <row r="7" spans="1:11" ht="12.75" customHeight="1" x14ac:dyDescent="0.2">
      <c r="A7" s="57"/>
      <c r="B7" s="48">
        <v>2004</v>
      </c>
      <c r="C7" s="113">
        <v>589.61059999999998</v>
      </c>
      <c r="D7" s="113">
        <v>368.22910000000002</v>
      </c>
      <c r="E7" s="113">
        <v>1273.04</v>
      </c>
      <c r="F7" s="113">
        <v>1163.635</v>
      </c>
      <c r="G7" s="118">
        <v>313.7312</v>
      </c>
      <c r="H7" s="118">
        <v>572.57960000000003</v>
      </c>
      <c r="J7" s="122"/>
    </row>
    <row r="8" spans="1:11" ht="12.75" customHeight="1" x14ac:dyDescent="0.2">
      <c r="A8" s="57"/>
      <c r="B8" s="48">
        <v>2005</v>
      </c>
      <c r="C8" s="113">
        <v>651.14030000000002</v>
      </c>
      <c r="D8" s="113">
        <v>371.30119999999999</v>
      </c>
      <c r="E8" s="113">
        <v>1298.431</v>
      </c>
      <c r="F8" s="113">
        <v>1184.6099999999999</v>
      </c>
      <c r="G8" s="118">
        <v>284.04250000000002</v>
      </c>
      <c r="H8" s="118">
        <v>589.40989999999999</v>
      </c>
      <c r="K8" s="122"/>
    </row>
    <row r="9" spans="1:11" ht="12.75" customHeight="1" x14ac:dyDescent="0.2">
      <c r="A9" s="57"/>
      <c r="B9" s="48">
        <v>2006</v>
      </c>
      <c r="C9" s="113">
        <v>578.5326</v>
      </c>
      <c r="D9" s="113">
        <v>383.10610000000003</v>
      </c>
      <c r="E9" s="113">
        <v>1488.308</v>
      </c>
      <c r="F9" s="113">
        <v>1301.2439999999999</v>
      </c>
      <c r="G9" s="118">
        <v>354.33749999999998</v>
      </c>
      <c r="H9" s="118">
        <v>596.07709999999997</v>
      </c>
      <c r="J9" s="122"/>
    </row>
    <row r="10" spans="1:11" ht="12.75" customHeight="1" x14ac:dyDescent="0.2">
      <c r="A10" s="57"/>
      <c r="B10" s="48">
        <v>2007</v>
      </c>
      <c r="C10" s="113">
        <v>976.99950000000001</v>
      </c>
      <c r="D10" s="113">
        <v>468.9126</v>
      </c>
      <c r="E10" s="113">
        <v>1737.828</v>
      </c>
      <c r="F10" s="113">
        <v>1472.777</v>
      </c>
      <c r="G10" s="118">
        <v>364.45359999999999</v>
      </c>
      <c r="H10" s="118">
        <v>820.55029999999999</v>
      </c>
      <c r="J10" s="122"/>
      <c r="K10" s="122"/>
    </row>
    <row r="11" spans="1:11" ht="12.75" customHeight="1" x14ac:dyDescent="0.2">
      <c r="A11" s="57"/>
      <c r="B11" s="48">
        <v>2008</v>
      </c>
      <c r="C11" s="113">
        <v>788.01790000000005</v>
      </c>
      <c r="D11" s="113">
        <v>472.71199999999999</v>
      </c>
      <c r="E11" s="113">
        <v>1877.5830000000001</v>
      </c>
      <c r="F11" s="113">
        <v>1634.596</v>
      </c>
      <c r="G11" s="118">
        <v>438.23349999999999</v>
      </c>
      <c r="H11" s="118">
        <v>764.04359999999997</v>
      </c>
    </row>
    <row r="12" spans="1:11" ht="12.75" customHeight="1" x14ac:dyDescent="0.2">
      <c r="A12" s="57"/>
      <c r="B12" s="48">
        <v>2009</v>
      </c>
      <c r="C12" s="113">
        <v>847.34609999999998</v>
      </c>
      <c r="D12" s="113">
        <v>724.03700000000003</v>
      </c>
      <c r="E12" s="113">
        <v>1759.6320000000001</v>
      </c>
      <c r="F12" s="113">
        <v>1646.8489999999999</v>
      </c>
      <c r="G12" s="118">
        <v>572.71540000000005</v>
      </c>
      <c r="H12" s="118">
        <v>923.49609999999996</v>
      </c>
      <c r="J12" s="122"/>
    </row>
    <row r="13" spans="1:11" ht="12.75" customHeight="1" x14ac:dyDescent="0.2">
      <c r="A13" s="57"/>
      <c r="B13" s="48">
        <v>2010</v>
      </c>
      <c r="C13" s="113">
        <v>1034.0920000000001</v>
      </c>
      <c r="D13" s="113">
        <v>544.66</v>
      </c>
      <c r="E13" s="113">
        <v>1744.67</v>
      </c>
      <c r="F13" s="113">
        <v>1476.69</v>
      </c>
      <c r="G13" s="118">
        <v>441.51990000000001</v>
      </c>
      <c r="H13" s="118">
        <v>889.78859999999997</v>
      </c>
      <c r="K13" s="122"/>
    </row>
    <row r="14" spans="1:11" ht="12.75" customHeight="1" x14ac:dyDescent="0.2">
      <c r="A14" s="57"/>
      <c r="B14" s="48">
        <v>2011</v>
      </c>
      <c r="C14" s="113">
        <v>1013.164</v>
      </c>
      <c r="D14" s="113">
        <v>571.20240000000001</v>
      </c>
      <c r="E14" s="113">
        <v>1853.0150000000001</v>
      </c>
      <c r="F14" s="113">
        <v>1554.934</v>
      </c>
      <c r="G14" s="118">
        <v>442.88690000000003</v>
      </c>
      <c r="H14" s="118">
        <v>895.43859999999995</v>
      </c>
      <c r="K14" s="122"/>
    </row>
    <row r="15" spans="1:11" ht="12.75" customHeight="1" x14ac:dyDescent="0.2">
      <c r="A15" s="57"/>
      <c r="B15" s="48">
        <v>2012</v>
      </c>
      <c r="C15" s="113">
        <v>1174.2370000000001</v>
      </c>
      <c r="D15" s="113">
        <v>513.52539999999999</v>
      </c>
      <c r="E15" s="113">
        <v>2340.596</v>
      </c>
      <c r="F15" s="113">
        <v>1598.5409999999999</v>
      </c>
      <c r="G15" s="118">
        <v>606.71720000000005</v>
      </c>
      <c r="H15" s="118">
        <v>1000.984</v>
      </c>
    </row>
    <row r="16" spans="1:11" ht="12.75" customHeight="1" x14ac:dyDescent="0.2">
      <c r="A16" s="57"/>
      <c r="B16" s="48">
        <v>2013</v>
      </c>
      <c r="C16" s="113">
        <v>1097.7180000000001</v>
      </c>
      <c r="D16" s="113">
        <v>614.47190000000001</v>
      </c>
      <c r="E16" s="113">
        <v>2577.8389999999999</v>
      </c>
      <c r="F16" s="113">
        <v>1806.365</v>
      </c>
      <c r="G16" s="118">
        <v>570.00509999999997</v>
      </c>
      <c r="H16" s="118">
        <v>1040.9269999999999</v>
      </c>
    </row>
    <row r="17" spans="1:11" ht="12.75" customHeight="1" x14ac:dyDescent="0.2">
      <c r="A17" s="57"/>
      <c r="B17" s="48">
        <v>2014</v>
      </c>
      <c r="C17" s="113">
        <v>1201.963</v>
      </c>
      <c r="D17" s="113">
        <v>753.99590000000001</v>
      </c>
      <c r="E17" s="113">
        <v>2120.0509999999999</v>
      </c>
      <c r="F17" s="113">
        <v>1683.002</v>
      </c>
      <c r="G17" s="118">
        <v>569.96609999999998</v>
      </c>
      <c r="H17" s="118">
        <v>1092.3699999999999</v>
      </c>
      <c r="K17" s="122"/>
    </row>
    <row r="18" spans="1:11" ht="12.75" customHeight="1" x14ac:dyDescent="0.2">
      <c r="A18" s="57"/>
      <c r="B18" s="48">
        <v>2015</v>
      </c>
      <c r="C18" s="113">
        <v>1174.6089999999999</v>
      </c>
      <c r="D18" s="113">
        <v>764.27790000000005</v>
      </c>
      <c r="E18" s="113">
        <v>3209.2159999999999</v>
      </c>
      <c r="F18" s="113">
        <v>2018.069</v>
      </c>
      <c r="G18" s="118">
        <v>547.75379999999996</v>
      </c>
      <c r="H18" s="118">
        <v>1128.877</v>
      </c>
      <c r="K18" s="122"/>
    </row>
    <row r="19" spans="1:11" ht="12.75" customHeight="1" x14ac:dyDescent="0.2">
      <c r="A19" s="57"/>
      <c r="B19" s="48">
        <v>2016</v>
      </c>
      <c r="C19" s="113">
        <v>1358.4839999999999</v>
      </c>
      <c r="D19" s="113">
        <v>742.97199999999998</v>
      </c>
      <c r="E19" s="113">
        <v>2702.66</v>
      </c>
      <c r="F19" s="113">
        <v>2021.9659999999999</v>
      </c>
      <c r="G19" s="118">
        <v>627.7251</v>
      </c>
      <c r="H19" s="118">
        <v>1203.78</v>
      </c>
      <c r="K19" s="122"/>
    </row>
    <row r="20" spans="1:11" ht="12.75" customHeight="1" x14ac:dyDescent="0.2">
      <c r="A20" s="57"/>
      <c r="B20" s="48">
        <v>2017</v>
      </c>
      <c r="C20" s="113">
        <v>1406.127</v>
      </c>
      <c r="D20" s="113">
        <v>835.80709999999999</v>
      </c>
      <c r="E20" s="113">
        <v>2545.67</v>
      </c>
      <c r="F20" s="113">
        <v>2015.944</v>
      </c>
      <c r="G20" s="118">
        <v>779.35059999999999</v>
      </c>
      <c r="H20" s="118">
        <v>1256.4760000000001</v>
      </c>
      <c r="K20" s="122"/>
    </row>
    <row r="21" spans="1:11" ht="12.75" customHeight="1" x14ac:dyDescent="0.2">
      <c r="A21" s="57"/>
      <c r="B21" s="48">
        <v>2018</v>
      </c>
      <c r="C21" s="113">
        <v>1386.62854003906</v>
      </c>
      <c r="D21" s="113">
        <v>836.08459472656295</v>
      </c>
      <c r="E21" s="113">
        <v>2735.1396484375</v>
      </c>
      <c r="F21" s="113">
        <v>2321</v>
      </c>
      <c r="G21" s="118">
        <v>836.013671875</v>
      </c>
      <c r="H21" s="118">
        <v>1268.39672851563</v>
      </c>
      <c r="K21" s="122"/>
    </row>
    <row r="22" spans="1:11" ht="12.75" customHeight="1" x14ac:dyDescent="0.2">
      <c r="A22" s="57"/>
      <c r="B22" s="48">
        <v>2019</v>
      </c>
      <c r="C22" s="248">
        <v>1392.016357421875</v>
      </c>
      <c r="D22" s="248">
        <v>891.32830810546875</v>
      </c>
      <c r="E22" s="248">
        <v>2735.52197265625</v>
      </c>
      <c r="F22" s="248">
        <v>2379.463623046875</v>
      </c>
      <c r="G22" s="249">
        <v>801.17205810546875</v>
      </c>
      <c r="H22" s="249">
        <v>1307.4991455078125</v>
      </c>
      <c r="K22" s="122"/>
    </row>
    <row r="23" spans="1:11" ht="12.75" customHeight="1" x14ac:dyDescent="0.2">
      <c r="A23" s="57"/>
      <c r="B23" s="48">
        <v>2020</v>
      </c>
      <c r="C23" s="248">
        <v>1345.231201171875</v>
      </c>
      <c r="D23" s="248">
        <v>656.99176025390625</v>
      </c>
      <c r="E23" s="248">
        <v>2426.107421875</v>
      </c>
      <c r="F23" s="248">
        <v>2257.73876953125</v>
      </c>
      <c r="G23" s="249">
        <v>629.78662109375</v>
      </c>
      <c r="H23" s="249">
        <v>1154.339599609375</v>
      </c>
      <c r="K23" s="122"/>
    </row>
    <row r="24" spans="1:11" ht="12.75" customHeight="1" x14ac:dyDescent="0.2">
      <c r="A24" s="57"/>
      <c r="B24" s="48">
        <v>2021</v>
      </c>
      <c r="C24" s="248">
        <v>1546.409912109375</v>
      </c>
      <c r="D24" s="248">
        <v>974.70703125</v>
      </c>
      <c r="E24" s="248">
        <v>2187.664794921875</v>
      </c>
      <c r="F24" s="248">
        <v>2499.614501953125</v>
      </c>
      <c r="G24" s="249">
        <v>1001.8580322265625</v>
      </c>
      <c r="H24" s="249">
        <v>1406.0618896484375</v>
      </c>
      <c r="K24" s="122"/>
    </row>
    <row r="25" spans="1:11" ht="12.75" customHeight="1" x14ac:dyDescent="0.2">
      <c r="A25" s="57"/>
      <c r="B25" s="48">
        <v>2022</v>
      </c>
      <c r="C25" s="248">
        <v>1503.3878173828125</v>
      </c>
      <c r="D25" s="248">
        <v>907.91717529296875</v>
      </c>
      <c r="E25" s="248">
        <v>3626.973388671875</v>
      </c>
      <c r="F25" s="248">
        <v>2781.83740234375</v>
      </c>
      <c r="G25" s="249">
        <v>859.18914794921875</v>
      </c>
      <c r="H25" s="249">
        <v>1413.486328125</v>
      </c>
      <c r="K25" s="122"/>
    </row>
    <row r="26" spans="1:11" ht="5.0999999999999996" customHeight="1" x14ac:dyDescent="0.2">
      <c r="A26" s="57"/>
      <c r="B26" s="70"/>
      <c r="C26" s="114"/>
      <c r="D26" s="104"/>
      <c r="E26" s="104"/>
      <c r="F26" s="104"/>
      <c r="G26" s="104"/>
      <c r="H26" s="104"/>
    </row>
    <row r="27" spans="1:11" s="57" customFormat="1" ht="12.75" customHeight="1" x14ac:dyDescent="0.2">
      <c r="B27" s="205" t="s">
        <v>109</v>
      </c>
      <c r="C27" s="119"/>
      <c r="D27" s="119"/>
      <c r="E27" s="119"/>
      <c r="F27" s="119"/>
      <c r="G27" s="119"/>
      <c r="H27" s="119"/>
      <c r="K27" s="124"/>
    </row>
    <row r="28" spans="1:11" s="57" customFormat="1" x14ac:dyDescent="0.2">
      <c r="B28" s="206" t="s">
        <v>223</v>
      </c>
      <c r="C28" s="30"/>
      <c r="D28" s="30"/>
      <c r="E28" s="30"/>
      <c r="F28" s="30"/>
      <c r="G28" s="30"/>
      <c r="H28" s="30"/>
    </row>
    <row r="29" spans="1:11" s="57" customFormat="1" x14ac:dyDescent="0.2">
      <c r="B29" s="208" t="s">
        <v>224</v>
      </c>
      <c r="C29" s="125"/>
      <c r="D29" s="125"/>
      <c r="E29" s="125"/>
      <c r="F29" s="125"/>
      <c r="G29" s="125"/>
      <c r="H29" s="125"/>
    </row>
    <row r="30" spans="1:11" s="57" customFormat="1" x14ac:dyDescent="0.2">
      <c r="B30" s="123" t="s">
        <v>148</v>
      </c>
      <c r="C30" s="123"/>
      <c r="D30" s="123"/>
      <c r="E30" s="123"/>
      <c r="F30" s="123"/>
      <c r="G30" s="123"/>
      <c r="H30" s="123"/>
    </row>
    <row r="31" spans="1:11" s="57" customFormat="1" ht="13.5" customHeight="1" x14ac:dyDescent="0.2">
      <c r="B31" s="123" t="s">
        <v>149</v>
      </c>
      <c r="C31" s="119"/>
      <c r="D31" s="119"/>
      <c r="E31" s="119"/>
      <c r="F31" s="119"/>
      <c r="G31" s="119"/>
      <c r="H31" s="119"/>
    </row>
    <row r="32" spans="1:11" s="57" customFormat="1" x14ac:dyDescent="0.2">
      <c r="B32" s="123" t="s">
        <v>150</v>
      </c>
      <c r="C32" s="119"/>
      <c r="D32" s="119"/>
      <c r="E32" s="119"/>
      <c r="F32" s="119"/>
      <c r="G32" s="119"/>
      <c r="H32" s="119"/>
    </row>
    <row r="33" spans="2:8" s="57" customFormat="1" x14ac:dyDescent="0.2">
      <c r="B33" s="35" t="s">
        <v>369</v>
      </c>
      <c r="C33" s="126"/>
      <c r="D33" s="126"/>
      <c r="E33" s="126"/>
      <c r="F33" s="126"/>
      <c r="G33" s="126"/>
      <c r="H33" s="126"/>
    </row>
    <row r="34" spans="2:8" s="57" customFormat="1" x14ac:dyDescent="0.2">
      <c r="B34" s="41" t="s">
        <v>79</v>
      </c>
      <c r="C34" s="126"/>
      <c r="D34" s="126"/>
      <c r="E34" s="126"/>
      <c r="F34" s="126"/>
      <c r="G34" s="126"/>
      <c r="H34" s="126"/>
    </row>
    <row r="35" spans="2:8" s="57" customFormat="1" x14ac:dyDescent="0.2">
      <c r="B35" s="126"/>
      <c r="C35" s="126"/>
      <c r="D35" s="126"/>
      <c r="E35" s="126"/>
      <c r="F35" s="126"/>
      <c r="G35" s="126"/>
      <c r="H35" s="126"/>
    </row>
    <row r="36" spans="2:8" x14ac:dyDescent="0.2">
      <c r="B36" s="29"/>
      <c r="C36" s="29"/>
      <c r="D36" s="29"/>
      <c r="E36" s="29"/>
    </row>
    <row r="37" spans="2:8" x14ac:dyDescent="0.2">
      <c r="B37" s="29"/>
      <c r="C37" s="29"/>
      <c r="D37" s="29"/>
      <c r="E37" s="29"/>
    </row>
    <row r="38" spans="2:8" x14ac:dyDescent="0.2">
      <c r="B38" s="29"/>
      <c r="C38" s="29"/>
      <c r="D38" s="127"/>
    </row>
    <row r="39" spans="2:8" x14ac:dyDescent="0.2">
      <c r="B39" s="29"/>
      <c r="C39" s="29"/>
      <c r="D39" s="127"/>
    </row>
    <row r="40" spans="2:8" x14ac:dyDescent="0.2">
      <c r="B40" s="29"/>
      <c r="C40" s="29"/>
      <c r="D40" s="127"/>
    </row>
    <row r="41" spans="2:8" x14ac:dyDescent="0.2">
      <c r="B41" s="29"/>
      <c r="C41" s="29"/>
      <c r="D41" s="127"/>
    </row>
    <row r="42" spans="2:8" x14ac:dyDescent="0.2">
      <c r="B42" s="29"/>
      <c r="C42" s="29"/>
      <c r="D42" s="127"/>
    </row>
    <row r="43" spans="2:8" x14ac:dyDescent="0.2">
      <c r="B43" s="29"/>
      <c r="C43" s="29"/>
      <c r="D43" s="127"/>
    </row>
    <row r="44" spans="2:8" x14ac:dyDescent="0.2">
      <c r="B44" s="29"/>
      <c r="C44" s="29"/>
      <c r="D44" s="127"/>
    </row>
    <row r="45" spans="2:8" x14ac:dyDescent="0.2">
      <c r="B45" s="29"/>
      <c r="C45" s="29"/>
      <c r="D45" s="127"/>
    </row>
    <row r="46" spans="2:8" x14ac:dyDescent="0.2">
      <c r="B46" s="29"/>
      <c r="C46" s="29"/>
      <c r="D46" s="127"/>
    </row>
    <row r="47" spans="2:8" x14ac:dyDescent="0.2">
      <c r="B47" s="29"/>
      <c r="C47" s="29"/>
      <c r="D47" s="127"/>
    </row>
    <row r="48" spans="2:8" x14ac:dyDescent="0.2">
      <c r="B48" s="29"/>
      <c r="C48" s="29"/>
      <c r="D48" s="127"/>
    </row>
    <row r="49" spans="2:4" x14ac:dyDescent="0.2">
      <c r="B49" s="29"/>
      <c r="C49" s="29"/>
      <c r="D49" s="127"/>
    </row>
    <row r="50" spans="2:4" x14ac:dyDescent="0.2">
      <c r="B50" s="29"/>
      <c r="C50" s="29"/>
      <c r="D50" s="127"/>
    </row>
    <row r="51" spans="2:4" x14ac:dyDescent="0.2">
      <c r="B51" s="29"/>
      <c r="C51" s="29"/>
      <c r="D51" s="127"/>
    </row>
    <row r="52" spans="2:4" x14ac:dyDescent="0.2">
      <c r="B52" s="29"/>
      <c r="C52" s="29"/>
      <c r="D52" s="127"/>
    </row>
    <row r="53" spans="2:4" x14ac:dyDescent="0.2">
      <c r="B53" s="29"/>
      <c r="C53" s="29"/>
      <c r="D53" s="127"/>
    </row>
    <row r="54" spans="2:4" x14ac:dyDescent="0.2">
      <c r="B54" s="29"/>
      <c r="C54" s="29"/>
      <c r="D54" s="127"/>
    </row>
    <row r="55" spans="2:4" x14ac:dyDescent="0.2">
      <c r="B55" s="29"/>
      <c r="C55" s="29"/>
      <c r="D55" s="127"/>
    </row>
    <row r="56" spans="2:4" x14ac:dyDescent="0.2">
      <c r="B56" s="29"/>
      <c r="C56" s="29"/>
      <c r="D56" s="127"/>
    </row>
    <row r="57" spans="2:4" x14ac:dyDescent="0.2">
      <c r="B57" s="29"/>
      <c r="C57" s="29"/>
      <c r="D57" s="127"/>
    </row>
    <row r="58" spans="2:4" x14ac:dyDescent="0.2">
      <c r="B58" s="29"/>
      <c r="C58" s="29"/>
      <c r="D58" s="127"/>
    </row>
    <row r="59" spans="2:4" x14ac:dyDescent="0.2">
      <c r="B59" s="29"/>
      <c r="C59" s="29"/>
      <c r="D59" s="127"/>
    </row>
    <row r="60" spans="2:4" x14ac:dyDescent="0.2">
      <c r="B60" s="29"/>
      <c r="C60" s="29"/>
      <c r="D60" s="127"/>
    </row>
    <row r="61" spans="2:4" x14ac:dyDescent="0.2">
      <c r="B61" s="29"/>
      <c r="C61" s="29"/>
      <c r="D61" s="127"/>
    </row>
    <row r="62" spans="2:4" x14ac:dyDescent="0.2">
      <c r="B62" s="29"/>
      <c r="C62" s="29"/>
      <c r="D62" s="127"/>
    </row>
    <row r="63" spans="2:4" x14ac:dyDescent="0.2">
      <c r="B63" s="29"/>
      <c r="C63" s="29"/>
      <c r="D63" s="127"/>
    </row>
    <row r="64" spans="2:4" x14ac:dyDescent="0.2">
      <c r="B64" s="29"/>
      <c r="C64" s="29"/>
      <c r="D64" s="127"/>
    </row>
    <row r="65" spans="2:4" x14ac:dyDescent="0.2">
      <c r="B65" s="29"/>
      <c r="C65" s="29"/>
      <c r="D65" s="127"/>
    </row>
    <row r="66" spans="2:4" x14ac:dyDescent="0.2">
      <c r="B66" s="29"/>
      <c r="C66" s="29"/>
      <c r="D66" s="127"/>
    </row>
    <row r="67" spans="2:4" x14ac:dyDescent="0.2">
      <c r="B67" s="29"/>
      <c r="C67" s="29"/>
      <c r="D67" s="127"/>
    </row>
    <row r="68" spans="2:4" x14ac:dyDescent="0.2">
      <c r="B68" s="29"/>
      <c r="C68" s="29"/>
      <c r="D68" s="127"/>
    </row>
    <row r="69" spans="2:4" x14ac:dyDescent="0.2">
      <c r="B69" s="29"/>
      <c r="C69" s="29"/>
      <c r="D69" s="127"/>
    </row>
    <row r="70" spans="2:4" x14ac:dyDescent="0.2">
      <c r="B70" s="29"/>
      <c r="C70" s="29"/>
      <c r="D70" s="127"/>
    </row>
    <row r="71" spans="2:4" x14ac:dyDescent="0.2">
      <c r="B71" s="29"/>
      <c r="C71" s="29"/>
      <c r="D71" s="127"/>
    </row>
    <row r="72" spans="2:4" x14ac:dyDescent="0.2">
      <c r="B72" s="29"/>
      <c r="C72" s="29"/>
      <c r="D72" s="127"/>
    </row>
    <row r="73" spans="2:4" x14ac:dyDescent="0.2">
      <c r="B73" s="29"/>
      <c r="C73" s="29"/>
      <c r="D73" s="127"/>
    </row>
    <row r="74" spans="2:4" x14ac:dyDescent="0.2">
      <c r="B74" s="29"/>
      <c r="C74" s="29"/>
      <c r="D74" s="127"/>
    </row>
    <row r="75" spans="2:4" x14ac:dyDescent="0.2">
      <c r="B75" s="29"/>
      <c r="C75" s="29"/>
      <c r="D75" s="127"/>
    </row>
    <row r="76" spans="2:4" x14ac:dyDescent="0.2">
      <c r="B76" s="29"/>
      <c r="C76" s="29"/>
      <c r="D76" s="127"/>
    </row>
    <row r="77" spans="2:4" x14ac:dyDescent="0.2">
      <c r="B77" s="29"/>
      <c r="C77" s="29"/>
      <c r="D77" s="127"/>
    </row>
    <row r="78" spans="2:4" x14ac:dyDescent="0.2">
      <c r="B78" s="29"/>
      <c r="C78" s="29"/>
      <c r="D78" s="127"/>
    </row>
    <row r="79" spans="2:4" x14ac:dyDescent="0.2">
      <c r="B79" s="29"/>
      <c r="C79" s="29"/>
      <c r="D79" s="127"/>
    </row>
    <row r="80" spans="2:4" x14ac:dyDescent="0.2">
      <c r="B80" s="29"/>
      <c r="C80" s="29"/>
      <c r="D80" s="127"/>
    </row>
    <row r="81" spans="2:4" x14ac:dyDescent="0.2">
      <c r="B81" s="29"/>
      <c r="C81" s="29"/>
      <c r="D81" s="127"/>
    </row>
    <row r="82" spans="2:4" x14ac:dyDescent="0.2">
      <c r="B82" s="29"/>
      <c r="C82" s="29"/>
      <c r="D82" s="127"/>
    </row>
    <row r="83" spans="2:4" x14ac:dyDescent="0.2">
      <c r="B83" s="29"/>
      <c r="C83" s="29"/>
      <c r="D83" s="127"/>
    </row>
    <row r="84" spans="2:4" x14ac:dyDescent="0.2">
      <c r="B84" s="29"/>
      <c r="C84" s="29"/>
      <c r="D84" s="127"/>
    </row>
    <row r="85" spans="2:4" x14ac:dyDescent="0.2">
      <c r="B85" s="29"/>
      <c r="C85" s="29"/>
      <c r="D85" s="127"/>
    </row>
    <row r="86" spans="2:4" x14ac:dyDescent="0.2">
      <c r="B86" s="29"/>
      <c r="C86" s="29"/>
      <c r="D86" s="127"/>
    </row>
    <row r="87" spans="2:4" x14ac:dyDescent="0.2">
      <c r="B87" s="29"/>
      <c r="C87" s="29"/>
      <c r="D87" s="127"/>
    </row>
    <row r="88" spans="2:4" x14ac:dyDescent="0.2">
      <c r="B88" s="29"/>
      <c r="C88" s="29"/>
      <c r="D88" s="127"/>
    </row>
    <row r="89" spans="2:4" x14ac:dyDescent="0.2">
      <c r="B89" s="29"/>
      <c r="C89" s="29"/>
      <c r="D89" s="127"/>
    </row>
    <row r="90" spans="2:4" x14ac:dyDescent="0.2">
      <c r="B90" s="29"/>
      <c r="C90" s="29"/>
      <c r="D90" s="127"/>
    </row>
    <row r="91" spans="2:4" x14ac:dyDescent="0.2">
      <c r="B91" s="29"/>
      <c r="C91" s="29"/>
      <c r="D91" s="127"/>
    </row>
    <row r="92" spans="2:4" x14ac:dyDescent="0.2">
      <c r="B92" s="29"/>
      <c r="C92" s="29"/>
      <c r="D92" s="127"/>
    </row>
    <row r="93" spans="2:4" x14ac:dyDescent="0.2">
      <c r="B93" s="29"/>
      <c r="C93" s="29"/>
      <c r="D93" s="127"/>
    </row>
    <row r="94" spans="2:4" x14ac:dyDescent="0.2">
      <c r="B94" s="29"/>
      <c r="C94" s="29"/>
      <c r="D94" s="127"/>
    </row>
    <row r="95" spans="2:4" x14ac:dyDescent="0.2">
      <c r="B95" s="29"/>
      <c r="C95" s="29"/>
      <c r="D95" s="127"/>
    </row>
    <row r="96" spans="2:4" x14ac:dyDescent="0.2">
      <c r="B96" s="29"/>
      <c r="C96" s="29"/>
      <c r="D96" s="127"/>
    </row>
    <row r="97" spans="2:4" x14ac:dyDescent="0.2">
      <c r="B97" s="29"/>
      <c r="C97" s="29"/>
      <c r="D97" s="127"/>
    </row>
    <row r="98" spans="2:4" x14ac:dyDescent="0.2">
      <c r="B98" s="29"/>
      <c r="C98" s="29"/>
      <c r="D98" s="127"/>
    </row>
    <row r="99" spans="2:4" x14ac:dyDescent="0.2">
      <c r="B99" s="29"/>
      <c r="C99" s="29"/>
      <c r="D99" s="127"/>
    </row>
    <row r="100" spans="2:4" x14ac:dyDescent="0.2">
      <c r="B100" s="29"/>
      <c r="C100" s="29"/>
      <c r="D100" s="127"/>
    </row>
    <row r="101" spans="2:4" x14ac:dyDescent="0.2">
      <c r="B101" s="29"/>
      <c r="C101" s="29"/>
      <c r="D101" s="127"/>
    </row>
    <row r="102" spans="2:4" x14ac:dyDescent="0.2">
      <c r="B102" s="29"/>
      <c r="C102" s="29"/>
      <c r="D102" s="127"/>
    </row>
    <row r="103" spans="2:4" x14ac:dyDescent="0.2">
      <c r="B103" s="29"/>
      <c r="C103" s="29"/>
      <c r="D103" s="127"/>
    </row>
    <row r="104" spans="2:4" x14ac:dyDescent="0.2">
      <c r="B104" s="29"/>
      <c r="C104" s="29"/>
      <c r="D104" s="127"/>
    </row>
    <row r="105" spans="2:4" x14ac:dyDescent="0.2">
      <c r="B105" s="29"/>
      <c r="C105" s="29"/>
      <c r="D105" s="127"/>
    </row>
    <row r="106" spans="2:4" x14ac:dyDescent="0.2">
      <c r="B106" s="29"/>
      <c r="C106" s="29"/>
      <c r="D106" s="127"/>
    </row>
    <row r="107" spans="2:4" x14ac:dyDescent="0.2">
      <c r="B107" s="29"/>
      <c r="C107" s="29"/>
      <c r="D107" s="127"/>
    </row>
    <row r="108" spans="2:4" x14ac:dyDescent="0.2">
      <c r="B108" s="29"/>
      <c r="C108" s="29"/>
      <c r="D108" s="127"/>
    </row>
    <row r="109" spans="2:4" x14ac:dyDescent="0.2">
      <c r="B109" s="29"/>
      <c r="C109" s="29"/>
      <c r="D109" s="127"/>
    </row>
    <row r="110" spans="2:4" x14ac:dyDescent="0.2">
      <c r="B110" s="29"/>
      <c r="C110" s="29"/>
      <c r="D110" s="127"/>
    </row>
    <row r="111" spans="2:4" x14ac:dyDescent="0.2">
      <c r="B111" s="29"/>
      <c r="C111" s="29"/>
      <c r="D111" s="127"/>
    </row>
    <row r="112" spans="2:4" x14ac:dyDescent="0.2">
      <c r="B112" s="29"/>
      <c r="C112" s="29"/>
      <c r="D112" s="127"/>
    </row>
    <row r="113" spans="2:4" x14ac:dyDescent="0.2">
      <c r="B113" s="29"/>
      <c r="C113" s="29"/>
      <c r="D113" s="127"/>
    </row>
    <row r="114" spans="2:4" x14ac:dyDescent="0.2">
      <c r="B114" s="29"/>
      <c r="C114" s="29"/>
      <c r="D114" s="127"/>
    </row>
    <row r="115" spans="2:4" x14ac:dyDescent="0.2">
      <c r="B115" s="29"/>
      <c r="C115" s="29"/>
      <c r="D115" s="127"/>
    </row>
    <row r="116" spans="2:4" x14ac:dyDescent="0.2">
      <c r="B116" s="29"/>
      <c r="C116" s="29"/>
      <c r="D116" s="127"/>
    </row>
    <row r="117" spans="2:4" x14ac:dyDescent="0.2">
      <c r="B117" s="29"/>
      <c r="C117" s="29"/>
      <c r="D117" s="127"/>
    </row>
    <row r="118" spans="2:4" x14ac:dyDescent="0.2">
      <c r="B118" s="29"/>
      <c r="C118" s="29"/>
      <c r="D118" s="127"/>
    </row>
    <row r="119" spans="2:4" x14ac:dyDescent="0.2">
      <c r="B119" s="29"/>
      <c r="C119" s="29"/>
      <c r="D119" s="127"/>
    </row>
    <row r="120" spans="2:4" x14ac:dyDescent="0.2">
      <c r="B120" s="29"/>
      <c r="C120" s="29"/>
      <c r="D120" s="127"/>
    </row>
    <row r="121" spans="2:4" x14ac:dyDescent="0.2">
      <c r="B121" s="29"/>
      <c r="C121" s="29"/>
      <c r="D121" s="127"/>
    </row>
    <row r="122" spans="2:4" x14ac:dyDescent="0.2">
      <c r="B122" s="29"/>
      <c r="C122" s="29"/>
      <c r="D122" s="127"/>
    </row>
    <row r="123" spans="2:4" x14ac:dyDescent="0.2">
      <c r="B123" s="29"/>
      <c r="C123" s="29"/>
      <c r="D123" s="127"/>
    </row>
    <row r="124" spans="2:4" x14ac:dyDescent="0.2">
      <c r="B124" s="29"/>
      <c r="C124" s="29"/>
      <c r="D124" s="127"/>
    </row>
    <row r="125" spans="2:4" x14ac:dyDescent="0.2">
      <c r="B125" s="29"/>
      <c r="C125" s="29"/>
      <c r="D125" s="127"/>
    </row>
    <row r="126" spans="2:4" x14ac:dyDescent="0.2">
      <c r="B126" s="29"/>
      <c r="C126" s="29"/>
      <c r="D126" s="127"/>
    </row>
    <row r="127" spans="2:4" x14ac:dyDescent="0.2">
      <c r="B127" s="29"/>
      <c r="C127" s="29"/>
      <c r="D127" s="127"/>
    </row>
    <row r="128" spans="2:4" x14ac:dyDescent="0.2">
      <c r="B128" s="29"/>
      <c r="C128" s="29"/>
      <c r="D128" s="127"/>
    </row>
    <row r="129" spans="2:4" x14ac:dyDescent="0.2">
      <c r="B129" s="29"/>
      <c r="C129" s="29"/>
      <c r="D129" s="127"/>
    </row>
    <row r="130" spans="2:4" x14ac:dyDescent="0.2">
      <c r="D130" s="127"/>
    </row>
    <row r="131" spans="2:4" x14ac:dyDescent="0.2">
      <c r="D131" s="127"/>
    </row>
    <row r="132" spans="2:4" x14ac:dyDescent="0.2">
      <c r="D132" s="127"/>
    </row>
    <row r="133" spans="2:4" x14ac:dyDescent="0.2">
      <c r="D133" s="127"/>
    </row>
    <row r="134" spans="2:4" x14ac:dyDescent="0.2">
      <c r="D134" s="127"/>
    </row>
    <row r="135" spans="2:4" x14ac:dyDescent="0.2">
      <c r="D135" s="127"/>
    </row>
    <row r="136" spans="2:4" x14ac:dyDescent="0.2">
      <c r="D136" s="127"/>
    </row>
    <row r="137" spans="2:4" x14ac:dyDescent="0.2">
      <c r="D137" s="127"/>
    </row>
    <row r="138" spans="2:4" x14ac:dyDescent="0.2">
      <c r="D138" s="127"/>
    </row>
    <row r="139" spans="2:4" x14ac:dyDescent="0.2">
      <c r="D139" s="127"/>
    </row>
    <row r="140" spans="2:4" x14ac:dyDescent="0.2">
      <c r="D140" s="127"/>
    </row>
    <row r="141" spans="2:4" x14ac:dyDescent="0.2">
      <c r="D141" s="127"/>
    </row>
    <row r="142" spans="2:4" x14ac:dyDescent="0.2">
      <c r="D142" s="127"/>
    </row>
    <row r="143" spans="2:4" x14ac:dyDescent="0.2">
      <c r="D143" s="127"/>
    </row>
    <row r="144" spans="2:4" x14ac:dyDescent="0.2">
      <c r="D144" s="127"/>
    </row>
    <row r="145" spans="4:4" x14ac:dyDescent="0.2">
      <c r="D145" s="127"/>
    </row>
    <row r="146" spans="4:4" x14ac:dyDescent="0.2">
      <c r="D146" s="127"/>
    </row>
    <row r="147" spans="4:4" x14ac:dyDescent="0.2">
      <c r="D147" s="127"/>
    </row>
    <row r="148" spans="4:4" x14ac:dyDescent="0.2">
      <c r="D148" s="127"/>
    </row>
    <row r="149" spans="4:4" x14ac:dyDescent="0.2">
      <c r="D149" s="127"/>
    </row>
    <row r="150" spans="4:4" x14ac:dyDescent="0.2">
      <c r="D150" s="127"/>
    </row>
    <row r="151" spans="4:4" x14ac:dyDescent="0.2">
      <c r="D151" s="127"/>
    </row>
    <row r="152" spans="4:4" x14ac:dyDescent="0.2">
      <c r="D152" s="127"/>
    </row>
    <row r="153" spans="4:4" x14ac:dyDescent="0.2">
      <c r="D153" s="127"/>
    </row>
    <row r="154" spans="4:4" x14ac:dyDescent="0.2">
      <c r="D154" s="127"/>
    </row>
    <row r="155" spans="4:4" x14ac:dyDescent="0.2">
      <c r="D155" s="127"/>
    </row>
    <row r="156" spans="4:4" x14ac:dyDescent="0.2">
      <c r="D156" s="127"/>
    </row>
    <row r="157" spans="4:4" x14ac:dyDescent="0.2">
      <c r="D157" s="127"/>
    </row>
    <row r="158" spans="4:4" x14ac:dyDescent="0.2">
      <c r="D158" s="127"/>
    </row>
    <row r="159" spans="4:4" x14ac:dyDescent="0.2">
      <c r="D159" s="127"/>
    </row>
    <row r="160" spans="4:4" x14ac:dyDescent="0.2">
      <c r="D160" s="127"/>
    </row>
    <row r="161" spans="4:4" x14ac:dyDescent="0.2">
      <c r="D161" s="127"/>
    </row>
    <row r="162" spans="4:4" x14ac:dyDescent="0.2">
      <c r="D162" s="127"/>
    </row>
  </sheetData>
  <mergeCells count="2">
    <mergeCell ref="B2:H2"/>
    <mergeCell ref="B3:H3"/>
  </mergeCells>
  <conditionalFormatting sqref="D38:D162">
    <cfRule type="cellIs" dxfId="173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D1521-069D-46BA-A316-5FACD8CFBD48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9.28515625" customWidth="1"/>
    <col min="3" max="3" width="18.42578125" customWidth="1"/>
    <col min="4" max="4" width="15.7109375" customWidth="1"/>
    <col min="5" max="5" width="15" customWidth="1"/>
    <col min="6" max="6" width="15.7109375" customWidth="1"/>
    <col min="7" max="7" width="2.140625" customWidth="1"/>
    <col min="8" max="8" width="12.7109375" customWidth="1"/>
    <col min="9" max="9" width="16.28515625" customWidth="1"/>
    <col min="10" max="10" width="15.140625" customWidth="1"/>
    <col min="11" max="11" width="11.42578125" style="3" customWidth="1"/>
  </cols>
  <sheetData>
    <row r="1" spans="1:13" s="1" customFormat="1" x14ac:dyDescent="0.2">
      <c r="K1" s="2"/>
    </row>
    <row r="2" spans="1:13" ht="27.75" customHeight="1" x14ac:dyDescent="0.2">
      <c r="A2" s="1"/>
      <c r="B2" s="400" t="s">
        <v>368</v>
      </c>
      <c r="C2" s="400"/>
      <c r="D2" s="400"/>
      <c r="E2" s="400"/>
      <c r="F2" s="400"/>
      <c r="G2" s="400"/>
      <c r="H2" s="400"/>
      <c r="I2" s="400"/>
      <c r="J2" s="400"/>
      <c r="L2" s="153"/>
    </row>
    <row r="3" spans="1:13" ht="5.0999999999999996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</row>
    <row r="4" spans="1:13" ht="24.95" customHeight="1" x14ac:dyDescent="0.2">
      <c r="A4" s="1"/>
      <c r="B4" s="401" t="s">
        <v>0</v>
      </c>
      <c r="C4" s="401" t="s">
        <v>1</v>
      </c>
      <c r="D4" s="403" t="s">
        <v>2</v>
      </c>
      <c r="E4" s="403"/>
      <c r="F4" s="403"/>
      <c r="G4" s="5"/>
      <c r="H4" s="403" t="s">
        <v>3</v>
      </c>
      <c r="I4" s="403"/>
      <c r="J4" s="403"/>
    </row>
    <row r="5" spans="1:13" ht="31.5" customHeight="1" x14ac:dyDescent="0.2">
      <c r="A5" s="1"/>
      <c r="B5" s="402"/>
      <c r="C5" s="402"/>
      <c r="D5" s="6" t="s">
        <v>4</v>
      </c>
      <c r="E5" s="6" t="s">
        <v>5</v>
      </c>
      <c r="F5" s="6" t="s">
        <v>6</v>
      </c>
      <c r="G5" s="6"/>
      <c r="H5" s="6" t="s">
        <v>7</v>
      </c>
      <c r="I5" s="6" t="s">
        <v>8</v>
      </c>
      <c r="J5" s="6" t="s">
        <v>9</v>
      </c>
    </row>
    <row r="6" spans="1:13" s="1" customFormat="1" ht="5.0999999999999996" customHeight="1" x14ac:dyDescent="0.2">
      <c r="B6" s="7"/>
      <c r="C6" s="7"/>
      <c r="D6" s="7"/>
      <c r="E6" s="7"/>
      <c r="F6" s="7"/>
      <c r="G6" s="7"/>
      <c r="H6" s="7"/>
      <c r="I6" s="7"/>
      <c r="J6" s="7"/>
      <c r="K6" s="2"/>
    </row>
    <row r="7" spans="1:13" s="1" customFormat="1" ht="20.25" customHeight="1" x14ac:dyDescent="0.2">
      <c r="B7" s="7"/>
      <c r="C7" s="404" t="s">
        <v>10</v>
      </c>
      <c r="D7" s="404"/>
      <c r="E7" s="404"/>
      <c r="F7" s="404"/>
      <c r="G7" s="8"/>
      <c r="H7" s="404" t="s">
        <v>11</v>
      </c>
      <c r="I7" s="404"/>
      <c r="J7" s="404"/>
      <c r="K7" s="2"/>
    </row>
    <row r="8" spans="1:13" ht="4.5" customHeight="1" x14ac:dyDescent="0.2">
      <c r="A8" s="1"/>
      <c r="B8" s="9"/>
      <c r="C8" s="10"/>
      <c r="D8" s="10"/>
      <c r="E8" s="10"/>
      <c r="F8" s="10"/>
      <c r="G8" s="11"/>
      <c r="H8" s="12"/>
      <c r="I8" s="12"/>
      <c r="J8" s="12"/>
    </row>
    <row r="9" spans="1:13" s="1" customFormat="1" ht="18" customHeight="1" x14ac:dyDescent="0.2">
      <c r="B9" s="13">
        <v>2004</v>
      </c>
      <c r="C9" s="14">
        <v>1117.7768700000001</v>
      </c>
      <c r="D9" s="14">
        <v>747.0644299999999</v>
      </c>
      <c r="E9" s="14">
        <v>713.03581999999994</v>
      </c>
      <c r="F9" s="14">
        <v>34.02861</v>
      </c>
      <c r="G9" s="15"/>
      <c r="H9" s="16">
        <v>66.8</v>
      </c>
      <c r="I9" s="16">
        <v>63.8</v>
      </c>
      <c r="J9" s="16">
        <v>4.5999999999999996</v>
      </c>
      <c r="K9" s="2"/>
    </row>
    <row r="10" spans="1:13" s="1" customFormat="1" ht="12.75" customHeight="1" x14ac:dyDescent="0.2">
      <c r="B10" s="13">
        <v>2005</v>
      </c>
      <c r="C10" s="14">
        <v>1140.7890300000001</v>
      </c>
      <c r="D10" s="14">
        <v>769.73851000000002</v>
      </c>
      <c r="E10" s="14">
        <v>735.73797000000002</v>
      </c>
      <c r="F10" s="14">
        <v>34.000540000000001</v>
      </c>
      <c r="G10" s="15"/>
      <c r="H10" s="16">
        <v>67.5</v>
      </c>
      <c r="I10" s="16">
        <v>64.5</v>
      </c>
      <c r="J10" s="16">
        <v>4.4000000000000004</v>
      </c>
      <c r="K10" s="2"/>
      <c r="M10"/>
    </row>
    <row r="11" spans="1:13" s="1" customFormat="1" ht="12.75" customHeight="1" x14ac:dyDescent="0.2">
      <c r="B11" s="13">
        <v>2006</v>
      </c>
      <c r="C11" s="14">
        <v>1163.9573300000002</v>
      </c>
      <c r="D11" s="14">
        <v>805.35871999999995</v>
      </c>
      <c r="E11" s="14">
        <v>770.62477000000001</v>
      </c>
      <c r="F11" s="14">
        <v>34.73395</v>
      </c>
      <c r="G11" s="15"/>
      <c r="H11" s="16">
        <v>69.2</v>
      </c>
      <c r="I11" s="16">
        <v>66.2</v>
      </c>
      <c r="J11" s="16">
        <v>4.3</v>
      </c>
      <c r="K11" s="2"/>
      <c r="M11"/>
    </row>
    <row r="12" spans="1:13" s="1" customFormat="1" ht="12.75" customHeight="1" x14ac:dyDescent="0.2">
      <c r="B12" s="13">
        <v>2007</v>
      </c>
      <c r="C12" s="14">
        <v>1187.2473</v>
      </c>
      <c r="D12" s="14">
        <v>829.42505999999992</v>
      </c>
      <c r="E12" s="14">
        <v>790.59597999999994</v>
      </c>
      <c r="F12" s="14">
        <v>38.829080000000005</v>
      </c>
      <c r="G12" s="15"/>
      <c r="H12" s="16">
        <v>69.900000000000006</v>
      </c>
      <c r="I12" s="16">
        <v>66.599999999999994</v>
      </c>
      <c r="J12" s="16">
        <v>4.7</v>
      </c>
      <c r="K12" s="2"/>
    </row>
    <row r="13" spans="1:13" s="1" customFormat="1" ht="12.75" customHeight="1" x14ac:dyDescent="0.2">
      <c r="B13" s="13">
        <v>2008</v>
      </c>
      <c r="C13" s="14">
        <v>1210.6027900000001</v>
      </c>
      <c r="D13" s="14">
        <v>837.25050999999996</v>
      </c>
      <c r="E13" s="14">
        <v>807.79261999999994</v>
      </c>
      <c r="F13" s="14">
        <v>29.457889999999999</v>
      </c>
      <c r="G13" s="15"/>
      <c r="H13" s="16">
        <v>69.2</v>
      </c>
      <c r="I13" s="16">
        <v>66.7</v>
      </c>
      <c r="J13" s="16">
        <v>3.5</v>
      </c>
      <c r="K13" s="2"/>
    </row>
    <row r="14" spans="1:13" s="1" customFormat="1" ht="12.75" customHeight="1" x14ac:dyDescent="0.2">
      <c r="B14" s="13">
        <v>2009</v>
      </c>
      <c r="C14" s="14">
        <v>1233.97848</v>
      </c>
      <c r="D14" s="14">
        <v>903.38306</v>
      </c>
      <c r="E14" s="14">
        <v>864.37962000000005</v>
      </c>
      <c r="F14" s="14">
        <v>39.003440000000005</v>
      </c>
      <c r="G14" s="15"/>
      <c r="H14" s="16">
        <v>73.2</v>
      </c>
      <c r="I14" s="16">
        <v>70</v>
      </c>
      <c r="J14" s="16">
        <v>4.3</v>
      </c>
      <c r="K14" s="2"/>
    </row>
    <row r="15" spans="1:13" s="1" customFormat="1" ht="12.75" customHeight="1" x14ac:dyDescent="0.2">
      <c r="B15" s="13">
        <v>2010</v>
      </c>
      <c r="C15" s="14">
        <v>1257.3135199999999</v>
      </c>
      <c r="D15" s="14">
        <v>924.97126000000003</v>
      </c>
      <c r="E15" s="14">
        <v>889.66998000000001</v>
      </c>
      <c r="F15" s="14">
        <v>35.301279999999998</v>
      </c>
      <c r="G15" s="15"/>
      <c r="H15" s="16">
        <v>73.599999999999994</v>
      </c>
      <c r="I15" s="16">
        <v>70.8</v>
      </c>
      <c r="J15" s="16">
        <v>3.8</v>
      </c>
      <c r="K15" s="2"/>
    </row>
    <row r="16" spans="1:13" s="1" customFormat="1" ht="12.75" customHeight="1" x14ac:dyDescent="0.2">
      <c r="B16" s="13">
        <v>2011</v>
      </c>
      <c r="C16" s="14">
        <v>1280.54</v>
      </c>
      <c r="D16" s="14">
        <v>908.85615969999992</v>
      </c>
      <c r="E16" s="14">
        <v>876.66794730000004</v>
      </c>
      <c r="F16" s="14">
        <v>32.188212399999998</v>
      </c>
      <c r="G16" s="15"/>
      <c r="H16" s="16">
        <v>71</v>
      </c>
      <c r="I16" s="16">
        <v>68.5</v>
      </c>
      <c r="J16" s="16">
        <v>3.5</v>
      </c>
      <c r="K16" s="2"/>
    </row>
    <row r="17" spans="2:11" s="1" customFormat="1" ht="12.75" customHeight="1" x14ac:dyDescent="0.2">
      <c r="B17" s="13">
        <v>2012</v>
      </c>
      <c r="C17" s="14">
        <v>1303.6845900000001</v>
      </c>
      <c r="D17" s="14">
        <v>947.81093999999996</v>
      </c>
      <c r="E17" s="14">
        <v>911.12608</v>
      </c>
      <c r="F17" s="14">
        <v>36.68486</v>
      </c>
      <c r="G17" s="15"/>
      <c r="H17" s="16">
        <v>72.7</v>
      </c>
      <c r="I17" s="16">
        <v>69.900000000000006</v>
      </c>
      <c r="J17" s="16">
        <v>3.9</v>
      </c>
      <c r="K17" s="2"/>
    </row>
    <row r="18" spans="2:11" s="1" customFormat="1" ht="12.75" customHeight="1" x14ac:dyDescent="0.2">
      <c r="B18" s="13">
        <v>2013</v>
      </c>
      <c r="C18" s="14">
        <v>1326.8644999999999</v>
      </c>
      <c r="D18" s="14">
        <v>944.71729000000005</v>
      </c>
      <c r="E18" s="14">
        <v>898.25464999999997</v>
      </c>
      <c r="F18" s="14">
        <v>46.46264</v>
      </c>
      <c r="G18" s="15"/>
      <c r="H18" s="16">
        <v>71.2</v>
      </c>
      <c r="I18" s="16">
        <v>67.7</v>
      </c>
      <c r="J18" s="16">
        <v>4.9000000000000004</v>
      </c>
      <c r="K18" s="2"/>
    </row>
    <row r="19" spans="2:11" s="1" customFormat="1" ht="12.75" customHeight="1" x14ac:dyDescent="0.2">
      <c r="B19" s="13">
        <v>2014</v>
      </c>
      <c r="C19" s="14">
        <v>1350.1961799999999</v>
      </c>
      <c r="D19" s="14">
        <v>954.53404999999998</v>
      </c>
      <c r="E19" s="14">
        <v>911.85419999999999</v>
      </c>
      <c r="F19" s="14">
        <v>42.679850000000002</v>
      </c>
      <c r="G19" s="15"/>
      <c r="H19" s="16">
        <v>70.7</v>
      </c>
      <c r="I19" s="16">
        <v>67.5</v>
      </c>
      <c r="J19" s="16">
        <v>4.5</v>
      </c>
      <c r="K19" s="2"/>
    </row>
    <row r="20" spans="2:11" s="1" customFormat="1" ht="12.75" customHeight="1" x14ac:dyDescent="0.2">
      <c r="B20" s="13">
        <v>2015</v>
      </c>
      <c r="C20" s="14">
        <v>1373.7998300000002</v>
      </c>
      <c r="D20" s="14">
        <v>952.57483999999999</v>
      </c>
      <c r="E20" s="14">
        <v>918.69948999999997</v>
      </c>
      <c r="F20" s="14">
        <v>33.875349999999997</v>
      </c>
      <c r="G20" s="15"/>
      <c r="H20" s="16">
        <v>69.338700000000003</v>
      </c>
      <c r="I20" s="16">
        <v>66.872900000000001</v>
      </c>
      <c r="J20" s="16">
        <v>3.5562</v>
      </c>
      <c r="K20" s="2"/>
    </row>
    <row r="21" spans="2:11" s="1" customFormat="1" ht="12.75" customHeight="1" x14ac:dyDescent="0.2">
      <c r="B21" s="13">
        <v>2016</v>
      </c>
      <c r="C21" s="14">
        <v>1397.7540009699999</v>
      </c>
      <c r="D21" s="14">
        <v>978.17915774000005</v>
      </c>
      <c r="E21" s="14">
        <v>945.85213676000001</v>
      </c>
      <c r="F21" s="14">
        <v>32.32702098</v>
      </c>
      <c r="G21" s="15"/>
      <c r="H21" s="16">
        <v>69.982209999999995</v>
      </c>
      <c r="I21" s="16">
        <v>67.669430000000006</v>
      </c>
      <c r="J21" s="16">
        <v>3.3048160000000002</v>
      </c>
      <c r="K21" s="2"/>
    </row>
    <row r="22" spans="2:11" s="1" customFormat="1" ht="12.75" customHeight="1" x14ac:dyDescent="0.2">
      <c r="B22" s="13">
        <v>2017</v>
      </c>
      <c r="C22" s="14">
        <v>1421.9819996199999</v>
      </c>
      <c r="D22" s="14">
        <v>1005.58205316</v>
      </c>
      <c r="E22" s="14">
        <v>976.3474736500001</v>
      </c>
      <c r="F22" s="14">
        <v>29.234579499999999</v>
      </c>
      <c r="G22" s="15"/>
      <c r="H22" s="16">
        <v>70.716930000000005</v>
      </c>
      <c r="I22" s="16">
        <v>68.661029999999997</v>
      </c>
      <c r="J22" s="16">
        <v>2.9072300000000002</v>
      </c>
      <c r="K22" s="2"/>
    </row>
    <row r="23" spans="2:11" s="1" customFormat="1" ht="12.75" customHeight="1" x14ac:dyDescent="0.2">
      <c r="B23" s="13">
        <v>2018</v>
      </c>
      <c r="C23" s="14">
        <v>1446.3580023202896</v>
      </c>
      <c r="D23" s="14">
        <v>1033.3088870124816</v>
      </c>
      <c r="E23" s="14">
        <v>997.63518715476994</v>
      </c>
      <c r="F23" s="14">
        <v>35.673699857711789</v>
      </c>
      <c r="G23" s="15"/>
      <c r="H23" s="16">
        <v>71.442123413085938</v>
      </c>
      <c r="I23" s="16">
        <v>68.975677490234375</v>
      </c>
      <c r="J23" s="16">
        <v>3.4523751735687256</v>
      </c>
      <c r="K23" s="42"/>
    </row>
    <row r="24" spans="2:11" s="1" customFormat="1" ht="12.75" customHeight="1" x14ac:dyDescent="0.2">
      <c r="B24" s="13">
        <v>2019</v>
      </c>
      <c r="C24" s="236">
        <v>1470.7569980999999</v>
      </c>
      <c r="D24" s="236">
        <v>1070.5878032000001</v>
      </c>
      <c r="E24" s="236">
        <v>1017.9379874</v>
      </c>
      <c r="F24" s="236">
        <v>52.649815799999999</v>
      </c>
      <c r="G24" s="237"/>
      <c r="H24" s="238">
        <v>72.791600000000003</v>
      </c>
      <c r="I24" s="238">
        <v>69.211799999999997</v>
      </c>
      <c r="J24" s="238">
        <v>4.9177999999999997</v>
      </c>
      <c r="K24" s="42"/>
    </row>
    <row r="25" spans="2:11" s="1" customFormat="1" ht="12.75" customHeight="1" x14ac:dyDescent="0.2">
      <c r="B25" s="13">
        <v>2020</v>
      </c>
      <c r="C25" s="236">
        <v>1495.2249755859375</v>
      </c>
      <c r="D25" s="236">
        <v>925.15887451171875</v>
      </c>
      <c r="E25" s="236">
        <v>844.66925048828125</v>
      </c>
      <c r="F25" s="236">
        <v>80.489654541015625</v>
      </c>
      <c r="G25" s="237" t="s">
        <v>310</v>
      </c>
      <c r="H25" s="238">
        <v>61.874225616455078</v>
      </c>
      <c r="I25" s="238">
        <v>56.491111755371094</v>
      </c>
      <c r="J25" s="238">
        <v>8.7000894546508789</v>
      </c>
      <c r="K25" s="42"/>
    </row>
    <row r="26" spans="2:11" s="1" customFormat="1" ht="12.75" customHeight="1" x14ac:dyDescent="0.2">
      <c r="B26" s="13">
        <v>2021</v>
      </c>
      <c r="C26" s="236">
        <v>1519.6240024456979</v>
      </c>
      <c r="D26" s="236">
        <v>1055.2501733217239</v>
      </c>
      <c r="E26" s="236">
        <v>978.2894425888062</v>
      </c>
      <c r="F26" s="236">
        <v>76.960730732917781</v>
      </c>
      <c r="G26" s="237" t="s">
        <v>310</v>
      </c>
      <c r="H26" s="238">
        <v>69.4415283203125</v>
      </c>
      <c r="I26" s="238">
        <v>64.3770751953125</v>
      </c>
      <c r="J26" s="238">
        <v>7.2931265830993652</v>
      </c>
      <c r="K26" s="42"/>
    </row>
    <row r="27" spans="2:11" s="1" customFormat="1" ht="12.75" customHeight="1" x14ac:dyDescent="0.2">
      <c r="B27" s="13">
        <v>2022</v>
      </c>
      <c r="C27" s="236">
        <v>1544.02300171566</v>
      </c>
      <c r="D27" s="236">
        <v>1101.4311810960769</v>
      </c>
      <c r="E27" s="236">
        <v>1048.7487958726883</v>
      </c>
      <c r="F27" s="236">
        <v>52.682385223388671</v>
      </c>
      <c r="G27" s="237"/>
      <c r="H27" s="238">
        <v>71.335151672363281</v>
      </c>
      <c r="I27" s="238">
        <v>67.923133850097656</v>
      </c>
      <c r="J27" s="238">
        <v>4.7830843925476074</v>
      </c>
      <c r="K27" s="42"/>
    </row>
    <row r="28" spans="2:11" s="1" customFormat="1" ht="7.5" customHeight="1" x14ac:dyDescent="0.2">
      <c r="B28" s="17"/>
      <c r="C28" s="18"/>
      <c r="D28" s="19"/>
      <c r="E28" s="19"/>
      <c r="F28" s="19"/>
      <c r="G28" s="19"/>
      <c r="H28" s="20"/>
      <c r="I28" s="20"/>
      <c r="J28" s="20"/>
      <c r="K28" s="2"/>
    </row>
    <row r="29" spans="2:11" s="1" customFormat="1" ht="14.25" customHeight="1" x14ac:dyDescent="0.2">
      <c r="B29" s="21" t="s">
        <v>12</v>
      </c>
      <c r="C29" s="22"/>
      <c r="D29" s="22"/>
      <c r="E29" s="22"/>
      <c r="F29" s="22"/>
      <c r="G29" s="22"/>
      <c r="H29" s="22"/>
      <c r="I29" s="22"/>
      <c r="J29" s="22"/>
      <c r="K29" s="2"/>
    </row>
    <row r="30" spans="2:11" s="1" customFormat="1" x14ac:dyDescent="0.2">
      <c r="B30" s="23" t="s">
        <v>13</v>
      </c>
      <c r="C30" s="22"/>
      <c r="D30" s="22"/>
      <c r="E30" s="22"/>
      <c r="F30" s="22"/>
      <c r="G30" s="22"/>
      <c r="H30" s="22"/>
      <c r="I30" s="22"/>
      <c r="J30" s="22"/>
      <c r="K30" s="2"/>
    </row>
    <row r="31" spans="2:11" s="1" customFormat="1" ht="12.75" customHeight="1" x14ac:dyDescent="0.2">
      <c r="B31" s="24" t="s">
        <v>14</v>
      </c>
      <c r="C31" s="25"/>
      <c r="D31" s="25"/>
      <c r="E31" s="25"/>
      <c r="F31" s="25"/>
      <c r="G31" s="25"/>
      <c r="H31" s="25"/>
      <c r="I31" s="25"/>
      <c r="J31" s="25"/>
      <c r="K31" s="2"/>
    </row>
    <row r="32" spans="2:11" s="1" customFormat="1" ht="21" customHeight="1" x14ac:dyDescent="0.2">
      <c r="B32" s="398" t="s">
        <v>15</v>
      </c>
      <c r="C32" s="398"/>
      <c r="D32" s="398"/>
      <c r="E32" s="398"/>
      <c r="F32" s="398"/>
      <c r="G32" s="398"/>
      <c r="H32" s="398"/>
      <c r="I32" s="398"/>
      <c r="J32" s="398"/>
      <c r="K32" s="2"/>
    </row>
    <row r="33" spans="2:13" s="1" customFormat="1" ht="13.5" customHeight="1" x14ac:dyDescent="0.2">
      <c r="B33" s="24" t="s">
        <v>16</v>
      </c>
      <c r="C33" s="25"/>
      <c r="D33" s="25"/>
      <c r="E33" s="25"/>
      <c r="F33" s="25"/>
      <c r="G33" s="25"/>
      <c r="H33" s="25"/>
      <c r="I33" s="25"/>
      <c r="J33" s="25"/>
      <c r="K33" s="2"/>
    </row>
    <row r="34" spans="2:13" s="1" customFormat="1" ht="22.5" customHeight="1" x14ac:dyDescent="0.2">
      <c r="B34" s="399" t="s">
        <v>349</v>
      </c>
      <c r="C34" s="399"/>
      <c r="D34" s="399"/>
      <c r="E34" s="399"/>
      <c r="F34" s="399"/>
      <c r="G34" s="399"/>
      <c r="H34" s="399"/>
      <c r="I34" s="399"/>
      <c r="J34" s="399"/>
      <c r="K34" s="2"/>
    </row>
    <row r="35" spans="2:13" s="1" customFormat="1" ht="12.6" customHeight="1" x14ac:dyDescent="0.2">
      <c r="B35" s="327" t="s">
        <v>348</v>
      </c>
      <c r="C35" s="327"/>
      <c r="D35" s="327"/>
      <c r="E35" s="327"/>
      <c r="F35" s="327"/>
      <c r="G35" s="327"/>
      <c r="H35" s="327"/>
      <c r="I35" s="327"/>
      <c r="J35" s="327"/>
      <c r="K35" s="2"/>
    </row>
    <row r="36" spans="2:13" s="1" customFormat="1" x14ac:dyDescent="0.2">
      <c r="B36" s="35" t="s">
        <v>369</v>
      </c>
      <c r="K36" s="2"/>
    </row>
    <row r="37" spans="2:13" s="1" customFormat="1" x14ac:dyDescent="0.2">
      <c r="B37" s="26" t="s">
        <v>17</v>
      </c>
      <c r="K37" s="2"/>
    </row>
    <row r="38" spans="2:13" s="1" customFormat="1" x14ac:dyDescent="0.2">
      <c r="C38" s="27"/>
      <c r="D38" s="27"/>
      <c r="E38" s="27"/>
      <c r="F38" s="27"/>
      <c r="K38" s="2"/>
    </row>
    <row r="39" spans="2:13" x14ac:dyDescent="0.2">
      <c r="B39" s="28"/>
      <c r="C39" s="3"/>
      <c r="E39" s="3"/>
      <c r="K39"/>
      <c r="M39" s="1"/>
    </row>
    <row r="40" spans="2:13" x14ac:dyDescent="0.2">
      <c r="I40" s="3"/>
      <c r="K40"/>
    </row>
    <row r="41" spans="2:13" x14ac:dyDescent="0.2">
      <c r="D41" s="3"/>
      <c r="K41"/>
      <c r="L41" s="1"/>
    </row>
    <row r="42" spans="2:13" x14ac:dyDescent="0.2">
      <c r="D42" s="3"/>
      <c r="K42"/>
    </row>
    <row r="43" spans="2:13" x14ac:dyDescent="0.2">
      <c r="B43" s="1"/>
      <c r="D43" s="3"/>
      <c r="K43"/>
    </row>
    <row r="44" spans="2:13" x14ac:dyDescent="0.2">
      <c r="B44" s="1"/>
      <c r="D44" s="3"/>
      <c r="K44"/>
    </row>
    <row r="45" spans="2:13" x14ac:dyDescent="0.2">
      <c r="D45" s="3"/>
      <c r="K45"/>
    </row>
    <row r="46" spans="2:13" x14ac:dyDescent="0.2">
      <c r="D46" s="3"/>
      <c r="K46"/>
    </row>
    <row r="47" spans="2:13" x14ac:dyDescent="0.2">
      <c r="D47" s="3"/>
      <c r="K47"/>
    </row>
    <row r="48" spans="2:13" x14ac:dyDescent="0.2">
      <c r="D48" s="3"/>
      <c r="K48"/>
    </row>
    <row r="49" spans="4:11" x14ac:dyDescent="0.2">
      <c r="D49" s="3"/>
      <c r="K49"/>
    </row>
    <row r="50" spans="4:11" x14ac:dyDescent="0.2">
      <c r="D50" s="3"/>
      <c r="K50"/>
    </row>
    <row r="51" spans="4:11" x14ac:dyDescent="0.2">
      <c r="D51" s="3"/>
      <c r="K51"/>
    </row>
    <row r="52" spans="4:11" x14ac:dyDescent="0.2">
      <c r="I52" s="3"/>
      <c r="K52"/>
    </row>
    <row r="53" spans="4:11" x14ac:dyDescent="0.2">
      <c r="I53" s="3"/>
      <c r="K53"/>
    </row>
    <row r="54" spans="4:11" x14ac:dyDescent="0.2">
      <c r="I54" s="3"/>
      <c r="K54"/>
    </row>
    <row r="55" spans="4:11" x14ac:dyDescent="0.2">
      <c r="I55" s="3"/>
      <c r="K55"/>
    </row>
    <row r="56" spans="4:11" x14ac:dyDescent="0.2">
      <c r="I56" s="3"/>
      <c r="K56"/>
    </row>
    <row r="57" spans="4:11" x14ac:dyDescent="0.2">
      <c r="I57" s="3"/>
      <c r="K57"/>
    </row>
    <row r="58" spans="4:11" x14ac:dyDescent="0.2">
      <c r="I58" s="3"/>
      <c r="K58"/>
    </row>
    <row r="59" spans="4:11" x14ac:dyDescent="0.2">
      <c r="I59" s="3"/>
      <c r="K59"/>
    </row>
    <row r="60" spans="4:11" x14ac:dyDescent="0.2">
      <c r="I60" s="3"/>
      <c r="K60"/>
    </row>
    <row r="61" spans="4:11" x14ac:dyDescent="0.2">
      <c r="I61" s="3"/>
      <c r="K61"/>
    </row>
    <row r="62" spans="4:11" x14ac:dyDescent="0.2">
      <c r="I62" s="3"/>
      <c r="K62"/>
    </row>
    <row r="63" spans="4:11" x14ac:dyDescent="0.2">
      <c r="I63" s="3"/>
      <c r="K63"/>
    </row>
    <row r="64" spans="4:11" x14ac:dyDescent="0.2">
      <c r="I64" s="3"/>
      <c r="K64"/>
    </row>
    <row r="65" spans="9:11" x14ac:dyDescent="0.2">
      <c r="I65" s="3"/>
      <c r="K65"/>
    </row>
    <row r="66" spans="9:11" x14ac:dyDescent="0.2">
      <c r="I66" s="3"/>
      <c r="K66"/>
    </row>
    <row r="67" spans="9:11" x14ac:dyDescent="0.2">
      <c r="I67" s="3"/>
      <c r="K67"/>
    </row>
    <row r="68" spans="9:11" x14ac:dyDescent="0.2">
      <c r="I68" s="3"/>
      <c r="K68"/>
    </row>
    <row r="69" spans="9:11" x14ac:dyDescent="0.2">
      <c r="I69" s="3"/>
      <c r="K69"/>
    </row>
    <row r="70" spans="9:11" x14ac:dyDescent="0.2">
      <c r="I70" s="3"/>
      <c r="K70"/>
    </row>
    <row r="71" spans="9:11" x14ac:dyDescent="0.2">
      <c r="I71" s="3"/>
      <c r="K71"/>
    </row>
    <row r="72" spans="9:11" x14ac:dyDescent="0.2">
      <c r="I72" s="3"/>
      <c r="K72"/>
    </row>
    <row r="73" spans="9:11" x14ac:dyDescent="0.2">
      <c r="I73" s="3"/>
      <c r="K73"/>
    </row>
    <row r="74" spans="9:11" x14ac:dyDescent="0.2">
      <c r="I74" s="3"/>
      <c r="K74"/>
    </row>
    <row r="75" spans="9:11" x14ac:dyDescent="0.2">
      <c r="I75" s="3"/>
      <c r="K75"/>
    </row>
    <row r="76" spans="9:11" x14ac:dyDescent="0.2">
      <c r="I76" s="3"/>
      <c r="K76"/>
    </row>
    <row r="77" spans="9:11" x14ac:dyDescent="0.2">
      <c r="I77" s="3"/>
      <c r="K77"/>
    </row>
    <row r="78" spans="9:11" x14ac:dyDescent="0.2">
      <c r="I78" s="3"/>
      <c r="K78"/>
    </row>
    <row r="79" spans="9:11" x14ac:dyDescent="0.2">
      <c r="I79" s="3"/>
      <c r="K79"/>
    </row>
    <row r="80" spans="9:11" x14ac:dyDescent="0.2">
      <c r="I80" s="3"/>
      <c r="K80"/>
    </row>
    <row r="81" spans="9:11" x14ac:dyDescent="0.2">
      <c r="I81" s="3"/>
      <c r="K81"/>
    </row>
    <row r="82" spans="9:11" x14ac:dyDescent="0.2">
      <c r="I82" s="3"/>
      <c r="K82"/>
    </row>
    <row r="83" spans="9:11" x14ac:dyDescent="0.2">
      <c r="I83" s="3"/>
      <c r="K83"/>
    </row>
    <row r="84" spans="9:11" x14ac:dyDescent="0.2">
      <c r="I84" s="3"/>
      <c r="K84"/>
    </row>
    <row r="85" spans="9:11" x14ac:dyDescent="0.2">
      <c r="I85" s="3"/>
      <c r="K85"/>
    </row>
    <row r="86" spans="9:11" x14ac:dyDescent="0.2">
      <c r="I86" s="3"/>
      <c r="K86"/>
    </row>
    <row r="87" spans="9:11" x14ac:dyDescent="0.2">
      <c r="I87" s="3"/>
      <c r="K87"/>
    </row>
    <row r="88" spans="9:11" x14ac:dyDescent="0.2">
      <c r="J88" s="3"/>
      <c r="K88"/>
    </row>
    <row r="89" spans="9:11" x14ac:dyDescent="0.2">
      <c r="J89" s="3"/>
      <c r="K89"/>
    </row>
    <row r="90" spans="9:11" x14ac:dyDescent="0.2">
      <c r="J90" s="3"/>
      <c r="K90"/>
    </row>
    <row r="91" spans="9:11" x14ac:dyDescent="0.2">
      <c r="J91" s="3"/>
      <c r="K91"/>
    </row>
    <row r="92" spans="9:11" x14ac:dyDescent="0.2">
      <c r="J92" s="3"/>
      <c r="K92"/>
    </row>
    <row r="93" spans="9:11" x14ac:dyDescent="0.2">
      <c r="J93" s="3"/>
      <c r="K93"/>
    </row>
    <row r="94" spans="9:11" x14ac:dyDescent="0.2">
      <c r="J94" s="3"/>
      <c r="K94"/>
    </row>
    <row r="95" spans="9:11" x14ac:dyDescent="0.2">
      <c r="J95" s="3"/>
      <c r="K95"/>
    </row>
    <row r="96" spans="9:11" x14ac:dyDescent="0.2">
      <c r="J96" s="3"/>
      <c r="K96"/>
    </row>
    <row r="97" spans="10:11" x14ac:dyDescent="0.2">
      <c r="J97" s="3"/>
      <c r="K97"/>
    </row>
    <row r="98" spans="10:11" x14ac:dyDescent="0.2">
      <c r="J98" s="3"/>
      <c r="K98"/>
    </row>
    <row r="99" spans="10:11" x14ac:dyDescent="0.2">
      <c r="J99" s="3"/>
      <c r="K99"/>
    </row>
    <row r="100" spans="10:11" x14ac:dyDescent="0.2">
      <c r="J100" s="3"/>
      <c r="K100"/>
    </row>
    <row r="101" spans="10:11" x14ac:dyDescent="0.2">
      <c r="J101" s="3"/>
      <c r="K101"/>
    </row>
    <row r="102" spans="10:11" x14ac:dyDescent="0.2">
      <c r="J102" s="3"/>
      <c r="K102"/>
    </row>
    <row r="103" spans="10:11" x14ac:dyDescent="0.2">
      <c r="J103" s="3"/>
      <c r="K103"/>
    </row>
    <row r="104" spans="10:11" x14ac:dyDescent="0.2">
      <c r="J104" s="3"/>
      <c r="K104"/>
    </row>
    <row r="105" spans="10:11" x14ac:dyDescent="0.2">
      <c r="J105" s="3"/>
      <c r="K105"/>
    </row>
    <row r="106" spans="10:11" x14ac:dyDescent="0.2">
      <c r="J106" s="3"/>
      <c r="K106"/>
    </row>
    <row r="107" spans="10:11" x14ac:dyDescent="0.2">
      <c r="J107" s="3"/>
      <c r="K107"/>
    </row>
    <row r="108" spans="10:11" x14ac:dyDescent="0.2">
      <c r="J108" s="3"/>
      <c r="K108"/>
    </row>
    <row r="109" spans="10:11" x14ac:dyDescent="0.2">
      <c r="J109" s="3"/>
      <c r="K109"/>
    </row>
    <row r="110" spans="10:11" x14ac:dyDescent="0.2">
      <c r="J110" s="3"/>
      <c r="K110"/>
    </row>
    <row r="111" spans="10:11" x14ac:dyDescent="0.2">
      <c r="J111" s="3"/>
      <c r="K111"/>
    </row>
    <row r="112" spans="10:11" x14ac:dyDescent="0.2">
      <c r="J112" s="3"/>
      <c r="K112"/>
    </row>
    <row r="113" spans="10:11" x14ac:dyDescent="0.2">
      <c r="J113" s="3"/>
      <c r="K113"/>
    </row>
    <row r="114" spans="10:11" x14ac:dyDescent="0.2">
      <c r="J114" s="3"/>
      <c r="K114"/>
    </row>
    <row r="115" spans="10:11" x14ac:dyDescent="0.2">
      <c r="J115" s="3"/>
      <c r="K115"/>
    </row>
    <row r="116" spans="10:11" x14ac:dyDescent="0.2">
      <c r="J116" s="3"/>
      <c r="K116"/>
    </row>
    <row r="117" spans="10:11" x14ac:dyDescent="0.2">
      <c r="J117" s="3"/>
      <c r="K117"/>
    </row>
    <row r="118" spans="10:11" x14ac:dyDescent="0.2">
      <c r="J118" s="3"/>
      <c r="K118"/>
    </row>
    <row r="119" spans="10:11" x14ac:dyDescent="0.2">
      <c r="J119" s="3"/>
      <c r="K119"/>
    </row>
    <row r="120" spans="10:11" x14ac:dyDescent="0.2">
      <c r="J120" s="3"/>
      <c r="K120"/>
    </row>
    <row r="121" spans="10:11" x14ac:dyDescent="0.2">
      <c r="J121" s="3"/>
      <c r="K121"/>
    </row>
  </sheetData>
  <mergeCells count="9">
    <mergeCell ref="B32:J32"/>
    <mergeCell ref="B34:J34"/>
    <mergeCell ref="B2:J2"/>
    <mergeCell ref="B4:B5"/>
    <mergeCell ref="C4:C5"/>
    <mergeCell ref="D4:F4"/>
    <mergeCell ref="H4:J4"/>
    <mergeCell ref="C7:F7"/>
    <mergeCell ref="H7:J7"/>
  </mergeCells>
  <conditionalFormatting sqref="C39">
    <cfRule type="cellIs" dxfId="210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FABB0-4D52-4A2E-84F5-36432B1588AB}">
  <sheetPr codeName="Hoja20">
    <tabColor theme="0" tint="-0.499984740745262"/>
    <pageSetUpPr fitToPage="1"/>
  </sheetPr>
  <dimension ref="A1:L97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21" customWidth="1"/>
    <col min="2" max="2" width="13.28515625" style="121" customWidth="1"/>
    <col min="3" max="3" width="14.85546875" style="121" customWidth="1"/>
    <col min="4" max="4" width="17" style="121" customWidth="1"/>
    <col min="5" max="5" width="14.85546875" style="121" bestFit="1" customWidth="1"/>
    <col min="6" max="6" width="13.5703125" style="121" customWidth="1"/>
    <col min="7" max="7" width="15.85546875" style="121" customWidth="1"/>
    <col min="8" max="8" width="14.42578125" style="121" customWidth="1"/>
    <col min="9" max="9" width="13.5703125" style="121" customWidth="1"/>
    <col min="10" max="10" width="13.140625" style="121" customWidth="1"/>
    <col min="11" max="11" width="11.42578125" style="57"/>
    <col min="12" max="12" width="11.140625" style="121" customWidth="1"/>
    <col min="13" max="16384" width="11.42578125" style="121"/>
  </cols>
  <sheetData>
    <row r="1" spans="1:12" x14ac:dyDescent="0.2">
      <c r="A1" s="57"/>
      <c r="B1" s="51"/>
      <c r="C1" s="51"/>
      <c r="D1" s="51"/>
      <c r="E1" s="51"/>
      <c r="F1" s="51"/>
      <c r="G1" s="51"/>
      <c r="H1" s="51"/>
      <c r="I1" s="51"/>
      <c r="J1" s="51"/>
    </row>
    <row r="2" spans="1:12" ht="32.25" customHeight="1" x14ac:dyDescent="0.2">
      <c r="A2" s="57"/>
      <c r="B2" s="423" t="s">
        <v>389</v>
      </c>
      <c r="C2" s="423"/>
      <c r="D2" s="423"/>
      <c r="E2" s="423"/>
      <c r="F2" s="423"/>
      <c r="G2" s="423"/>
      <c r="H2" s="423"/>
      <c r="I2" s="423"/>
      <c r="J2" s="423"/>
      <c r="L2" s="153"/>
    </row>
    <row r="3" spans="1:12" ht="15.75" x14ac:dyDescent="0.25">
      <c r="A3" s="57"/>
      <c r="B3" s="424" t="s">
        <v>225</v>
      </c>
      <c r="C3" s="424"/>
      <c r="D3" s="424"/>
      <c r="E3" s="424"/>
      <c r="F3" s="424"/>
      <c r="G3" s="424"/>
      <c r="H3" s="424"/>
      <c r="I3" s="424"/>
      <c r="J3" s="424"/>
    </row>
    <row r="4" spans="1:12" ht="5.0999999999999996" customHeight="1" x14ac:dyDescent="0.2">
      <c r="A4" s="57"/>
      <c r="B4" s="51"/>
      <c r="C4" s="51"/>
      <c r="D4" s="51"/>
      <c r="E4" s="51"/>
      <c r="F4" s="51"/>
      <c r="G4" s="51"/>
      <c r="H4" s="51"/>
      <c r="I4" s="51"/>
      <c r="J4" s="51"/>
    </row>
    <row r="5" spans="1:12" ht="33.75" customHeight="1" x14ac:dyDescent="0.2">
      <c r="A5" s="57"/>
      <c r="B5" s="50" t="s">
        <v>0</v>
      </c>
      <c r="C5" s="50" t="s">
        <v>71</v>
      </c>
      <c r="D5" s="50" t="s">
        <v>72</v>
      </c>
      <c r="E5" s="50" t="s">
        <v>73</v>
      </c>
      <c r="F5" s="50" t="s">
        <v>74</v>
      </c>
      <c r="G5" s="50" t="s">
        <v>151</v>
      </c>
      <c r="H5" s="50" t="s">
        <v>152</v>
      </c>
      <c r="I5" s="50" t="s">
        <v>153</v>
      </c>
      <c r="J5" s="50" t="s">
        <v>4</v>
      </c>
    </row>
    <row r="6" spans="1:12" ht="5.0999999999999996" customHeight="1" x14ac:dyDescent="0.2">
      <c r="A6" s="57"/>
      <c r="B6" s="66"/>
      <c r="C6" s="99"/>
      <c r="D6" s="99"/>
      <c r="E6" s="99"/>
      <c r="F6" s="99"/>
      <c r="G6" s="99"/>
      <c r="H6" s="99"/>
      <c r="I6" s="99"/>
      <c r="J6" s="99"/>
    </row>
    <row r="7" spans="1:12" x14ac:dyDescent="0.2">
      <c r="A7" s="57"/>
      <c r="B7" s="48">
        <v>2004</v>
      </c>
      <c r="C7" s="128">
        <v>421.47699999999998</v>
      </c>
      <c r="D7" s="128">
        <v>596.92899999999997</v>
      </c>
      <c r="E7" s="128">
        <v>782.42700000000002</v>
      </c>
      <c r="F7" s="128">
        <v>514.78599999999994</v>
      </c>
      <c r="G7" s="128">
        <v>874.26099999999997</v>
      </c>
      <c r="H7" s="128">
        <v>397.43099999999998</v>
      </c>
      <c r="I7" s="128">
        <v>299.01900000000001</v>
      </c>
      <c r="J7" s="128">
        <v>572.58000000000004</v>
      </c>
      <c r="L7" s="122"/>
    </row>
    <row r="8" spans="1:12" x14ac:dyDescent="0.2">
      <c r="A8" s="57"/>
      <c r="B8" s="48">
        <v>2005</v>
      </c>
      <c r="C8" s="128">
        <v>379.67500000000001</v>
      </c>
      <c r="D8" s="128">
        <v>747.65300000000002</v>
      </c>
      <c r="E8" s="128">
        <v>619.57000000000005</v>
      </c>
      <c r="F8" s="128">
        <v>507.67700000000002</v>
      </c>
      <c r="G8" s="128">
        <v>939.13900000000001</v>
      </c>
      <c r="H8" s="128">
        <v>455.45400000000001</v>
      </c>
      <c r="I8" s="128">
        <v>282.25400000000002</v>
      </c>
      <c r="J8" s="128">
        <v>589.41</v>
      </c>
      <c r="L8" s="124"/>
    </row>
    <row r="9" spans="1:12" x14ac:dyDescent="0.2">
      <c r="A9" s="57"/>
      <c r="B9" s="48">
        <v>2006</v>
      </c>
      <c r="C9" s="128">
        <v>453.78699999999998</v>
      </c>
      <c r="D9" s="128">
        <v>748.42700000000002</v>
      </c>
      <c r="E9" s="128">
        <v>526.74300000000005</v>
      </c>
      <c r="F9" s="128">
        <v>501.71300000000002</v>
      </c>
      <c r="G9" s="128">
        <v>898.327</v>
      </c>
      <c r="H9" s="128">
        <v>443.27699999999999</v>
      </c>
      <c r="I9" s="128">
        <v>354.33699999999999</v>
      </c>
      <c r="J9" s="128">
        <v>596.077</v>
      </c>
      <c r="L9" s="124"/>
    </row>
    <row r="10" spans="1:12" x14ac:dyDescent="0.2">
      <c r="A10" s="57"/>
      <c r="B10" s="48">
        <v>2007</v>
      </c>
      <c r="C10" s="128">
        <v>442.00400000000002</v>
      </c>
      <c r="D10" s="128">
        <v>1587.403</v>
      </c>
      <c r="E10" s="128">
        <v>701.62199999999996</v>
      </c>
      <c r="F10" s="128">
        <v>727.83100000000002</v>
      </c>
      <c r="G10" s="128">
        <v>1056.587</v>
      </c>
      <c r="H10" s="128">
        <v>554.57799999999997</v>
      </c>
      <c r="I10" s="128">
        <v>364.45400000000001</v>
      </c>
      <c r="J10" s="128">
        <v>820.55</v>
      </c>
      <c r="L10" s="57"/>
    </row>
    <row r="11" spans="1:12" x14ac:dyDescent="0.2">
      <c r="A11" s="57"/>
      <c r="B11" s="48">
        <v>2008</v>
      </c>
      <c r="C11" s="128">
        <v>565.11199999999997</v>
      </c>
      <c r="D11" s="128">
        <v>719.57100000000003</v>
      </c>
      <c r="E11" s="128">
        <v>1073.3530000000001</v>
      </c>
      <c r="F11" s="128">
        <v>608.88900000000001</v>
      </c>
      <c r="G11" s="128">
        <v>1108.729</v>
      </c>
      <c r="H11" s="128">
        <v>583.12400000000002</v>
      </c>
      <c r="I11" s="128">
        <v>438.23399999999998</v>
      </c>
      <c r="J11" s="128">
        <v>764.04399999999998</v>
      </c>
    </row>
    <row r="12" spans="1:12" s="127" customFormat="1" x14ac:dyDescent="0.2">
      <c r="A12" s="57"/>
      <c r="B12" s="48">
        <v>2009</v>
      </c>
      <c r="C12" s="128">
        <v>845.11400000000003</v>
      </c>
      <c r="D12" s="128">
        <v>831.43700000000001</v>
      </c>
      <c r="E12" s="128">
        <v>873.38199999999995</v>
      </c>
      <c r="F12" s="128">
        <v>867.68899999999996</v>
      </c>
      <c r="G12" s="128">
        <v>1229.268</v>
      </c>
      <c r="H12" s="128">
        <v>567.03700000000003</v>
      </c>
      <c r="I12" s="128">
        <v>572.71500000000003</v>
      </c>
      <c r="J12" s="128">
        <v>923.49599999999998</v>
      </c>
      <c r="K12" s="57"/>
      <c r="L12" s="122"/>
    </row>
    <row r="13" spans="1:12" s="127" customFormat="1" x14ac:dyDescent="0.2">
      <c r="A13" s="57"/>
      <c r="B13" s="48">
        <v>2010</v>
      </c>
      <c r="C13" s="128">
        <v>604.58000000000004</v>
      </c>
      <c r="D13" s="128">
        <v>1160.691</v>
      </c>
      <c r="E13" s="128">
        <v>1078.7190000000001</v>
      </c>
      <c r="F13" s="128">
        <v>706.55499999999995</v>
      </c>
      <c r="G13" s="128">
        <v>1241.3720000000001</v>
      </c>
      <c r="H13" s="128">
        <v>637.36400000000003</v>
      </c>
      <c r="I13" s="128">
        <v>441.52</v>
      </c>
      <c r="J13" s="128">
        <v>889.78899999999999</v>
      </c>
      <c r="K13" s="57"/>
      <c r="L13" s="121"/>
    </row>
    <row r="14" spans="1:12" s="127" customFormat="1" x14ac:dyDescent="0.2">
      <c r="A14" s="57"/>
      <c r="B14" s="48">
        <v>2011</v>
      </c>
      <c r="C14" s="128">
        <v>637.22</v>
      </c>
      <c r="D14" s="128">
        <v>1010.97</v>
      </c>
      <c r="E14" s="128">
        <v>1003.803</v>
      </c>
      <c r="F14" s="128">
        <v>863.63300000000004</v>
      </c>
      <c r="G14" s="128">
        <v>1155.835</v>
      </c>
      <c r="H14" s="128">
        <v>776.31200000000001</v>
      </c>
      <c r="I14" s="128">
        <v>442.887</v>
      </c>
      <c r="J14" s="128">
        <v>895.43899999999996</v>
      </c>
      <c r="K14" s="57"/>
      <c r="L14" s="121"/>
    </row>
    <row r="15" spans="1:12" s="127" customFormat="1" x14ac:dyDescent="0.2">
      <c r="A15" s="57"/>
      <c r="B15" s="48">
        <v>2012</v>
      </c>
      <c r="C15" s="128">
        <v>781.03599999999994</v>
      </c>
      <c r="D15" s="128">
        <v>1007.081</v>
      </c>
      <c r="E15" s="128">
        <v>1103.76</v>
      </c>
      <c r="F15" s="128">
        <v>887.89599999999996</v>
      </c>
      <c r="G15" s="128">
        <v>1397.1089999999999</v>
      </c>
      <c r="H15" s="128">
        <v>723.12400000000002</v>
      </c>
      <c r="I15" s="128">
        <v>606.71699999999998</v>
      </c>
      <c r="J15" s="128">
        <v>1000.984</v>
      </c>
      <c r="K15" s="57"/>
      <c r="L15" s="121"/>
    </row>
    <row r="16" spans="1:12" s="127" customFormat="1" x14ac:dyDescent="0.2">
      <c r="A16" s="57"/>
      <c r="B16" s="48">
        <v>2013</v>
      </c>
      <c r="C16" s="128">
        <v>765.12900000000002</v>
      </c>
      <c r="D16" s="128">
        <v>1131.4590000000001</v>
      </c>
      <c r="E16" s="128">
        <v>1261.665</v>
      </c>
      <c r="F16" s="128">
        <v>935.83399999999995</v>
      </c>
      <c r="G16" s="128">
        <v>1318.72</v>
      </c>
      <c r="H16" s="128">
        <v>949.96799999999996</v>
      </c>
      <c r="I16" s="128">
        <v>570.005</v>
      </c>
      <c r="J16" s="128">
        <v>1040.9269999999999</v>
      </c>
      <c r="K16" s="57"/>
      <c r="L16" s="121"/>
    </row>
    <row r="17" spans="1:12" s="127" customFormat="1" x14ac:dyDescent="0.2">
      <c r="A17" s="57"/>
      <c r="B17" s="48">
        <v>2014</v>
      </c>
      <c r="C17" s="128">
        <v>977.30700000000002</v>
      </c>
      <c r="D17" s="128">
        <v>1327.259</v>
      </c>
      <c r="E17" s="128">
        <v>1234.7829999999999</v>
      </c>
      <c r="F17" s="128">
        <v>859.65700000000004</v>
      </c>
      <c r="G17" s="128">
        <v>1387.4829999999999</v>
      </c>
      <c r="H17" s="128">
        <v>719.59900000000005</v>
      </c>
      <c r="I17" s="128">
        <v>569.96600000000001</v>
      </c>
      <c r="J17" s="128">
        <v>1092.3699999999999</v>
      </c>
      <c r="K17" s="57"/>
      <c r="L17" s="121"/>
    </row>
    <row r="18" spans="1:12" s="127" customFormat="1" x14ac:dyDescent="0.2">
      <c r="A18" s="57"/>
      <c r="B18" s="48">
        <v>2015</v>
      </c>
      <c r="C18" s="128">
        <v>747.50400000000002</v>
      </c>
      <c r="D18" s="128">
        <v>1117.431</v>
      </c>
      <c r="E18" s="128">
        <v>1272.2329999999999</v>
      </c>
      <c r="F18" s="128">
        <v>1148.6780000000001</v>
      </c>
      <c r="G18" s="128">
        <v>1531.3320000000001</v>
      </c>
      <c r="H18" s="128">
        <v>1001.42</v>
      </c>
      <c r="I18" s="128">
        <v>547.75400000000002</v>
      </c>
      <c r="J18" s="128">
        <v>1128.877</v>
      </c>
      <c r="K18" s="57"/>
      <c r="L18" s="121"/>
    </row>
    <row r="19" spans="1:12" s="127" customFormat="1" x14ac:dyDescent="0.2">
      <c r="A19" s="57"/>
      <c r="B19" s="48">
        <v>2016</v>
      </c>
      <c r="C19" s="128">
        <v>886.10860000000002</v>
      </c>
      <c r="D19" s="128">
        <v>1085.133</v>
      </c>
      <c r="E19" s="128">
        <v>1734.5920000000001</v>
      </c>
      <c r="F19" s="128">
        <v>1202.4079999999999</v>
      </c>
      <c r="G19" s="128">
        <v>1649.32</v>
      </c>
      <c r="H19" s="128">
        <v>809.45</v>
      </c>
      <c r="I19" s="128">
        <v>627.7251</v>
      </c>
      <c r="J19" s="128">
        <v>1203.78</v>
      </c>
      <c r="K19" s="57"/>
      <c r="L19" s="121"/>
    </row>
    <row r="20" spans="1:12" s="127" customFormat="1" x14ac:dyDescent="0.2">
      <c r="A20" s="57"/>
      <c r="B20" s="48">
        <v>2017</v>
      </c>
      <c r="C20" s="128">
        <v>970.82950000000005</v>
      </c>
      <c r="D20" s="128">
        <v>1305.9670000000001</v>
      </c>
      <c r="E20" s="128">
        <v>1586.415</v>
      </c>
      <c r="F20" s="128">
        <v>1233.07</v>
      </c>
      <c r="G20" s="128">
        <v>1615.0419999999999</v>
      </c>
      <c r="H20" s="128">
        <v>818.43470000000002</v>
      </c>
      <c r="I20" s="128">
        <v>779.35059999999999</v>
      </c>
      <c r="J20" s="128">
        <v>1256.4760000000001</v>
      </c>
      <c r="K20" s="57"/>
      <c r="L20" s="121"/>
    </row>
    <row r="21" spans="1:12" x14ac:dyDescent="0.2">
      <c r="A21" s="57"/>
      <c r="B21" s="48">
        <v>2018</v>
      </c>
      <c r="C21" s="128">
        <v>946.56536865234398</v>
      </c>
      <c r="D21" s="128">
        <v>1314.27001953125</v>
      </c>
      <c r="E21" s="128">
        <v>1610.07800292969</v>
      </c>
      <c r="F21" s="128">
        <v>1090.38952636719</v>
      </c>
      <c r="G21" s="128">
        <v>1734.62243652344</v>
      </c>
      <c r="H21" s="128">
        <v>953.04168701171898</v>
      </c>
      <c r="I21" s="128">
        <v>836.013671875</v>
      </c>
      <c r="J21" s="128">
        <v>1268.39672851563</v>
      </c>
    </row>
    <row r="22" spans="1:12" s="57" customFormat="1" x14ac:dyDescent="0.2">
      <c r="B22" s="48">
        <v>2019</v>
      </c>
      <c r="C22" s="250">
        <v>1138.000244140625</v>
      </c>
      <c r="D22" s="250">
        <v>1356.418701171875</v>
      </c>
      <c r="E22" s="250">
        <v>1518.395751953125</v>
      </c>
      <c r="F22" s="250">
        <v>1114.3017578125</v>
      </c>
      <c r="G22" s="250">
        <v>1715.7447509765625</v>
      </c>
      <c r="H22" s="250">
        <v>941.33380126953125</v>
      </c>
      <c r="I22" s="250">
        <v>813.7413330078125</v>
      </c>
      <c r="J22" s="250">
        <v>1307.4991455078125</v>
      </c>
    </row>
    <row r="23" spans="1:12" s="57" customFormat="1" x14ac:dyDescent="0.2">
      <c r="B23" s="48">
        <v>2020</v>
      </c>
      <c r="C23" s="250">
        <v>838.5152587890625</v>
      </c>
      <c r="D23" s="250">
        <v>1238.7899169921875</v>
      </c>
      <c r="E23" s="250">
        <v>1269.2327880859375</v>
      </c>
      <c r="F23" s="250">
        <v>943.40679931640625</v>
      </c>
      <c r="G23" s="250">
        <v>1648.328125</v>
      </c>
      <c r="H23" s="250">
        <v>983.24066162109375</v>
      </c>
      <c r="I23" s="250">
        <v>629.78662109375</v>
      </c>
      <c r="J23" s="250">
        <v>1154.339599609375</v>
      </c>
    </row>
    <row r="24" spans="1:12" s="57" customFormat="1" x14ac:dyDescent="0.2">
      <c r="B24" s="48">
        <v>2021</v>
      </c>
      <c r="C24" s="250">
        <v>1491.13916015625</v>
      </c>
      <c r="D24" s="250">
        <v>1324.0869140625</v>
      </c>
      <c r="E24" s="250">
        <v>1458.013427734375</v>
      </c>
      <c r="F24" s="250">
        <v>1098.10009765625</v>
      </c>
      <c r="G24" s="250">
        <v>1753.9461669921875</v>
      </c>
      <c r="H24" s="250">
        <v>997.0269775390625</v>
      </c>
      <c r="I24" s="250">
        <v>1001.8580322265625</v>
      </c>
      <c r="J24" s="250">
        <v>1406.0618896484375</v>
      </c>
    </row>
    <row r="25" spans="1:12" s="57" customFormat="1" x14ac:dyDescent="0.2">
      <c r="B25" s="48">
        <v>2022</v>
      </c>
      <c r="C25" s="250">
        <v>1396.52734375</v>
      </c>
      <c r="D25" s="250">
        <v>1395.0347900390625</v>
      </c>
      <c r="E25" s="250">
        <v>1543.9375</v>
      </c>
      <c r="F25" s="250">
        <v>1193.559814453125</v>
      </c>
      <c r="G25" s="250">
        <v>1808.466064453125</v>
      </c>
      <c r="H25" s="250">
        <v>1029.888916015625</v>
      </c>
      <c r="I25" s="250">
        <v>859.18914794921875</v>
      </c>
      <c r="J25" s="250">
        <v>1413.486328125</v>
      </c>
    </row>
    <row r="26" spans="1:12" s="57" customFormat="1" ht="6.75" customHeight="1" x14ac:dyDescent="0.2">
      <c r="B26" s="70"/>
      <c r="C26" s="114"/>
      <c r="D26" s="104"/>
      <c r="E26" s="104"/>
      <c r="F26" s="104"/>
      <c r="G26" s="104"/>
      <c r="H26" s="104"/>
      <c r="I26" s="104"/>
      <c r="J26" s="104"/>
    </row>
    <row r="27" spans="1:12" s="57" customFormat="1" x14ac:dyDescent="0.2">
      <c r="B27" s="205" t="s">
        <v>109</v>
      </c>
      <c r="C27" s="119"/>
      <c r="D27" s="119"/>
      <c r="E27" s="119"/>
      <c r="F27" s="119"/>
      <c r="G27" s="119"/>
      <c r="H27" s="119"/>
      <c r="I27" s="119"/>
      <c r="J27" s="119"/>
    </row>
    <row r="28" spans="1:12" s="57" customFormat="1" x14ac:dyDescent="0.2">
      <c r="B28" s="206" t="s">
        <v>223</v>
      </c>
      <c r="C28" s="30"/>
      <c r="D28" s="30"/>
      <c r="E28" s="30"/>
      <c r="F28" s="30"/>
      <c r="G28" s="30"/>
      <c r="H28" s="30"/>
      <c r="I28" s="30"/>
      <c r="J28" s="30"/>
    </row>
    <row r="29" spans="1:12" s="57" customFormat="1" x14ac:dyDescent="0.2">
      <c r="B29" s="208" t="s">
        <v>325</v>
      </c>
      <c r="C29" s="30"/>
      <c r="D29" s="30"/>
      <c r="E29" s="30"/>
      <c r="F29" s="30"/>
      <c r="G29" s="30"/>
      <c r="H29" s="30"/>
      <c r="I29" s="30"/>
      <c r="J29" s="30"/>
    </row>
    <row r="30" spans="1:12" s="57" customFormat="1" x14ac:dyDescent="0.2">
      <c r="B30" s="87" t="s">
        <v>154</v>
      </c>
      <c r="C30" s="30"/>
      <c r="D30" s="30"/>
      <c r="E30" s="30"/>
      <c r="F30" s="30"/>
      <c r="G30" s="30"/>
      <c r="H30" s="30"/>
      <c r="I30" s="30"/>
      <c r="J30" s="30"/>
    </row>
    <row r="31" spans="1:12" s="57" customFormat="1" x14ac:dyDescent="0.2">
      <c r="B31" s="75" t="s">
        <v>155</v>
      </c>
      <c r="C31" s="75"/>
      <c r="D31" s="75"/>
      <c r="E31" s="75"/>
      <c r="F31" s="75"/>
      <c r="G31" s="75"/>
      <c r="H31" s="75"/>
      <c r="I31" s="75"/>
      <c r="J31" s="75"/>
    </row>
    <row r="32" spans="1:12" s="57" customFormat="1" x14ac:dyDescent="0.2">
      <c r="B32" s="75" t="s">
        <v>156</v>
      </c>
      <c r="C32" s="75"/>
      <c r="D32" s="75"/>
      <c r="E32" s="75"/>
      <c r="F32" s="75"/>
      <c r="G32" s="75"/>
      <c r="H32" s="75"/>
      <c r="I32" s="75"/>
      <c r="J32" s="75"/>
    </row>
    <row r="33" spans="1:12" s="57" customFormat="1" x14ac:dyDescent="0.2">
      <c r="B33" s="75" t="s">
        <v>326</v>
      </c>
      <c r="I33" s="129"/>
    </row>
    <row r="34" spans="1:12" s="57" customFormat="1" x14ac:dyDescent="0.2">
      <c r="B34" s="34" t="s">
        <v>141</v>
      </c>
      <c r="I34" s="129"/>
    </row>
    <row r="35" spans="1:12" s="57" customFormat="1" x14ac:dyDescent="0.2">
      <c r="B35" s="34" t="s">
        <v>157</v>
      </c>
      <c r="I35" s="129"/>
    </row>
    <row r="36" spans="1:12" s="57" customFormat="1" x14ac:dyDescent="0.2">
      <c r="B36" s="34" t="s">
        <v>158</v>
      </c>
    </row>
    <row r="37" spans="1:12" x14ac:dyDescent="0.2">
      <c r="B37" s="322" t="s">
        <v>369</v>
      </c>
      <c r="C37" s="57"/>
      <c r="D37" s="57"/>
      <c r="E37" s="57"/>
      <c r="F37" s="57"/>
      <c r="G37" s="57"/>
      <c r="H37" s="57"/>
      <c r="I37" s="129"/>
      <c r="J37" s="57"/>
    </row>
    <row r="38" spans="1:12" s="57" customFormat="1" x14ac:dyDescent="0.2">
      <c r="A38" s="121"/>
      <c r="B38" s="41" t="s">
        <v>79</v>
      </c>
      <c r="I38" s="129"/>
      <c r="L38" s="121"/>
    </row>
    <row r="39" spans="1:12" s="57" customFormat="1" x14ac:dyDescent="0.2">
      <c r="A39" s="121"/>
      <c r="B39" s="255"/>
      <c r="I39" s="129"/>
      <c r="L39" s="121"/>
    </row>
    <row r="40" spans="1:12" s="57" customFormat="1" x14ac:dyDescent="0.2">
      <c r="A40" s="121"/>
      <c r="B40" s="29"/>
      <c r="C40" s="29"/>
      <c r="D40" s="29"/>
      <c r="E40" s="29"/>
      <c r="F40" s="29"/>
      <c r="G40" s="29"/>
      <c r="H40" s="29"/>
      <c r="I40" s="29"/>
      <c r="J40" s="29"/>
      <c r="L40" s="121"/>
    </row>
    <row r="41" spans="1:12" s="57" customFormat="1" x14ac:dyDescent="0.2">
      <c r="A41" s="121"/>
      <c r="B41" s="29"/>
      <c r="C41" s="130"/>
      <c r="D41" s="130"/>
      <c r="E41" s="130"/>
      <c r="F41" s="130"/>
      <c r="G41" s="130"/>
      <c r="H41" s="130"/>
      <c r="I41" s="130"/>
      <c r="J41" s="130"/>
      <c r="L41" s="121"/>
    </row>
    <row r="42" spans="1:12" s="57" customFormat="1" x14ac:dyDescent="0.2">
      <c r="A42" s="121"/>
      <c r="B42" s="29"/>
      <c r="C42" s="130"/>
      <c r="D42" s="130"/>
      <c r="E42" s="130"/>
      <c r="F42" s="130"/>
      <c r="G42" s="130"/>
      <c r="H42" s="130"/>
      <c r="I42" s="130"/>
      <c r="J42" s="130"/>
      <c r="L42" s="121"/>
    </row>
    <row r="43" spans="1:12" s="57" customFormat="1" x14ac:dyDescent="0.2">
      <c r="A43" s="121"/>
      <c r="B43" s="29"/>
      <c r="C43" s="29"/>
      <c r="D43" s="90"/>
      <c r="E43" s="90"/>
      <c r="F43" s="90"/>
      <c r="G43" s="90"/>
      <c r="H43" s="29"/>
      <c r="I43" s="29"/>
      <c r="J43" s="29"/>
      <c r="L43" s="121"/>
    </row>
    <row r="44" spans="1:12" s="57" customFormat="1" x14ac:dyDescent="0.2">
      <c r="A44" s="121"/>
      <c r="B44" s="29"/>
      <c r="C44" s="29"/>
      <c r="D44" s="90"/>
      <c r="E44" s="90"/>
      <c r="F44" s="29"/>
      <c r="G44" s="90"/>
      <c r="H44" s="29"/>
      <c r="I44" s="29"/>
      <c r="J44" s="90"/>
      <c r="L44" s="121"/>
    </row>
    <row r="45" spans="1:12" s="57" customFormat="1" x14ac:dyDescent="0.2">
      <c r="A45" s="121"/>
      <c r="B45" s="29"/>
      <c r="C45" s="121"/>
      <c r="D45" s="121"/>
      <c r="E45" s="122"/>
      <c r="F45" s="121"/>
      <c r="G45" s="122"/>
      <c r="H45" s="122"/>
      <c r="I45" s="121"/>
      <c r="J45" s="121"/>
      <c r="L45" s="121"/>
    </row>
    <row r="46" spans="1:12" s="57" customFormat="1" x14ac:dyDescent="0.2">
      <c r="A46" s="121"/>
      <c r="B46" s="29"/>
      <c r="C46" s="130"/>
      <c r="D46" s="130"/>
      <c r="E46" s="130"/>
      <c r="F46" s="130"/>
      <c r="G46" s="130"/>
      <c r="H46" s="130"/>
      <c r="I46" s="130"/>
      <c r="J46" s="130"/>
      <c r="L46" s="121"/>
    </row>
    <row r="47" spans="1:12" s="57" customFormat="1" x14ac:dyDescent="0.2">
      <c r="A47" s="121"/>
      <c r="B47" s="29"/>
      <c r="C47" s="130"/>
      <c r="D47" s="130"/>
      <c r="E47" s="130"/>
      <c r="F47" s="130"/>
      <c r="G47" s="130"/>
      <c r="H47" s="130"/>
      <c r="I47" s="130"/>
      <c r="J47" s="130"/>
      <c r="L47" s="121"/>
    </row>
    <row r="48" spans="1:12" s="57" customFormat="1" x14ac:dyDescent="0.2">
      <c r="A48" s="121"/>
      <c r="B48" s="29"/>
      <c r="C48" s="130"/>
      <c r="D48" s="130"/>
      <c r="E48" s="130"/>
      <c r="F48" s="130"/>
      <c r="G48" s="130"/>
      <c r="H48" s="130"/>
      <c r="I48" s="130"/>
      <c r="J48" s="130"/>
      <c r="L48" s="121"/>
    </row>
    <row r="49" spans="1:12" s="57" customFormat="1" x14ac:dyDescent="0.2">
      <c r="A49" s="121"/>
      <c r="B49" s="29"/>
      <c r="C49" s="130"/>
      <c r="D49" s="130"/>
      <c r="E49" s="130"/>
      <c r="F49" s="130"/>
      <c r="G49" s="130"/>
      <c r="H49" s="130"/>
      <c r="I49" s="130"/>
      <c r="J49" s="130"/>
      <c r="L49" s="121"/>
    </row>
    <row r="50" spans="1:12" s="57" customFormat="1" x14ac:dyDescent="0.2">
      <c r="A50" s="121"/>
      <c r="B50" s="29"/>
      <c r="C50" s="130"/>
      <c r="D50" s="130"/>
      <c r="E50" s="130"/>
      <c r="F50" s="130"/>
      <c r="G50" s="130"/>
      <c r="H50" s="130"/>
      <c r="I50" s="130"/>
      <c r="J50" s="130"/>
      <c r="L50" s="121"/>
    </row>
    <row r="51" spans="1:12" s="57" customFormat="1" x14ac:dyDescent="0.2">
      <c r="A51" s="121"/>
      <c r="B51" s="29"/>
      <c r="C51" s="130"/>
      <c r="D51" s="130"/>
      <c r="E51" s="130"/>
      <c r="F51" s="130"/>
      <c r="G51" s="130"/>
      <c r="H51" s="130"/>
      <c r="I51" s="130"/>
      <c r="J51" s="130"/>
      <c r="L51" s="121"/>
    </row>
    <row r="52" spans="1:12" s="57" customFormat="1" x14ac:dyDescent="0.2">
      <c r="A52" s="121"/>
      <c r="B52" s="130"/>
      <c r="C52" s="130"/>
      <c r="D52" s="130"/>
      <c r="E52" s="130"/>
      <c r="F52" s="130"/>
      <c r="G52" s="130"/>
      <c r="H52" s="130"/>
      <c r="I52" s="130"/>
      <c r="J52" s="130"/>
      <c r="L52" s="121"/>
    </row>
    <row r="53" spans="1:12" s="57" customFormat="1" x14ac:dyDescent="0.2">
      <c r="A53" s="121"/>
      <c r="B53" s="130"/>
      <c r="C53" s="130"/>
      <c r="D53" s="130"/>
      <c r="E53" s="130"/>
      <c r="F53" s="130"/>
      <c r="G53" s="130"/>
      <c r="H53" s="130"/>
      <c r="I53" s="130"/>
      <c r="J53" s="130"/>
      <c r="L53" s="121"/>
    </row>
    <row r="54" spans="1:12" s="57" customFormat="1" x14ac:dyDescent="0.2">
      <c r="A54" s="121"/>
      <c r="B54" s="130"/>
      <c r="C54" s="130"/>
      <c r="D54" s="130"/>
      <c r="E54" s="130"/>
      <c r="F54" s="130"/>
      <c r="G54" s="130"/>
      <c r="H54" s="130"/>
      <c r="I54" s="130"/>
      <c r="J54" s="130"/>
      <c r="L54" s="121"/>
    </row>
    <row r="55" spans="1:12" s="57" customFormat="1" x14ac:dyDescent="0.2">
      <c r="A55" s="121"/>
      <c r="B55" s="130"/>
      <c r="C55" s="130"/>
      <c r="D55" s="130"/>
      <c r="E55" s="130"/>
      <c r="F55" s="130"/>
      <c r="G55" s="130"/>
      <c r="H55" s="130"/>
      <c r="I55" s="130"/>
      <c r="J55" s="130"/>
      <c r="L55" s="121"/>
    </row>
    <row r="56" spans="1:12" s="57" customFormat="1" x14ac:dyDescent="0.2">
      <c r="A56" s="121"/>
      <c r="B56" s="130"/>
      <c r="C56" s="130"/>
      <c r="D56" s="130"/>
      <c r="E56" s="130"/>
      <c r="F56" s="130"/>
      <c r="G56" s="130"/>
      <c r="H56" s="130"/>
      <c r="I56" s="130"/>
      <c r="J56" s="130"/>
      <c r="L56" s="121"/>
    </row>
    <row r="57" spans="1:12" s="57" customFormat="1" x14ac:dyDescent="0.2">
      <c r="A57" s="121"/>
      <c r="B57" s="130"/>
      <c r="C57" s="130"/>
      <c r="D57" s="130"/>
      <c r="E57" s="130"/>
      <c r="F57" s="130"/>
      <c r="G57" s="130"/>
      <c r="H57" s="130"/>
      <c r="I57" s="130"/>
      <c r="J57" s="130"/>
      <c r="L57" s="121"/>
    </row>
    <row r="58" spans="1:12" s="57" customFormat="1" x14ac:dyDescent="0.2">
      <c r="A58" s="121"/>
      <c r="B58" s="130"/>
      <c r="C58" s="130"/>
      <c r="D58" s="130"/>
      <c r="E58" s="130"/>
      <c r="F58" s="130"/>
      <c r="G58" s="130"/>
      <c r="H58" s="130"/>
      <c r="I58" s="130"/>
      <c r="J58" s="130"/>
      <c r="L58" s="121"/>
    </row>
    <row r="59" spans="1:12" s="57" customFormat="1" x14ac:dyDescent="0.2">
      <c r="A59" s="121"/>
      <c r="B59" s="130"/>
      <c r="C59" s="130"/>
      <c r="D59" s="130"/>
      <c r="E59" s="130"/>
      <c r="F59" s="130"/>
      <c r="G59" s="130"/>
      <c r="H59" s="130"/>
      <c r="I59" s="130"/>
      <c r="J59" s="130"/>
      <c r="L59" s="121"/>
    </row>
    <row r="60" spans="1:12" s="57" customFormat="1" x14ac:dyDescent="0.2">
      <c r="A60" s="121"/>
      <c r="B60" s="130"/>
      <c r="C60" s="130"/>
      <c r="D60" s="130"/>
      <c r="E60" s="130"/>
      <c r="F60" s="130"/>
      <c r="G60" s="130"/>
      <c r="H60" s="130"/>
      <c r="I60" s="130"/>
      <c r="J60" s="130"/>
      <c r="L60" s="121"/>
    </row>
    <row r="61" spans="1:12" s="57" customFormat="1" x14ac:dyDescent="0.2">
      <c r="A61" s="121"/>
      <c r="B61" s="130"/>
      <c r="C61" s="130"/>
      <c r="D61" s="130"/>
      <c r="E61" s="130"/>
      <c r="F61" s="130"/>
      <c r="G61" s="130"/>
      <c r="H61" s="130"/>
      <c r="I61" s="130"/>
      <c r="J61" s="130"/>
      <c r="L61" s="121"/>
    </row>
    <row r="62" spans="1:12" s="57" customFormat="1" x14ac:dyDescent="0.2">
      <c r="A62" s="121"/>
      <c r="B62" s="130"/>
      <c r="C62" s="130"/>
      <c r="D62" s="130"/>
      <c r="E62" s="130"/>
      <c r="F62" s="130"/>
      <c r="G62" s="130"/>
      <c r="H62" s="130"/>
      <c r="I62" s="130"/>
      <c r="J62" s="130"/>
      <c r="L62" s="121"/>
    </row>
    <row r="63" spans="1:12" s="57" customFormat="1" x14ac:dyDescent="0.2">
      <c r="A63" s="121"/>
      <c r="B63" s="130"/>
      <c r="C63" s="130"/>
      <c r="D63" s="130"/>
      <c r="E63" s="130"/>
      <c r="F63" s="130"/>
      <c r="G63" s="130"/>
      <c r="H63" s="130"/>
      <c r="I63" s="130"/>
      <c r="J63" s="130"/>
      <c r="L63" s="121"/>
    </row>
    <row r="64" spans="1:12" s="57" customFormat="1" x14ac:dyDescent="0.2">
      <c r="A64" s="121"/>
      <c r="B64" s="130"/>
      <c r="C64" s="130"/>
      <c r="D64" s="130"/>
      <c r="E64" s="130"/>
      <c r="F64" s="130"/>
      <c r="G64" s="130"/>
      <c r="H64" s="130"/>
      <c r="I64" s="130"/>
      <c r="J64" s="130"/>
      <c r="L64" s="121"/>
    </row>
    <row r="65" spans="1:12" s="57" customFormat="1" x14ac:dyDescent="0.2">
      <c r="A65" s="121"/>
      <c r="B65" s="130"/>
      <c r="C65" s="130"/>
      <c r="D65" s="130"/>
      <c r="E65" s="130"/>
      <c r="F65" s="130"/>
      <c r="G65" s="130"/>
      <c r="H65" s="130"/>
      <c r="I65" s="130"/>
      <c r="J65" s="130"/>
      <c r="L65" s="121"/>
    </row>
    <row r="66" spans="1:12" s="57" customFormat="1" x14ac:dyDescent="0.2">
      <c r="A66" s="121"/>
      <c r="B66" s="130"/>
      <c r="C66" s="130"/>
      <c r="D66" s="130"/>
      <c r="E66" s="130"/>
      <c r="F66" s="130"/>
      <c r="G66" s="130"/>
      <c r="H66" s="130"/>
      <c r="I66" s="130"/>
      <c r="J66" s="130"/>
      <c r="L66" s="121"/>
    </row>
    <row r="67" spans="1:12" x14ac:dyDescent="0.2">
      <c r="B67" s="130"/>
      <c r="C67" s="130"/>
      <c r="D67" s="130"/>
      <c r="E67" s="130"/>
      <c r="F67" s="130"/>
      <c r="G67" s="130"/>
      <c r="H67" s="130"/>
      <c r="I67" s="130"/>
      <c r="J67" s="130"/>
    </row>
    <row r="68" spans="1:12" s="57" customFormat="1" x14ac:dyDescent="0.2">
      <c r="A68" s="121"/>
      <c r="B68" s="130"/>
      <c r="C68" s="130"/>
      <c r="D68" s="130"/>
      <c r="E68" s="130"/>
      <c r="F68" s="130"/>
      <c r="G68" s="130"/>
      <c r="H68" s="130"/>
      <c r="I68" s="130"/>
      <c r="J68" s="130"/>
      <c r="L68" s="121"/>
    </row>
    <row r="69" spans="1:12" s="57" customFormat="1" x14ac:dyDescent="0.2">
      <c r="A69" s="121"/>
      <c r="B69" s="130"/>
      <c r="C69" s="130"/>
      <c r="D69" s="130"/>
      <c r="E69" s="130"/>
      <c r="F69" s="130"/>
      <c r="G69" s="130"/>
      <c r="H69" s="130"/>
      <c r="I69" s="130"/>
      <c r="J69" s="130"/>
      <c r="L69" s="121"/>
    </row>
    <row r="70" spans="1:12" s="57" customFormat="1" x14ac:dyDescent="0.2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L70" s="121"/>
    </row>
    <row r="71" spans="1:12" s="57" customFormat="1" x14ac:dyDescent="0.2">
      <c r="A71" s="121"/>
      <c r="B71" s="121"/>
      <c r="C71" s="131"/>
      <c r="D71" s="131"/>
      <c r="E71" s="131"/>
      <c r="F71" s="131"/>
      <c r="G71" s="131"/>
      <c r="H71" s="131"/>
      <c r="I71" s="131"/>
      <c r="J71" s="131"/>
      <c r="L71" s="121"/>
    </row>
    <row r="72" spans="1:12" s="57" customFormat="1" x14ac:dyDescent="0.2">
      <c r="A72" s="121"/>
      <c r="B72" s="121"/>
      <c r="C72" s="131"/>
      <c r="D72" s="131"/>
      <c r="E72" s="131"/>
      <c r="F72" s="131"/>
      <c r="G72" s="131"/>
      <c r="H72" s="131"/>
      <c r="I72" s="131"/>
      <c r="J72" s="131"/>
      <c r="L72" s="121"/>
    </row>
    <row r="73" spans="1:12" s="57" customFormat="1" x14ac:dyDescent="0.2">
      <c r="A73" s="121"/>
      <c r="B73" s="121"/>
      <c r="C73" s="131"/>
      <c r="D73" s="131"/>
      <c r="E73" s="131"/>
      <c r="F73" s="131"/>
      <c r="G73" s="131"/>
      <c r="H73" s="131"/>
      <c r="I73" s="131"/>
      <c r="J73" s="131"/>
      <c r="L73" s="121"/>
    </row>
    <row r="74" spans="1:12" s="57" customFormat="1" x14ac:dyDescent="0.2">
      <c r="A74" s="121"/>
      <c r="B74" s="121"/>
      <c r="C74" s="131"/>
      <c r="D74" s="131"/>
      <c r="E74" s="131"/>
      <c r="F74" s="131"/>
      <c r="G74" s="131"/>
      <c r="H74" s="131"/>
      <c r="I74" s="131"/>
      <c r="J74" s="131"/>
      <c r="L74" s="121"/>
    </row>
    <row r="75" spans="1:12" s="57" customFormat="1" x14ac:dyDescent="0.2">
      <c r="A75" s="121"/>
      <c r="B75" s="121"/>
      <c r="C75" s="131"/>
      <c r="D75" s="131"/>
      <c r="E75" s="131"/>
      <c r="F75" s="131"/>
      <c r="G75" s="131"/>
      <c r="H75" s="131"/>
      <c r="I75" s="131"/>
      <c r="J75" s="131"/>
      <c r="L75" s="121"/>
    </row>
    <row r="76" spans="1:12" s="57" customFormat="1" x14ac:dyDescent="0.2">
      <c r="A76" s="121"/>
      <c r="B76" s="121"/>
      <c r="C76" s="131"/>
      <c r="D76" s="131"/>
      <c r="E76" s="131"/>
      <c r="F76" s="131"/>
      <c r="G76" s="131"/>
      <c r="H76" s="131"/>
      <c r="I76" s="131"/>
      <c r="J76" s="131"/>
      <c r="L76" s="121"/>
    </row>
    <row r="77" spans="1:12" s="57" customFormat="1" x14ac:dyDescent="0.2">
      <c r="A77" s="121"/>
      <c r="B77" s="121"/>
      <c r="C77" s="131"/>
      <c r="D77" s="131"/>
      <c r="E77" s="131"/>
      <c r="F77" s="131"/>
      <c r="G77" s="131"/>
      <c r="H77" s="131"/>
      <c r="I77" s="131"/>
      <c r="J77" s="131"/>
      <c r="L77" s="121"/>
    </row>
    <row r="78" spans="1:12" s="57" customFormat="1" x14ac:dyDescent="0.2">
      <c r="A78" s="121"/>
      <c r="B78" s="121"/>
      <c r="C78" s="131"/>
      <c r="D78" s="131"/>
      <c r="E78" s="131"/>
      <c r="F78" s="131"/>
      <c r="G78" s="131"/>
      <c r="H78" s="131"/>
      <c r="I78" s="131"/>
      <c r="J78" s="131"/>
      <c r="L78" s="121"/>
    </row>
    <row r="79" spans="1:12" s="57" customFormat="1" x14ac:dyDescent="0.2">
      <c r="A79" s="121"/>
      <c r="B79" s="121"/>
      <c r="C79" s="131"/>
      <c r="D79" s="131"/>
      <c r="E79" s="131"/>
      <c r="F79" s="131"/>
      <c r="G79" s="131"/>
      <c r="H79" s="131"/>
      <c r="I79" s="131"/>
      <c r="J79" s="131"/>
      <c r="L79" s="121"/>
    </row>
    <row r="80" spans="1:12" s="57" customFormat="1" x14ac:dyDescent="0.2">
      <c r="A80" s="121"/>
      <c r="B80" s="121"/>
      <c r="C80" s="131"/>
      <c r="D80" s="131"/>
      <c r="E80" s="131"/>
      <c r="F80" s="131"/>
      <c r="G80" s="131"/>
      <c r="H80" s="131"/>
      <c r="I80" s="131"/>
      <c r="J80" s="131"/>
      <c r="L80" s="121"/>
    </row>
    <row r="81" spans="1:12" s="57" customFormat="1" x14ac:dyDescent="0.2">
      <c r="A81" s="121"/>
      <c r="B81" s="121"/>
      <c r="C81" s="131"/>
      <c r="D81" s="131"/>
      <c r="E81" s="131"/>
      <c r="F81" s="131"/>
      <c r="G81" s="131"/>
      <c r="H81" s="131"/>
      <c r="I81" s="131"/>
      <c r="J81" s="131"/>
      <c r="L81" s="121"/>
    </row>
    <row r="82" spans="1:12" s="57" customFormat="1" x14ac:dyDescent="0.2">
      <c r="A82" s="121"/>
      <c r="B82" s="121"/>
      <c r="C82" s="131"/>
      <c r="D82" s="131"/>
      <c r="E82" s="131"/>
      <c r="F82" s="131"/>
      <c r="G82" s="131"/>
      <c r="H82" s="131"/>
      <c r="I82" s="131"/>
      <c r="J82" s="131"/>
      <c r="L82" s="121"/>
    </row>
    <row r="83" spans="1:12" s="57" customFormat="1" x14ac:dyDescent="0.2">
      <c r="A83" s="121"/>
      <c r="B83" s="121"/>
      <c r="C83" s="131"/>
      <c r="D83" s="131"/>
      <c r="E83" s="131"/>
      <c r="F83" s="131"/>
      <c r="G83" s="131"/>
      <c r="H83" s="131"/>
      <c r="I83" s="131"/>
      <c r="J83" s="131"/>
      <c r="L83" s="121"/>
    </row>
    <row r="84" spans="1:12" s="57" customFormat="1" x14ac:dyDescent="0.2">
      <c r="A84" s="121"/>
      <c r="B84" s="121"/>
      <c r="C84" s="131"/>
      <c r="D84" s="131"/>
      <c r="E84" s="131"/>
      <c r="F84" s="131"/>
      <c r="G84" s="131"/>
      <c r="H84" s="131"/>
      <c r="I84" s="131"/>
      <c r="J84" s="131"/>
      <c r="L84" s="121"/>
    </row>
    <row r="85" spans="1:12" s="57" customFormat="1" x14ac:dyDescent="0.2">
      <c r="A85" s="121"/>
      <c r="B85" s="121"/>
      <c r="C85" s="131"/>
      <c r="D85" s="131"/>
      <c r="E85" s="131"/>
      <c r="F85" s="131"/>
      <c r="G85" s="131"/>
      <c r="H85" s="131"/>
      <c r="I85" s="131"/>
      <c r="J85" s="131"/>
      <c r="L85" s="121"/>
    </row>
    <row r="86" spans="1:12" s="57" customFormat="1" x14ac:dyDescent="0.2">
      <c r="A86" s="121"/>
      <c r="B86" s="121"/>
      <c r="C86" s="131"/>
      <c r="D86" s="131"/>
      <c r="E86" s="131"/>
      <c r="F86" s="131"/>
      <c r="G86" s="131"/>
      <c r="H86" s="131"/>
      <c r="I86" s="131"/>
      <c r="J86" s="131"/>
      <c r="L86" s="121"/>
    </row>
    <row r="87" spans="1:12" s="57" customFormat="1" x14ac:dyDescent="0.2">
      <c r="A87" s="121"/>
      <c r="B87" s="121"/>
      <c r="C87" s="131"/>
      <c r="D87" s="131"/>
      <c r="E87" s="131"/>
      <c r="F87" s="131"/>
      <c r="G87" s="131"/>
      <c r="H87" s="131"/>
      <c r="I87" s="131"/>
      <c r="J87" s="131"/>
      <c r="L87" s="121"/>
    </row>
    <row r="88" spans="1:12" s="57" customFormat="1" x14ac:dyDescent="0.2">
      <c r="A88" s="121"/>
      <c r="B88" s="121"/>
      <c r="C88" s="131"/>
      <c r="D88" s="131"/>
      <c r="E88" s="131"/>
      <c r="F88" s="131"/>
      <c r="G88" s="131"/>
      <c r="H88" s="131"/>
      <c r="I88" s="131"/>
      <c r="J88" s="131"/>
      <c r="L88" s="121"/>
    </row>
    <row r="89" spans="1:12" s="57" customFormat="1" x14ac:dyDescent="0.2">
      <c r="A89" s="121"/>
      <c r="B89" s="121"/>
      <c r="C89" s="131"/>
      <c r="D89" s="131"/>
      <c r="E89" s="131"/>
      <c r="F89" s="131"/>
      <c r="G89" s="131"/>
      <c r="H89" s="131"/>
      <c r="I89" s="131"/>
      <c r="J89" s="131"/>
      <c r="L89" s="121"/>
    </row>
    <row r="90" spans="1:12" s="57" customFormat="1" x14ac:dyDescent="0.2">
      <c r="A90" s="121"/>
      <c r="B90" s="121"/>
      <c r="C90" s="131"/>
      <c r="D90" s="131"/>
      <c r="E90" s="131"/>
      <c r="F90" s="131"/>
      <c r="G90" s="131"/>
      <c r="H90" s="131"/>
      <c r="I90" s="131"/>
      <c r="J90" s="131"/>
      <c r="L90" s="121"/>
    </row>
    <row r="91" spans="1:12" s="57" customFormat="1" x14ac:dyDescent="0.2">
      <c r="A91" s="121"/>
      <c r="B91" s="121"/>
      <c r="C91" s="131"/>
      <c r="D91" s="131"/>
      <c r="E91" s="131"/>
      <c r="F91" s="131"/>
      <c r="G91" s="131"/>
      <c r="H91" s="131"/>
      <c r="I91" s="131"/>
      <c r="J91" s="131"/>
      <c r="L91" s="121"/>
    </row>
    <row r="92" spans="1:12" s="57" customFormat="1" x14ac:dyDescent="0.2">
      <c r="A92" s="121"/>
      <c r="B92" s="121"/>
      <c r="C92" s="131"/>
      <c r="D92" s="131"/>
      <c r="E92" s="131"/>
      <c r="F92" s="131"/>
      <c r="G92" s="131"/>
      <c r="H92" s="131"/>
      <c r="I92" s="131"/>
      <c r="J92" s="131"/>
      <c r="L92" s="121"/>
    </row>
    <row r="93" spans="1:12" s="57" customFormat="1" x14ac:dyDescent="0.2">
      <c r="A93" s="121"/>
      <c r="B93" s="121"/>
      <c r="C93" s="131"/>
      <c r="D93" s="131"/>
      <c r="E93" s="131"/>
      <c r="F93" s="131"/>
      <c r="G93" s="131"/>
      <c r="H93" s="131"/>
      <c r="I93" s="131"/>
      <c r="J93" s="131"/>
      <c r="L93" s="121"/>
    </row>
    <row r="94" spans="1:12" s="57" customFormat="1" x14ac:dyDescent="0.2">
      <c r="A94" s="121"/>
      <c r="B94" s="121"/>
      <c r="C94" s="131"/>
      <c r="D94" s="131"/>
      <c r="E94" s="131"/>
      <c r="F94" s="131"/>
      <c r="G94" s="131"/>
      <c r="H94" s="131"/>
      <c r="I94" s="131"/>
      <c r="J94" s="131"/>
      <c r="L94" s="121"/>
    </row>
    <row r="95" spans="1:12" x14ac:dyDescent="0.2">
      <c r="C95" s="131"/>
      <c r="D95" s="131"/>
      <c r="E95" s="131"/>
      <c r="F95" s="131"/>
      <c r="G95" s="131"/>
      <c r="H95" s="131"/>
      <c r="I95" s="131"/>
      <c r="J95" s="131"/>
    </row>
    <row r="96" spans="1:12" x14ac:dyDescent="0.2">
      <c r="C96" s="131"/>
      <c r="D96" s="131"/>
      <c r="E96" s="131"/>
      <c r="F96" s="131"/>
      <c r="G96" s="131"/>
      <c r="H96" s="131"/>
      <c r="I96" s="131"/>
      <c r="J96" s="131"/>
    </row>
    <row r="97" spans="3:10" x14ac:dyDescent="0.2">
      <c r="C97" s="131"/>
      <c r="D97" s="131"/>
      <c r="E97" s="131"/>
      <c r="F97" s="131"/>
      <c r="G97" s="131"/>
      <c r="H97" s="131"/>
      <c r="I97" s="131"/>
      <c r="J97" s="131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10B1-F75C-4883-87CE-EC408E83607D}">
  <sheetPr codeName="Hoja21">
    <tabColor theme="0" tint="-0.499984740745262"/>
  </sheetPr>
  <dimension ref="A1:L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1" customWidth="1"/>
    <col min="2" max="2" width="12.140625" style="121" customWidth="1"/>
    <col min="3" max="3" width="17" style="121" customWidth="1"/>
    <col min="4" max="8" width="16.85546875" style="121" customWidth="1"/>
    <col min="9" max="16384" width="11.42578125" style="121"/>
  </cols>
  <sheetData>
    <row r="1" spans="1:12" x14ac:dyDescent="0.2">
      <c r="A1" s="57"/>
      <c r="B1" s="51"/>
      <c r="C1" s="51"/>
      <c r="D1" s="51"/>
      <c r="E1" s="51"/>
      <c r="F1" s="51"/>
      <c r="G1" s="51"/>
      <c r="H1" s="51"/>
    </row>
    <row r="2" spans="1:12" ht="33.75" customHeight="1" x14ac:dyDescent="0.25">
      <c r="A2" s="57"/>
      <c r="B2" s="425" t="s">
        <v>390</v>
      </c>
      <c r="C2" s="425"/>
      <c r="D2" s="425"/>
      <c r="E2" s="425"/>
      <c r="F2" s="425"/>
      <c r="G2" s="425"/>
      <c r="H2" s="425"/>
      <c r="J2" s="153"/>
    </row>
    <row r="3" spans="1:12" ht="15.75" x14ac:dyDescent="0.25">
      <c r="A3" s="57"/>
      <c r="B3" s="426" t="s">
        <v>225</v>
      </c>
      <c r="C3" s="426"/>
      <c r="D3" s="426"/>
      <c r="E3" s="426"/>
      <c r="F3" s="426"/>
      <c r="G3" s="426"/>
      <c r="H3" s="426"/>
    </row>
    <row r="4" spans="1:12" ht="5.0999999999999996" customHeight="1" x14ac:dyDescent="0.2">
      <c r="A4" s="57"/>
      <c r="B4" s="51"/>
      <c r="C4" s="51"/>
      <c r="D4" s="51"/>
      <c r="E4" s="51"/>
      <c r="F4" s="51"/>
      <c r="G4" s="51"/>
      <c r="H4" s="51"/>
    </row>
    <row r="5" spans="1:12" ht="32.25" customHeight="1" x14ac:dyDescent="0.2">
      <c r="A5" s="57"/>
      <c r="B5" s="50" t="s">
        <v>0</v>
      </c>
      <c r="C5" s="50" t="s">
        <v>80</v>
      </c>
      <c r="D5" s="50" t="s">
        <v>81</v>
      </c>
      <c r="E5" s="50" t="s">
        <v>159</v>
      </c>
      <c r="F5" s="50" t="s">
        <v>83</v>
      </c>
      <c r="G5" s="50" t="s">
        <v>160</v>
      </c>
      <c r="H5" s="50" t="s">
        <v>4</v>
      </c>
    </row>
    <row r="6" spans="1:12" ht="5.0999999999999996" customHeight="1" x14ac:dyDescent="0.2">
      <c r="A6" s="57"/>
      <c r="B6" s="66"/>
      <c r="C6" s="99"/>
      <c r="D6" s="99"/>
      <c r="E6" s="99"/>
      <c r="F6" s="99"/>
      <c r="G6" s="99"/>
      <c r="H6" s="99"/>
    </row>
    <row r="7" spans="1:12" x14ac:dyDescent="0.2">
      <c r="A7" s="57"/>
      <c r="B7" s="48">
        <v>2004</v>
      </c>
      <c r="C7" s="113">
        <v>131.72460000000001</v>
      </c>
      <c r="D7" s="113">
        <v>419.83069999999998</v>
      </c>
      <c r="E7" s="113">
        <v>677.26</v>
      </c>
      <c r="F7" s="113">
        <v>645.93020000000001</v>
      </c>
      <c r="G7" s="113">
        <v>397.77260000000001</v>
      </c>
      <c r="H7" s="113">
        <v>572.57960000000003</v>
      </c>
      <c r="L7" s="29"/>
    </row>
    <row r="8" spans="1:12" x14ac:dyDescent="0.2">
      <c r="A8" s="57"/>
      <c r="B8" s="48">
        <v>2005</v>
      </c>
      <c r="C8" s="113">
        <v>77.241829999999993</v>
      </c>
      <c r="D8" s="113">
        <v>461.33800000000002</v>
      </c>
      <c r="E8" s="113">
        <v>645.83860000000004</v>
      </c>
      <c r="F8" s="113">
        <v>722.69569999999999</v>
      </c>
      <c r="G8" s="113">
        <v>347.51909999999998</v>
      </c>
      <c r="H8" s="113">
        <v>589.40989999999999</v>
      </c>
      <c r="L8" s="29"/>
    </row>
    <row r="9" spans="1:12" x14ac:dyDescent="0.2">
      <c r="A9" s="57"/>
      <c r="B9" s="48">
        <v>2006</v>
      </c>
      <c r="C9" s="113">
        <v>152.607</v>
      </c>
      <c r="D9" s="113">
        <v>425.85070000000002</v>
      </c>
      <c r="E9" s="113">
        <v>650.71979999999996</v>
      </c>
      <c r="F9" s="113">
        <v>767.0412</v>
      </c>
      <c r="G9" s="113">
        <v>487.89519999999999</v>
      </c>
      <c r="H9" s="113">
        <v>596.07709999999997</v>
      </c>
      <c r="L9" s="29"/>
    </row>
    <row r="10" spans="1:12" x14ac:dyDescent="0.2">
      <c r="A10" s="57"/>
      <c r="B10" s="48">
        <v>2007</v>
      </c>
      <c r="C10" s="113">
        <v>48.6449</v>
      </c>
      <c r="D10" s="113">
        <v>457.72969999999998</v>
      </c>
      <c r="E10" s="113">
        <v>1048.7929999999999</v>
      </c>
      <c r="F10" s="113">
        <v>958.2441</v>
      </c>
      <c r="G10" s="113">
        <v>334.26870000000002</v>
      </c>
      <c r="H10" s="113">
        <v>820.55029999999999</v>
      </c>
      <c r="L10" s="29"/>
    </row>
    <row r="11" spans="1:12" x14ac:dyDescent="0.2">
      <c r="A11" s="57"/>
      <c r="B11" s="48">
        <v>2008</v>
      </c>
      <c r="C11" s="113">
        <v>156.9375</v>
      </c>
      <c r="D11" s="113">
        <v>594.98469999999998</v>
      </c>
      <c r="E11" s="113">
        <v>872.03440000000001</v>
      </c>
      <c r="F11" s="113">
        <v>902.21979999999996</v>
      </c>
      <c r="G11" s="113">
        <v>441.36669999999998</v>
      </c>
      <c r="H11" s="113">
        <v>764.04359999999997</v>
      </c>
      <c r="L11" s="29"/>
    </row>
    <row r="12" spans="1:12" x14ac:dyDescent="0.2">
      <c r="A12" s="57"/>
      <c r="B12" s="48">
        <v>2009</v>
      </c>
      <c r="C12" s="113">
        <v>267.15839999999997</v>
      </c>
      <c r="D12" s="113">
        <v>723.31590000000006</v>
      </c>
      <c r="E12" s="113">
        <v>1125.4849999999999</v>
      </c>
      <c r="F12" s="113">
        <v>965.43460000000005</v>
      </c>
      <c r="G12" s="113">
        <v>414.07870000000003</v>
      </c>
      <c r="H12" s="113">
        <v>923.49609999999996</v>
      </c>
      <c r="L12" s="29"/>
    </row>
    <row r="13" spans="1:12" x14ac:dyDescent="0.2">
      <c r="A13" s="57"/>
      <c r="B13" s="48">
        <v>2010</v>
      </c>
      <c r="C13" s="113">
        <v>244.952</v>
      </c>
      <c r="D13" s="113">
        <v>641.32489999999996</v>
      </c>
      <c r="E13" s="113">
        <v>1079.857</v>
      </c>
      <c r="F13" s="113">
        <v>1013.987</v>
      </c>
      <c r="G13" s="113">
        <v>384.29719999999998</v>
      </c>
      <c r="H13" s="113">
        <v>889.78859999999997</v>
      </c>
      <c r="L13" s="29"/>
    </row>
    <row r="14" spans="1:12" x14ac:dyDescent="0.2">
      <c r="A14" s="57"/>
      <c r="B14" s="48">
        <v>2011</v>
      </c>
      <c r="C14" s="113">
        <v>277.17840000000001</v>
      </c>
      <c r="D14" s="113">
        <v>742.77080000000001</v>
      </c>
      <c r="E14" s="113">
        <v>961.96349999999995</v>
      </c>
      <c r="F14" s="113">
        <v>1035.933</v>
      </c>
      <c r="G14" s="113">
        <v>558.14980000000003</v>
      </c>
      <c r="H14" s="113">
        <v>895.43859999999995</v>
      </c>
      <c r="L14" s="29"/>
    </row>
    <row r="15" spans="1:12" x14ac:dyDescent="0.2">
      <c r="A15" s="57"/>
      <c r="B15" s="48">
        <v>2012</v>
      </c>
      <c r="C15" s="113">
        <v>137.41820000000001</v>
      </c>
      <c r="D15" s="113">
        <v>806.44830000000002</v>
      </c>
      <c r="E15" s="113">
        <v>1065.5250000000001</v>
      </c>
      <c r="F15" s="113">
        <v>1247.191</v>
      </c>
      <c r="G15" s="113">
        <v>573.86869999999999</v>
      </c>
      <c r="H15" s="113">
        <v>1000.984</v>
      </c>
      <c r="L15" s="29"/>
    </row>
    <row r="16" spans="1:12" x14ac:dyDescent="0.2">
      <c r="A16" s="57"/>
      <c r="B16" s="48">
        <v>2013</v>
      </c>
      <c r="C16" s="113">
        <v>357.38319999999999</v>
      </c>
      <c r="D16" s="113">
        <v>869.81489999999997</v>
      </c>
      <c r="E16" s="113">
        <v>1092.6489999999999</v>
      </c>
      <c r="F16" s="113">
        <v>1276.309</v>
      </c>
      <c r="G16" s="113">
        <v>530.12440000000004</v>
      </c>
      <c r="H16" s="113">
        <v>1040.9269999999999</v>
      </c>
      <c r="L16" s="29"/>
    </row>
    <row r="17" spans="1:12" x14ac:dyDescent="0.2">
      <c r="A17" s="57"/>
      <c r="B17" s="48">
        <v>2014</v>
      </c>
      <c r="C17" s="113">
        <v>238.98500000000001</v>
      </c>
      <c r="D17" s="113">
        <v>942.24220000000003</v>
      </c>
      <c r="E17" s="113">
        <v>1173.508</v>
      </c>
      <c r="F17" s="113">
        <v>1245.722</v>
      </c>
      <c r="G17" s="113">
        <v>641.76199999999994</v>
      </c>
      <c r="H17" s="113">
        <v>1092.3699999999999</v>
      </c>
      <c r="L17" s="29"/>
    </row>
    <row r="18" spans="1:12" x14ac:dyDescent="0.2">
      <c r="A18" s="57"/>
      <c r="B18" s="48">
        <v>2015</v>
      </c>
      <c r="C18" s="113">
        <v>254.3364</v>
      </c>
      <c r="D18" s="113">
        <v>936.07449999999994</v>
      </c>
      <c r="E18" s="113">
        <v>1255.7360000000001</v>
      </c>
      <c r="F18" s="113">
        <v>1269.5050000000001</v>
      </c>
      <c r="G18" s="113">
        <v>662.82190000000003</v>
      </c>
      <c r="H18" s="113">
        <v>1128.877</v>
      </c>
      <c r="L18" s="29"/>
    </row>
    <row r="19" spans="1:12" x14ac:dyDescent="0.2">
      <c r="A19" s="57"/>
      <c r="B19" s="48">
        <v>2016</v>
      </c>
      <c r="C19" s="113">
        <v>323.10700000000003</v>
      </c>
      <c r="D19" s="113">
        <v>1031.9780000000001</v>
      </c>
      <c r="E19" s="113">
        <v>1312.85</v>
      </c>
      <c r="F19" s="113">
        <v>1392.211</v>
      </c>
      <c r="G19" s="113">
        <v>447.52379999999999</v>
      </c>
      <c r="H19" s="113">
        <v>1203.78</v>
      </c>
      <c r="L19" s="29"/>
    </row>
    <row r="20" spans="1:12" x14ac:dyDescent="0.2">
      <c r="A20" s="57"/>
      <c r="B20" s="48">
        <v>2017</v>
      </c>
      <c r="C20" s="113">
        <v>510.22629999999998</v>
      </c>
      <c r="D20" s="113">
        <v>1088.837</v>
      </c>
      <c r="E20" s="113">
        <v>1339.7560000000001</v>
      </c>
      <c r="F20" s="113">
        <v>1420.8969999999999</v>
      </c>
      <c r="G20" s="113">
        <v>700.49159999999995</v>
      </c>
      <c r="H20" s="113">
        <v>1256.4760000000001</v>
      </c>
      <c r="L20" s="29"/>
    </row>
    <row r="21" spans="1:12" x14ac:dyDescent="0.2">
      <c r="A21" s="57"/>
      <c r="B21" s="48">
        <v>2018</v>
      </c>
      <c r="C21" s="113">
        <v>316.53204345703102</v>
      </c>
      <c r="D21" s="113">
        <v>1066.62622070313</v>
      </c>
      <c r="E21" s="113">
        <v>1351.33178710938</v>
      </c>
      <c r="F21" s="113">
        <v>1466.65881347656</v>
      </c>
      <c r="G21" s="113">
        <v>744.21527099609398</v>
      </c>
      <c r="H21" s="113">
        <v>1268.39672851563</v>
      </c>
      <c r="L21" s="29"/>
    </row>
    <row r="22" spans="1:12" x14ac:dyDescent="0.2">
      <c r="A22" s="57"/>
      <c r="B22" s="48">
        <v>2019</v>
      </c>
      <c r="C22" s="248">
        <v>274.85211181640625</v>
      </c>
      <c r="D22" s="248">
        <v>1099.66650390625</v>
      </c>
      <c r="E22" s="248">
        <v>1417.4505615234375</v>
      </c>
      <c r="F22" s="248">
        <v>1460.0157470703125</v>
      </c>
      <c r="G22" s="248">
        <v>896.8555908203125</v>
      </c>
      <c r="H22" s="248">
        <v>1307.4991455078125</v>
      </c>
      <c r="L22" s="29"/>
    </row>
    <row r="23" spans="1:12" x14ac:dyDescent="0.2">
      <c r="A23" s="57"/>
      <c r="B23" s="48">
        <v>2020</v>
      </c>
      <c r="C23" s="248">
        <v>278.05950927734375</v>
      </c>
      <c r="D23" s="248">
        <v>1047.8211669921875</v>
      </c>
      <c r="E23" s="248">
        <v>1252.4183349609375</v>
      </c>
      <c r="F23" s="248">
        <v>1225.1884765625</v>
      </c>
      <c r="G23" s="248">
        <v>720.34613037109375</v>
      </c>
      <c r="H23" s="248">
        <v>1154.339599609375</v>
      </c>
      <c r="L23" s="29"/>
    </row>
    <row r="24" spans="1:12" x14ac:dyDescent="0.2">
      <c r="A24" s="57"/>
      <c r="B24" s="48">
        <v>2021</v>
      </c>
      <c r="C24" s="248">
        <v>709.17913818359375</v>
      </c>
      <c r="D24" s="248">
        <v>1179.7415771484375</v>
      </c>
      <c r="E24" s="248">
        <v>1429.45703125</v>
      </c>
      <c r="F24" s="248">
        <v>1700.819091796875</v>
      </c>
      <c r="G24" s="248">
        <v>806.61199951171875</v>
      </c>
      <c r="H24" s="248">
        <v>1406.0618896484375</v>
      </c>
      <c r="L24" s="29"/>
    </row>
    <row r="25" spans="1:12" x14ac:dyDescent="0.2">
      <c r="A25" s="57"/>
      <c r="B25" s="48">
        <v>2022</v>
      </c>
      <c r="C25" s="248">
        <v>594.78466796875</v>
      </c>
      <c r="D25" s="248">
        <v>1317.5006103515625</v>
      </c>
      <c r="E25" s="248">
        <v>1572.451416015625</v>
      </c>
      <c r="F25" s="248">
        <v>1489.9697265625</v>
      </c>
      <c r="G25" s="248">
        <v>718.12103271484375</v>
      </c>
      <c r="H25" s="248">
        <v>1413.486328125</v>
      </c>
      <c r="L25" s="29"/>
    </row>
    <row r="26" spans="1:12" ht="5.0999999999999996" customHeight="1" x14ac:dyDescent="0.2">
      <c r="A26" s="57"/>
      <c r="B26" s="70"/>
      <c r="C26" s="114"/>
      <c r="D26" s="104"/>
      <c r="E26" s="104"/>
      <c r="F26" s="104"/>
      <c r="G26" s="104"/>
      <c r="H26" s="104"/>
    </row>
    <row r="27" spans="1:12" s="57" customFormat="1" ht="12.75" customHeight="1" x14ac:dyDescent="0.2">
      <c r="B27" s="205" t="s">
        <v>109</v>
      </c>
      <c r="C27" s="209"/>
      <c r="D27" s="209"/>
      <c r="E27" s="209"/>
      <c r="F27" s="209"/>
      <c r="G27" s="209"/>
      <c r="H27" s="209"/>
    </row>
    <row r="28" spans="1:12" s="57" customFormat="1" x14ac:dyDescent="0.2">
      <c r="B28" s="206" t="s">
        <v>223</v>
      </c>
      <c r="C28" s="132"/>
      <c r="D28" s="132"/>
      <c r="E28" s="132"/>
      <c r="F28" s="132"/>
      <c r="G28" s="132"/>
      <c r="H28" s="132"/>
    </row>
    <row r="29" spans="1:12" s="57" customFormat="1" x14ac:dyDescent="0.2">
      <c r="B29" s="208" t="s">
        <v>224</v>
      </c>
      <c r="C29" s="132"/>
      <c r="D29" s="132"/>
      <c r="E29" s="132"/>
      <c r="F29" s="132"/>
      <c r="G29" s="132"/>
      <c r="H29" s="132"/>
    </row>
    <row r="30" spans="1:12" s="57" customFormat="1" x14ac:dyDescent="0.2">
      <c r="B30" s="82" t="s">
        <v>161</v>
      </c>
    </row>
    <row r="31" spans="1:12" s="57" customFormat="1" x14ac:dyDescent="0.2">
      <c r="B31" s="82" t="s">
        <v>162</v>
      </c>
    </row>
    <row r="32" spans="1:12" s="57" customFormat="1" x14ac:dyDescent="0.2">
      <c r="B32" s="82" t="s">
        <v>163</v>
      </c>
    </row>
    <row r="33" spans="2:7" s="57" customFormat="1" x14ac:dyDescent="0.2">
      <c r="B33" s="35" t="s">
        <v>369</v>
      </c>
      <c r="C33" s="30"/>
      <c r="D33" s="30"/>
      <c r="E33" s="30"/>
      <c r="F33" s="30"/>
      <c r="G33" s="30"/>
    </row>
    <row r="34" spans="2:7" s="57" customFormat="1" x14ac:dyDescent="0.2">
      <c r="B34" s="41" t="s">
        <v>79</v>
      </c>
    </row>
    <row r="35" spans="2:7" s="57" customFormat="1" x14ac:dyDescent="0.2">
      <c r="B35" s="41"/>
    </row>
    <row r="36" spans="2:7" s="57" customFormat="1" x14ac:dyDescent="0.2">
      <c r="B36" s="29"/>
    </row>
    <row r="37" spans="2:7" x14ac:dyDescent="0.2">
      <c r="B37" s="29"/>
    </row>
    <row r="38" spans="2:7" x14ac:dyDescent="0.2">
      <c r="B38" s="29"/>
    </row>
    <row r="39" spans="2:7" x14ac:dyDescent="0.2">
      <c r="B39" s="29"/>
    </row>
    <row r="40" spans="2:7" x14ac:dyDescent="0.2">
      <c r="B40" s="29"/>
    </row>
    <row r="41" spans="2:7" x14ac:dyDescent="0.2">
      <c r="B41" s="29"/>
    </row>
    <row r="42" spans="2:7" x14ac:dyDescent="0.2">
      <c r="B42" s="29"/>
    </row>
    <row r="43" spans="2:7" x14ac:dyDescent="0.2">
      <c r="B43" s="29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DB6AE-DF2A-4420-A4E2-2D9B6E7A2B48}">
  <sheetPr codeName="Hoja22">
    <tabColor theme="0" tint="-0.499984740745262"/>
  </sheetPr>
  <dimension ref="A1:K30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1" customWidth="1"/>
    <col min="2" max="2" width="14" style="121" customWidth="1"/>
    <col min="3" max="8" width="15.7109375" style="121" customWidth="1"/>
    <col min="9" max="9" width="11.42578125" style="57"/>
    <col min="10" max="11" width="11.5703125" style="57" customWidth="1"/>
    <col min="12" max="16384" width="11.42578125" style="121"/>
  </cols>
  <sheetData>
    <row r="1" spans="1:10" s="57" customFormat="1" x14ac:dyDescent="0.2"/>
    <row r="2" spans="1:10" ht="30.75" customHeight="1" x14ac:dyDescent="0.2">
      <c r="A2" s="57"/>
      <c r="B2" s="423" t="s">
        <v>391</v>
      </c>
      <c r="C2" s="423"/>
      <c r="D2" s="423"/>
      <c r="E2" s="423"/>
      <c r="F2" s="423"/>
      <c r="G2" s="423"/>
      <c r="H2" s="423"/>
      <c r="J2" s="153"/>
    </row>
    <row r="3" spans="1:10" ht="15.75" x14ac:dyDescent="0.25">
      <c r="A3" s="57"/>
      <c r="B3" s="424" t="s">
        <v>225</v>
      </c>
      <c r="C3" s="424"/>
      <c r="D3" s="424"/>
      <c r="E3" s="424"/>
      <c r="F3" s="424"/>
      <c r="G3" s="424"/>
      <c r="H3" s="424"/>
    </row>
    <row r="4" spans="1:10" ht="5.0999999999999996" customHeight="1" x14ac:dyDescent="0.2">
      <c r="A4" s="57"/>
      <c r="B4" s="51"/>
      <c r="C4" s="51"/>
      <c r="D4" s="51"/>
      <c r="E4" s="51"/>
      <c r="F4" s="51"/>
      <c r="G4" s="51"/>
      <c r="H4" s="51"/>
    </row>
    <row r="5" spans="1:10" ht="30.75" customHeight="1" x14ac:dyDescent="0.2">
      <c r="A5" s="57"/>
      <c r="B5" s="50" t="s">
        <v>0</v>
      </c>
      <c r="C5" s="50" t="s">
        <v>87</v>
      </c>
      <c r="D5" s="50" t="s">
        <v>88</v>
      </c>
      <c r="E5" s="50" t="s">
        <v>89</v>
      </c>
      <c r="F5" s="50" t="s">
        <v>164</v>
      </c>
      <c r="G5" s="50" t="s">
        <v>165</v>
      </c>
      <c r="H5" s="50" t="s">
        <v>4</v>
      </c>
    </row>
    <row r="6" spans="1:10" ht="5.0999999999999996" customHeight="1" x14ac:dyDescent="0.2">
      <c r="A6" s="57"/>
      <c r="B6" s="66"/>
      <c r="C6" s="99"/>
      <c r="D6" s="99"/>
      <c r="E6" s="99"/>
      <c r="F6" s="99"/>
      <c r="G6" s="99"/>
      <c r="H6" s="99"/>
    </row>
    <row r="7" spans="1:10" x14ac:dyDescent="0.2">
      <c r="A7" s="57"/>
      <c r="B7" s="48">
        <v>2004</v>
      </c>
      <c r="C7" s="100">
        <v>186.01089999999999</v>
      </c>
      <c r="D7" s="100">
        <v>354.47539999999998</v>
      </c>
      <c r="E7" s="100">
        <v>565.4828</v>
      </c>
      <c r="F7" s="100">
        <v>805.41629999999998</v>
      </c>
      <c r="G7" s="100">
        <v>1192.972</v>
      </c>
      <c r="H7" s="100">
        <v>572.57960000000003</v>
      </c>
    </row>
    <row r="8" spans="1:10" x14ac:dyDescent="0.2">
      <c r="A8" s="57"/>
      <c r="B8" s="48">
        <v>2005</v>
      </c>
      <c r="C8" s="100">
        <v>192.73519999999999</v>
      </c>
      <c r="D8" s="100">
        <v>359.56009999999998</v>
      </c>
      <c r="E8" s="100">
        <v>560.73260000000005</v>
      </c>
      <c r="F8" s="100">
        <v>753.78930000000003</v>
      </c>
      <c r="G8" s="100">
        <v>1310.8820000000001</v>
      </c>
      <c r="H8" s="100">
        <v>589.40989999999999</v>
      </c>
    </row>
    <row r="9" spans="1:10" x14ac:dyDescent="0.2">
      <c r="A9" s="57"/>
      <c r="B9" s="48">
        <v>2006</v>
      </c>
      <c r="C9" s="100">
        <v>344.98739999999998</v>
      </c>
      <c r="D9" s="100">
        <v>397.02300000000002</v>
      </c>
      <c r="E9" s="100">
        <v>625.48540000000003</v>
      </c>
      <c r="F9" s="100">
        <v>680.13099999999997</v>
      </c>
      <c r="G9" s="100">
        <v>1234.5609999999999</v>
      </c>
      <c r="H9" s="100">
        <v>596.07709999999997</v>
      </c>
    </row>
    <row r="10" spans="1:10" x14ac:dyDescent="0.2">
      <c r="A10" s="57"/>
      <c r="B10" s="48">
        <v>2007</v>
      </c>
      <c r="C10" s="100">
        <v>203.75620000000001</v>
      </c>
      <c r="D10" s="100">
        <v>368.69569999999999</v>
      </c>
      <c r="E10" s="100">
        <v>608.0915</v>
      </c>
      <c r="F10" s="100">
        <v>1043.348</v>
      </c>
      <c r="G10" s="100">
        <v>2211.0610000000001</v>
      </c>
      <c r="H10" s="100">
        <v>820.55029999999999</v>
      </c>
      <c r="J10" s="124"/>
    </row>
    <row r="11" spans="1:10" x14ac:dyDescent="0.2">
      <c r="A11" s="57"/>
      <c r="B11" s="48">
        <v>2008</v>
      </c>
      <c r="C11" s="100">
        <v>350.42869999999999</v>
      </c>
      <c r="D11" s="100">
        <v>509.44720000000001</v>
      </c>
      <c r="E11" s="100">
        <v>690.82190000000003</v>
      </c>
      <c r="F11" s="100">
        <v>927.29679999999996</v>
      </c>
      <c r="G11" s="100">
        <v>1492.829</v>
      </c>
      <c r="H11" s="100">
        <v>764.04359999999997</v>
      </c>
      <c r="J11" s="124"/>
    </row>
    <row r="12" spans="1:10" x14ac:dyDescent="0.2">
      <c r="A12" s="57"/>
      <c r="B12" s="48">
        <v>2009</v>
      </c>
      <c r="C12" s="100">
        <v>500.9237</v>
      </c>
      <c r="D12" s="100">
        <v>684.81910000000005</v>
      </c>
      <c r="E12" s="100">
        <v>780.87469999999996</v>
      </c>
      <c r="F12" s="100">
        <v>1007.042</v>
      </c>
      <c r="G12" s="100">
        <v>1777.854</v>
      </c>
      <c r="H12" s="100">
        <v>923.49609999999996</v>
      </c>
      <c r="J12" s="124"/>
    </row>
    <row r="13" spans="1:10" x14ac:dyDescent="0.2">
      <c r="A13" s="57"/>
      <c r="B13" s="48">
        <v>2010</v>
      </c>
      <c r="C13" s="100">
        <v>328.28289999999998</v>
      </c>
      <c r="D13" s="100">
        <v>539.33360000000005</v>
      </c>
      <c r="E13" s="100">
        <v>757.82420000000002</v>
      </c>
      <c r="F13" s="100">
        <v>1108.5160000000001</v>
      </c>
      <c r="G13" s="100">
        <v>1911.5719999999999</v>
      </c>
      <c r="H13" s="100">
        <v>889.78859999999997</v>
      </c>
      <c r="J13" s="124"/>
    </row>
    <row r="14" spans="1:10" x14ac:dyDescent="0.2">
      <c r="A14" s="57"/>
      <c r="B14" s="48">
        <v>2011</v>
      </c>
      <c r="C14" s="100">
        <v>407.8064</v>
      </c>
      <c r="D14" s="100">
        <v>585.85829999999999</v>
      </c>
      <c r="E14" s="100">
        <v>897.67070000000001</v>
      </c>
      <c r="F14" s="100">
        <v>1089.4290000000001</v>
      </c>
      <c r="G14" s="100">
        <v>1505.5409999999999</v>
      </c>
      <c r="H14" s="100">
        <v>895.43859999999995</v>
      </c>
      <c r="J14" s="124"/>
    </row>
    <row r="15" spans="1:10" s="57" customFormat="1" x14ac:dyDescent="0.2">
      <c r="B15" s="48">
        <v>2012</v>
      </c>
      <c r="C15" s="100">
        <v>323.92959999999999</v>
      </c>
      <c r="D15" s="100">
        <v>601.72640000000001</v>
      </c>
      <c r="E15" s="100">
        <v>924.70910000000003</v>
      </c>
      <c r="F15" s="100">
        <v>1310.953</v>
      </c>
      <c r="G15" s="100">
        <v>1730.56</v>
      </c>
      <c r="H15" s="100">
        <v>1000.984</v>
      </c>
    </row>
    <row r="16" spans="1:10" s="57" customFormat="1" x14ac:dyDescent="0.2">
      <c r="B16" s="48">
        <v>2013</v>
      </c>
      <c r="C16" s="100">
        <v>567.09400000000005</v>
      </c>
      <c r="D16" s="100">
        <v>723.82830000000001</v>
      </c>
      <c r="E16" s="100">
        <v>945.27430000000004</v>
      </c>
      <c r="F16" s="100">
        <v>1315.723</v>
      </c>
      <c r="G16" s="100">
        <v>1643.4659999999999</v>
      </c>
      <c r="H16" s="100">
        <v>1040.9269999999999</v>
      </c>
    </row>
    <row r="17" spans="2:8" s="57" customFormat="1" x14ac:dyDescent="0.2">
      <c r="B17" s="48">
        <v>2014</v>
      </c>
      <c r="C17" s="100">
        <v>458.78629999999998</v>
      </c>
      <c r="D17" s="100">
        <v>779.45489999999995</v>
      </c>
      <c r="E17" s="100">
        <v>1031.615</v>
      </c>
      <c r="F17" s="100">
        <v>1364.4860000000001</v>
      </c>
      <c r="G17" s="100">
        <v>1668.432</v>
      </c>
      <c r="H17" s="100">
        <v>1092.3699999999999</v>
      </c>
    </row>
    <row r="18" spans="2:8" s="57" customFormat="1" x14ac:dyDescent="0.2">
      <c r="B18" s="48">
        <v>2015</v>
      </c>
      <c r="C18" s="100">
        <v>456.66809999999998</v>
      </c>
      <c r="D18" s="100">
        <v>746.81809999999996</v>
      </c>
      <c r="E18" s="100">
        <v>1016.14</v>
      </c>
      <c r="F18" s="100">
        <v>1438.5920000000001</v>
      </c>
      <c r="G18" s="100">
        <v>1936.7159999999999</v>
      </c>
      <c r="H18" s="100">
        <v>1128.877</v>
      </c>
    </row>
    <row r="19" spans="2:8" s="57" customFormat="1" x14ac:dyDescent="0.2">
      <c r="B19" s="48">
        <v>2016</v>
      </c>
      <c r="C19" s="100">
        <v>477.8965</v>
      </c>
      <c r="D19" s="100">
        <v>791.95500000000004</v>
      </c>
      <c r="E19" s="100">
        <v>1034.251</v>
      </c>
      <c r="F19" s="100">
        <v>1428.5540000000001</v>
      </c>
      <c r="G19" s="100">
        <v>2242.86</v>
      </c>
      <c r="H19" s="100">
        <v>1203.78</v>
      </c>
    </row>
    <row r="20" spans="2:8" s="57" customFormat="1" x14ac:dyDescent="0.2">
      <c r="B20" s="48">
        <v>2017</v>
      </c>
      <c r="C20" s="100">
        <v>531.72180000000003</v>
      </c>
      <c r="D20" s="100">
        <v>843.59429999999998</v>
      </c>
      <c r="E20" s="100">
        <v>1175.934</v>
      </c>
      <c r="F20" s="100">
        <v>1553.8720000000001</v>
      </c>
      <c r="G20" s="100">
        <v>2033.364</v>
      </c>
      <c r="H20" s="100">
        <v>1256.4760000000001</v>
      </c>
    </row>
    <row r="21" spans="2:8" s="57" customFormat="1" x14ac:dyDescent="0.2">
      <c r="B21" s="48">
        <v>2018</v>
      </c>
      <c r="C21" s="100">
        <v>496.37649536132801</v>
      </c>
      <c r="D21" s="100">
        <v>844.11297607421898</v>
      </c>
      <c r="E21" s="100">
        <v>1125.32995605469</v>
      </c>
      <c r="F21" s="100">
        <v>1542.15539550781</v>
      </c>
      <c r="G21" s="100">
        <v>2083.25048828125</v>
      </c>
      <c r="H21" s="100">
        <v>1268.39672851563</v>
      </c>
    </row>
    <row r="22" spans="2:8" s="57" customFormat="1" x14ac:dyDescent="0.2">
      <c r="B22" s="48">
        <v>2019</v>
      </c>
      <c r="C22" s="246">
        <v>632.09918212890625</v>
      </c>
      <c r="D22" s="246">
        <v>933.4508056640625</v>
      </c>
      <c r="E22" s="246">
        <v>1210.2838134765625</v>
      </c>
      <c r="F22" s="246">
        <v>1469.878173828125</v>
      </c>
      <c r="G22" s="246">
        <v>2098.653076171875</v>
      </c>
      <c r="H22" s="246">
        <v>1307.4991455078125</v>
      </c>
    </row>
    <row r="23" spans="2:8" s="57" customFormat="1" x14ac:dyDescent="0.2">
      <c r="B23" s="48">
        <v>2020</v>
      </c>
      <c r="C23" s="246">
        <v>420.75460815429688</v>
      </c>
      <c r="D23" s="246">
        <v>744.12628173828125</v>
      </c>
      <c r="E23" s="246">
        <v>1042.71337890625</v>
      </c>
      <c r="F23" s="246">
        <v>1380.070556640625</v>
      </c>
      <c r="G23" s="246">
        <v>1942.679931640625</v>
      </c>
      <c r="H23" s="246">
        <v>1154.339599609375</v>
      </c>
    </row>
    <row r="24" spans="2:8" s="57" customFormat="1" x14ac:dyDescent="0.2">
      <c r="B24" s="48">
        <v>2021</v>
      </c>
      <c r="C24" s="246">
        <v>1153.35009765625</v>
      </c>
      <c r="D24" s="246">
        <v>1165.0709228515625</v>
      </c>
      <c r="E24" s="246">
        <v>1254.57275390625</v>
      </c>
      <c r="F24" s="246">
        <v>1443.887939453125</v>
      </c>
      <c r="G24" s="246">
        <v>2195.07861328125</v>
      </c>
      <c r="H24" s="246">
        <v>1406.0618896484375</v>
      </c>
    </row>
    <row r="25" spans="2:8" s="57" customFormat="1" x14ac:dyDescent="0.2">
      <c r="B25" s="48">
        <v>2022</v>
      </c>
      <c r="C25" s="246">
        <v>561.8067626953125</v>
      </c>
      <c r="D25" s="246">
        <v>990.817138671875</v>
      </c>
      <c r="E25" s="246">
        <v>1357.8865966796875</v>
      </c>
      <c r="F25" s="246">
        <v>1576.69775390625</v>
      </c>
      <c r="G25" s="246">
        <v>2165.65869140625</v>
      </c>
      <c r="H25" s="246">
        <v>1413.486328125</v>
      </c>
    </row>
    <row r="26" spans="2:8" s="57" customFormat="1" ht="5.0999999999999996" customHeight="1" x14ac:dyDescent="0.2">
      <c r="B26" s="70"/>
      <c r="C26" s="114"/>
      <c r="D26" s="104"/>
      <c r="E26" s="104"/>
      <c r="F26" s="104"/>
      <c r="G26" s="104"/>
      <c r="H26" s="104"/>
    </row>
    <row r="27" spans="2:8" s="57" customFormat="1" ht="12.75" customHeight="1" x14ac:dyDescent="0.2">
      <c r="B27" s="205" t="s">
        <v>109</v>
      </c>
      <c r="C27" s="115"/>
      <c r="D27" s="115"/>
      <c r="E27" s="115"/>
      <c r="F27" s="115"/>
      <c r="G27" s="115"/>
      <c r="H27" s="115"/>
    </row>
    <row r="28" spans="2:8" s="57" customFormat="1" x14ac:dyDescent="0.2">
      <c r="B28" s="206" t="s">
        <v>223</v>
      </c>
      <c r="C28" s="30"/>
      <c r="D28" s="30"/>
      <c r="E28" s="30"/>
      <c r="F28" s="30"/>
      <c r="G28" s="30"/>
      <c r="H28" s="30"/>
    </row>
    <row r="29" spans="2:8" s="57" customFormat="1" x14ac:dyDescent="0.2">
      <c r="B29" s="208" t="s">
        <v>224</v>
      </c>
      <c r="C29" s="30"/>
      <c r="D29" s="30"/>
      <c r="E29" s="30"/>
      <c r="F29" s="30"/>
      <c r="G29" s="30"/>
      <c r="H29" s="30"/>
    </row>
    <row r="30" spans="2:8" s="57" customFormat="1" x14ac:dyDescent="0.2">
      <c r="B30" s="133" t="s">
        <v>166</v>
      </c>
      <c r="C30" s="30"/>
      <c r="D30" s="30"/>
      <c r="E30" s="30"/>
      <c r="F30" s="30"/>
      <c r="G30" s="30"/>
      <c r="H30" s="30"/>
    </row>
    <row r="31" spans="2:8" s="57" customFormat="1" x14ac:dyDescent="0.2">
      <c r="B31" s="82" t="s">
        <v>354</v>
      </c>
    </row>
    <row r="32" spans="2:8" s="57" customFormat="1" x14ac:dyDescent="0.2">
      <c r="B32" s="82" t="s">
        <v>167</v>
      </c>
    </row>
    <row r="33" spans="2:2" s="57" customFormat="1" x14ac:dyDescent="0.2">
      <c r="B33" s="82" t="s">
        <v>168</v>
      </c>
    </row>
    <row r="34" spans="2:2" s="57" customFormat="1" x14ac:dyDescent="0.2">
      <c r="B34" s="35" t="s">
        <v>369</v>
      </c>
    </row>
    <row r="35" spans="2:2" s="57" customFormat="1" x14ac:dyDescent="0.2">
      <c r="B35" s="41" t="s">
        <v>79</v>
      </c>
    </row>
    <row r="36" spans="2:2" s="57" customFormat="1" x14ac:dyDescent="0.2"/>
    <row r="37" spans="2:2" s="57" customFormat="1" x14ac:dyDescent="0.2"/>
    <row r="38" spans="2:2" s="57" customFormat="1" x14ac:dyDescent="0.2">
      <c r="B38" s="29"/>
    </row>
    <row r="39" spans="2:2" s="57" customFormat="1" x14ac:dyDescent="0.2">
      <c r="B39" s="29"/>
    </row>
    <row r="40" spans="2:2" s="57" customFormat="1" x14ac:dyDescent="0.2">
      <c r="B40" s="29"/>
    </row>
    <row r="41" spans="2:2" s="57" customFormat="1" x14ac:dyDescent="0.2">
      <c r="B41" s="29"/>
    </row>
    <row r="42" spans="2:2" s="57" customFormat="1" x14ac:dyDescent="0.2">
      <c r="B42" s="29"/>
    </row>
    <row r="43" spans="2:2" s="57" customFormat="1" x14ac:dyDescent="0.2">
      <c r="B43" s="29"/>
    </row>
    <row r="44" spans="2:2" s="57" customFormat="1" ht="12.75" customHeight="1" x14ac:dyDescent="0.2">
      <c r="B44" s="29"/>
    </row>
    <row r="45" spans="2:2" s="57" customFormat="1" x14ac:dyDescent="0.2">
      <c r="B45" s="29"/>
    </row>
    <row r="46" spans="2:2" s="57" customFormat="1" x14ac:dyDescent="0.2">
      <c r="B46" s="29"/>
    </row>
    <row r="47" spans="2:2" s="57" customFormat="1" x14ac:dyDescent="0.2">
      <c r="B47" s="29"/>
    </row>
    <row r="48" spans="2:2" s="57" customFormat="1" x14ac:dyDescent="0.2">
      <c r="B48" s="29"/>
    </row>
    <row r="49" spans="2:2" s="57" customFormat="1" x14ac:dyDescent="0.2">
      <c r="B49" s="29"/>
    </row>
    <row r="50" spans="2:2" s="57" customFormat="1" x14ac:dyDescent="0.2">
      <c r="B50" s="29"/>
    </row>
    <row r="51" spans="2:2" s="57" customFormat="1" x14ac:dyDescent="0.2"/>
    <row r="52" spans="2:2" s="57" customFormat="1" x14ac:dyDescent="0.2"/>
    <row r="53" spans="2:2" s="57" customFormat="1" x14ac:dyDescent="0.2"/>
    <row r="54" spans="2:2" s="57" customFormat="1" x14ac:dyDescent="0.2"/>
    <row r="55" spans="2:2" s="57" customFormat="1" x14ac:dyDescent="0.2"/>
    <row r="56" spans="2:2" s="57" customFormat="1" x14ac:dyDescent="0.2"/>
    <row r="57" spans="2:2" s="57" customFormat="1" x14ac:dyDescent="0.2"/>
    <row r="58" spans="2:2" s="57" customFormat="1" x14ac:dyDescent="0.2"/>
    <row r="59" spans="2:2" s="57" customFormat="1" x14ac:dyDescent="0.2"/>
    <row r="60" spans="2:2" s="57" customFormat="1" x14ac:dyDescent="0.2"/>
    <row r="61" spans="2:2" s="57" customFormat="1" x14ac:dyDescent="0.2"/>
    <row r="62" spans="2:2" s="57" customFormat="1" x14ac:dyDescent="0.2"/>
    <row r="63" spans="2:2" s="57" customFormat="1" x14ac:dyDescent="0.2"/>
    <row r="64" spans="2:2" s="57" customFormat="1" x14ac:dyDescent="0.2"/>
    <row r="65" s="57" customFormat="1" x14ac:dyDescent="0.2"/>
    <row r="66" s="57" customFormat="1" x14ac:dyDescent="0.2"/>
    <row r="67" s="57" customFormat="1" x14ac:dyDescent="0.2"/>
    <row r="68" s="57" customFormat="1" x14ac:dyDescent="0.2"/>
    <row r="69" s="57" customFormat="1" x14ac:dyDescent="0.2"/>
    <row r="70" s="57" customFormat="1" ht="12.75" customHeight="1" x14ac:dyDescent="0.2"/>
    <row r="71" s="57" customFormat="1" x14ac:dyDescent="0.2"/>
    <row r="72" s="57" customFormat="1" x14ac:dyDescent="0.2"/>
    <row r="73" s="57" customFormat="1" x14ac:dyDescent="0.2"/>
    <row r="74" s="57" customFormat="1" x14ac:dyDescent="0.2"/>
    <row r="75" s="57" customFormat="1" x14ac:dyDescent="0.2"/>
    <row r="76" s="57" customFormat="1" x14ac:dyDescent="0.2"/>
    <row r="77" s="57" customFormat="1" x14ac:dyDescent="0.2"/>
    <row r="78" s="57" customFormat="1" x14ac:dyDescent="0.2"/>
    <row r="79" s="57" customFormat="1" x14ac:dyDescent="0.2"/>
    <row r="80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ht="12.75" customHeigh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4EFD6-0923-4F12-9766-E478E8D4CB7E}">
  <sheetPr codeName="Hoja23">
    <tabColor theme="0" tint="-0.499984740745262"/>
  </sheetPr>
  <dimension ref="A1:L5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1" customWidth="1"/>
    <col min="2" max="2" width="14" style="121" customWidth="1"/>
    <col min="3" max="7" width="16.7109375" style="121" customWidth="1"/>
    <col min="8" max="8" width="14" style="121" customWidth="1"/>
    <col min="9" max="9" width="12.7109375" style="121" customWidth="1"/>
    <col min="10" max="10" width="8.42578125" style="121" customWidth="1"/>
    <col min="11" max="11" width="9.7109375" style="121" customWidth="1"/>
    <col min="12" max="12" width="8.42578125" style="121" customWidth="1"/>
    <col min="13" max="16384" width="11.42578125" style="121"/>
  </cols>
  <sheetData>
    <row r="1" spans="1:12" x14ac:dyDescent="0.2">
      <c r="A1" s="51"/>
      <c r="B1" s="51"/>
      <c r="C1" s="51"/>
      <c r="D1" s="51"/>
      <c r="E1" s="51"/>
      <c r="F1" s="51"/>
      <c r="G1" s="51"/>
      <c r="H1" s="51"/>
      <c r="I1" s="51"/>
    </row>
    <row r="2" spans="1:12" ht="32.25" customHeight="1" x14ac:dyDescent="0.2">
      <c r="A2" s="51"/>
      <c r="B2" s="423" t="s">
        <v>392</v>
      </c>
      <c r="C2" s="423"/>
      <c r="D2" s="423"/>
      <c r="E2" s="423"/>
      <c r="F2" s="423"/>
      <c r="G2" s="423"/>
      <c r="H2" s="423"/>
      <c r="I2" s="423"/>
      <c r="K2" s="153"/>
    </row>
    <row r="3" spans="1:12" ht="15.75" x14ac:dyDescent="0.25">
      <c r="A3" s="51"/>
      <c r="B3" s="424" t="s">
        <v>225</v>
      </c>
      <c r="C3" s="424"/>
      <c r="D3" s="424"/>
      <c r="E3" s="424"/>
      <c r="F3" s="424"/>
      <c r="G3" s="424"/>
      <c r="H3" s="424"/>
      <c r="I3" s="424"/>
    </row>
    <row r="4" spans="1:12" ht="5.0999999999999996" customHeight="1" x14ac:dyDescent="0.2">
      <c r="A4" s="51"/>
      <c r="B4" s="51"/>
      <c r="C4" s="51"/>
      <c r="D4" s="51"/>
      <c r="E4" s="51"/>
      <c r="F4" s="51"/>
      <c r="G4" s="51"/>
      <c r="H4" s="51"/>
      <c r="I4" s="51"/>
    </row>
    <row r="5" spans="1:12" ht="31.5" customHeight="1" x14ac:dyDescent="0.2">
      <c r="A5" s="51"/>
      <c r="B5" s="50" t="s">
        <v>0</v>
      </c>
      <c r="C5" s="50" t="s">
        <v>169</v>
      </c>
      <c r="D5" s="50" t="s">
        <v>170</v>
      </c>
      <c r="E5" s="50" t="s">
        <v>171</v>
      </c>
      <c r="F5" s="50" t="s">
        <v>172</v>
      </c>
      <c r="G5" s="50" t="s">
        <v>173</v>
      </c>
      <c r="H5" s="50" t="s">
        <v>99</v>
      </c>
      <c r="I5" s="50" t="s">
        <v>4</v>
      </c>
    </row>
    <row r="6" spans="1:12" ht="5.0999999999999996" customHeight="1" x14ac:dyDescent="0.2">
      <c r="A6" s="51"/>
      <c r="B6" s="66"/>
      <c r="C6" s="99"/>
      <c r="D6" s="99"/>
      <c r="E6" s="99"/>
      <c r="F6" s="99"/>
      <c r="G6" s="99"/>
      <c r="H6" s="99"/>
      <c r="I6" s="99"/>
    </row>
    <row r="7" spans="1:12" x14ac:dyDescent="0.2">
      <c r="A7" s="51"/>
      <c r="B7" s="48">
        <v>2004</v>
      </c>
      <c r="C7" s="134">
        <v>161.68629999999999</v>
      </c>
      <c r="D7" s="134">
        <v>370.78550000000001</v>
      </c>
      <c r="E7" s="134">
        <v>676.99400000000003</v>
      </c>
      <c r="F7" s="134">
        <v>653.40300000000002</v>
      </c>
      <c r="G7" s="134">
        <v>581.71460000000002</v>
      </c>
      <c r="H7" s="128">
        <v>698.77790000000005</v>
      </c>
      <c r="I7" s="128">
        <v>572.57960000000003</v>
      </c>
    </row>
    <row r="8" spans="1:12" x14ac:dyDescent="0.2">
      <c r="A8" s="51"/>
      <c r="B8" s="48">
        <v>2005</v>
      </c>
      <c r="C8" s="134">
        <v>157.80959999999999</v>
      </c>
      <c r="D8" s="134">
        <v>356.8938</v>
      </c>
      <c r="E8" s="134">
        <v>677.3383</v>
      </c>
      <c r="F8" s="134">
        <v>615.01170000000002</v>
      </c>
      <c r="G8" s="134">
        <v>619.62969999999996</v>
      </c>
      <c r="H8" s="128">
        <v>728.15530000000001</v>
      </c>
      <c r="I8" s="128">
        <v>589.40989999999999</v>
      </c>
    </row>
    <row r="9" spans="1:12" x14ac:dyDescent="0.2">
      <c r="A9" s="51"/>
      <c r="B9" s="48">
        <v>2006</v>
      </c>
      <c r="C9" s="134">
        <v>164.5727</v>
      </c>
      <c r="D9" s="134">
        <v>398.21289999999999</v>
      </c>
      <c r="E9" s="134">
        <v>553.51689999999996</v>
      </c>
      <c r="F9" s="134">
        <v>529.92669999999998</v>
      </c>
      <c r="G9" s="134">
        <v>633.7396</v>
      </c>
      <c r="H9" s="128">
        <v>863.21230000000003</v>
      </c>
      <c r="I9" s="128">
        <v>596.07709999999997</v>
      </c>
      <c r="L9" s="122"/>
    </row>
    <row r="10" spans="1:12" x14ac:dyDescent="0.2">
      <c r="A10" s="51"/>
      <c r="B10" s="48">
        <v>2007</v>
      </c>
      <c r="C10" s="134">
        <v>173.43639999999999</v>
      </c>
      <c r="D10" s="134">
        <v>588.05780000000004</v>
      </c>
      <c r="E10" s="134">
        <v>682.26679999999999</v>
      </c>
      <c r="F10" s="134">
        <v>613.72879999999998</v>
      </c>
      <c r="G10" s="134">
        <v>1357.421</v>
      </c>
      <c r="H10" s="128">
        <v>964.04690000000005</v>
      </c>
      <c r="I10" s="128">
        <v>820.55029999999999</v>
      </c>
    </row>
    <row r="11" spans="1:12" x14ac:dyDescent="0.2">
      <c r="A11" s="51"/>
      <c r="B11" s="48">
        <v>2008</v>
      </c>
      <c r="C11" s="134">
        <v>130.4555</v>
      </c>
      <c r="D11" s="134">
        <v>470.1678</v>
      </c>
      <c r="E11" s="134">
        <v>906.24159999999995</v>
      </c>
      <c r="F11" s="134">
        <v>859.53809999999999</v>
      </c>
      <c r="G11" s="134">
        <v>760.95360000000005</v>
      </c>
      <c r="H11" s="128">
        <v>941.529</v>
      </c>
      <c r="I11" s="128">
        <v>764.04359999999997</v>
      </c>
      <c r="L11" s="122"/>
    </row>
    <row r="12" spans="1:12" x14ac:dyDescent="0.2">
      <c r="A12" s="51"/>
      <c r="B12" s="48">
        <v>2009</v>
      </c>
      <c r="C12" s="134">
        <v>132.8237</v>
      </c>
      <c r="D12" s="134">
        <v>361.60649999999998</v>
      </c>
      <c r="E12" s="134">
        <v>1063.098</v>
      </c>
      <c r="F12" s="134">
        <v>1144.529</v>
      </c>
      <c r="G12" s="134">
        <v>1022.496</v>
      </c>
      <c r="H12" s="128">
        <v>1116.633</v>
      </c>
      <c r="I12" s="128">
        <v>923.49609999999996</v>
      </c>
    </row>
    <row r="13" spans="1:12" x14ac:dyDescent="0.2">
      <c r="A13" s="51"/>
      <c r="B13" s="48">
        <v>2010</v>
      </c>
      <c r="C13" s="134">
        <v>163.8263</v>
      </c>
      <c r="D13" s="134">
        <v>491.94400000000002</v>
      </c>
      <c r="E13" s="134">
        <v>733.56169999999997</v>
      </c>
      <c r="F13" s="134">
        <v>888.59190000000001</v>
      </c>
      <c r="G13" s="134">
        <v>1120.7850000000001</v>
      </c>
      <c r="H13" s="128">
        <v>1203.7660000000001</v>
      </c>
      <c r="I13" s="128">
        <v>889.78859999999997</v>
      </c>
    </row>
    <row r="14" spans="1:12" x14ac:dyDescent="0.2">
      <c r="A14" s="51"/>
      <c r="B14" s="48">
        <v>2011</v>
      </c>
      <c r="C14" s="134">
        <v>271.98680000000002</v>
      </c>
      <c r="D14" s="134">
        <v>524.84180000000003</v>
      </c>
      <c r="E14" s="134">
        <v>839.45190000000002</v>
      </c>
      <c r="F14" s="134">
        <v>914.22619999999995</v>
      </c>
      <c r="G14" s="134">
        <v>1027.692</v>
      </c>
      <c r="H14" s="128">
        <v>1189.6489999999999</v>
      </c>
      <c r="I14" s="128">
        <v>895.43859999999995</v>
      </c>
      <c r="L14" s="122"/>
    </row>
    <row r="15" spans="1:12" x14ac:dyDescent="0.2">
      <c r="A15" s="51"/>
      <c r="B15" s="48">
        <v>2012</v>
      </c>
      <c r="C15" s="134">
        <v>193.47550000000001</v>
      </c>
      <c r="D15" s="134">
        <v>636.75879999999995</v>
      </c>
      <c r="E15" s="134">
        <v>1033.6369999999999</v>
      </c>
      <c r="F15" s="134">
        <v>1033.4269999999999</v>
      </c>
      <c r="G15" s="134">
        <v>1244.0340000000001</v>
      </c>
      <c r="H15" s="128">
        <v>1310.32</v>
      </c>
      <c r="I15" s="128">
        <v>1000.984</v>
      </c>
      <c r="L15" s="122"/>
    </row>
    <row r="16" spans="1:12" x14ac:dyDescent="0.2">
      <c r="A16" s="51"/>
      <c r="B16" s="48">
        <v>2013</v>
      </c>
      <c r="C16" s="134">
        <v>338.33530000000002</v>
      </c>
      <c r="D16" s="134">
        <v>661.73140000000001</v>
      </c>
      <c r="E16" s="134">
        <v>1156.2429999999999</v>
      </c>
      <c r="F16" s="134">
        <v>1156.7909999999999</v>
      </c>
      <c r="G16" s="134">
        <v>1041.71</v>
      </c>
      <c r="H16" s="128">
        <v>1464.0650000000001</v>
      </c>
      <c r="I16" s="128">
        <v>1040.9269999999999</v>
      </c>
      <c r="L16" s="122"/>
    </row>
    <row r="17" spans="1:12" x14ac:dyDescent="0.2">
      <c r="A17" s="51"/>
      <c r="B17" s="48">
        <v>2014</v>
      </c>
      <c r="C17" s="134">
        <v>272.0455</v>
      </c>
      <c r="D17" s="134">
        <v>647.71190000000001</v>
      </c>
      <c r="E17" s="134">
        <v>1232.8699999999999</v>
      </c>
      <c r="F17" s="134">
        <v>1100.3440000000001</v>
      </c>
      <c r="G17" s="134">
        <v>1259.8920000000001</v>
      </c>
      <c r="H17" s="128">
        <v>1414.7539999999999</v>
      </c>
      <c r="I17" s="128">
        <v>1092.3699999999999</v>
      </c>
      <c r="L17" s="122"/>
    </row>
    <row r="18" spans="1:12" x14ac:dyDescent="0.2">
      <c r="A18" s="51"/>
      <c r="B18" s="48">
        <v>2015</v>
      </c>
      <c r="C18" s="134">
        <v>238.11369999999999</v>
      </c>
      <c r="D18" s="134">
        <v>695.3492</v>
      </c>
      <c r="E18" s="134">
        <v>1313.8679999999999</v>
      </c>
      <c r="F18" s="134">
        <v>1082.4870000000001</v>
      </c>
      <c r="G18" s="134">
        <v>1341.0619999999999</v>
      </c>
      <c r="H18" s="128">
        <v>1499.922</v>
      </c>
      <c r="I18" s="128">
        <v>1128.877</v>
      </c>
      <c r="L18" s="122"/>
    </row>
    <row r="19" spans="1:12" x14ac:dyDescent="0.2">
      <c r="A19" s="51"/>
      <c r="B19" s="48">
        <v>2016</v>
      </c>
      <c r="C19" s="134">
        <v>406.8372</v>
      </c>
      <c r="D19" s="134">
        <v>764.59990000000005</v>
      </c>
      <c r="E19" s="134">
        <v>1383.9860000000001</v>
      </c>
      <c r="F19" s="134">
        <v>1404.633</v>
      </c>
      <c r="G19" s="134">
        <v>1438.1769999999999</v>
      </c>
      <c r="H19" s="128">
        <v>1502.444</v>
      </c>
      <c r="I19" s="128">
        <v>1203.78</v>
      </c>
      <c r="L19" s="122"/>
    </row>
    <row r="20" spans="1:12" x14ac:dyDescent="0.2">
      <c r="A20" s="51"/>
      <c r="B20" s="48">
        <v>2017</v>
      </c>
      <c r="C20" s="134">
        <v>292.34649999999999</v>
      </c>
      <c r="D20" s="134">
        <v>822.87800000000004</v>
      </c>
      <c r="E20" s="134">
        <v>1320.277</v>
      </c>
      <c r="F20" s="134">
        <v>1394.9960000000001</v>
      </c>
      <c r="G20" s="134">
        <v>1594.1210000000001</v>
      </c>
      <c r="H20" s="128">
        <v>1629.385</v>
      </c>
      <c r="I20" s="128">
        <v>1256.4760000000001</v>
      </c>
      <c r="L20" s="122"/>
    </row>
    <row r="21" spans="1:12" x14ac:dyDescent="0.2">
      <c r="A21" s="51"/>
      <c r="B21" s="48">
        <v>2018</v>
      </c>
      <c r="C21" s="134">
        <v>424.52239990234398</v>
      </c>
      <c r="D21" s="134">
        <v>913.441650390625</v>
      </c>
      <c r="E21" s="134">
        <v>1469.8916015625</v>
      </c>
      <c r="F21" s="134">
        <v>1424.72497558594</v>
      </c>
      <c r="G21" s="134">
        <v>1514.60192871094</v>
      </c>
      <c r="H21" s="128">
        <v>1515.81311035156</v>
      </c>
      <c r="I21" s="128">
        <v>1268.39672851563</v>
      </c>
      <c r="L21" s="122"/>
    </row>
    <row r="22" spans="1:12" x14ac:dyDescent="0.2">
      <c r="A22" s="51"/>
      <c r="B22" s="48">
        <v>2019</v>
      </c>
      <c r="C22" s="251">
        <v>373.91510009765625</v>
      </c>
      <c r="D22" s="251">
        <v>854.4171142578125</v>
      </c>
      <c r="E22" s="251">
        <v>1363.1146240234375</v>
      </c>
      <c r="F22" s="251">
        <v>1512.3177490234375</v>
      </c>
      <c r="G22" s="251">
        <v>1581.79833984375</v>
      </c>
      <c r="H22" s="250">
        <v>1754.873291015625</v>
      </c>
      <c r="I22" s="250">
        <v>1307.4991455078125</v>
      </c>
      <c r="L22" s="122"/>
    </row>
    <row r="23" spans="1:12" x14ac:dyDescent="0.2">
      <c r="A23" s="51"/>
      <c r="B23" s="48">
        <v>2020</v>
      </c>
      <c r="C23" s="251">
        <v>284.20822143554688</v>
      </c>
      <c r="D23" s="251">
        <v>806.97552490234375</v>
      </c>
      <c r="E23" s="251">
        <v>1143.6082763671875</v>
      </c>
      <c r="F23" s="251">
        <v>1392.293701171875</v>
      </c>
      <c r="G23" s="251">
        <v>1259.082275390625</v>
      </c>
      <c r="H23" s="250">
        <v>1557.8990478515625</v>
      </c>
      <c r="I23" s="250">
        <v>1154.339599609375</v>
      </c>
      <c r="L23" s="122"/>
    </row>
    <row r="24" spans="1:12" x14ac:dyDescent="0.2">
      <c r="A24" s="51"/>
      <c r="B24" s="48">
        <v>2021</v>
      </c>
      <c r="C24" s="251">
        <v>547.16143798828125</v>
      </c>
      <c r="D24" s="251">
        <v>944.859619140625</v>
      </c>
      <c r="E24" s="251">
        <v>1520.9957275390625</v>
      </c>
      <c r="F24" s="251">
        <v>1584.73974609375</v>
      </c>
      <c r="G24" s="251">
        <v>1489.8741455078125</v>
      </c>
      <c r="H24" s="250">
        <v>1767.302734375</v>
      </c>
      <c r="I24" s="250">
        <v>1406.0618896484375</v>
      </c>
      <c r="L24" s="122"/>
    </row>
    <row r="25" spans="1:12" x14ac:dyDescent="0.2">
      <c r="A25" s="51"/>
      <c r="B25" s="48">
        <v>2022</v>
      </c>
      <c r="C25" s="251">
        <v>283.83004760742188</v>
      </c>
      <c r="D25" s="251">
        <v>886.22509765625</v>
      </c>
      <c r="E25" s="251">
        <v>1468.80517578125</v>
      </c>
      <c r="F25" s="251">
        <v>1657.1883544921875</v>
      </c>
      <c r="G25" s="251">
        <v>1541.50146484375</v>
      </c>
      <c r="H25" s="250">
        <v>1915.278076171875</v>
      </c>
      <c r="I25" s="250">
        <v>1413.486328125</v>
      </c>
      <c r="L25" s="122"/>
    </row>
    <row r="26" spans="1:12" ht="5.0999999999999996" customHeight="1" x14ac:dyDescent="0.2">
      <c r="A26" s="57"/>
      <c r="B26" s="70"/>
      <c r="C26" s="114"/>
      <c r="D26" s="104"/>
      <c r="E26" s="104"/>
      <c r="F26" s="104"/>
      <c r="G26" s="104"/>
      <c r="H26" s="104"/>
      <c r="I26" s="104"/>
      <c r="L26" s="122"/>
    </row>
    <row r="27" spans="1:12" s="57" customFormat="1" ht="12.75" customHeight="1" x14ac:dyDescent="0.2">
      <c r="B27" s="205" t="s">
        <v>109</v>
      </c>
      <c r="C27" s="119"/>
      <c r="D27" s="119"/>
      <c r="E27" s="119"/>
      <c r="F27" s="119"/>
      <c r="G27" s="119"/>
      <c r="H27" s="119"/>
      <c r="J27" s="121"/>
      <c r="K27" s="121"/>
      <c r="L27" s="121"/>
    </row>
    <row r="28" spans="1:12" s="57" customFormat="1" x14ac:dyDescent="0.2">
      <c r="B28" s="206" t="s">
        <v>223</v>
      </c>
      <c r="C28" s="30"/>
      <c r="D28" s="30"/>
      <c r="E28" s="30"/>
      <c r="F28" s="30"/>
      <c r="G28" s="30"/>
      <c r="H28" s="30"/>
      <c r="J28" s="121"/>
      <c r="K28" s="121"/>
      <c r="L28" s="122"/>
    </row>
    <row r="29" spans="1:12" s="57" customFormat="1" x14ac:dyDescent="0.2">
      <c r="B29" s="208" t="s">
        <v>224</v>
      </c>
      <c r="C29" s="30"/>
      <c r="D29" s="30"/>
      <c r="E29" s="30"/>
      <c r="F29" s="30"/>
      <c r="G29" s="30"/>
      <c r="H29" s="30"/>
    </row>
    <row r="30" spans="1:12" s="57" customFormat="1" x14ac:dyDescent="0.2">
      <c r="B30" s="34" t="s">
        <v>174</v>
      </c>
    </row>
    <row r="31" spans="1:12" s="57" customFormat="1" x14ac:dyDescent="0.2">
      <c r="B31" s="34" t="s">
        <v>175</v>
      </c>
    </row>
    <row r="32" spans="1:12" s="57" customFormat="1" x14ac:dyDescent="0.2">
      <c r="B32" s="34" t="s">
        <v>176</v>
      </c>
    </row>
    <row r="33" spans="2:9" s="57" customFormat="1" x14ac:dyDescent="0.2">
      <c r="B33" s="34" t="s">
        <v>127</v>
      </c>
    </row>
    <row r="34" spans="2:9" s="57" customFormat="1" x14ac:dyDescent="0.2">
      <c r="B34" s="35" t="s">
        <v>369</v>
      </c>
    </row>
    <row r="35" spans="2:9" s="57" customFormat="1" x14ac:dyDescent="0.2">
      <c r="B35" s="41" t="s">
        <v>79</v>
      </c>
    </row>
    <row r="36" spans="2:9" s="57" customFormat="1" x14ac:dyDescent="0.2"/>
    <row r="37" spans="2:9" s="57" customFormat="1" x14ac:dyDescent="0.2"/>
    <row r="38" spans="2:9" x14ac:dyDescent="0.2">
      <c r="B38" s="29"/>
      <c r="C38" s="135"/>
      <c r="D38" s="135"/>
      <c r="E38" s="135"/>
      <c r="F38" s="135"/>
      <c r="G38" s="135"/>
      <c r="H38" s="135"/>
      <c r="I38" s="135"/>
    </row>
    <row r="39" spans="2:9" x14ac:dyDescent="0.2">
      <c r="B39" s="29"/>
      <c r="C39" s="135"/>
      <c r="D39" s="135"/>
      <c r="E39" s="135"/>
      <c r="F39" s="135"/>
      <c r="G39" s="135"/>
      <c r="H39" s="135"/>
      <c r="I39" s="135"/>
    </row>
    <row r="40" spans="2:9" x14ac:dyDescent="0.2">
      <c r="B40" s="29"/>
      <c r="C40" s="135"/>
      <c r="D40" s="135"/>
      <c r="E40" s="135"/>
      <c r="F40" s="135"/>
      <c r="G40" s="135"/>
      <c r="H40" s="135"/>
      <c r="I40" s="135"/>
    </row>
    <row r="41" spans="2:9" x14ac:dyDescent="0.2">
      <c r="B41" s="29"/>
    </row>
    <row r="42" spans="2:9" x14ac:dyDescent="0.2">
      <c r="B42" s="29"/>
    </row>
    <row r="43" spans="2:9" x14ac:dyDescent="0.2">
      <c r="B43" s="29"/>
    </row>
    <row r="44" spans="2:9" x14ac:dyDescent="0.2">
      <c r="B44" s="29"/>
    </row>
    <row r="45" spans="2:9" x14ac:dyDescent="0.2">
      <c r="B45" s="29"/>
    </row>
    <row r="46" spans="2:9" x14ac:dyDescent="0.2">
      <c r="B46" s="29"/>
    </row>
    <row r="47" spans="2:9" x14ac:dyDescent="0.2">
      <c r="B47" s="29"/>
    </row>
    <row r="48" spans="2:9" x14ac:dyDescent="0.2">
      <c r="B48" s="29"/>
    </row>
    <row r="49" spans="2:2" x14ac:dyDescent="0.2">
      <c r="B49" s="29"/>
    </row>
    <row r="50" spans="2:2" x14ac:dyDescent="0.2">
      <c r="B50" s="29"/>
    </row>
    <row r="51" spans="2:2" x14ac:dyDescent="0.2">
      <c r="B51" s="29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BF519-616E-4BB7-B21C-48FD0BF6C868}">
  <sheetPr codeName="Hoja24">
    <tabColor theme="0" tint="-0.499984740745262"/>
  </sheetPr>
  <dimension ref="B2:I31"/>
  <sheetViews>
    <sheetView zoomScale="85" zoomScaleNormal="85" workbookViewId="0"/>
  </sheetViews>
  <sheetFormatPr baseColWidth="10" defaultRowHeight="12.75" x14ac:dyDescent="0.2"/>
  <cols>
    <col min="1" max="1" width="5.7109375" style="152" customWidth="1"/>
    <col min="2" max="2" width="13.42578125" style="152" customWidth="1"/>
    <col min="3" max="3" width="20.140625" style="152" customWidth="1"/>
    <col min="4" max="5" width="20.42578125" style="152" customWidth="1"/>
    <col min="6" max="6" width="11.42578125" style="152"/>
    <col min="7" max="7" width="13" style="152" customWidth="1"/>
    <col min="8" max="16384" width="11.42578125" style="152"/>
  </cols>
  <sheetData>
    <row r="2" spans="2:9" ht="48.75" customHeight="1" x14ac:dyDescent="0.2">
      <c r="B2" s="427" t="s">
        <v>393</v>
      </c>
      <c r="C2" s="427"/>
      <c r="D2" s="427"/>
      <c r="E2" s="427"/>
      <c r="G2" s="153"/>
    </row>
    <row r="3" spans="2:9" ht="15" customHeight="1" x14ac:dyDescent="0.25">
      <c r="B3" s="428" t="s">
        <v>225</v>
      </c>
      <c r="C3" s="428"/>
      <c r="D3" s="428"/>
      <c r="E3" s="428"/>
    </row>
    <row r="4" spans="2:9" ht="5.0999999999999996" customHeight="1" x14ac:dyDescent="0.2"/>
    <row r="5" spans="2:9" ht="26.25" customHeight="1" x14ac:dyDescent="0.2">
      <c r="B5" s="164" t="s">
        <v>0</v>
      </c>
      <c r="C5" s="165" t="s">
        <v>4</v>
      </c>
      <c r="D5" s="165" t="s">
        <v>236</v>
      </c>
      <c r="E5" s="165" t="s">
        <v>237</v>
      </c>
    </row>
    <row r="6" spans="2:9" ht="5.0999999999999996" customHeight="1" x14ac:dyDescent="0.2">
      <c r="B6" s="166"/>
      <c r="C6" s="167"/>
      <c r="D6" s="167"/>
      <c r="E6" s="167"/>
    </row>
    <row r="7" spans="2:9" ht="12.75" customHeight="1" x14ac:dyDescent="0.2">
      <c r="B7" s="168">
        <v>2004</v>
      </c>
      <c r="C7" s="169">
        <v>692.76032620000001</v>
      </c>
      <c r="D7" s="170">
        <v>386.61331369999999</v>
      </c>
      <c r="E7" s="170">
        <v>1213.961708</v>
      </c>
      <c r="F7" s="171"/>
      <c r="G7" s="172"/>
    </row>
    <row r="8" spans="2:9" ht="12.75" customHeight="1" x14ac:dyDescent="0.2">
      <c r="B8" s="168">
        <v>2005</v>
      </c>
      <c r="C8" s="169">
        <v>741.66889049999997</v>
      </c>
      <c r="D8" s="170">
        <v>448.84492499999999</v>
      </c>
      <c r="E8" s="170">
        <v>1264.9374600000001</v>
      </c>
      <c r="F8" s="171"/>
      <c r="G8" s="172"/>
    </row>
    <row r="9" spans="2:9" ht="12.75" customHeight="1" x14ac:dyDescent="0.2">
      <c r="B9" s="168">
        <v>2006</v>
      </c>
      <c r="C9" s="169">
        <v>676.82429820000004</v>
      </c>
      <c r="D9" s="170">
        <v>440.49235650000003</v>
      </c>
      <c r="E9" s="170">
        <v>1253.7220199999999</v>
      </c>
      <c r="F9" s="171"/>
      <c r="G9" s="172"/>
      <c r="I9" s="173"/>
    </row>
    <row r="10" spans="2:9" ht="12.75" customHeight="1" x14ac:dyDescent="0.2">
      <c r="B10" s="168">
        <v>2007</v>
      </c>
      <c r="C10" s="169">
        <v>1057.242252</v>
      </c>
      <c r="D10" s="170">
        <v>515.49877300000003</v>
      </c>
      <c r="E10" s="170">
        <v>2101.1349070000001</v>
      </c>
      <c r="F10" s="171"/>
      <c r="G10" s="172"/>
      <c r="I10" s="173"/>
    </row>
    <row r="11" spans="2:9" ht="12.75" customHeight="1" x14ac:dyDescent="0.2">
      <c r="B11" s="168">
        <v>2008</v>
      </c>
      <c r="C11" s="169">
        <v>930.68297070000006</v>
      </c>
      <c r="D11" s="170">
        <v>543.91370870000003</v>
      </c>
      <c r="E11" s="170">
        <v>1653.8962120000001</v>
      </c>
      <c r="F11" s="171"/>
      <c r="G11" s="172"/>
      <c r="I11" s="173"/>
    </row>
    <row r="12" spans="2:9" ht="12.75" customHeight="1" x14ac:dyDescent="0.2">
      <c r="B12" s="168">
        <v>2009</v>
      </c>
      <c r="C12" s="169">
        <v>1029.119962</v>
      </c>
      <c r="D12" s="170">
        <v>623.56495129999996</v>
      </c>
      <c r="E12" s="170">
        <v>1731.9077010000001</v>
      </c>
      <c r="F12" s="171"/>
      <c r="G12" s="172"/>
      <c r="I12" s="173"/>
    </row>
    <row r="13" spans="2:9" ht="12.75" customHeight="1" x14ac:dyDescent="0.2">
      <c r="B13" s="168">
        <v>2010</v>
      </c>
      <c r="C13" s="169">
        <v>1112.4613939999999</v>
      </c>
      <c r="D13" s="170">
        <v>674.59248200000002</v>
      </c>
      <c r="E13" s="170">
        <v>1865.3410249999999</v>
      </c>
      <c r="F13" s="171"/>
      <c r="G13" s="172"/>
      <c r="I13" s="173"/>
    </row>
    <row r="14" spans="2:9" ht="12.75" customHeight="1" x14ac:dyDescent="0.2">
      <c r="B14" s="168">
        <v>2011</v>
      </c>
      <c r="C14" s="169">
        <v>1086.88994</v>
      </c>
      <c r="D14" s="170">
        <v>776.01575309999998</v>
      </c>
      <c r="E14" s="170">
        <v>1567.9940899999999</v>
      </c>
      <c r="F14" s="171"/>
      <c r="G14" s="172"/>
      <c r="I14" s="173"/>
    </row>
    <row r="15" spans="2:9" ht="12.75" customHeight="1" x14ac:dyDescent="0.2">
      <c r="B15" s="168">
        <v>2012</v>
      </c>
      <c r="C15" s="169">
        <v>1237.3480520000001</v>
      </c>
      <c r="D15" s="170">
        <v>766.90911840000001</v>
      </c>
      <c r="E15" s="170">
        <v>1934.0530839999999</v>
      </c>
      <c r="F15" s="171"/>
      <c r="G15" s="172"/>
      <c r="I15" s="173"/>
    </row>
    <row r="16" spans="2:9" ht="12.75" customHeight="1" x14ac:dyDescent="0.2">
      <c r="B16" s="168">
        <v>2013</v>
      </c>
      <c r="C16" s="169">
        <v>1203.2386449999999</v>
      </c>
      <c r="D16" s="170">
        <v>829.36528629999998</v>
      </c>
      <c r="E16" s="170">
        <v>1844.7411119999999</v>
      </c>
      <c r="F16" s="171"/>
      <c r="G16" s="172"/>
      <c r="I16" s="173"/>
    </row>
    <row r="17" spans="2:9" ht="12.75" customHeight="1" x14ac:dyDescent="0.2">
      <c r="B17" s="168">
        <v>2014</v>
      </c>
      <c r="C17" s="169">
        <v>1280.907416</v>
      </c>
      <c r="D17" s="170">
        <v>905.60829709999996</v>
      </c>
      <c r="E17" s="170">
        <v>1809.5152499999999</v>
      </c>
      <c r="F17" s="171"/>
      <c r="G17" s="172"/>
      <c r="I17" s="173"/>
    </row>
    <row r="18" spans="2:9" ht="12.75" customHeight="1" x14ac:dyDescent="0.2">
      <c r="B18" s="168">
        <v>2015</v>
      </c>
      <c r="C18" s="169">
        <v>1314.204</v>
      </c>
      <c r="D18" s="170">
        <v>894.69396640000002</v>
      </c>
      <c r="E18" s="170">
        <v>2000.6256020000001</v>
      </c>
      <c r="F18" s="171"/>
      <c r="G18" s="172"/>
      <c r="I18" s="173"/>
    </row>
    <row r="19" spans="2:9" ht="12.75" customHeight="1" x14ac:dyDescent="0.2">
      <c r="B19" s="168">
        <v>2016</v>
      </c>
      <c r="C19" s="169">
        <v>1471.9812810000001</v>
      </c>
      <c r="D19" s="170">
        <v>964.00715539999999</v>
      </c>
      <c r="E19" s="170">
        <v>2135.1003230000001</v>
      </c>
      <c r="F19" s="171"/>
      <c r="G19" s="172"/>
      <c r="I19" s="173"/>
    </row>
    <row r="20" spans="2:9" ht="12.75" customHeight="1" x14ac:dyDescent="0.2">
      <c r="B20" s="168">
        <v>2017</v>
      </c>
      <c r="C20" s="169">
        <v>1499.2028769999999</v>
      </c>
      <c r="D20" s="170">
        <v>994.4151908</v>
      </c>
      <c r="E20" s="170">
        <v>2148.3304699999999</v>
      </c>
      <c r="F20" s="171"/>
      <c r="G20" s="172"/>
      <c r="I20" s="173"/>
    </row>
    <row r="21" spans="2:9" ht="12.75" customHeight="1" x14ac:dyDescent="0.2">
      <c r="B21" s="168">
        <v>2018</v>
      </c>
      <c r="C21" s="169">
        <v>1519.383834</v>
      </c>
      <c r="D21" s="170">
        <v>994.42770489999998</v>
      </c>
      <c r="E21" s="170">
        <v>2146.8921789999999</v>
      </c>
      <c r="F21" s="171"/>
      <c r="G21" s="172"/>
      <c r="I21" s="173"/>
    </row>
    <row r="22" spans="2:9" ht="12.75" customHeight="1" x14ac:dyDescent="0.2">
      <c r="B22" s="168">
        <v>2019</v>
      </c>
      <c r="C22" s="252">
        <v>1307.4991455078125</v>
      </c>
      <c r="D22" s="253">
        <v>940.9195556640625</v>
      </c>
      <c r="E22" s="253">
        <v>2180.09375</v>
      </c>
      <c r="F22" s="171"/>
      <c r="G22" s="172"/>
      <c r="I22" s="173"/>
    </row>
    <row r="23" spans="2:9" ht="12.75" customHeight="1" x14ac:dyDescent="0.2">
      <c r="B23" s="168">
        <v>2020</v>
      </c>
      <c r="C23" s="252">
        <v>1154.339599609375</v>
      </c>
      <c r="D23" s="253">
        <v>757.96392822265625</v>
      </c>
      <c r="E23" s="253">
        <v>2048.81640625</v>
      </c>
      <c r="F23" s="171"/>
      <c r="G23" s="172"/>
      <c r="I23" s="173"/>
    </row>
    <row r="24" spans="2:9" ht="12.75" customHeight="1" x14ac:dyDescent="0.2">
      <c r="B24" s="168">
        <v>2021</v>
      </c>
      <c r="C24" s="252">
        <v>1406.0618896484375</v>
      </c>
      <c r="D24" s="253">
        <v>1072.7974853515625</v>
      </c>
      <c r="E24" s="253">
        <v>2215.74853515625</v>
      </c>
      <c r="F24" s="171"/>
      <c r="G24" s="172"/>
      <c r="I24" s="173"/>
    </row>
    <row r="25" spans="2:9" ht="12.75" customHeight="1" x14ac:dyDescent="0.2">
      <c r="B25" s="168">
        <v>2022</v>
      </c>
      <c r="C25" s="252">
        <v>1413.486328125</v>
      </c>
      <c r="D25" s="253">
        <v>1023.7572021484375</v>
      </c>
      <c r="E25" s="253">
        <v>2400.53662109375</v>
      </c>
      <c r="F25" s="171"/>
      <c r="G25" s="172"/>
      <c r="I25" s="173"/>
    </row>
    <row r="26" spans="2:9" ht="5.25" customHeight="1" x14ac:dyDescent="0.2">
      <c r="B26" s="174"/>
      <c r="C26" s="175"/>
      <c r="D26" s="175"/>
      <c r="E26" s="175"/>
      <c r="I26" s="173"/>
    </row>
    <row r="27" spans="2:9" ht="36.75" customHeight="1" x14ac:dyDescent="0.2">
      <c r="B27" s="429" t="s">
        <v>234</v>
      </c>
      <c r="C27" s="429"/>
      <c r="D27" s="429"/>
      <c r="E27" s="429"/>
    </row>
    <row r="28" spans="2:9" x14ac:dyDescent="0.2">
      <c r="B28" s="210" t="s">
        <v>223</v>
      </c>
      <c r="C28" s="1"/>
      <c r="D28" s="1"/>
      <c r="E28" s="1"/>
    </row>
    <row r="29" spans="2:9" x14ac:dyDescent="0.2">
      <c r="B29" s="210" t="s">
        <v>235</v>
      </c>
      <c r="C29" s="1"/>
      <c r="D29" s="1"/>
      <c r="E29" s="1"/>
    </row>
    <row r="30" spans="2:9" x14ac:dyDescent="0.2">
      <c r="B30" s="105" t="s">
        <v>369</v>
      </c>
    </row>
    <row r="31" spans="2:9" x14ac:dyDescent="0.2">
      <c r="B31" s="26" t="s">
        <v>79</v>
      </c>
    </row>
  </sheetData>
  <mergeCells count="3">
    <mergeCell ref="B2:E2"/>
    <mergeCell ref="B3:E3"/>
    <mergeCell ref="B27:E27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7A3DA-BF73-4F96-9853-9ACF31B13980}">
  <sheetPr codeName="Hoja31">
    <tabColor theme="0" tint="-0.499984740745262"/>
  </sheetPr>
  <dimension ref="B1:BB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76" customWidth="1"/>
    <col min="2" max="2" width="14.42578125" style="176" customWidth="1"/>
    <col min="3" max="3" width="11.7109375" style="176" customWidth="1"/>
    <col min="4" max="8" width="13.140625" style="176" customWidth="1"/>
    <col min="9" max="10" width="11.7109375" style="176" customWidth="1"/>
    <col min="11" max="11" width="11.42578125" style="176"/>
    <col min="12" max="12" width="9.85546875" style="176" customWidth="1"/>
    <col min="13" max="19" width="12.85546875" style="176" customWidth="1"/>
    <col min="20" max="23" width="11.42578125" style="176" customWidth="1"/>
    <col min="24" max="16384" width="11.42578125" style="176"/>
  </cols>
  <sheetData>
    <row r="1" spans="2:22" ht="13.5" x14ac:dyDescent="0.25">
      <c r="B1" s="272"/>
      <c r="C1" s="272"/>
      <c r="D1" s="272"/>
      <c r="E1" s="272"/>
      <c r="F1" s="272"/>
      <c r="G1" s="272"/>
      <c r="H1" s="272"/>
      <c r="I1" s="272"/>
      <c r="J1" s="272"/>
    </row>
    <row r="2" spans="2:22" ht="38.25" customHeight="1" x14ac:dyDescent="0.2">
      <c r="B2" s="430" t="s">
        <v>427</v>
      </c>
      <c r="C2" s="430"/>
      <c r="D2" s="430"/>
      <c r="E2" s="430"/>
      <c r="F2" s="430"/>
      <c r="G2" s="430"/>
      <c r="H2" s="430"/>
      <c r="I2" s="430"/>
      <c r="J2" s="289"/>
      <c r="L2" s="431" t="s">
        <v>438</v>
      </c>
      <c r="M2" s="431"/>
      <c r="N2" s="431"/>
      <c r="O2" s="431"/>
      <c r="P2" s="431"/>
      <c r="Q2" s="431"/>
      <c r="R2" s="431"/>
      <c r="S2" s="431"/>
      <c r="T2" s="431"/>
      <c r="U2" s="431"/>
      <c r="V2" s="431"/>
    </row>
    <row r="8" spans="2:22" x14ac:dyDescent="0.2">
      <c r="I8" s="177"/>
      <c r="J8" s="177"/>
    </row>
    <row r="22" spans="2:19" ht="12.75" customHeight="1" x14ac:dyDescent="0.25">
      <c r="B22" s="293" t="s">
        <v>439</v>
      </c>
      <c r="K22" s="293" t="s">
        <v>439</v>
      </c>
      <c r="M22" s="263"/>
      <c r="N22" s="263"/>
      <c r="O22" s="263"/>
      <c r="P22" s="263"/>
      <c r="Q22" s="263"/>
      <c r="R22" s="263"/>
      <c r="S22" s="263"/>
    </row>
    <row r="23" spans="2:19" ht="12.75" customHeight="1" x14ac:dyDescent="0.25">
      <c r="B23" s="262" t="s">
        <v>226</v>
      </c>
      <c r="K23" s="262" t="s">
        <v>226</v>
      </c>
      <c r="M23" s="263"/>
      <c r="N23" s="263"/>
      <c r="O23" s="263"/>
      <c r="P23" s="263"/>
      <c r="Q23" s="263"/>
      <c r="R23" s="263"/>
      <c r="S23" s="263"/>
    </row>
    <row r="24" spans="2:19" ht="12.75" customHeight="1" x14ac:dyDescent="0.25">
      <c r="B24" s="262" t="s">
        <v>227</v>
      </c>
      <c r="K24" s="262" t="s">
        <v>227</v>
      </c>
      <c r="M24" s="263"/>
      <c r="N24" s="263"/>
      <c r="O24" s="263"/>
      <c r="P24" s="263"/>
      <c r="Q24" s="263"/>
      <c r="R24" s="263"/>
      <c r="S24" s="263"/>
    </row>
    <row r="25" spans="2:19" x14ac:dyDescent="0.2">
      <c r="L25" s="262"/>
    </row>
    <row r="26" spans="2:19" x14ac:dyDescent="0.2">
      <c r="L26" s="262"/>
    </row>
    <row r="29" spans="2:19" x14ac:dyDescent="0.2">
      <c r="N29" s="152"/>
      <c r="O29" s="152"/>
      <c r="P29" s="152"/>
    </row>
    <row r="30" spans="2:19" x14ac:dyDescent="0.2">
      <c r="B30" s="267" t="s">
        <v>212</v>
      </c>
      <c r="C30" s="264">
        <v>2012</v>
      </c>
      <c r="D30" s="264">
        <v>2013</v>
      </c>
      <c r="E30" s="264">
        <v>2014</v>
      </c>
      <c r="F30" s="264">
        <v>2015</v>
      </c>
      <c r="G30" s="264">
        <v>2016</v>
      </c>
      <c r="H30" s="264">
        <v>2017</v>
      </c>
      <c r="I30" s="264">
        <v>2018</v>
      </c>
      <c r="J30" s="264">
        <v>2019</v>
      </c>
      <c r="K30" s="264">
        <v>2020</v>
      </c>
      <c r="L30" s="313">
        <v>2021</v>
      </c>
      <c r="M30" s="313">
        <v>2022</v>
      </c>
      <c r="N30" s="379">
        <v>2023</v>
      </c>
      <c r="O30" s="152"/>
      <c r="P30" s="152"/>
    </row>
    <row r="31" spans="2:19" ht="15.95" customHeight="1" x14ac:dyDescent="0.2">
      <c r="B31" s="265" t="s">
        <v>198</v>
      </c>
      <c r="C31" s="268">
        <v>12528</v>
      </c>
      <c r="D31" s="268">
        <v>12968</v>
      </c>
      <c r="E31" s="268">
        <v>13521</v>
      </c>
      <c r="F31" s="268">
        <v>14108.666666666666</v>
      </c>
      <c r="G31" s="268">
        <v>14539.083333333334</v>
      </c>
      <c r="H31" s="268">
        <v>14197</v>
      </c>
      <c r="I31" s="268">
        <v>15465</v>
      </c>
      <c r="J31" s="268">
        <v>16459.083333333332</v>
      </c>
      <c r="K31" s="268">
        <v>15759.583333333334</v>
      </c>
      <c r="L31" s="268">
        <v>17427.916666666668</v>
      </c>
      <c r="M31" s="378">
        <v>19009.916666666668</v>
      </c>
      <c r="N31" s="381">
        <v>20011.916666666668</v>
      </c>
      <c r="O31" s="152"/>
      <c r="P31" s="152"/>
    </row>
    <row r="32" spans="2:19" ht="15.95" customHeight="1" x14ac:dyDescent="0.2">
      <c r="B32" s="200" t="s">
        <v>211</v>
      </c>
      <c r="C32" s="211">
        <v>242913</v>
      </c>
      <c r="D32" s="211">
        <v>253088</v>
      </c>
      <c r="E32" s="211">
        <v>261781</v>
      </c>
      <c r="F32" s="211">
        <v>273872.58333333331</v>
      </c>
      <c r="G32" s="211">
        <v>282149.91666666669</v>
      </c>
      <c r="H32" s="211">
        <v>284656</v>
      </c>
      <c r="I32" s="211">
        <v>294709.5</v>
      </c>
      <c r="J32" s="211">
        <v>303056.16666666669</v>
      </c>
      <c r="K32" s="211">
        <v>290435.83333333331</v>
      </c>
      <c r="L32" s="211">
        <v>313925.58333333331</v>
      </c>
      <c r="M32" s="380">
        <v>338978.58333333331</v>
      </c>
      <c r="N32" s="382">
        <v>353179</v>
      </c>
      <c r="O32" s="152"/>
      <c r="P32" s="152"/>
    </row>
    <row r="33" spans="2:54" x14ac:dyDescent="0.2">
      <c r="N33" s="152"/>
      <c r="O33" s="152"/>
      <c r="P33" s="152"/>
    </row>
    <row r="34" spans="2:54" x14ac:dyDescent="0.2">
      <c r="B34" s="176" t="s">
        <v>271</v>
      </c>
    </row>
    <row r="36" spans="2:54" ht="15.95" customHeight="1" x14ac:dyDescent="0.2">
      <c r="B36" s="280" t="s">
        <v>272</v>
      </c>
      <c r="C36" s="281" t="s">
        <v>294</v>
      </c>
      <c r="D36" s="281" t="s">
        <v>295</v>
      </c>
      <c r="E36" s="281" t="s">
        <v>296</v>
      </c>
      <c r="F36" s="281" t="s">
        <v>297</v>
      </c>
      <c r="G36" s="281" t="s">
        <v>298</v>
      </c>
      <c r="H36" s="281" t="s">
        <v>299</v>
      </c>
      <c r="I36" s="281" t="s">
        <v>300</v>
      </c>
      <c r="J36" s="281" t="s">
        <v>301</v>
      </c>
      <c r="K36" s="281" t="s">
        <v>302</v>
      </c>
      <c r="L36" s="281" t="s">
        <v>303</v>
      </c>
      <c r="M36" s="281" t="s">
        <v>304</v>
      </c>
      <c r="N36" s="281" t="s">
        <v>305</v>
      </c>
      <c r="O36" s="281" t="s">
        <v>306</v>
      </c>
      <c r="P36" s="281" t="s">
        <v>307</v>
      </c>
      <c r="Q36" s="281" t="s">
        <v>308</v>
      </c>
      <c r="R36" s="282" t="s">
        <v>309</v>
      </c>
      <c r="S36" s="281" t="s">
        <v>312</v>
      </c>
      <c r="T36" s="281" t="s">
        <v>320</v>
      </c>
      <c r="U36" s="281" t="s">
        <v>321</v>
      </c>
      <c r="V36" s="281" t="s">
        <v>322</v>
      </c>
      <c r="W36" s="281" t="s">
        <v>323</v>
      </c>
      <c r="X36" s="281" t="s">
        <v>327</v>
      </c>
      <c r="Y36" s="281" t="s">
        <v>328</v>
      </c>
      <c r="Z36" s="281" t="s">
        <v>330</v>
      </c>
      <c r="AA36" s="281" t="s">
        <v>329</v>
      </c>
      <c r="AB36" s="281" t="s">
        <v>331</v>
      </c>
      <c r="AC36" s="281" t="s">
        <v>334</v>
      </c>
      <c r="AD36" s="281" t="s">
        <v>355</v>
      </c>
      <c r="AE36" s="281" t="s">
        <v>356</v>
      </c>
      <c r="AF36" s="281" t="s">
        <v>357</v>
      </c>
      <c r="AG36" s="281" t="s">
        <v>358</v>
      </c>
      <c r="AH36" s="281" t="s">
        <v>359</v>
      </c>
      <c r="AI36" s="281" t="s">
        <v>360</v>
      </c>
      <c r="AJ36" s="281" t="s">
        <v>361</v>
      </c>
      <c r="AK36" s="281" t="s">
        <v>362</v>
      </c>
      <c r="AL36" s="281" t="s">
        <v>363</v>
      </c>
      <c r="AM36" s="281" t="s">
        <v>364</v>
      </c>
      <c r="AN36" s="281" t="s">
        <v>365</v>
      </c>
      <c r="AO36" s="281" t="s">
        <v>366</v>
      </c>
      <c r="AP36" s="281" t="s">
        <v>395</v>
      </c>
      <c r="AQ36" s="281" t="s">
        <v>396</v>
      </c>
      <c r="AR36" s="281" t="s">
        <v>421</v>
      </c>
      <c r="AS36" s="281" t="s">
        <v>422</v>
      </c>
      <c r="AT36" s="281" t="s">
        <v>423</v>
      </c>
      <c r="AU36" s="281" t="s">
        <v>424</v>
      </c>
      <c r="AV36" s="281" t="s">
        <v>425</v>
      </c>
      <c r="AW36" s="281" t="s">
        <v>426</v>
      </c>
      <c r="AX36" s="281" t="s">
        <v>430</v>
      </c>
      <c r="AY36" s="281" t="s">
        <v>434</v>
      </c>
      <c r="AZ36" s="281" t="s">
        <v>435</v>
      </c>
      <c r="BA36" s="281" t="s">
        <v>436</v>
      </c>
      <c r="BB36" s="281" t="s">
        <v>442</v>
      </c>
    </row>
    <row r="37" spans="2:54" ht="15.95" customHeight="1" x14ac:dyDescent="0.2">
      <c r="B37" s="283" t="str">
        <f>B31</f>
        <v>LA LIBERTAD</v>
      </c>
      <c r="C37" s="284">
        <v>17094</v>
      </c>
      <c r="D37" s="284">
        <v>16950</v>
      </c>
      <c r="E37" s="284">
        <v>16412</v>
      </c>
      <c r="F37" s="284">
        <v>14893</v>
      </c>
      <c r="G37" s="284">
        <v>14086</v>
      </c>
      <c r="H37" s="284">
        <v>14477</v>
      </c>
      <c r="I37" s="284">
        <v>14976</v>
      </c>
      <c r="J37" s="284">
        <v>15505</v>
      </c>
      <c r="K37" s="284">
        <v>15594</v>
      </c>
      <c r="L37" s="284">
        <v>16161</v>
      </c>
      <c r="M37" s="284">
        <v>16382</v>
      </c>
      <c r="N37" s="284">
        <v>16585</v>
      </c>
      <c r="O37" s="284">
        <v>16597</v>
      </c>
      <c r="P37" s="284">
        <v>16577</v>
      </c>
      <c r="Q37" s="284">
        <v>16974</v>
      </c>
      <c r="R37" s="285">
        <v>17210</v>
      </c>
      <c r="S37" s="292">
        <v>17271</v>
      </c>
      <c r="T37" s="304">
        <v>17422</v>
      </c>
      <c r="U37" s="305">
        <v>17607</v>
      </c>
      <c r="V37" s="307">
        <v>17861</v>
      </c>
      <c r="W37" s="309">
        <v>17625</v>
      </c>
      <c r="X37" s="311">
        <v>18225</v>
      </c>
      <c r="Y37" s="314">
        <v>17395</v>
      </c>
      <c r="Z37" s="316">
        <v>18371</v>
      </c>
      <c r="AA37" s="318">
        <v>17920</v>
      </c>
      <c r="AB37" s="320">
        <v>18316</v>
      </c>
      <c r="AC37" s="325">
        <v>18336</v>
      </c>
      <c r="AD37" s="330">
        <v>18621</v>
      </c>
      <c r="AE37" s="332">
        <v>18852</v>
      </c>
      <c r="AF37" s="334">
        <v>18988</v>
      </c>
      <c r="AG37" s="336">
        <v>19134</v>
      </c>
      <c r="AH37" s="338">
        <v>19224</v>
      </c>
      <c r="AI37" s="340">
        <v>19422</v>
      </c>
      <c r="AJ37" s="342">
        <v>19694</v>
      </c>
      <c r="AK37" s="344">
        <v>19905</v>
      </c>
      <c r="AL37" s="346">
        <v>19707</v>
      </c>
      <c r="AM37" s="348">
        <v>19618</v>
      </c>
      <c r="AN37" s="350">
        <v>18830</v>
      </c>
      <c r="AO37" s="352">
        <v>18981</v>
      </c>
      <c r="AP37" s="356">
        <v>19181</v>
      </c>
      <c r="AQ37" s="358">
        <v>19734</v>
      </c>
      <c r="AR37" s="364">
        <v>20122</v>
      </c>
      <c r="AS37" s="366">
        <v>20292</v>
      </c>
      <c r="AT37" s="368">
        <v>20393</v>
      </c>
      <c r="AU37" s="370">
        <v>20538</v>
      </c>
      <c r="AV37" s="372">
        <v>20653</v>
      </c>
      <c r="AW37" s="374">
        <v>20989</v>
      </c>
      <c r="AX37" s="376">
        <v>20812</v>
      </c>
      <c r="AY37" s="387">
        <v>20669</v>
      </c>
      <c r="AZ37" s="389">
        <v>20734</v>
      </c>
      <c r="BA37" s="391">
        <v>20906</v>
      </c>
      <c r="BB37" s="393">
        <v>21080</v>
      </c>
    </row>
  </sheetData>
  <mergeCells count="2">
    <mergeCell ref="B2:I2"/>
    <mergeCell ref="L2:V2"/>
  </mergeCells>
  <phoneticPr fontId="6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516C4-457B-48FA-8D29-CDA7E68D8921}">
  <sheetPr codeName="Hoja32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2" customWidth="1"/>
    <col min="2" max="2" width="13.42578125" style="152" customWidth="1"/>
    <col min="3" max="10" width="12.85546875" style="152" customWidth="1"/>
    <col min="11" max="11" width="13" style="152" customWidth="1"/>
    <col min="12" max="17" width="14" style="152" customWidth="1"/>
    <col min="18" max="24" width="13.85546875" style="152" customWidth="1"/>
    <col min="25" max="16384" width="11.42578125" style="152"/>
  </cols>
  <sheetData>
    <row r="1" spans="2:22" x14ac:dyDescent="0.2">
      <c r="U1" s="153"/>
    </row>
    <row r="2" spans="2:22" ht="32.25" customHeight="1" x14ac:dyDescent="0.25">
      <c r="B2" s="432" t="s">
        <v>428</v>
      </c>
      <c r="C2" s="432"/>
      <c r="D2" s="432"/>
      <c r="E2" s="432"/>
      <c r="F2" s="432"/>
      <c r="G2" s="432"/>
      <c r="H2" s="432"/>
      <c r="I2" s="432"/>
      <c r="J2" s="290"/>
      <c r="K2" s="272"/>
      <c r="L2" s="432" t="s">
        <v>440</v>
      </c>
      <c r="M2" s="432"/>
      <c r="N2" s="432"/>
      <c r="O2" s="432"/>
      <c r="P2" s="432"/>
      <c r="Q2" s="432"/>
      <c r="R2" s="432"/>
      <c r="S2" s="432"/>
      <c r="T2" s="432"/>
      <c r="U2" s="432"/>
      <c r="V2" s="432"/>
    </row>
    <row r="3" spans="2:22" ht="15.75" x14ac:dyDescent="0.25">
      <c r="B3" s="433" t="s">
        <v>210</v>
      </c>
      <c r="C3" s="433"/>
      <c r="D3" s="433"/>
      <c r="E3" s="433"/>
      <c r="F3" s="433"/>
      <c r="G3" s="433"/>
      <c r="H3" s="433"/>
      <c r="I3" s="433"/>
      <c r="J3" s="271"/>
      <c r="K3" s="271"/>
      <c r="L3" s="433" t="s">
        <v>210</v>
      </c>
      <c r="M3" s="433"/>
      <c r="N3" s="433"/>
      <c r="O3" s="433"/>
      <c r="P3" s="433"/>
      <c r="Q3" s="433"/>
      <c r="R3" s="433"/>
      <c r="S3" s="433"/>
      <c r="T3" s="433"/>
      <c r="U3" s="433"/>
      <c r="V3" s="433"/>
    </row>
    <row r="21" spans="2:19" ht="12.75" customHeight="1" x14ac:dyDescent="0.25">
      <c r="L21" s="263"/>
      <c r="M21" s="263"/>
      <c r="N21" s="263"/>
      <c r="O21" s="263"/>
      <c r="P21" s="263"/>
      <c r="Q21" s="263"/>
      <c r="R21" s="263"/>
      <c r="S21" s="263"/>
    </row>
    <row r="22" spans="2:19" ht="12.75" customHeight="1" x14ac:dyDescent="0.25">
      <c r="B22" s="293" t="s">
        <v>439</v>
      </c>
      <c r="C22" s="176"/>
      <c r="D22" s="176"/>
      <c r="E22" s="176"/>
      <c r="F22" s="176"/>
      <c r="G22" s="176"/>
      <c r="H22" s="176"/>
      <c r="I22" s="176"/>
      <c r="J22" s="176"/>
      <c r="K22" s="293" t="s">
        <v>439</v>
      </c>
      <c r="M22" s="263"/>
      <c r="N22" s="263"/>
      <c r="O22" s="263"/>
      <c r="P22" s="263"/>
      <c r="Q22" s="263"/>
      <c r="R22" s="263"/>
      <c r="S22" s="263"/>
    </row>
    <row r="23" spans="2:19" ht="12.75" customHeight="1" x14ac:dyDescent="0.25">
      <c r="B23" s="201" t="s">
        <v>226</v>
      </c>
      <c r="K23" s="201" t="s">
        <v>226</v>
      </c>
      <c r="M23" s="263"/>
      <c r="N23" s="263"/>
      <c r="O23" s="263"/>
      <c r="P23" s="263"/>
      <c r="Q23" s="263"/>
      <c r="R23" s="263"/>
      <c r="S23" s="263"/>
    </row>
    <row r="24" spans="2:19" x14ac:dyDescent="0.2">
      <c r="B24" s="201" t="s">
        <v>227</v>
      </c>
      <c r="K24" s="201" t="s">
        <v>227</v>
      </c>
    </row>
    <row r="30" spans="2:19" ht="24.75" customHeight="1" x14ac:dyDescent="0.2">
      <c r="B30" s="267" t="s">
        <v>212</v>
      </c>
      <c r="C30" s="264">
        <v>2012</v>
      </c>
      <c r="D30" s="264">
        <v>2013</v>
      </c>
      <c r="E30" s="264">
        <v>2014</v>
      </c>
      <c r="F30" s="264">
        <v>2015</v>
      </c>
      <c r="G30" s="264">
        <v>2016</v>
      </c>
      <c r="H30" s="264">
        <v>2017</v>
      </c>
      <c r="I30" s="264">
        <v>2018</v>
      </c>
      <c r="J30" s="264">
        <v>2019</v>
      </c>
      <c r="K30" s="264">
        <v>2020</v>
      </c>
      <c r="L30" s="264">
        <v>2021</v>
      </c>
      <c r="M30" s="313">
        <v>2022</v>
      </c>
      <c r="N30" s="379">
        <v>2023</v>
      </c>
    </row>
    <row r="31" spans="2:19" ht="18" customHeight="1" x14ac:dyDescent="0.2">
      <c r="B31" s="265" t="s">
        <v>198</v>
      </c>
      <c r="C31" s="269">
        <v>126754</v>
      </c>
      <c r="D31" s="269">
        <v>144816</v>
      </c>
      <c r="E31" s="269">
        <v>159898</v>
      </c>
      <c r="F31" s="269">
        <v>168080.58333333334</v>
      </c>
      <c r="G31" s="269">
        <v>180400.91666666666</v>
      </c>
      <c r="H31" s="269">
        <v>177254.75</v>
      </c>
      <c r="I31" s="269">
        <v>202444.25</v>
      </c>
      <c r="J31" s="269">
        <v>214404.33333333334</v>
      </c>
      <c r="K31" s="269">
        <v>214717.83333333334</v>
      </c>
      <c r="L31" s="269">
        <v>235919.66666666666</v>
      </c>
      <c r="M31" s="378">
        <v>256716.75</v>
      </c>
      <c r="N31" s="381">
        <v>254848.25</v>
      </c>
    </row>
    <row r="32" spans="2:19" ht="19.5" customHeight="1" x14ac:dyDescent="0.2">
      <c r="B32" s="200" t="s">
        <v>211</v>
      </c>
      <c r="C32" s="270">
        <v>2932632</v>
      </c>
      <c r="D32" s="270">
        <v>3036082</v>
      </c>
      <c r="E32" s="270">
        <v>3136928</v>
      </c>
      <c r="F32" s="270">
        <v>3257200.75</v>
      </c>
      <c r="G32" s="270">
        <v>3312748.9166666665</v>
      </c>
      <c r="H32" s="270">
        <v>3336330.0833333335</v>
      </c>
      <c r="I32" s="270">
        <v>3499516.4166666665</v>
      </c>
      <c r="J32" s="270">
        <v>3641576.75</v>
      </c>
      <c r="K32" s="270">
        <v>3322766.75</v>
      </c>
      <c r="L32" s="270">
        <v>3573074.25</v>
      </c>
      <c r="M32" s="380">
        <v>3888055.8333333335</v>
      </c>
      <c r="N32" s="382">
        <v>4007216.0833333335</v>
      </c>
    </row>
    <row r="34" spans="2:54" x14ac:dyDescent="0.2">
      <c r="B34" s="176" t="s">
        <v>273</v>
      </c>
      <c r="C34" s="176"/>
      <c r="D34" s="176"/>
      <c r="E34" s="176"/>
      <c r="F34" s="176"/>
      <c r="G34" s="176"/>
    </row>
    <row r="35" spans="2:54" x14ac:dyDescent="0.2">
      <c r="B35" s="176"/>
      <c r="C35" s="176"/>
      <c r="D35" s="176"/>
      <c r="E35" s="176"/>
      <c r="F35" s="176"/>
      <c r="G35" s="176"/>
    </row>
    <row r="36" spans="2:54" ht="22.5" customHeight="1" x14ac:dyDescent="0.2">
      <c r="B36" s="286" t="s">
        <v>272</v>
      </c>
      <c r="C36" s="281" t="s">
        <v>294</v>
      </c>
      <c r="D36" s="281" t="s">
        <v>295</v>
      </c>
      <c r="E36" s="281" t="s">
        <v>296</v>
      </c>
      <c r="F36" s="281" t="s">
        <v>297</v>
      </c>
      <c r="G36" s="281" t="s">
        <v>298</v>
      </c>
      <c r="H36" s="281" t="s">
        <v>299</v>
      </c>
      <c r="I36" s="281" t="s">
        <v>300</v>
      </c>
      <c r="J36" s="281" t="s">
        <v>301</v>
      </c>
      <c r="K36" s="281" t="s">
        <v>302</v>
      </c>
      <c r="L36" s="281" t="s">
        <v>303</v>
      </c>
      <c r="M36" s="281" t="s">
        <v>304</v>
      </c>
      <c r="N36" s="281" t="s">
        <v>305</v>
      </c>
      <c r="O36" s="281" t="s">
        <v>306</v>
      </c>
      <c r="P36" s="281" t="s">
        <v>307</v>
      </c>
      <c r="Q36" s="281" t="s">
        <v>308</v>
      </c>
      <c r="R36" s="282" t="s">
        <v>309</v>
      </c>
      <c r="S36" s="282" t="s">
        <v>312</v>
      </c>
      <c r="T36" s="281" t="s">
        <v>320</v>
      </c>
      <c r="U36" s="281" t="s">
        <v>321</v>
      </c>
      <c r="V36" s="281" t="s">
        <v>322</v>
      </c>
      <c r="W36" s="281" t="s">
        <v>323</v>
      </c>
      <c r="X36" s="281" t="s">
        <v>327</v>
      </c>
      <c r="Y36" s="281" t="s">
        <v>328</v>
      </c>
      <c r="Z36" s="281" t="s">
        <v>330</v>
      </c>
      <c r="AA36" s="281" t="s">
        <v>329</v>
      </c>
      <c r="AB36" s="281" t="s">
        <v>331</v>
      </c>
      <c r="AC36" s="281" t="s">
        <v>334</v>
      </c>
      <c r="AD36" s="281" t="s">
        <v>355</v>
      </c>
      <c r="AE36" s="281" t="s">
        <v>356</v>
      </c>
      <c r="AF36" s="281" t="s">
        <v>357</v>
      </c>
      <c r="AG36" s="281" t="s">
        <v>358</v>
      </c>
      <c r="AH36" s="281" t="s">
        <v>359</v>
      </c>
      <c r="AI36" s="281" t="s">
        <v>360</v>
      </c>
      <c r="AJ36" s="281" t="s">
        <v>361</v>
      </c>
      <c r="AK36" s="281" t="s">
        <v>362</v>
      </c>
      <c r="AL36" s="281" t="s">
        <v>363</v>
      </c>
      <c r="AM36" s="281" t="s">
        <v>364</v>
      </c>
      <c r="AN36" s="281" t="s">
        <v>365</v>
      </c>
      <c r="AO36" s="281" t="s">
        <v>366</v>
      </c>
      <c r="AP36" s="281" t="s">
        <v>395</v>
      </c>
      <c r="AQ36" s="281" t="s">
        <v>396</v>
      </c>
      <c r="AR36" s="281" t="s">
        <v>421</v>
      </c>
      <c r="AS36" s="281" t="s">
        <v>422</v>
      </c>
      <c r="AT36" s="281" t="s">
        <v>423</v>
      </c>
      <c r="AU36" s="281" t="s">
        <v>424</v>
      </c>
      <c r="AV36" s="281" t="s">
        <v>425</v>
      </c>
      <c r="AW36" s="281" t="s">
        <v>426</v>
      </c>
      <c r="AX36" s="281" t="s">
        <v>430</v>
      </c>
      <c r="AY36" s="281" t="s">
        <v>434</v>
      </c>
      <c r="AZ36" s="281" t="s">
        <v>435</v>
      </c>
      <c r="BA36" s="281" t="s">
        <v>436</v>
      </c>
      <c r="BB36" s="281" t="s">
        <v>442</v>
      </c>
    </row>
    <row r="37" spans="2:54" ht="18" customHeight="1" x14ac:dyDescent="0.2">
      <c r="B37" s="287" t="str">
        <f>B31</f>
        <v>LA LIBERTAD</v>
      </c>
      <c r="C37" s="288">
        <v>226460</v>
      </c>
      <c r="D37" s="288">
        <v>204679</v>
      </c>
      <c r="E37" s="288">
        <v>204844</v>
      </c>
      <c r="F37" s="288">
        <v>167859</v>
      </c>
      <c r="G37" s="288">
        <v>165105</v>
      </c>
      <c r="H37" s="288">
        <v>173744</v>
      </c>
      <c r="I37" s="288">
        <v>212196</v>
      </c>
      <c r="J37" s="288">
        <v>233574</v>
      </c>
      <c r="K37" s="288">
        <v>239601</v>
      </c>
      <c r="L37" s="288">
        <v>258460</v>
      </c>
      <c r="M37" s="288">
        <v>256284</v>
      </c>
      <c r="N37" s="288">
        <v>233808</v>
      </c>
      <c r="O37" s="288">
        <v>223199</v>
      </c>
      <c r="P37" s="284">
        <v>202470</v>
      </c>
      <c r="Q37" s="284">
        <v>204971</v>
      </c>
      <c r="R37" s="284">
        <v>195287</v>
      </c>
      <c r="S37" s="284">
        <v>197626</v>
      </c>
      <c r="T37" s="284">
        <v>203324</v>
      </c>
      <c r="U37" s="306">
        <v>225715</v>
      </c>
      <c r="V37" s="308">
        <v>256781</v>
      </c>
      <c r="W37" s="310">
        <v>279355</v>
      </c>
      <c r="X37" s="312">
        <v>286818</v>
      </c>
      <c r="Y37" s="315">
        <v>301436</v>
      </c>
      <c r="Z37" s="317">
        <v>254054</v>
      </c>
      <c r="AA37" s="319">
        <v>254779</v>
      </c>
      <c r="AB37" s="321">
        <v>236089</v>
      </c>
      <c r="AC37" s="326">
        <v>228877</v>
      </c>
      <c r="AD37" s="331">
        <v>217248</v>
      </c>
      <c r="AE37" s="333">
        <v>215481</v>
      </c>
      <c r="AF37" s="335">
        <v>215732</v>
      </c>
      <c r="AG37" s="337">
        <v>244610</v>
      </c>
      <c r="AH37" s="339">
        <v>279658</v>
      </c>
      <c r="AI37" s="341">
        <v>301644</v>
      </c>
      <c r="AJ37" s="343">
        <v>282117</v>
      </c>
      <c r="AK37" s="345">
        <v>321471</v>
      </c>
      <c r="AL37" s="347">
        <v>282895</v>
      </c>
      <c r="AM37" s="349">
        <v>284368</v>
      </c>
      <c r="AN37" s="351">
        <v>253130</v>
      </c>
      <c r="AO37" s="353">
        <v>249275</v>
      </c>
      <c r="AP37" s="357">
        <v>237076</v>
      </c>
      <c r="AQ37" s="359">
        <v>226012</v>
      </c>
      <c r="AR37" s="365">
        <v>232633</v>
      </c>
      <c r="AS37" s="367">
        <v>247799</v>
      </c>
      <c r="AT37" s="369">
        <v>257990</v>
      </c>
      <c r="AU37" s="371">
        <v>259580</v>
      </c>
      <c r="AV37" s="373">
        <v>265872</v>
      </c>
      <c r="AW37" s="375">
        <v>271442</v>
      </c>
      <c r="AX37" s="377">
        <v>273002</v>
      </c>
      <c r="AY37" s="388">
        <v>273150</v>
      </c>
      <c r="AZ37" s="390">
        <v>250202</v>
      </c>
      <c r="BA37" s="392">
        <v>236349</v>
      </c>
      <c r="BB37" s="394">
        <v>226864</v>
      </c>
    </row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colBreaks count="1" manualBreakCount="1">
    <brk id="11" max="1048575" man="1"/>
  </colBreaks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DA2AE-95A8-4FA1-83F9-6DD26A3C7014}">
  <sheetPr codeName="Hoja33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2" customWidth="1"/>
    <col min="2" max="2" width="14.140625" style="152" customWidth="1"/>
    <col min="3" max="9" width="13.42578125" style="152" customWidth="1"/>
    <col min="10" max="10" width="12" style="152" customWidth="1"/>
    <col min="11" max="11" width="11.42578125" style="152"/>
    <col min="12" max="12" width="12.85546875" style="152" customWidth="1"/>
    <col min="13" max="20" width="13.7109375" style="152" customWidth="1"/>
    <col min="21" max="16384" width="11.42578125" style="152"/>
  </cols>
  <sheetData>
    <row r="1" spans="2:22" x14ac:dyDescent="0.2">
      <c r="V1" s="153"/>
    </row>
    <row r="2" spans="2:22" ht="37.5" customHeight="1" x14ac:dyDescent="0.25">
      <c r="B2" s="432" t="s">
        <v>429</v>
      </c>
      <c r="C2" s="432"/>
      <c r="D2" s="432"/>
      <c r="E2" s="432"/>
      <c r="F2" s="432"/>
      <c r="G2" s="432"/>
      <c r="H2" s="432"/>
      <c r="I2" s="432"/>
      <c r="J2" s="290"/>
      <c r="L2" s="432" t="s">
        <v>441</v>
      </c>
      <c r="M2" s="432"/>
      <c r="N2" s="432"/>
      <c r="O2" s="432"/>
      <c r="P2" s="432"/>
      <c r="Q2" s="432"/>
      <c r="R2" s="432"/>
      <c r="S2" s="432"/>
      <c r="T2" s="432"/>
      <c r="U2" s="432"/>
      <c r="V2" s="432"/>
    </row>
    <row r="3" spans="2:22" ht="15.75" x14ac:dyDescent="0.25">
      <c r="B3" s="433" t="s">
        <v>225</v>
      </c>
      <c r="C3" s="433"/>
      <c r="D3" s="433"/>
      <c r="E3" s="433"/>
      <c r="F3" s="433"/>
      <c r="G3" s="433"/>
      <c r="H3" s="433"/>
      <c r="I3" s="433"/>
      <c r="J3" s="271"/>
      <c r="L3" s="433" t="s">
        <v>225</v>
      </c>
      <c r="M3" s="433"/>
      <c r="N3" s="433"/>
      <c r="O3" s="433"/>
      <c r="P3" s="433"/>
      <c r="Q3" s="433"/>
      <c r="R3" s="433"/>
      <c r="S3" s="433"/>
      <c r="T3" s="433"/>
      <c r="U3" s="433"/>
      <c r="V3" s="433"/>
    </row>
    <row r="21" spans="2:19" x14ac:dyDescent="0.2">
      <c r="B21" s="201"/>
    </row>
    <row r="22" spans="2:19" ht="12.75" customHeight="1" x14ac:dyDescent="0.25">
      <c r="B22" s="293" t="s">
        <v>439</v>
      </c>
      <c r="C22" s="176"/>
      <c r="D22" s="176"/>
      <c r="E22" s="176"/>
      <c r="F22" s="176"/>
      <c r="G22" s="176"/>
      <c r="H22" s="176"/>
      <c r="I22" s="176"/>
      <c r="J22" s="176"/>
      <c r="K22" s="293" t="s">
        <v>439</v>
      </c>
      <c r="M22" s="263"/>
      <c r="N22" s="263"/>
      <c r="O22" s="263"/>
      <c r="P22" s="263"/>
      <c r="Q22" s="263"/>
      <c r="R22" s="263"/>
      <c r="S22" s="263"/>
    </row>
    <row r="23" spans="2:19" ht="12.75" customHeight="1" x14ac:dyDescent="0.25">
      <c r="B23" s="201" t="s">
        <v>226</v>
      </c>
      <c r="K23" s="201" t="s">
        <v>226</v>
      </c>
      <c r="M23" s="263"/>
      <c r="N23" s="263"/>
      <c r="O23" s="263"/>
      <c r="P23" s="263"/>
      <c r="Q23" s="263"/>
      <c r="R23" s="263"/>
      <c r="S23" s="263"/>
    </row>
    <row r="24" spans="2:19" ht="12.75" customHeight="1" x14ac:dyDescent="0.25">
      <c r="B24" s="201" t="s">
        <v>227</v>
      </c>
      <c r="K24" s="201" t="s">
        <v>227</v>
      </c>
      <c r="M24" s="263"/>
      <c r="N24" s="263"/>
      <c r="O24" s="263"/>
      <c r="P24" s="263"/>
      <c r="Q24" s="263"/>
      <c r="R24" s="263"/>
      <c r="S24" s="263"/>
    </row>
    <row r="30" spans="2:19" ht="19.5" customHeight="1" x14ac:dyDescent="0.2">
      <c r="B30" s="267" t="s">
        <v>212</v>
      </c>
      <c r="C30" s="264">
        <v>2012</v>
      </c>
      <c r="D30" s="264">
        <v>2013</v>
      </c>
      <c r="E30" s="264">
        <v>2014</v>
      </c>
      <c r="F30" s="264">
        <v>2015</v>
      </c>
      <c r="G30" s="264">
        <v>2016</v>
      </c>
      <c r="H30" s="264">
        <v>2017</v>
      </c>
      <c r="I30" s="264">
        <v>2018</v>
      </c>
      <c r="J30" s="264">
        <v>2019</v>
      </c>
      <c r="K30" s="264">
        <v>2020</v>
      </c>
      <c r="L30" s="313">
        <v>2021</v>
      </c>
      <c r="M30" s="313">
        <v>2022</v>
      </c>
      <c r="N30" s="379">
        <v>2023</v>
      </c>
    </row>
    <row r="31" spans="2:19" x14ac:dyDescent="0.2">
      <c r="B31" s="265" t="s">
        <v>198</v>
      </c>
      <c r="C31" s="268">
        <v>1335.683313917297</v>
      </c>
      <c r="D31" s="268">
        <v>1464.5077692721534</v>
      </c>
      <c r="E31" s="268">
        <v>1547.5744880271943</v>
      </c>
      <c r="F31" s="268">
        <v>1624.4213999999999</v>
      </c>
      <c r="G31" s="268">
        <v>1662.3309999999999</v>
      </c>
      <c r="H31" s="268">
        <v>1699.6271999999999</v>
      </c>
      <c r="I31" s="268">
        <v>1736.0748000000001</v>
      </c>
      <c r="J31" s="266">
        <v>1749.2956999999999</v>
      </c>
      <c r="K31" s="266">
        <v>1734.4657999999999</v>
      </c>
      <c r="L31" s="266">
        <v>1796.6512</v>
      </c>
      <c r="M31" s="378">
        <v>1879.7716</v>
      </c>
      <c r="N31" s="381">
        <v>1983.9649583333332</v>
      </c>
    </row>
    <row r="32" spans="2:19" x14ac:dyDescent="0.2">
      <c r="B32" s="200" t="s">
        <v>211</v>
      </c>
      <c r="C32" s="211">
        <v>1851.4434636027238</v>
      </c>
      <c r="D32" s="211">
        <v>1994.1344796766928</v>
      </c>
      <c r="E32" s="211">
        <v>2076.2938150414752</v>
      </c>
      <c r="F32" s="211">
        <v>2146.9117000000001</v>
      </c>
      <c r="G32" s="211">
        <v>2212.5594000000001</v>
      </c>
      <c r="H32" s="211">
        <v>2281.2037999999998</v>
      </c>
      <c r="I32" s="211">
        <v>2353.4789999999998</v>
      </c>
      <c r="J32" s="211">
        <v>2405.4011999999998</v>
      </c>
      <c r="K32" s="211">
        <v>2464.5205000000001</v>
      </c>
      <c r="L32" s="211">
        <v>2504.9342999999999</v>
      </c>
      <c r="M32" s="380">
        <v>2583.1954000000001</v>
      </c>
      <c r="N32" s="382">
        <v>2687.1571666666669</v>
      </c>
    </row>
    <row r="34" spans="2:54" x14ac:dyDescent="0.2">
      <c r="B34" s="176" t="s">
        <v>274</v>
      </c>
      <c r="C34" s="176"/>
      <c r="D34" s="176"/>
      <c r="E34" s="176"/>
      <c r="F34" s="176"/>
      <c r="G34" s="176"/>
    </row>
    <row r="35" spans="2:54" x14ac:dyDescent="0.2">
      <c r="B35" s="176"/>
      <c r="C35" s="176"/>
      <c r="D35" s="176"/>
      <c r="E35" s="176"/>
      <c r="F35" s="176"/>
      <c r="G35" s="176"/>
    </row>
    <row r="36" spans="2:54" ht="15.95" customHeight="1" x14ac:dyDescent="0.2">
      <c r="B36" s="280" t="s">
        <v>272</v>
      </c>
      <c r="C36" s="281" t="s">
        <v>294</v>
      </c>
      <c r="D36" s="281" t="s">
        <v>295</v>
      </c>
      <c r="E36" s="281" t="s">
        <v>296</v>
      </c>
      <c r="F36" s="281" t="s">
        <v>297</v>
      </c>
      <c r="G36" s="281" t="s">
        <v>298</v>
      </c>
      <c r="H36" s="281" t="s">
        <v>299</v>
      </c>
      <c r="I36" s="281" t="s">
        <v>300</v>
      </c>
      <c r="J36" s="281" t="s">
        <v>301</v>
      </c>
      <c r="K36" s="281" t="s">
        <v>302</v>
      </c>
      <c r="L36" s="281" t="s">
        <v>303</v>
      </c>
      <c r="M36" s="281" t="s">
        <v>304</v>
      </c>
      <c r="N36" s="281" t="s">
        <v>305</v>
      </c>
      <c r="O36" s="281" t="s">
        <v>306</v>
      </c>
      <c r="P36" s="281" t="s">
        <v>307</v>
      </c>
      <c r="Q36" s="281" t="s">
        <v>308</v>
      </c>
      <c r="R36" s="282" t="s">
        <v>309</v>
      </c>
      <c r="S36" s="281" t="s">
        <v>312</v>
      </c>
      <c r="T36" s="281" t="s">
        <v>320</v>
      </c>
      <c r="U36" s="281" t="s">
        <v>321</v>
      </c>
      <c r="V36" s="281" t="s">
        <v>322</v>
      </c>
      <c r="W36" s="281" t="s">
        <v>323</v>
      </c>
      <c r="X36" s="281" t="s">
        <v>327</v>
      </c>
      <c r="Y36" s="281" t="s">
        <v>328</v>
      </c>
      <c r="Z36" s="281" t="s">
        <v>330</v>
      </c>
      <c r="AA36" s="281" t="s">
        <v>329</v>
      </c>
      <c r="AB36" s="281" t="s">
        <v>331</v>
      </c>
      <c r="AC36" s="281" t="s">
        <v>334</v>
      </c>
      <c r="AD36" s="281" t="s">
        <v>355</v>
      </c>
      <c r="AE36" s="281" t="s">
        <v>356</v>
      </c>
      <c r="AF36" s="281" t="s">
        <v>357</v>
      </c>
      <c r="AG36" s="281" t="s">
        <v>358</v>
      </c>
      <c r="AH36" s="281" t="s">
        <v>359</v>
      </c>
      <c r="AI36" s="281" t="s">
        <v>360</v>
      </c>
      <c r="AJ36" s="281" t="s">
        <v>361</v>
      </c>
      <c r="AK36" s="281" t="s">
        <v>362</v>
      </c>
      <c r="AL36" s="281" t="s">
        <v>363</v>
      </c>
      <c r="AM36" s="281" t="s">
        <v>364</v>
      </c>
      <c r="AN36" s="281" t="s">
        <v>365</v>
      </c>
      <c r="AO36" s="281" t="s">
        <v>366</v>
      </c>
      <c r="AP36" s="281" t="s">
        <v>395</v>
      </c>
      <c r="AQ36" s="281" t="s">
        <v>396</v>
      </c>
      <c r="AR36" s="281" t="s">
        <v>421</v>
      </c>
      <c r="AS36" s="281" t="s">
        <v>422</v>
      </c>
      <c r="AT36" s="281" t="s">
        <v>423</v>
      </c>
      <c r="AU36" s="281" t="s">
        <v>424</v>
      </c>
      <c r="AV36" s="281" t="s">
        <v>425</v>
      </c>
      <c r="AW36" s="281" t="s">
        <v>426</v>
      </c>
      <c r="AX36" s="281" t="s">
        <v>430</v>
      </c>
      <c r="AY36" s="281" t="s">
        <v>434</v>
      </c>
      <c r="AZ36" s="281" t="s">
        <v>435</v>
      </c>
      <c r="BA36" s="281" t="s">
        <v>436</v>
      </c>
      <c r="BB36" s="281" t="s">
        <v>442</v>
      </c>
    </row>
    <row r="37" spans="2:54" ht="15.95" customHeight="1" x14ac:dyDescent="0.2">
      <c r="B37" s="283" t="str">
        <f>B31</f>
        <v>LA LIBERTAD</v>
      </c>
      <c r="C37" s="284">
        <v>1716.889968</v>
      </c>
      <c r="D37" s="284">
        <v>1697.2113649999999</v>
      </c>
      <c r="E37" s="284">
        <v>1738.7727629999999</v>
      </c>
      <c r="F37" s="284">
        <v>1864.3930109999999</v>
      </c>
      <c r="G37" s="284">
        <v>1844.0982670000001</v>
      </c>
      <c r="H37" s="284">
        <v>1777.7738380000001</v>
      </c>
      <c r="I37" s="284">
        <v>1718.6784520000001</v>
      </c>
      <c r="J37" s="284">
        <v>1700.7723189999999</v>
      </c>
      <c r="K37" s="284">
        <v>1686.5697740000001</v>
      </c>
      <c r="L37" s="284">
        <v>1732.154638</v>
      </c>
      <c r="M37" s="284">
        <v>1724.7926</v>
      </c>
      <c r="N37" s="284">
        <v>1719.6457</v>
      </c>
      <c r="O37" s="284">
        <v>1763.0242000000001</v>
      </c>
      <c r="P37" s="284">
        <v>1733.9762000000001</v>
      </c>
      <c r="Q37" s="284">
        <v>1810.9206999999999</v>
      </c>
      <c r="R37" s="285">
        <v>1844.7073</v>
      </c>
      <c r="S37" s="291">
        <v>1891.06998</v>
      </c>
      <c r="T37" s="304">
        <v>1826.4265339999999</v>
      </c>
      <c r="U37" s="306">
        <v>1816.8136509999999</v>
      </c>
      <c r="V37" s="308">
        <v>1781.1491570000001</v>
      </c>
      <c r="W37" s="310">
        <v>1775.0516110000001</v>
      </c>
      <c r="X37" s="312">
        <v>1791.1433</v>
      </c>
      <c r="Y37" s="315">
        <v>1724.8164999999999</v>
      </c>
      <c r="Z37" s="317">
        <v>1826.03</v>
      </c>
      <c r="AA37" s="319">
        <v>1800.2998</v>
      </c>
      <c r="AB37" s="321">
        <v>1735.3775000000001</v>
      </c>
      <c r="AC37" s="326">
        <v>1835.1407999999999</v>
      </c>
      <c r="AD37" s="331">
        <v>1906.3801000000001</v>
      </c>
      <c r="AE37" s="333">
        <v>2003.6324</v>
      </c>
      <c r="AF37" s="335">
        <v>1888.8010999999999</v>
      </c>
      <c r="AG37" s="337">
        <v>1931.0862999999999</v>
      </c>
      <c r="AH37" s="339">
        <v>1863.9108000000001</v>
      </c>
      <c r="AI37" s="341">
        <v>1859.9223999999999</v>
      </c>
      <c r="AJ37" s="343">
        <v>1937.1565000000001</v>
      </c>
      <c r="AK37" s="345">
        <v>1850.1424</v>
      </c>
      <c r="AL37" s="347">
        <v>1938.3879999999999</v>
      </c>
      <c r="AM37" s="349">
        <v>1896.2167999999999</v>
      </c>
      <c r="AN37" s="351">
        <v>1858.7303999999999</v>
      </c>
      <c r="AO37" s="353">
        <v>1940.0442</v>
      </c>
      <c r="AP37" s="357">
        <v>2045.3375000000001</v>
      </c>
      <c r="AQ37" s="359">
        <v>2030.3711000000001</v>
      </c>
      <c r="AR37" s="365">
        <v>2008.6496999999999</v>
      </c>
      <c r="AS37" s="367">
        <v>2028.0509999999999</v>
      </c>
      <c r="AT37" s="369">
        <v>1974.1667</v>
      </c>
      <c r="AU37" s="371">
        <v>1969.6406999999999</v>
      </c>
      <c r="AV37" s="373">
        <v>1991.1627000000001</v>
      </c>
      <c r="AW37" s="375">
        <v>1998.4693</v>
      </c>
      <c r="AX37" s="377">
        <v>2066.7393999999999</v>
      </c>
      <c r="AY37" s="388">
        <v>1960.3552</v>
      </c>
      <c r="AZ37" s="390">
        <v>1975.6446000000001</v>
      </c>
      <c r="BA37" s="392">
        <v>2053.4110000000001</v>
      </c>
      <c r="BB37" s="394">
        <v>2079.9589000000001</v>
      </c>
    </row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colBreaks count="1" manualBreakCount="1">
    <brk id="11" max="1048575" man="1"/>
  </colBreaks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60555-1E3F-45FE-A040-E1470AC3B82D}">
  <sheetPr codeName="Hoja34">
    <tabColor theme="0" tint="-0.499984740745262"/>
  </sheetPr>
  <dimension ref="B1:R46"/>
  <sheetViews>
    <sheetView zoomScale="70" zoomScaleNormal="70" workbookViewId="0">
      <selection activeCell="J1" sqref="J1"/>
    </sheetView>
  </sheetViews>
  <sheetFormatPr baseColWidth="10" defaultRowHeight="15" x14ac:dyDescent="0.25"/>
  <cols>
    <col min="1" max="1" width="5.7109375" style="178" customWidth="1"/>
    <col min="2" max="16384" width="11.42578125" style="178"/>
  </cols>
  <sheetData>
    <row r="1" spans="2:18" ht="46.5" customHeight="1" x14ac:dyDescent="0.25">
      <c r="B1" s="434" t="s">
        <v>336</v>
      </c>
      <c r="C1" s="435"/>
      <c r="D1" s="435"/>
      <c r="E1" s="435"/>
      <c r="F1" s="435"/>
      <c r="G1" s="435"/>
      <c r="H1" s="435"/>
      <c r="I1" s="435"/>
      <c r="K1" s="434" t="s">
        <v>398</v>
      </c>
      <c r="L1" s="435"/>
      <c r="M1" s="435"/>
      <c r="N1" s="435"/>
      <c r="O1" s="435"/>
      <c r="P1" s="435"/>
      <c r="Q1" s="435"/>
      <c r="R1" s="435"/>
    </row>
    <row r="18" spans="2:18" ht="50.25" customHeight="1" x14ac:dyDescent="0.25"/>
    <row r="19" spans="2:18" x14ac:dyDescent="0.25">
      <c r="B19" s="215" t="s">
        <v>335</v>
      </c>
      <c r="K19" s="215" t="s">
        <v>400</v>
      </c>
    </row>
    <row r="20" spans="2:18" x14ac:dyDescent="0.25">
      <c r="B20" s="216" t="s">
        <v>229</v>
      </c>
      <c r="K20" s="216" t="s">
        <v>229</v>
      </c>
    </row>
    <row r="22" spans="2:18" ht="57.75" customHeight="1" x14ac:dyDescent="0.25">
      <c r="B22" s="434" t="s">
        <v>347</v>
      </c>
      <c r="C22" s="435"/>
      <c r="D22" s="435"/>
      <c r="E22" s="435"/>
      <c r="F22" s="435"/>
      <c r="G22" s="435"/>
      <c r="H22" s="435"/>
      <c r="I22" s="435"/>
      <c r="K22" s="434" t="s">
        <v>399</v>
      </c>
      <c r="L22" s="435"/>
      <c r="M22" s="435"/>
      <c r="N22" s="435"/>
      <c r="O22" s="435"/>
      <c r="P22" s="435"/>
      <c r="Q22" s="435"/>
      <c r="R22" s="435"/>
    </row>
    <row r="40" spans="2:18" x14ac:dyDescent="0.25">
      <c r="B40" s="215" t="s">
        <v>230</v>
      </c>
      <c r="K40" s="215" t="s">
        <v>230</v>
      </c>
    </row>
    <row r="41" spans="2:18" x14ac:dyDescent="0.25">
      <c r="B41" s="215" t="s">
        <v>335</v>
      </c>
      <c r="K41" s="215" t="s">
        <v>401</v>
      </c>
    </row>
    <row r="42" spans="2:18" x14ac:dyDescent="0.25">
      <c r="B42" s="216" t="s">
        <v>229</v>
      </c>
      <c r="K42" s="215" t="s">
        <v>402</v>
      </c>
    </row>
    <row r="43" spans="2:18" x14ac:dyDescent="0.25">
      <c r="B43" s="228"/>
      <c r="C43" s="228"/>
      <c r="D43" s="228"/>
      <c r="E43" s="228"/>
      <c r="F43" s="228"/>
      <c r="G43" s="228"/>
      <c r="H43" s="228"/>
      <c r="I43" s="228"/>
      <c r="K43" s="215" t="s">
        <v>403</v>
      </c>
    </row>
    <row r="44" spans="2:18" x14ac:dyDescent="0.25">
      <c r="K44" s="215" t="s">
        <v>400</v>
      </c>
    </row>
    <row r="45" spans="2:18" x14ac:dyDescent="0.25">
      <c r="K45" s="216" t="s">
        <v>229</v>
      </c>
    </row>
    <row r="46" spans="2:18" x14ac:dyDescent="0.25">
      <c r="K46" s="228"/>
      <c r="L46" s="228"/>
      <c r="M46" s="228"/>
      <c r="N46" s="228"/>
      <c r="O46" s="228"/>
      <c r="P46" s="228"/>
      <c r="Q46" s="228"/>
      <c r="R46" s="228"/>
    </row>
  </sheetData>
  <mergeCells count="4">
    <mergeCell ref="B1:I1"/>
    <mergeCell ref="B22:I22"/>
    <mergeCell ref="K1:R1"/>
    <mergeCell ref="K22:R22"/>
  </mergeCells>
  <pageMargins left="0.7" right="0.7" top="0.75" bottom="0.75" header="0.3" footer="0.3"/>
  <pageSetup paperSize="9" scale="97" orientation="portrait" r:id="rId1"/>
  <colBreaks count="1" manualBreakCount="1">
    <brk id="9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95560-CFFF-4C0A-9933-A3FF710E7688}">
  <sheetPr codeName="Hoja35">
    <tabColor theme="0" tint="-0.499984740745262"/>
  </sheetPr>
  <dimension ref="B1:R122"/>
  <sheetViews>
    <sheetView zoomScaleNormal="100" workbookViewId="0">
      <selection activeCell="K101" sqref="K101"/>
    </sheetView>
  </sheetViews>
  <sheetFormatPr baseColWidth="10" defaultRowHeight="15" x14ac:dyDescent="0.25"/>
  <cols>
    <col min="1" max="1" width="5.7109375" style="178" customWidth="1"/>
    <col min="2" max="2" width="12.42578125" style="178" customWidth="1"/>
    <col min="3" max="10" width="11.42578125" style="178"/>
    <col min="11" max="11" width="12.42578125" style="178" customWidth="1"/>
    <col min="12" max="16384" width="11.42578125" style="178"/>
  </cols>
  <sheetData>
    <row r="1" spans="2:18" ht="55.5" customHeight="1" x14ac:dyDescent="0.25">
      <c r="B1" s="434" t="s">
        <v>337</v>
      </c>
      <c r="C1" s="435"/>
      <c r="D1" s="435"/>
      <c r="E1" s="435"/>
      <c r="F1" s="435"/>
      <c r="G1" s="435"/>
      <c r="H1" s="435"/>
      <c r="I1" s="435"/>
      <c r="K1" s="434" t="s">
        <v>410</v>
      </c>
      <c r="L1" s="435"/>
      <c r="M1" s="435"/>
      <c r="N1" s="435"/>
      <c r="O1" s="435"/>
      <c r="P1" s="435"/>
      <c r="Q1" s="435"/>
      <c r="R1" s="435"/>
    </row>
    <row r="10" spans="2:18" x14ac:dyDescent="0.25">
      <c r="B10" s="217"/>
      <c r="C10" s="218"/>
      <c r="D10" s="218"/>
      <c r="E10" s="218"/>
      <c r="F10" s="218"/>
      <c r="G10" s="218"/>
      <c r="H10" s="218"/>
      <c r="I10" s="218"/>
      <c r="K10" s="217"/>
      <c r="L10" s="218"/>
      <c r="M10" s="218"/>
      <c r="N10" s="218"/>
      <c r="O10" s="218"/>
      <c r="P10" s="218"/>
      <c r="Q10" s="218"/>
      <c r="R10" s="218"/>
    </row>
    <row r="11" spans="2:18" ht="28.5" customHeight="1" x14ac:dyDescent="0.25">
      <c r="B11" s="437"/>
      <c r="C11" s="437"/>
      <c r="D11" s="437"/>
      <c r="E11" s="437"/>
      <c r="F11" s="437"/>
      <c r="G11" s="437"/>
      <c r="H11" s="437"/>
      <c r="I11" s="437"/>
      <c r="K11" s="437"/>
      <c r="L11" s="437"/>
      <c r="M11" s="437"/>
      <c r="N11" s="437"/>
      <c r="O11" s="437"/>
      <c r="P11" s="437"/>
      <c r="Q11" s="437"/>
      <c r="R11" s="437"/>
    </row>
    <row r="12" spans="2:18" ht="15" customHeight="1" x14ac:dyDescent="0.25">
      <c r="B12" s="217"/>
      <c r="C12" s="220"/>
      <c r="D12" s="220"/>
      <c r="E12" s="220"/>
      <c r="F12" s="220"/>
      <c r="G12" s="220"/>
      <c r="H12" s="220"/>
      <c r="I12" s="220"/>
      <c r="K12" s="217"/>
      <c r="L12" s="220"/>
      <c r="M12" s="220"/>
      <c r="N12" s="220"/>
      <c r="O12" s="220"/>
      <c r="P12" s="220"/>
      <c r="Q12" s="220"/>
      <c r="R12" s="220"/>
    </row>
    <row r="13" spans="2:18" ht="27" customHeight="1" x14ac:dyDescent="0.25">
      <c r="B13" s="437"/>
      <c r="C13" s="437"/>
      <c r="D13" s="437"/>
      <c r="E13" s="437"/>
      <c r="F13" s="437"/>
      <c r="G13" s="437"/>
      <c r="H13" s="437"/>
      <c r="I13" s="437"/>
      <c r="K13" s="437"/>
      <c r="L13" s="437"/>
      <c r="M13" s="437"/>
      <c r="N13" s="437"/>
      <c r="O13" s="437"/>
      <c r="P13" s="437"/>
      <c r="Q13" s="437"/>
      <c r="R13" s="437"/>
    </row>
    <row r="14" spans="2:18" x14ac:dyDescent="0.25">
      <c r="B14" s="217"/>
      <c r="C14" s="324"/>
      <c r="D14" s="324"/>
      <c r="E14" s="324"/>
      <c r="F14" s="324"/>
      <c r="G14" s="324"/>
      <c r="H14" s="324"/>
      <c r="I14" s="324"/>
      <c r="K14" s="217"/>
      <c r="L14" s="360"/>
      <c r="M14" s="360"/>
      <c r="N14" s="360"/>
      <c r="O14" s="360"/>
      <c r="P14" s="360"/>
      <c r="Q14" s="360"/>
      <c r="R14" s="360"/>
    </row>
    <row r="15" spans="2:18" x14ac:dyDescent="0.25">
      <c r="B15" s="215" t="s">
        <v>335</v>
      </c>
      <c r="C15" s="218"/>
      <c r="D15" s="218"/>
      <c r="E15" s="218"/>
      <c r="F15" s="218"/>
      <c r="G15" s="218"/>
      <c r="H15" s="218"/>
      <c r="I15" s="218"/>
      <c r="K15" s="215" t="s">
        <v>404</v>
      </c>
      <c r="L15" s="218"/>
      <c r="M15" s="218"/>
      <c r="N15" s="218"/>
      <c r="O15" s="218"/>
      <c r="P15" s="218"/>
      <c r="Q15" s="218"/>
      <c r="R15" s="218"/>
    </row>
    <row r="16" spans="2:18" x14ac:dyDescent="0.25">
      <c r="B16" s="216" t="s">
        <v>229</v>
      </c>
      <c r="C16" s="218"/>
      <c r="D16" s="218"/>
      <c r="E16" s="218"/>
      <c r="F16" s="218"/>
      <c r="G16" s="218"/>
      <c r="H16" s="218"/>
      <c r="I16" s="218"/>
      <c r="K16" s="216" t="s">
        <v>229</v>
      </c>
      <c r="L16" s="218"/>
      <c r="M16" s="218"/>
      <c r="N16" s="218"/>
      <c r="O16" s="218"/>
      <c r="P16" s="218"/>
      <c r="Q16" s="218"/>
      <c r="R16" s="218"/>
    </row>
    <row r="19" spans="2:18" ht="47.25" customHeight="1" x14ac:dyDescent="0.25">
      <c r="B19" s="434" t="s">
        <v>338</v>
      </c>
      <c r="C19" s="435"/>
      <c r="D19" s="435"/>
      <c r="E19" s="435"/>
      <c r="F19" s="435"/>
      <c r="G19" s="435"/>
      <c r="H19" s="435"/>
      <c r="I19" s="435"/>
      <c r="K19" s="434" t="s">
        <v>409</v>
      </c>
      <c r="L19" s="435"/>
      <c r="M19" s="435"/>
      <c r="N19" s="435"/>
      <c r="O19" s="435"/>
      <c r="P19" s="435"/>
      <c r="Q19" s="435"/>
      <c r="R19" s="435"/>
    </row>
    <row r="21" spans="2:18" x14ac:dyDescent="0.25">
      <c r="C21" s="361" t="s">
        <v>405</v>
      </c>
      <c r="G21" s="361" t="s">
        <v>406</v>
      </c>
      <c r="L21" s="361" t="s">
        <v>405</v>
      </c>
      <c r="P21" s="361" t="s">
        <v>406</v>
      </c>
    </row>
    <row r="34" spans="2:18" x14ac:dyDescent="0.25">
      <c r="C34" s="218"/>
      <c r="D34" s="218"/>
      <c r="E34" s="218"/>
      <c r="F34" s="218"/>
      <c r="G34" s="218"/>
      <c r="H34" s="218"/>
      <c r="I34" s="218"/>
      <c r="L34" s="218"/>
      <c r="M34" s="218"/>
      <c r="N34" s="218"/>
      <c r="O34" s="218"/>
      <c r="P34" s="218"/>
      <c r="Q34" s="218"/>
      <c r="R34" s="218"/>
    </row>
    <row r="35" spans="2:18" x14ac:dyDescent="0.25">
      <c r="B35" s="437"/>
      <c r="C35" s="437"/>
      <c r="D35" s="437"/>
      <c r="E35" s="437"/>
      <c r="F35" s="437"/>
      <c r="G35" s="437"/>
      <c r="H35" s="437"/>
      <c r="I35" s="437"/>
      <c r="K35" s="437"/>
      <c r="L35" s="437"/>
      <c r="M35" s="437"/>
      <c r="N35" s="437"/>
      <c r="O35" s="437"/>
      <c r="P35" s="437"/>
      <c r="Q35" s="437"/>
      <c r="R35" s="437"/>
    </row>
    <row r="36" spans="2:18" x14ac:dyDescent="0.25">
      <c r="B36" s="217"/>
      <c r="C36" s="220"/>
      <c r="D36" s="220"/>
      <c r="E36" s="220"/>
      <c r="F36" s="220"/>
      <c r="G36" s="220"/>
      <c r="H36" s="220"/>
      <c r="I36" s="220"/>
      <c r="K36" s="217"/>
      <c r="L36" s="220"/>
      <c r="M36" s="220"/>
      <c r="N36" s="220"/>
      <c r="O36" s="220"/>
      <c r="P36" s="220"/>
      <c r="Q36" s="220"/>
      <c r="R36" s="220"/>
    </row>
    <row r="37" spans="2:18" x14ac:dyDescent="0.25">
      <c r="B37" s="437"/>
      <c r="C37" s="437"/>
      <c r="D37" s="437"/>
      <c r="E37" s="437"/>
      <c r="F37" s="437"/>
      <c r="G37" s="437"/>
      <c r="H37" s="437"/>
      <c r="I37" s="437"/>
      <c r="K37" s="437"/>
      <c r="L37" s="437"/>
      <c r="M37" s="437"/>
      <c r="N37" s="437"/>
      <c r="O37" s="437"/>
      <c r="P37" s="437"/>
      <c r="Q37" s="437"/>
      <c r="R37" s="437"/>
    </row>
    <row r="38" spans="2:18" x14ac:dyDescent="0.25">
      <c r="B38" s="217" t="s">
        <v>231</v>
      </c>
      <c r="C38" s="219"/>
      <c r="D38" s="219"/>
      <c r="E38" s="219"/>
      <c r="F38" s="219"/>
      <c r="G38" s="219"/>
      <c r="H38" s="219"/>
      <c r="I38" s="219"/>
      <c r="K38" s="217" t="s">
        <v>231</v>
      </c>
      <c r="L38" s="360"/>
      <c r="M38" s="360"/>
      <c r="N38" s="360"/>
      <c r="O38" s="360"/>
      <c r="P38" s="360"/>
      <c r="Q38" s="360"/>
      <c r="R38" s="360"/>
    </row>
    <row r="39" spans="2:18" x14ac:dyDescent="0.25">
      <c r="B39" s="215" t="s">
        <v>335</v>
      </c>
      <c r="C39" s="218"/>
      <c r="D39" s="218"/>
      <c r="E39" s="218"/>
      <c r="F39" s="218"/>
      <c r="G39" s="218"/>
      <c r="H39" s="218"/>
      <c r="I39" s="218"/>
      <c r="K39" s="215" t="s">
        <v>404</v>
      </c>
      <c r="L39" s="218"/>
      <c r="M39" s="218"/>
      <c r="N39" s="218"/>
      <c r="O39" s="218"/>
      <c r="P39" s="218"/>
      <c r="Q39" s="218"/>
      <c r="R39" s="218"/>
    </row>
    <row r="40" spans="2:18" x14ac:dyDescent="0.25">
      <c r="B40" s="216" t="s">
        <v>229</v>
      </c>
      <c r="C40" s="218"/>
      <c r="D40" s="218"/>
      <c r="E40" s="218"/>
      <c r="F40" s="218"/>
      <c r="G40" s="218"/>
      <c r="H40" s="218"/>
      <c r="I40" s="218"/>
      <c r="K40" s="216" t="s">
        <v>229</v>
      </c>
      <c r="L40" s="218"/>
      <c r="M40" s="218"/>
      <c r="N40" s="218"/>
      <c r="O40" s="218"/>
      <c r="P40" s="218"/>
      <c r="Q40" s="218"/>
      <c r="R40" s="218"/>
    </row>
    <row r="42" spans="2:18" ht="46.5" customHeight="1" x14ac:dyDescent="0.25">
      <c r="B42" s="434" t="s">
        <v>407</v>
      </c>
      <c r="C42" s="435"/>
      <c r="D42" s="435"/>
      <c r="E42" s="435"/>
      <c r="F42" s="435"/>
      <c r="G42" s="435"/>
      <c r="H42" s="435"/>
      <c r="I42" s="435"/>
      <c r="K42" s="434" t="s">
        <v>408</v>
      </c>
      <c r="L42" s="435"/>
      <c r="M42" s="435"/>
      <c r="N42" s="435"/>
      <c r="O42" s="435"/>
      <c r="P42" s="435"/>
      <c r="Q42" s="435"/>
      <c r="R42" s="435"/>
    </row>
    <row r="43" spans="2:18" ht="39.75" customHeight="1" x14ac:dyDescent="0.25"/>
    <row r="57" spans="2:18" x14ac:dyDescent="0.25">
      <c r="B57" s="215" t="s">
        <v>232</v>
      </c>
      <c r="K57" s="215" t="s">
        <v>232</v>
      </c>
    </row>
    <row r="58" spans="2:18" x14ac:dyDescent="0.25">
      <c r="B58" s="215" t="s">
        <v>335</v>
      </c>
      <c r="K58" s="215" t="s">
        <v>404</v>
      </c>
    </row>
    <row r="59" spans="2:18" x14ac:dyDescent="0.25">
      <c r="B59" s="216" t="s">
        <v>229</v>
      </c>
      <c r="K59" s="216" t="s">
        <v>229</v>
      </c>
    </row>
    <row r="61" spans="2:18" ht="48" customHeight="1" x14ac:dyDescent="0.25">
      <c r="B61" s="434" t="s">
        <v>339</v>
      </c>
      <c r="C61" s="435"/>
      <c r="D61" s="435"/>
      <c r="E61" s="435"/>
      <c r="F61" s="435"/>
      <c r="G61" s="435"/>
      <c r="H61" s="435"/>
      <c r="I61" s="435"/>
      <c r="K61" s="434" t="s">
        <v>411</v>
      </c>
      <c r="L61" s="435"/>
      <c r="M61" s="435"/>
      <c r="N61" s="435"/>
      <c r="O61" s="435"/>
      <c r="P61" s="435"/>
      <c r="Q61" s="435"/>
      <c r="R61" s="435"/>
    </row>
    <row r="76" spans="2:18" x14ac:dyDescent="0.25">
      <c r="B76" s="222" t="s">
        <v>233</v>
      </c>
      <c r="K76" s="215"/>
    </row>
    <row r="77" spans="2:18" x14ac:dyDescent="0.25">
      <c r="B77" s="222" t="s">
        <v>335</v>
      </c>
      <c r="K77" s="215" t="s">
        <v>404</v>
      </c>
    </row>
    <row r="78" spans="2:18" x14ac:dyDescent="0.25">
      <c r="B78" s="223" t="s">
        <v>229</v>
      </c>
      <c r="K78" s="216" t="s">
        <v>229</v>
      </c>
    </row>
    <row r="79" spans="2:18" x14ac:dyDescent="0.25">
      <c r="B79" s="223"/>
      <c r="K79" s="223"/>
    </row>
    <row r="80" spans="2:18" ht="36.6" customHeight="1" x14ac:dyDescent="0.25">
      <c r="B80" s="434" t="s">
        <v>340</v>
      </c>
      <c r="C80" s="435"/>
      <c r="D80" s="435"/>
      <c r="E80" s="435"/>
      <c r="F80" s="435"/>
      <c r="G80" s="435"/>
      <c r="H80" s="435"/>
      <c r="I80" s="435"/>
      <c r="K80" s="434" t="s">
        <v>412</v>
      </c>
      <c r="L80" s="435"/>
      <c r="M80" s="435"/>
      <c r="N80" s="435"/>
      <c r="O80" s="435"/>
      <c r="P80" s="435"/>
      <c r="Q80" s="435"/>
      <c r="R80" s="435"/>
    </row>
    <row r="96" spans="12:18" s="221" customFormat="1" x14ac:dyDescent="0.25">
      <c r="L96" s="178"/>
      <c r="M96" s="178"/>
      <c r="N96" s="178"/>
      <c r="O96" s="178"/>
      <c r="P96" s="178"/>
      <c r="Q96" s="178"/>
      <c r="R96" s="178"/>
    </row>
    <row r="97" spans="2:18" s="221" customFormat="1" x14ac:dyDescent="0.25">
      <c r="B97" s="222" t="s">
        <v>335</v>
      </c>
      <c r="C97" s="178"/>
      <c r="D97" s="178"/>
      <c r="E97" s="178"/>
      <c r="F97" s="178"/>
      <c r="G97" s="178"/>
      <c r="H97" s="178"/>
      <c r="I97" s="178"/>
      <c r="K97" s="222" t="s">
        <v>404</v>
      </c>
      <c r="L97" s="178"/>
      <c r="M97" s="178"/>
      <c r="N97" s="178"/>
      <c r="O97" s="178"/>
      <c r="P97" s="178"/>
      <c r="Q97" s="178"/>
      <c r="R97" s="178"/>
    </row>
    <row r="98" spans="2:18" s="221" customFormat="1" x14ac:dyDescent="0.25">
      <c r="B98" s="223" t="s">
        <v>229</v>
      </c>
      <c r="C98" s="178"/>
      <c r="D98" s="178"/>
      <c r="E98" s="178"/>
      <c r="F98" s="178"/>
      <c r="G98" s="178"/>
      <c r="H98" s="178"/>
      <c r="I98" s="178"/>
      <c r="K98" s="223" t="s">
        <v>229</v>
      </c>
      <c r="L98" s="178"/>
      <c r="M98" s="178"/>
      <c r="N98" s="178"/>
      <c r="O98" s="178"/>
      <c r="P98" s="178"/>
      <c r="Q98" s="178"/>
      <c r="R98" s="178"/>
    </row>
    <row r="100" spans="2:18" ht="49.5" customHeight="1" x14ac:dyDescent="0.25">
      <c r="B100" s="436" t="s">
        <v>341</v>
      </c>
      <c r="C100" s="436"/>
      <c r="D100" s="436"/>
      <c r="E100" s="436"/>
      <c r="F100" s="436"/>
      <c r="G100" s="436"/>
      <c r="H100" s="436"/>
      <c r="I100" s="436"/>
      <c r="K100" s="436" t="s">
        <v>420</v>
      </c>
      <c r="L100" s="436"/>
      <c r="M100" s="436"/>
      <c r="N100" s="436"/>
      <c r="O100" s="436"/>
      <c r="P100" s="436"/>
      <c r="Q100" s="436"/>
      <c r="R100" s="436"/>
    </row>
    <row r="101" spans="2:18" x14ac:dyDescent="0.25">
      <c r="B101" s="221"/>
      <c r="C101" s="221"/>
      <c r="D101" s="221"/>
      <c r="E101" s="221"/>
      <c r="F101" s="221"/>
      <c r="G101" s="221"/>
      <c r="H101" s="221"/>
      <c r="I101" s="221"/>
      <c r="K101" s="221"/>
      <c r="L101" s="221"/>
      <c r="M101" s="221"/>
      <c r="N101" s="221"/>
      <c r="O101" s="221"/>
      <c r="P101" s="221"/>
      <c r="Q101" s="221"/>
      <c r="R101" s="221"/>
    </row>
    <row r="102" spans="2:18" x14ac:dyDescent="0.25">
      <c r="B102" s="221"/>
      <c r="C102" s="221"/>
      <c r="D102" s="221"/>
      <c r="E102" s="221"/>
      <c r="F102" s="221"/>
      <c r="G102" s="221"/>
      <c r="H102" s="221"/>
      <c r="I102" s="221"/>
      <c r="K102" s="221"/>
      <c r="L102" s="221"/>
      <c r="M102" s="221"/>
      <c r="N102" s="221"/>
      <c r="O102" s="221"/>
      <c r="P102" s="221"/>
      <c r="Q102" s="221"/>
      <c r="R102" s="221"/>
    </row>
    <row r="103" spans="2:18" x14ac:dyDescent="0.25">
      <c r="B103" s="221"/>
      <c r="C103" s="221"/>
      <c r="D103" s="221"/>
      <c r="E103" s="221"/>
      <c r="F103" s="221"/>
      <c r="G103" s="221"/>
      <c r="H103" s="221"/>
      <c r="I103" s="221"/>
      <c r="K103" s="221"/>
      <c r="L103" s="221"/>
      <c r="M103" s="221"/>
      <c r="N103" s="221"/>
      <c r="O103" s="221"/>
      <c r="P103" s="221"/>
      <c r="Q103" s="221"/>
      <c r="R103" s="221"/>
    </row>
    <row r="104" spans="2:18" x14ac:dyDescent="0.25">
      <c r="B104" s="221"/>
      <c r="C104" s="221"/>
      <c r="D104" s="221"/>
      <c r="E104" s="221"/>
      <c r="F104" s="221"/>
      <c r="G104" s="221"/>
      <c r="H104" s="221"/>
      <c r="I104" s="221"/>
      <c r="K104" s="221"/>
      <c r="L104" s="221"/>
      <c r="M104" s="221"/>
      <c r="N104" s="221"/>
      <c r="O104" s="221"/>
      <c r="P104" s="221"/>
      <c r="Q104" s="221"/>
      <c r="R104" s="221"/>
    </row>
    <row r="105" spans="2:18" x14ac:dyDescent="0.25">
      <c r="B105" s="221"/>
      <c r="C105" s="221"/>
      <c r="D105" s="221"/>
      <c r="E105" s="221"/>
      <c r="F105" s="221"/>
      <c r="G105" s="221"/>
      <c r="H105" s="221"/>
      <c r="I105" s="221"/>
      <c r="K105" s="221"/>
      <c r="L105" s="221"/>
      <c r="M105" s="221"/>
      <c r="N105" s="221"/>
      <c r="O105" s="221"/>
      <c r="P105" s="221"/>
      <c r="Q105" s="221"/>
      <c r="R105" s="221"/>
    </row>
    <row r="106" spans="2:18" x14ac:dyDescent="0.25">
      <c r="B106" s="221"/>
      <c r="C106" s="221"/>
      <c r="D106" s="221"/>
      <c r="E106" s="221"/>
      <c r="F106" s="221"/>
      <c r="G106" s="221"/>
      <c r="H106" s="221"/>
      <c r="I106" s="221"/>
      <c r="K106" s="221"/>
      <c r="L106" s="221"/>
      <c r="M106" s="221"/>
      <c r="N106" s="221"/>
      <c r="O106" s="221"/>
      <c r="P106" s="221"/>
      <c r="Q106" s="221"/>
      <c r="R106" s="221"/>
    </row>
    <row r="107" spans="2:18" x14ac:dyDescent="0.25">
      <c r="B107" s="221"/>
      <c r="C107" s="221"/>
      <c r="D107" s="221"/>
      <c r="E107" s="221"/>
      <c r="F107" s="221"/>
      <c r="G107" s="221"/>
      <c r="H107" s="221"/>
      <c r="I107" s="221"/>
      <c r="K107" s="221"/>
      <c r="L107" s="221"/>
      <c r="M107" s="221"/>
      <c r="N107" s="221"/>
      <c r="O107" s="221"/>
      <c r="P107" s="221"/>
      <c r="Q107" s="221"/>
      <c r="R107" s="221"/>
    </row>
    <row r="108" spans="2:18" x14ac:dyDescent="0.25">
      <c r="B108" s="221"/>
      <c r="C108" s="221"/>
      <c r="D108" s="221"/>
      <c r="E108" s="221"/>
      <c r="F108" s="221"/>
      <c r="G108" s="221"/>
      <c r="H108" s="221"/>
      <c r="I108" s="221"/>
      <c r="K108" s="221"/>
      <c r="L108" s="221"/>
      <c r="M108" s="221"/>
      <c r="N108" s="221"/>
      <c r="O108" s="221"/>
      <c r="P108" s="221"/>
      <c r="Q108" s="221"/>
      <c r="R108" s="221"/>
    </row>
    <row r="109" spans="2:18" x14ac:dyDescent="0.25">
      <c r="B109" s="221"/>
      <c r="C109" s="221"/>
      <c r="D109" s="221"/>
      <c r="E109" s="221"/>
      <c r="F109" s="221"/>
      <c r="G109" s="221"/>
      <c r="H109" s="221"/>
      <c r="I109" s="221"/>
      <c r="K109" s="221"/>
      <c r="L109" s="221"/>
      <c r="M109" s="221"/>
      <c r="N109" s="221"/>
      <c r="O109" s="221"/>
      <c r="P109" s="221"/>
      <c r="Q109" s="221"/>
      <c r="R109" s="221"/>
    </row>
    <row r="110" spans="2:18" x14ac:dyDescent="0.25">
      <c r="B110" s="221"/>
      <c r="C110" s="221"/>
      <c r="D110" s="221"/>
      <c r="E110" s="221"/>
      <c r="F110" s="221"/>
      <c r="G110" s="221"/>
      <c r="H110" s="221"/>
      <c r="I110" s="221"/>
      <c r="K110" s="221"/>
      <c r="L110" s="221"/>
      <c r="M110" s="221"/>
      <c r="N110" s="221"/>
      <c r="O110" s="221"/>
      <c r="P110" s="221"/>
      <c r="Q110" s="221"/>
      <c r="R110" s="221"/>
    </row>
    <row r="111" spans="2:18" x14ac:dyDescent="0.25">
      <c r="B111" s="221"/>
      <c r="C111" s="221"/>
      <c r="D111" s="221"/>
      <c r="E111" s="221"/>
      <c r="F111" s="221"/>
      <c r="G111" s="221"/>
      <c r="H111" s="221"/>
      <c r="I111" s="221"/>
      <c r="K111" s="221"/>
      <c r="L111" s="221"/>
      <c r="M111" s="221"/>
      <c r="N111" s="221"/>
      <c r="O111" s="221"/>
      <c r="P111" s="221"/>
      <c r="Q111" s="221"/>
      <c r="R111" s="221"/>
    </row>
    <row r="112" spans="2:18" x14ac:dyDescent="0.25">
      <c r="B112" s="221"/>
      <c r="C112" s="221"/>
      <c r="D112" s="221"/>
      <c r="E112" s="221"/>
      <c r="F112" s="221"/>
      <c r="G112" s="221"/>
      <c r="H112" s="221"/>
      <c r="I112" s="221"/>
      <c r="K112" s="221"/>
      <c r="L112" s="221"/>
      <c r="M112" s="221"/>
      <c r="N112" s="221"/>
      <c r="O112" s="221"/>
      <c r="P112" s="221"/>
      <c r="Q112" s="221"/>
      <c r="R112" s="221"/>
    </row>
    <row r="113" spans="2:18" x14ac:dyDescent="0.25">
      <c r="B113" s="221"/>
      <c r="C113" s="221"/>
      <c r="D113" s="221"/>
      <c r="E113" s="221"/>
      <c r="F113" s="221"/>
      <c r="G113" s="221"/>
      <c r="H113" s="221"/>
      <c r="I113" s="221"/>
      <c r="K113" s="221"/>
      <c r="L113" s="221"/>
      <c r="M113" s="221"/>
      <c r="N113" s="221"/>
      <c r="O113" s="221"/>
      <c r="P113" s="221"/>
      <c r="Q113" s="221"/>
      <c r="R113" s="221"/>
    </row>
    <row r="114" spans="2:18" x14ac:dyDescent="0.25">
      <c r="B114" s="221"/>
      <c r="C114" s="221"/>
      <c r="D114" s="221"/>
      <c r="E114" s="221"/>
      <c r="F114" s="221"/>
      <c r="G114" s="221"/>
      <c r="H114" s="221"/>
      <c r="I114" s="221"/>
      <c r="K114" s="221"/>
      <c r="L114" s="221"/>
      <c r="M114" s="221"/>
      <c r="N114" s="221"/>
      <c r="O114" s="221"/>
      <c r="P114" s="221"/>
      <c r="Q114" s="221"/>
      <c r="R114" s="221"/>
    </row>
    <row r="115" spans="2:18" x14ac:dyDescent="0.25">
      <c r="B115" s="215" t="s">
        <v>335</v>
      </c>
      <c r="C115" s="221"/>
      <c r="D115" s="221"/>
      <c r="E115" s="221"/>
      <c r="F115" s="221"/>
      <c r="G115" s="221"/>
      <c r="H115" s="221"/>
      <c r="I115" s="221"/>
      <c r="K115" s="362" t="s">
        <v>413</v>
      </c>
      <c r="L115" s="221"/>
      <c r="M115" s="221"/>
      <c r="N115" s="221"/>
      <c r="O115" s="221"/>
      <c r="P115" s="221"/>
      <c r="Q115" s="221"/>
      <c r="R115" s="221"/>
    </row>
    <row r="116" spans="2:18" x14ac:dyDescent="0.25">
      <c r="B116" s="216" t="s">
        <v>229</v>
      </c>
      <c r="C116" s="221"/>
      <c r="D116" s="221"/>
      <c r="E116" s="221"/>
      <c r="F116" s="221"/>
      <c r="G116" s="221"/>
      <c r="H116" s="221"/>
      <c r="I116" s="221"/>
      <c r="K116" s="362" t="s">
        <v>414</v>
      </c>
      <c r="L116" s="221"/>
      <c r="M116" s="221"/>
      <c r="N116" s="221"/>
      <c r="O116" s="221"/>
      <c r="P116" s="221"/>
      <c r="Q116" s="221"/>
      <c r="R116" s="221"/>
    </row>
    <row r="117" spans="2:18" x14ac:dyDescent="0.25">
      <c r="B117" s="228"/>
      <c r="C117" s="228"/>
      <c r="D117" s="228"/>
      <c r="E117" s="228"/>
      <c r="F117" s="228"/>
      <c r="G117" s="228"/>
      <c r="H117" s="228"/>
      <c r="I117" s="228"/>
      <c r="K117" s="362" t="s">
        <v>415</v>
      </c>
    </row>
    <row r="118" spans="2:18" x14ac:dyDescent="0.25">
      <c r="K118" s="362" t="s">
        <v>416</v>
      </c>
    </row>
    <row r="119" spans="2:18" x14ac:dyDescent="0.25">
      <c r="K119" s="362" t="s">
        <v>417</v>
      </c>
    </row>
    <row r="120" spans="2:18" x14ac:dyDescent="0.25">
      <c r="K120" s="362" t="s">
        <v>418</v>
      </c>
    </row>
    <row r="121" spans="2:18" x14ac:dyDescent="0.25">
      <c r="K121" s="363" t="s">
        <v>419</v>
      </c>
    </row>
    <row r="122" spans="2:18" x14ac:dyDescent="0.25">
      <c r="K122" s="228"/>
      <c r="L122" s="228"/>
      <c r="M122" s="228"/>
      <c r="N122" s="228"/>
      <c r="O122" s="228"/>
      <c r="P122" s="228"/>
      <c r="Q122" s="228"/>
      <c r="R122" s="228"/>
    </row>
  </sheetData>
  <mergeCells count="20">
    <mergeCell ref="B100:I100"/>
    <mergeCell ref="B80:I80"/>
    <mergeCell ref="B61:I61"/>
    <mergeCell ref="B1:I1"/>
    <mergeCell ref="B11:I11"/>
    <mergeCell ref="B13:I13"/>
    <mergeCell ref="B19:I19"/>
    <mergeCell ref="B42:I42"/>
    <mergeCell ref="B35:I35"/>
    <mergeCell ref="B37:I37"/>
    <mergeCell ref="K42:R42"/>
    <mergeCell ref="K61:R61"/>
    <mergeCell ref="K80:R80"/>
    <mergeCell ref="K100:R100"/>
    <mergeCell ref="K1:R1"/>
    <mergeCell ref="K11:R11"/>
    <mergeCell ref="K13:R13"/>
    <mergeCell ref="K19:R19"/>
    <mergeCell ref="K35:R35"/>
    <mergeCell ref="K37:R37"/>
  </mergeCells>
  <pageMargins left="0.7" right="0.7" top="0.75" bottom="0.75" header="0.3" footer="0.3"/>
  <pageSetup paperSize="9" scale="96" orientation="portrait" r:id="rId1"/>
  <rowBreaks count="1" manualBreakCount="1">
    <brk id="60" min="1" max="8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4D6F-2FE8-43E0-BF54-BFA14E53F9BB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5" style="29" customWidth="1"/>
    <col min="3" max="8" width="11.7109375" style="29" customWidth="1"/>
    <col min="9" max="9" width="12.28515625" style="29" customWidth="1"/>
    <col min="10" max="10" width="11.42578125" style="30"/>
    <col min="11" max="16384" width="11.42578125" style="29"/>
  </cols>
  <sheetData>
    <row r="1" spans="1:1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1" ht="15.75" x14ac:dyDescent="0.2">
      <c r="A2" s="30"/>
      <c r="B2" s="407" t="s">
        <v>370</v>
      </c>
      <c r="C2" s="407"/>
      <c r="D2" s="407"/>
      <c r="E2" s="407"/>
      <c r="F2" s="407"/>
      <c r="G2" s="407"/>
      <c r="H2" s="407"/>
      <c r="I2" s="407"/>
      <c r="K2" s="153"/>
    </row>
    <row r="3" spans="1:11" ht="15.75" customHeight="1" x14ac:dyDescent="0.2">
      <c r="A3" s="30"/>
      <c r="B3" s="407" t="s">
        <v>28</v>
      </c>
      <c r="C3" s="407"/>
      <c r="D3" s="407"/>
      <c r="E3" s="407"/>
      <c r="F3" s="407"/>
      <c r="G3" s="407"/>
      <c r="H3" s="407"/>
      <c r="I3" s="407"/>
    </row>
    <row r="4" spans="1:11" ht="5.0999999999999996" customHeight="1" x14ac:dyDescent="0.2">
      <c r="A4" s="30"/>
      <c r="B4" s="51"/>
      <c r="C4" s="51"/>
      <c r="D4" s="51"/>
      <c r="E4" s="51"/>
      <c r="F4" s="51"/>
      <c r="G4" s="51"/>
      <c r="H4" s="51"/>
      <c r="I4" s="51"/>
    </row>
    <row r="5" spans="1:11" ht="24.75" customHeight="1" x14ac:dyDescent="0.2">
      <c r="A5" s="30"/>
      <c r="B5" s="405" t="s">
        <v>0</v>
      </c>
      <c r="C5" s="405" t="s">
        <v>27</v>
      </c>
      <c r="D5" s="405" t="s">
        <v>26</v>
      </c>
      <c r="E5" s="405"/>
      <c r="F5" s="405"/>
      <c r="G5" s="405" t="s">
        <v>25</v>
      </c>
      <c r="H5" s="405" t="s">
        <v>24</v>
      </c>
      <c r="I5" s="405" t="s">
        <v>23</v>
      </c>
    </row>
    <row r="6" spans="1:11" ht="32.25" customHeight="1" x14ac:dyDescent="0.2">
      <c r="A6" s="30"/>
      <c r="B6" s="405"/>
      <c r="C6" s="405"/>
      <c r="D6" s="50" t="s">
        <v>4</v>
      </c>
      <c r="E6" s="50" t="s">
        <v>22</v>
      </c>
      <c r="F6" s="50" t="s">
        <v>21</v>
      </c>
      <c r="G6" s="405"/>
      <c r="H6" s="405"/>
      <c r="I6" s="405"/>
    </row>
    <row r="7" spans="1:11" s="30" customFormat="1" ht="5.0999999999999996" customHeight="1" x14ac:dyDescent="0.2">
      <c r="B7" s="49"/>
      <c r="C7" s="49"/>
      <c r="D7" s="49"/>
      <c r="E7" s="49"/>
      <c r="F7" s="49"/>
      <c r="G7" s="49"/>
      <c r="H7" s="49"/>
      <c r="I7" s="49"/>
    </row>
    <row r="8" spans="1:11" ht="12.75" customHeight="1" x14ac:dyDescent="0.2">
      <c r="A8" s="30"/>
      <c r="B8" s="48">
        <v>2004</v>
      </c>
      <c r="C8" s="47">
        <v>4.5999999999999996</v>
      </c>
      <c r="D8" s="47">
        <v>72.7</v>
      </c>
      <c r="E8" s="47">
        <v>8.6999999999999993</v>
      </c>
      <c r="F8" s="47">
        <v>64</v>
      </c>
      <c r="G8" s="47">
        <v>22.7</v>
      </c>
      <c r="H8" s="47">
        <v>100</v>
      </c>
      <c r="I8" s="47">
        <v>747.1</v>
      </c>
      <c r="J8" s="42"/>
    </row>
    <row r="9" spans="1:11" ht="12.75" customHeight="1" x14ac:dyDescent="0.2">
      <c r="A9" s="30"/>
      <c r="B9" s="48">
        <v>2005</v>
      </c>
      <c r="C9" s="47">
        <v>4.4000000000000004</v>
      </c>
      <c r="D9" s="47">
        <v>71</v>
      </c>
      <c r="E9" s="47">
        <v>9.1999999999999993</v>
      </c>
      <c r="F9" s="47">
        <v>61.9</v>
      </c>
      <c r="G9" s="47">
        <v>24.6</v>
      </c>
      <c r="H9" s="47">
        <v>100</v>
      </c>
      <c r="I9" s="47">
        <v>769.7</v>
      </c>
      <c r="J9" s="42"/>
    </row>
    <row r="10" spans="1:11" ht="12.75" customHeight="1" x14ac:dyDescent="0.2">
      <c r="A10" s="30"/>
      <c r="B10" s="48">
        <v>2006</v>
      </c>
      <c r="C10" s="47">
        <v>4.3</v>
      </c>
      <c r="D10" s="47">
        <v>70.599999999999994</v>
      </c>
      <c r="E10" s="47">
        <v>12</v>
      </c>
      <c r="F10" s="47">
        <v>58.6</v>
      </c>
      <c r="G10" s="47">
        <v>25.1</v>
      </c>
      <c r="H10" s="47">
        <v>100</v>
      </c>
      <c r="I10" s="47">
        <v>805.4</v>
      </c>
      <c r="J10" s="42"/>
    </row>
    <row r="11" spans="1:11" ht="12.75" customHeight="1" x14ac:dyDescent="0.2">
      <c r="A11" s="30"/>
      <c r="B11" s="48">
        <v>2007</v>
      </c>
      <c r="C11" s="47">
        <v>4.7</v>
      </c>
      <c r="D11" s="47">
        <v>65</v>
      </c>
      <c r="E11" s="47">
        <v>10.5</v>
      </c>
      <c r="F11" s="47">
        <v>54.5</v>
      </c>
      <c r="G11" s="47">
        <v>30.3</v>
      </c>
      <c r="H11" s="47">
        <v>100</v>
      </c>
      <c r="I11" s="47">
        <v>829.4</v>
      </c>
      <c r="J11" s="42"/>
    </row>
    <row r="12" spans="1:11" ht="12.75" customHeight="1" x14ac:dyDescent="0.2">
      <c r="A12" s="30"/>
      <c r="B12" s="48">
        <v>2008</v>
      </c>
      <c r="C12" s="47">
        <v>3.5</v>
      </c>
      <c r="D12" s="47">
        <v>62.2</v>
      </c>
      <c r="E12" s="47">
        <v>9.6999999999999993</v>
      </c>
      <c r="F12" s="47">
        <v>52.5</v>
      </c>
      <c r="G12" s="47">
        <v>34.299999999999997</v>
      </c>
      <c r="H12" s="47">
        <v>100</v>
      </c>
      <c r="I12" s="47">
        <v>837.3</v>
      </c>
      <c r="J12" s="42"/>
    </row>
    <row r="13" spans="1:11" ht="12.75" customHeight="1" x14ac:dyDescent="0.2">
      <c r="A13" s="30"/>
      <c r="B13" s="48">
        <v>2009</v>
      </c>
      <c r="C13" s="47">
        <v>4.3</v>
      </c>
      <c r="D13" s="47">
        <v>57.2</v>
      </c>
      <c r="E13" s="47">
        <v>9.6999999999999993</v>
      </c>
      <c r="F13" s="47">
        <v>47.4</v>
      </c>
      <c r="G13" s="47">
        <v>38.5</v>
      </c>
      <c r="H13" s="47">
        <v>100</v>
      </c>
      <c r="I13" s="47">
        <v>903.4</v>
      </c>
      <c r="J13" s="42"/>
    </row>
    <row r="14" spans="1:11" ht="12.75" customHeight="1" x14ac:dyDescent="0.2">
      <c r="A14" s="30"/>
      <c r="B14" s="48">
        <v>2010</v>
      </c>
      <c r="C14" s="47">
        <v>3.8</v>
      </c>
      <c r="D14" s="47">
        <v>54.6</v>
      </c>
      <c r="E14" s="47">
        <v>10.199999999999999</v>
      </c>
      <c r="F14" s="47">
        <v>44.4</v>
      </c>
      <c r="G14" s="47">
        <v>41.6</v>
      </c>
      <c r="H14" s="47">
        <v>100</v>
      </c>
      <c r="I14" s="47">
        <v>925</v>
      </c>
      <c r="J14" s="42"/>
    </row>
    <row r="15" spans="1:11" ht="12.75" customHeight="1" x14ac:dyDescent="0.2">
      <c r="A15" s="30"/>
      <c r="B15" s="48">
        <v>2011</v>
      </c>
      <c r="C15" s="47">
        <v>3.5</v>
      </c>
      <c r="D15" s="47">
        <v>54.6</v>
      </c>
      <c r="E15" s="47">
        <v>9.5</v>
      </c>
      <c r="F15" s="47">
        <v>45.1</v>
      </c>
      <c r="G15" s="47">
        <v>41.8</v>
      </c>
      <c r="H15" s="47">
        <v>100</v>
      </c>
      <c r="I15" s="47">
        <v>908.9</v>
      </c>
      <c r="J15" s="42"/>
    </row>
    <row r="16" spans="1:11" ht="12.75" customHeight="1" x14ac:dyDescent="0.2">
      <c r="A16" s="30"/>
      <c r="B16" s="48">
        <v>2012</v>
      </c>
      <c r="C16" s="47">
        <v>3.9</v>
      </c>
      <c r="D16" s="47">
        <v>51.8</v>
      </c>
      <c r="E16" s="47">
        <v>5.0999999999999996</v>
      </c>
      <c r="F16" s="47">
        <v>46.6</v>
      </c>
      <c r="G16" s="47">
        <v>44.4</v>
      </c>
      <c r="H16" s="47">
        <v>100</v>
      </c>
      <c r="I16" s="47">
        <v>947.8</v>
      </c>
      <c r="J16" s="42"/>
    </row>
    <row r="17" spans="1:10" ht="12.75" customHeight="1" x14ac:dyDescent="0.2">
      <c r="A17" s="30"/>
      <c r="B17" s="48">
        <v>2013</v>
      </c>
      <c r="C17" s="47">
        <v>4.9000000000000004</v>
      </c>
      <c r="D17" s="47">
        <v>51.4</v>
      </c>
      <c r="E17" s="47">
        <v>5.6</v>
      </c>
      <c r="F17" s="47">
        <v>45.8</v>
      </c>
      <c r="G17" s="47">
        <v>43.7</v>
      </c>
      <c r="H17" s="47">
        <v>100</v>
      </c>
      <c r="I17" s="47">
        <v>944.7</v>
      </c>
      <c r="J17" s="42"/>
    </row>
    <row r="18" spans="1:10" ht="12.75" customHeight="1" x14ac:dyDescent="0.2">
      <c r="A18" s="30"/>
      <c r="B18" s="48">
        <v>2014</v>
      </c>
      <c r="C18" s="47">
        <v>4.5</v>
      </c>
      <c r="D18" s="47">
        <v>45.2</v>
      </c>
      <c r="E18" s="47">
        <v>3.4</v>
      </c>
      <c r="F18" s="47">
        <v>41.8</v>
      </c>
      <c r="G18" s="47">
        <v>50.4</v>
      </c>
      <c r="H18" s="47">
        <v>100</v>
      </c>
      <c r="I18" s="47">
        <v>954.5</v>
      </c>
      <c r="J18" s="42"/>
    </row>
    <row r="19" spans="1:10" ht="12.75" customHeight="1" x14ac:dyDescent="0.2">
      <c r="A19" s="30"/>
      <c r="B19" s="48">
        <v>2015</v>
      </c>
      <c r="C19" s="47">
        <v>3.5562</v>
      </c>
      <c r="D19" s="47">
        <v>48.284199999999998</v>
      </c>
      <c r="E19" s="47">
        <v>4.5026999999999999</v>
      </c>
      <c r="F19" s="47">
        <v>43.781500000000001</v>
      </c>
      <c r="G19" s="47">
        <v>48.159599999999998</v>
      </c>
      <c r="H19" s="47">
        <v>100</v>
      </c>
      <c r="I19" s="47">
        <v>952.57483999999999</v>
      </c>
      <c r="J19" s="42"/>
    </row>
    <row r="20" spans="1:10" ht="12.75" customHeight="1" x14ac:dyDescent="0.2">
      <c r="A20" s="30"/>
      <c r="B20" s="48">
        <v>2016</v>
      </c>
      <c r="C20" s="47">
        <v>3.3048199999999999</v>
      </c>
      <c r="D20" s="47">
        <v>47.004109999999997</v>
      </c>
      <c r="E20" s="47">
        <v>4.6451700000000002</v>
      </c>
      <c r="F20" s="47">
        <v>42.358939999999997</v>
      </c>
      <c r="G20" s="47">
        <v>49.691079999999999</v>
      </c>
      <c r="H20" s="47">
        <v>100</v>
      </c>
      <c r="I20" s="47">
        <v>978.17915774000005</v>
      </c>
      <c r="J20" s="42"/>
    </row>
    <row r="21" spans="1:10" ht="12.75" customHeight="1" x14ac:dyDescent="0.2">
      <c r="A21" s="30"/>
      <c r="B21" s="48">
        <v>2017</v>
      </c>
      <c r="C21" s="47">
        <v>2.9072300000000002</v>
      </c>
      <c r="D21" s="47">
        <v>43.649360000000001</v>
      </c>
      <c r="E21" s="47">
        <v>3.2643499999999999</v>
      </c>
      <c r="F21" s="47">
        <v>40.385010000000001</v>
      </c>
      <c r="G21" s="47">
        <v>53.44341</v>
      </c>
      <c r="H21" s="47">
        <v>100</v>
      </c>
      <c r="I21" s="47">
        <v>1005.58205316</v>
      </c>
      <c r="J21" s="42"/>
    </row>
    <row r="22" spans="1:10" ht="12.75" customHeight="1" x14ac:dyDescent="0.2">
      <c r="A22" s="30"/>
      <c r="B22" s="48">
        <v>2018</v>
      </c>
      <c r="C22" s="47">
        <v>3.4523799999999998</v>
      </c>
      <c r="D22" s="47">
        <v>41.732950000000002</v>
      </c>
      <c r="E22" s="47">
        <v>2.6941899999999999</v>
      </c>
      <c r="F22" s="47">
        <v>39.038760000000003</v>
      </c>
      <c r="G22" s="47">
        <v>54.814680000000003</v>
      </c>
      <c r="H22" s="47">
        <v>100</v>
      </c>
      <c r="I22" s="47">
        <v>1033.30888701</v>
      </c>
      <c r="J22" s="42"/>
    </row>
    <row r="23" spans="1:10" ht="12.75" customHeight="1" x14ac:dyDescent="0.2">
      <c r="A23" s="30"/>
      <c r="B23" s="48">
        <v>2019</v>
      </c>
      <c r="C23" s="239">
        <v>4.9177999999999997</v>
      </c>
      <c r="D23" s="239">
        <v>40.9</v>
      </c>
      <c r="E23" s="239">
        <v>2.8</v>
      </c>
      <c r="F23" s="239">
        <v>38.1</v>
      </c>
      <c r="G23" s="239">
        <v>54.2</v>
      </c>
      <c r="H23" s="239">
        <v>100</v>
      </c>
      <c r="I23" s="239">
        <v>1070.5878032000001</v>
      </c>
      <c r="J23" s="42"/>
    </row>
    <row r="24" spans="1:10" ht="12.75" customHeight="1" x14ac:dyDescent="0.2">
      <c r="A24" s="30"/>
      <c r="B24" s="48">
        <v>2020</v>
      </c>
      <c r="C24" s="239">
        <v>8.7000894546508789</v>
      </c>
      <c r="D24" s="239">
        <v>45.2</v>
      </c>
      <c r="E24" s="239">
        <v>3.5</v>
      </c>
      <c r="F24" s="239">
        <v>41.8</v>
      </c>
      <c r="G24" s="239">
        <v>46.1</v>
      </c>
      <c r="H24" s="239">
        <v>100</v>
      </c>
      <c r="I24" s="239">
        <v>925.15887451171875</v>
      </c>
      <c r="J24" s="42"/>
    </row>
    <row r="25" spans="1:10" ht="12.75" customHeight="1" x14ac:dyDescent="0.2">
      <c r="A25" s="30"/>
      <c r="B25" s="48">
        <v>2021</v>
      </c>
      <c r="C25" s="239">
        <v>7.2931265830993652</v>
      </c>
      <c r="D25" s="239">
        <v>41.830615997314453</v>
      </c>
      <c r="E25" s="239">
        <v>3.2137954235076904</v>
      </c>
      <c r="F25" s="239">
        <v>38.6168212890625</v>
      </c>
      <c r="G25" s="239">
        <v>50.876255035400391</v>
      </c>
      <c r="H25" s="239">
        <v>100</v>
      </c>
      <c r="I25" s="239">
        <v>1055.2501220703125</v>
      </c>
      <c r="J25" s="42"/>
    </row>
    <row r="26" spans="1:10" ht="12.75" customHeight="1" x14ac:dyDescent="0.2">
      <c r="A26" s="30"/>
      <c r="B26" s="48">
        <v>2022</v>
      </c>
      <c r="C26" s="239">
        <v>4.7830843925476074</v>
      </c>
      <c r="D26" s="239">
        <v>43.957359313964844</v>
      </c>
      <c r="E26" s="239">
        <v>5.6193079948425293</v>
      </c>
      <c r="F26" s="239">
        <v>38.338050842285156</v>
      </c>
      <c r="G26" s="239">
        <v>51.259555816650391</v>
      </c>
      <c r="H26" s="239">
        <v>100</v>
      </c>
      <c r="I26" s="239">
        <v>1101.4311810960769</v>
      </c>
      <c r="J26" s="42"/>
    </row>
    <row r="27" spans="1:10" ht="9" customHeight="1" x14ac:dyDescent="0.2">
      <c r="A27" s="30"/>
      <c r="B27" s="46"/>
      <c r="C27" s="45"/>
      <c r="D27" s="44"/>
      <c r="E27" s="44"/>
      <c r="F27" s="43"/>
      <c r="G27" s="43"/>
      <c r="H27" s="43"/>
      <c r="I27" s="43"/>
      <c r="J27" s="42"/>
    </row>
    <row r="28" spans="1:10" s="30" customFormat="1" x14ac:dyDescent="0.2">
      <c r="B28" s="41" t="s">
        <v>12</v>
      </c>
      <c r="C28" s="40"/>
      <c r="D28" s="39"/>
      <c r="E28" s="37"/>
      <c r="F28" s="37"/>
      <c r="G28" s="37"/>
      <c r="H28" s="38"/>
      <c r="I28" s="37"/>
    </row>
    <row r="29" spans="1:10" s="30" customFormat="1" x14ac:dyDescent="0.2">
      <c r="B29" s="23" t="s">
        <v>13</v>
      </c>
      <c r="C29" s="40"/>
      <c r="D29" s="39"/>
      <c r="E29" s="37"/>
      <c r="F29" s="37"/>
      <c r="G29" s="37"/>
      <c r="H29" s="38"/>
      <c r="I29" s="37"/>
    </row>
    <row r="30" spans="1:10" s="30" customFormat="1" ht="12.6" customHeight="1" x14ac:dyDescent="0.2">
      <c r="B30" s="329" t="s">
        <v>350</v>
      </c>
      <c r="C30" s="329"/>
      <c r="D30" s="329"/>
      <c r="E30" s="329"/>
      <c r="F30" s="329"/>
      <c r="G30" s="329"/>
      <c r="H30" s="329"/>
      <c r="I30" s="329"/>
    </row>
    <row r="31" spans="1:10" s="30" customFormat="1" ht="12.75" customHeight="1" x14ac:dyDescent="0.2">
      <c r="B31" s="329" t="s">
        <v>20</v>
      </c>
      <c r="C31" s="328"/>
      <c r="D31" s="328"/>
      <c r="E31" s="328"/>
      <c r="F31" s="328"/>
      <c r="G31" s="328"/>
      <c r="H31" s="328"/>
      <c r="I31" s="328"/>
      <c r="J31" s="328"/>
    </row>
    <row r="32" spans="1:10" s="30" customFormat="1" ht="21.75" customHeight="1" x14ac:dyDescent="0.2">
      <c r="B32" s="406" t="s">
        <v>19</v>
      </c>
      <c r="C32" s="406"/>
      <c r="D32" s="406"/>
      <c r="E32" s="406"/>
      <c r="F32" s="406"/>
      <c r="G32" s="406"/>
      <c r="H32" s="406"/>
      <c r="I32" s="406"/>
    </row>
    <row r="33" spans="2:10" s="30" customFormat="1" x14ac:dyDescent="0.2">
      <c r="B33" s="36" t="s">
        <v>18</v>
      </c>
      <c r="C33" s="32"/>
      <c r="D33" s="32"/>
      <c r="E33" s="32"/>
      <c r="F33" s="32"/>
      <c r="G33" s="32"/>
      <c r="H33" s="32"/>
      <c r="I33" s="32"/>
    </row>
    <row r="34" spans="2:10" s="30" customFormat="1" x14ac:dyDescent="0.2">
      <c r="B34" s="35" t="s">
        <v>369</v>
      </c>
      <c r="C34" s="34"/>
      <c r="D34" s="34"/>
      <c r="E34" s="34"/>
      <c r="F34" s="34"/>
      <c r="G34" s="34"/>
      <c r="H34" s="34"/>
      <c r="I34" s="33"/>
    </row>
    <row r="35" spans="2:10" s="30" customFormat="1" x14ac:dyDescent="0.2">
      <c r="B35" s="26" t="s">
        <v>17</v>
      </c>
      <c r="C35" s="32"/>
      <c r="D35" s="32"/>
      <c r="E35" s="32"/>
      <c r="F35" s="32"/>
      <c r="G35" s="32"/>
      <c r="H35" s="32"/>
      <c r="I35" s="32"/>
    </row>
    <row r="36" spans="2:10" s="30" customFormat="1" x14ac:dyDescent="0.2">
      <c r="C36" s="31"/>
      <c r="E36" s="31"/>
      <c r="F36" s="31"/>
      <c r="G36" s="31"/>
      <c r="H36" s="31"/>
      <c r="I36" s="31"/>
    </row>
    <row r="38" spans="2:10" x14ac:dyDescent="0.2">
      <c r="J38" s="29"/>
    </row>
    <row r="39" spans="2:10" x14ac:dyDescent="0.2">
      <c r="B39" s="30"/>
    </row>
    <row r="40" spans="2:10" x14ac:dyDescent="0.2">
      <c r="B40" s="30"/>
      <c r="C40" s="30"/>
      <c r="D40" s="30"/>
      <c r="E40" s="30"/>
    </row>
    <row r="41" spans="2:10" x14ac:dyDescent="0.2">
      <c r="B41" s="30"/>
      <c r="D41" s="30"/>
      <c r="F41" s="30"/>
    </row>
    <row r="42" spans="2:10" x14ac:dyDescent="0.2">
      <c r="B42" s="30"/>
      <c r="C42" s="30"/>
      <c r="D42" s="30"/>
      <c r="E42" s="30"/>
      <c r="F42" s="30"/>
    </row>
    <row r="43" spans="2:10" x14ac:dyDescent="0.2">
      <c r="B43" s="30"/>
      <c r="C43" s="30"/>
      <c r="D43" s="30"/>
      <c r="E43" s="30"/>
      <c r="F43" s="30"/>
    </row>
    <row r="44" spans="2:10" x14ac:dyDescent="0.2">
      <c r="J44" s="29"/>
    </row>
    <row r="45" spans="2:10" x14ac:dyDescent="0.2">
      <c r="J45" s="29"/>
    </row>
    <row r="46" spans="2:10" x14ac:dyDescent="0.2">
      <c r="J46" s="29"/>
    </row>
    <row r="47" spans="2:10" x14ac:dyDescent="0.2">
      <c r="J47" s="29"/>
    </row>
    <row r="48" spans="2:10" x14ac:dyDescent="0.2">
      <c r="J48" s="29"/>
    </row>
    <row r="49" spans="10:10" x14ac:dyDescent="0.2">
      <c r="J49" s="29"/>
    </row>
    <row r="50" spans="10:10" x14ac:dyDescent="0.2">
      <c r="J50" s="29"/>
    </row>
    <row r="51" spans="10:10" x14ac:dyDescent="0.2">
      <c r="J51" s="29"/>
    </row>
    <row r="52" spans="10:10" x14ac:dyDescent="0.2">
      <c r="J52" s="29"/>
    </row>
    <row r="53" spans="10:10" x14ac:dyDescent="0.2">
      <c r="J53" s="29"/>
    </row>
    <row r="54" spans="10:10" x14ac:dyDescent="0.2">
      <c r="J54" s="29"/>
    </row>
    <row r="55" spans="10:10" x14ac:dyDescent="0.2">
      <c r="J55" s="29"/>
    </row>
    <row r="56" spans="10:10" x14ac:dyDescent="0.2">
      <c r="J56" s="29"/>
    </row>
    <row r="57" spans="10:10" x14ac:dyDescent="0.2">
      <c r="J57" s="29"/>
    </row>
    <row r="58" spans="10:10" x14ac:dyDescent="0.2">
      <c r="J58" s="29"/>
    </row>
    <row r="59" spans="10:10" x14ac:dyDescent="0.2">
      <c r="J59" s="29"/>
    </row>
    <row r="60" spans="10:10" x14ac:dyDescent="0.2">
      <c r="J60" s="29"/>
    </row>
    <row r="61" spans="10:10" x14ac:dyDescent="0.2">
      <c r="J61" s="29"/>
    </row>
    <row r="62" spans="10:10" x14ac:dyDescent="0.2">
      <c r="J62" s="29"/>
    </row>
    <row r="63" spans="10:10" x14ac:dyDescent="0.2">
      <c r="J63" s="29"/>
    </row>
    <row r="64" spans="10:10" x14ac:dyDescent="0.2">
      <c r="J64" s="29"/>
    </row>
  </sheetData>
  <mergeCells count="9">
    <mergeCell ref="G5:G6"/>
    <mergeCell ref="H5:H6"/>
    <mergeCell ref="I5:I6"/>
    <mergeCell ref="B32:I32"/>
    <mergeCell ref="B2:I2"/>
    <mergeCell ref="B3:I3"/>
    <mergeCell ref="B5:B6"/>
    <mergeCell ref="C5:C6"/>
    <mergeCell ref="D5:F5"/>
  </mergeCells>
  <conditionalFormatting sqref="F40:F42">
    <cfRule type="cellIs" dxfId="209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D993F-D44D-41E4-BA76-2D6B44C3A6E4}">
  <sheetPr codeName="Hoja4">
    <tabColor theme="0" tint="-0.499984740745262"/>
    <pageSetUpPr fitToPage="1"/>
  </sheetPr>
  <dimension ref="A1:T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6.7109375" style="29" customWidth="1"/>
    <col min="3" max="3" width="12.28515625" style="29" customWidth="1"/>
    <col min="4" max="4" width="10.85546875" style="29" customWidth="1"/>
    <col min="5" max="5" width="12.85546875" style="29" customWidth="1"/>
    <col min="6" max="8" width="14.7109375" style="29" customWidth="1"/>
    <col min="9" max="9" width="14.28515625" style="29" customWidth="1"/>
    <col min="10" max="10" width="14.7109375" style="29" customWidth="1"/>
    <col min="11" max="11" width="14" style="29" customWidth="1"/>
    <col min="12" max="12" width="10.5703125" style="29" customWidth="1"/>
    <col min="13" max="13" width="11.85546875" style="29" customWidth="1"/>
    <col min="14" max="14" width="11.42578125" style="29"/>
    <col min="15" max="15" width="9.28515625" style="29" customWidth="1"/>
    <col min="16" max="16384" width="11.42578125" style="29"/>
  </cols>
  <sheetData>
    <row r="1" spans="1: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15.75" x14ac:dyDescent="0.2">
      <c r="A2" s="30"/>
      <c r="B2" s="407" t="s">
        <v>371</v>
      </c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O2" s="153"/>
    </row>
    <row r="3" spans="1:15" ht="15.75" x14ac:dyDescent="0.25">
      <c r="A3" s="30"/>
      <c r="B3" s="408" t="s">
        <v>28</v>
      </c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5" ht="5.0999999999999996" customHeight="1" x14ac:dyDescent="0.2">
      <c r="A4" s="30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5" ht="26.25" customHeight="1" x14ac:dyDescent="0.2">
      <c r="A5" s="30"/>
      <c r="B5" s="405" t="s">
        <v>0</v>
      </c>
      <c r="C5" s="409" t="s">
        <v>29</v>
      </c>
      <c r="D5" s="405" t="s">
        <v>30</v>
      </c>
      <c r="E5" s="405"/>
      <c r="F5" s="405"/>
      <c r="G5" s="405"/>
      <c r="H5" s="405"/>
      <c r="I5" s="409" t="s">
        <v>31</v>
      </c>
      <c r="J5" s="409" t="s">
        <v>32</v>
      </c>
      <c r="K5" s="409" t="s">
        <v>33</v>
      </c>
      <c r="L5" s="411" t="s">
        <v>34</v>
      </c>
      <c r="M5" s="411" t="s">
        <v>35</v>
      </c>
    </row>
    <row r="6" spans="1:15" ht="32.25" customHeight="1" x14ac:dyDescent="0.2">
      <c r="A6" s="30"/>
      <c r="B6" s="405"/>
      <c r="C6" s="410"/>
      <c r="D6" s="53" t="s">
        <v>4</v>
      </c>
      <c r="E6" s="53" t="s">
        <v>36</v>
      </c>
      <c r="F6" s="53" t="s">
        <v>37</v>
      </c>
      <c r="G6" s="53" t="s">
        <v>38</v>
      </c>
      <c r="H6" s="53" t="s">
        <v>39</v>
      </c>
      <c r="I6" s="410"/>
      <c r="J6" s="410"/>
      <c r="K6" s="410"/>
      <c r="L6" s="412"/>
      <c r="M6" s="412"/>
    </row>
    <row r="7" spans="1:15" ht="5.0999999999999996" customHeight="1" x14ac:dyDescent="0.2">
      <c r="A7" s="30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5" s="30" customFormat="1" ht="12.75" customHeight="1" x14ac:dyDescent="0.2">
      <c r="B8" s="48">
        <v>2004</v>
      </c>
      <c r="C8" s="54">
        <v>7.1050000000000004</v>
      </c>
      <c r="D8" s="54">
        <v>36.472999999999999</v>
      </c>
      <c r="E8" s="54">
        <v>23.007999999999999</v>
      </c>
      <c r="F8" s="54">
        <v>6.2679999999999998</v>
      </c>
      <c r="G8" s="54">
        <v>7.1970000000000001</v>
      </c>
      <c r="H8" s="54">
        <v>0</v>
      </c>
      <c r="I8" s="54">
        <v>37.359000000000002</v>
      </c>
      <c r="J8" s="54">
        <v>14.804</v>
      </c>
      <c r="K8" s="54">
        <v>4.26</v>
      </c>
      <c r="L8" s="54">
        <v>100</v>
      </c>
      <c r="M8" s="54">
        <v>713</v>
      </c>
    </row>
    <row r="9" spans="1:15" s="30" customFormat="1" x14ac:dyDescent="0.2">
      <c r="B9" s="48">
        <v>2005</v>
      </c>
      <c r="C9" s="54">
        <v>6.54</v>
      </c>
      <c r="D9" s="54">
        <v>35.28</v>
      </c>
      <c r="E9" s="54">
        <v>19.033000000000001</v>
      </c>
      <c r="F9" s="54">
        <v>8.9559999999999995</v>
      </c>
      <c r="G9" s="54">
        <v>7.2910000000000004</v>
      </c>
      <c r="H9" s="54">
        <v>0</v>
      </c>
      <c r="I9" s="54">
        <v>37.758000000000003</v>
      </c>
      <c r="J9" s="54">
        <v>17.119</v>
      </c>
      <c r="K9" s="54">
        <v>3.3029999999999999</v>
      </c>
      <c r="L9" s="54">
        <v>100</v>
      </c>
      <c r="M9" s="54">
        <v>735.7</v>
      </c>
    </row>
    <row r="10" spans="1:15" s="30" customFormat="1" x14ac:dyDescent="0.2">
      <c r="B10" s="48">
        <v>2006</v>
      </c>
      <c r="C10" s="54">
        <v>5.6909999999999998</v>
      </c>
      <c r="D10" s="54">
        <v>40.247</v>
      </c>
      <c r="E10" s="54">
        <v>24.248000000000001</v>
      </c>
      <c r="F10" s="54">
        <v>8.5860000000000003</v>
      </c>
      <c r="G10" s="54">
        <v>7.4130000000000003</v>
      </c>
      <c r="H10" s="54">
        <v>0</v>
      </c>
      <c r="I10" s="54">
        <v>35.412999999999997</v>
      </c>
      <c r="J10" s="54">
        <v>15.528</v>
      </c>
      <c r="K10" s="54">
        <v>3.1219999999999999</v>
      </c>
      <c r="L10" s="54">
        <v>100</v>
      </c>
      <c r="M10" s="54">
        <v>770.6</v>
      </c>
    </row>
    <row r="11" spans="1:15" s="30" customFormat="1" x14ac:dyDescent="0.2">
      <c r="B11" s="48">
        <v>2007</v>
      </c>
      <c r="C11" s="54">
        <v>6.3179999999999996</v>
      </c>
      <c r="D11" s="54">
        <v>38.921999999999997</v>
      </c>
      <c r="E11" s="54">
        <v>23.366</v>
      </c>
      <c r="F11" s="54">
        <v>8.18</v>
      </c>
      <c r="G11" s="54">
        <v>7.3760000000000003</v>
      </c>
      <c r="H11" s="54">
        <v>0</v>
      </c>
      <c r="I11" s="54">
        <v>37.472999999999999</v>
      </c>
      <c r="J11" s="54">
        <v>13.295999999999999</v>
      </c>
      <c r="K11" s="54">
        <v>3.9910000000000001</v>
      </c>
      <c r="L11" s="54">
        <v>100</v>
      </c>
      <c r="M11" s="54">
        <v>790.6</v>
      </c>
    </row>
    <row r="12" spans="1:15" s="30" customFormat="1" x14ac:dyDescent="0.2">
      <c r="B12" s="48">
        <v>2008</v>
      </c>
      <c r="C12" s="54">
        <v>6.5330000000000004</v>
      </c>
      <c r="D12" s="54">
        <v>37.119999999999997</v>
      </c>
      <c r="E12" s="54">
        <v>21.652000000000001</v>
      </c>
      <c r="F12" s="54">
        <v>9.2590000000000003</v>
      </c>
      <c r="G12" s="54">
        <v>6.1719999999999997</v>
      </c>
      <c r="H12" s="54">
        <v>3.6999999999999998E-2</v>
      </c>
      <c r="I12" s="54">
        <v>38.476999999999997</v>
      </c>
      <c r="J12" s="54">
        <v>14.984999999999999</v>
      </c>
      <c r="K12" s="54">
        <v>2.8849999999999998</v>
      </c>
      <c r="L12" s="54">
        <v>100</v>
      </c>
      <c r="M12" s="54">
        <v>807.8</v>
      </c>
    </row>
    <row r="13" spans="1:15" s="30" customFormat="1" x14ac:dyDescent="0.2">
      <c r="B13" s="48">
        <v>2009</v>
      </c>
      <c r="C13" s="54">
        <v>9.6539999999999999</v>
      </c>
      <c r="D13" s="54">
        <v>36.874000000000002</v>
      </c>
      <c r="E13" s="54">
        <v>23.43</v>
      </c>
      <c r="F13" s="54">
        <v>6.923</v>
      </c>
      <c r="G13" s="54">
        <v>6.3010000000000002</v>
      </c>
      <c r="H13" s="54">
        <v>0.22</v>
      </c>
      <c r="I13" s="54">
        <v>36.947000000000003</v>
      </c>
      <c r="J13" s="54">
        <v>14.475</v>
      </c>
      <c r="K13" s="54">
        <v>2.0510000000000002</v>
      </c>
      <c r="L13" s="54">
        <v>100</v>
      </c>
      <c r="M13" s="54">
        <v>864.4</v>
      </c>
    </row>
    <row r="14" spans="1:15" s="30" customFormat="1" x14ac:dyDescent="0.2">
      <c r="B14" s="48">
        <v>2010</v>
      </c>
      <c r="C14" s="54">
        <v>7.32</v>
      </c>
      <c r="D14" s="54">
        <v>39.061999999999998</v>
      </c>
      <c r="E14" s="54">
        <v>22.914999999999999</v>
      </c>
      <c r="F14" s="54">
        <v>8.8260000000000005</v>
      </c>
      <c r="G14" s="54">
        <v>7.3209999999999997</v>
      </c>
      <c r="H14" s="54">
        <v>0</v>
      </c>
      <c r="I14" s="54">
        <v>35.923999999999999</v>
      </c>
      <c r="J14" s="54">
        <v>14.635999999999999</v>
      </c>
      <c r="K14" s="54">
        <v>3.0590000000000002</v>
      </c>
      <c r="L14" s="54">
        <v>100</v>
      </c>
      <c r="M14" s="54">
        <v>889.7</v>
      </c>
    </row>
    <row r="15" spans="1:15" s="30" customFormat="1" x14ac:dyDescent="0.2">
      <c r="B15" s="48">
        <v>2011</v>
      </c>
      <c r="C15" s="54">
        <v>5.7859999999999996</v>
      </c>
      <c r="D15" s="54">
        <v>41.841999999999999</v>
      </c>
      <c r="E15" s="54">
        <v>23.478999999999999</v>
      </c>
      <c r="F15" s="54">
        <v>9.5709999999999997</v>
      </c>
      <c r="G15" s="54">
        <v>8.7110000000000003</v>
      </c>
      <c r="H15" s="54">
        <v>8.1000000000000003E-2</v>
      </c>
      <c r="I15" s="54">
        <v>35.258000000000003</v>
      </c>
      <c r="J15" s="54">
        <v>14.048</v>
      </c>
      <c r="K15" s="54">
        <v>3.0659999999999998</v>
      </c>
      <c r="L15" s="54">
        <v>100</v>
      </c>
      <c r="M15" s="54">
        <v>876.7</v>
      </c>
    </row>
    <row r="16" spans="1:15" s="30" customFormat="1" x14ac:dyDescent="0.2">
      <c r="B16" s="48">
        <v>2012</v>
      </c>
      <c r="C16" s="54">
        <v>6.6050000000000004</v>
      </c>
      <c r="D16" s="54">
        <v>43.043999999999997</v>
      </c>
      <c r="E16" s="54">
        <v>23.254000000000001</v>
      </c>
      <c r="F16" s="54">
        <v>10.039999999999999</v>
      </c>
      <c r="G16" s="54">
        <v>9.75</v>
      </c>
      <c r="H16" s="54">
        <v>0</v>
      </c>
      <c r="I16" s="54">
        <v>33.409999999999997</v>
      </c>
      <c r="J16" s="54">
        <v>13.118</v>
      </c>
      <c r="K16" s="54">
        <v>3.8239999999999998</v>
      </c>
      <c r="L16" s="54">
        <v>100</v>
      </c>
      <c r="M16" s="54">
        <v>911.1</v>
      </c>
    </row>
    <row r="17" spans="2:13" s="30" customFormat="1" x14ac:dyDescent="0.2">
      <c r="B17" s="48">
        <v>2013</v>
      </c>
      <c r="C17" s="54">
        <v>6.9870000000000001</v>
      </c>
      <c r="D17" s="54">
        <v>44.973999999999997</v>
      </c>
      <c r="E17" s="54">
        <v>25.178999999999998</v>
      </c>
      <c r="F17" s="54">
        <v>10.042999999999999</v>
      </c>
      <c r="G17" s="54">
        <v>9.7520000000000007</v>
      </c>
      <c r="H17" s="54">
        <v>0</v>
      </c>
      <c r="I17" s="54">
        <v>32.999000000000002</v>
      </c>
      <c r="J17" s="54">
        <v>12.456</v>
      </c>
      <c r="K17" s="54">
        <v>2.5840000000000001</v>
      </c>
      <c r="L17" s="54">
        <v>100</v>
      </c>
      <c r="M17" s="54">
        <v>898.3</v>
      </c>
    </row>
    <row r="18" spans="2:13" s="30" customFormat="1" x14ac:dyDescent="0.2">
      <c r="B18" s="48">
        <v>2014</v>
      </c>
      <c r="C18" s="54">
        <v>7.6790000000000003</v>
      </c>
      <c r="D18" s="54">
        <v>43.654999999999994</v>
      </c>
      <c r="E18" s="54">
        <v>24.257999999999999</v>
      </c>
      <c r="F18" s="54">
        <v>9.5050000000000008</v>
      </c>
      <c r="G18" s="54">
        <v>9.8360000000000003</v>
      </c>
      <c r="H18" s="54">
        <v>5.6000000000000001E-2</v>
      </c>
      <c r="I18" s="54">
        <v>36.298999999999999</v>
      </c>
      <c r="J18" s="54">
        <v>10.055</v>
      </c>
      <c r="K18" s="54">
        <v>2.3119999999999998</v>
      </c>
      <c r="L18" s="54">
        <v>100</v>
      </c>
      <c r="M18" s="54">
        <v>911.9</v>
      </c>
    </row>
    <row r="19" spans="2:13" s="30" customFormat="1" x14ac:dyDescent="0.2">
      <c r="B19" s="48">
        <v>2015</v>
      </c>
      <c r="C19" s="54">
        <v>7.827</v>
      </c>
      <c r="D19" s="54">
        <v>42.610999999999997</v>
      </c>
      <c r="E19" s="54">
        <v>24.013000000000002</v>
      </c>
      <c r="F19" s="54">
        <v>9.82</v>
      </c>
      <c r="G19" s="54">
        <v>8.7309999999999999</v>
      </c>
      <c r="H19" s="54">
        <v>4.7E-2</v>
      </c>
      <c r="I19" s="54">
        <v>37.32</v>
      </c>
      <c r="J19" s="54">
        <v>9.2590000000000003</v>
      </c>
      <c r="K19" s="54">
        <v>2.9830000000000001</v>
      </c>
      <c r="L19" s="54">
        <v>100</v>
      </c>
      <c r="M19" s="54">
        <v>918.69948999999997</v>
      </c>
    </row>
    <row r="20" spans="2:13" s="30" customFormat="1" x14ac:dyDescent="0.2">
      <c r="B20" s="48">
        <v>2016</v>
      </c>
      <c r="C20" s="54">
        <v>8.1430000000000007</v>
      </c>
      <c r="D20" s="54">
        <v>43.567</v>
      </c>
      <c r="E20" s="54">
        <v>23.73</v>
      </c>
      <c r="F20" s="54">
        <v>9.7379999999999995</v>
      </c>
      <c r="G20" s="54">
        <v>10.044</v>
      </c>
      <c r="H20" s="54">
        <v>5.5E-2</v>
      </c>
      <c r="I20" s="54">
        <v>36.756999999999998</v>
      </c>
      <c r="J20" s="54">
        <v>8.0150000000000006</v>
      </c>
      <c r="K20" s="54">
        <v>3.5179999999999998</v>
      </c>
      <c r="L20" s="54">
        <v>100</v>
      </c>
      <c r="M20" s="54">
        <v>945.85213676000001</v>
      </c>
    </row>
    <row r="21" spans="2:13" s="30" customFormat="1" x14ac:dyDescent="0.2">
      <c r="B21" s="48">
        <v>2017</v>
      </c>
      <c r="C21" s="54">
        <v>7.0839999999999996</v>
      </c>
      <c r="D21" s="54">
        <v>44.084999999999994</v>
      </c>
      <c r="E21" s="54">
        <v>24.210999999999999</v>
      </c>
      <c r="F21" s="54">
        <v>10.973000000000001</v>
      </c>
      <c r="G21" s="54">
        <v>8.9009999999999998</v>
      </c>
      <c r="H21" s="54">
        <v>0</v>
      </c>
      <c r="I21" s="54">
        <v>37.686999999999998</v>
      </c>
      <c r="J21" s="54">
        <v>8.15</v>
      </c>
      <c r="K21" s="54">
        <v>2.9950000000000001</v>
      </c>
      <c r="L21" s="54">
        <v>100</v>
      </c>
      <c r="M21" s="54">
        <v>976.3474736500001</v>
      </c>
    </row>
    <row r="22" spans="2:13" s="30" customFormat="1" x14ac:dyDescent="0.2">
      <c r="B22" s="48">
        <v>2018</v>
      </c>
      <c r="C22" s="54">
        <v>6.7994017601013184</v>
      </c>
      <c r="D22" s="54">
        <v>44.810985565185547</v>
      </c>
      <c r="E22" s="54">
        <v>24.823036193847656</v>
      </c>
      <c r="F22" s="54">
        <v>9.8638105392456055</v>
      </c>
      <c r="G22" s="54">
        <v>10.124136924743652</v>
      </c>
      <c r="H22" s="54">
        <v>0</v>
      </c>
      <c r="I22" s="54">
        <v>38.370880126953125</v>
      </c>
      <c r="J22" s="54">
        <v>7.8960747718811035</v>
      </c>
      <c r="K22" s="54">
        <v>2.1226584911346436</v>
      </c>
      <c r="L22" s="54">
        <v>100</v>
      </c>
      <c r="M22" s="54">
        <v>997.63518715476994</v>
      </c>
    </row>
    <row r="23" spans="2:13" s="30" customFormat="1" x14ac:dyDescent="0.2">
      <c r="B23" s="48">
        <v>2019</v>
      </c>
      <c r="C23" s="240">
        <v>7.7159000000000004</v>
      </c>
      <c r="D23" s="240">
        <v>44.172199999999997</v>
      </c>
      <c r="E23" s="240">
        <v>24.019400000000001</v>
      </c>
      <c r="F23" s="240">
        <v>9.0030999999999999</v>
      </c>
      <c r="G23" s="240">
        <v>11.149699999999999</v>
      </c>
      <c r="H23" s="240">
        <v>0</v>
      </c>
      <c r="I23" s="240">
        <v>37.607799999999997</v>
      </c>
      <c r="J23" s="240">
        <v>7.8311999999999999</v>
      </c>
      <c r="K23" s="240">
        <v>2.6728999999999998</v>
      </c>
      <c r="L23" s="240">
        <v>100</v>
      </c>
      <c r="M23" s="240">
        <v>1017.9379874</v>
      </c>
    </row>
    <row r="24" spans="2:13" s="30" customFormat="1" x14ac:dyDescent="0.2">
      <c r="B24" s="48">
        <v>2020</v>
      </c>
      <c r="C24" s="240">
        <v>7.7786478996276855</v>
      </c>
      <c r="D24" s="240">
        <v>44.053188323974609</v>
      </c>
      <c r="E24" s="240">
        <v>22.840778350830078</v>
      </c>
      <c r="F24" s="240">
        <v>9.3932733535766602</v>
      </c>
      <c r="G24" s="240">
        <v>11.819136619567871</v>
      </c>
      <c r="H24" s="240">
        <v>0</v>
      </c>
      <c r="I24" s="240">
        <v>37.702102661132813</v>
      </c>
      <c r="J24" s="240">
        <v>8.850337028503418</v>
      </c>
      <c r="K24" s="240">
        <v>1.6157248020172119</v>
      </c>
      <c r="L24" s="240">
        <v>100</v>
      </c>
      <c r="M24" s="240">
        <v>844.66925048828125</v>
      </c>
    </row>
    <row r="25" spans="2:13" s="30" customFormat="1" x14ac:dyDescent="0.2">
      <c r="B25" s="48">
        <v>2021</v>
      </c>
      <c r="C25" s="240">
        <v>7.043494701385498</v>
      </c>
      <c r="D25" s="240">
        <v>45.886917114257813</v>
      </c>
      <c r="E25" s="240">
        <v>24.556377410888672</v>
      </c>
      <c r="F25" s="240">
        <v>8.9381847381591797</v>
      </c>
      <c r="G25" s="240">
        <v>12.356078147888184</v>
      </c>
      <c r="H25" s="240">
        <v>3.6277897655963898E-2</v>
      </c>
      <c r="I25" s="240">
        <v>36.812808990478516</v>
      </c>
      <c r="J25" s="240">
        <v>8.4487457275390625</v>
      </c>
      <c r="K25" s="240">
        <v>1.8080332279205322</v>
      </c>
      <c r="L25" s="240">
        <v>100</v>
      </c>
      <c r="M25" s="240">
        <v>978.2894287109375</v>
      </c>
    </row>
    <row r="26" spans="2:13" s="30" customFormat="1" x14ac:dyDescent="0.2">
      <c r="B26" s="48">
        <v>2022</v>
      </c>
      <c r="C26" s="240">
        <v>5.9264702796936035</v>
      </c>
      <c r="D26" s="240">
        <v>47.969482421875</v>
      </c>
      <c r="E26" s="240">
        <v>27.101291656494141</v>
      </c>
      <c r="F26" s="240">
        <v>9.2088260650634766</v>
      </c>
      <c r="G26" s="240">
        <v>11.659364700317383</v>
      </c>
      <c r="H26" s="240">
        <v>0</v>
      </c>
      <c r="I26" s="240">
        <v>36.089908599853516</v>
      </c>
      <c r="J26" s="240">
        <v>7.310338020324707</v>
      </c>
      <c r="K26" s="240">
        <v>2.7037985324859619</v>
      </c>
      <c r="L26" s="240">
        <v>100</v>
      </c>
      <c r="M26" s="240">
        <v>1048.7487958726883</v>
      </c>
    </row>
    <row r="27" spans="2:13" s="30" customFormat="1" ht="5.0999999999999996" customHeight="1" x14ac:dyDescent="0.2">
      <c r="B27" s="46"/>
      <c r="C27" s="55" t="s">
        <v>40</v>
      </c>
      <c r="D27" s="43"/>
      <c r="E27" s="43"/>
      <c r="F27" s="43"/>
      <c r="G27" s="43"/>
      <c r="H27" s="43"/>
      <c r="I27" s="43"/>
      <c r="J27" s="43"/>
      <c r="K27" s="43"/>
      <c r="L27" s="56"/>
      <c r="M27" s="46"/>
    </row>
    <row r="28" spans="2:13" s="30" customFormat="1" ht="18.75" customHeight="1" x14ac:dyDescent="0.2">
      <c r="B28" s="41" t="s">
        <v>12</v>
      </c>
      <c r="C28" s="57"/>
      <c r="D28" s="58"/>
      <c r="E28" s="57"/>
      <c r="F28" s="57"/>
      <c r="G28" s="57"/>
      <c r="H28" s="57"/>
      <c r="I28" s="57"/>
      <c r="J28" s="57"/>
      <c r="K28" s="57"/>
      <c r="L28" s="57"/>
      <c r="M28" s="59"/>
    </row>
    <row r="29" spans="2:13" s="30" customFormat="1" x14ac:dyDescent="0.2">
      <c r="B29" s="23" t="s">
        <v>13</v>
      </c>
      <c r="C29" s="57"/>
      <c r="D29" s="58"/>
      <c r="E29" s="57"/>
      <c r="F29" s="57"/>
      <c r="G29" s="57"/>
      <c r="H29" s="57"/>
      <c r="I29" s="57"/>
      <c r="J29" s="57"/>
      <c r="K29" s="57"/>
      <c r="L29" s="57"/>
      <c r="M29" s="59"/>
    </row>
    <row r="30" spans="2:13" s="30" customFormat="1" x14ac:dyDescent="0.2">
      <c r="B30" s="34" t="s">
        <v>41</v>
      </c>
      <c r="C30" s="60"/>
      <c r="D30" s="61"/>
      <c r="E30" s="61"/>
      <c r="F30" s="61"/>
      <c r="G30" s="61"/>
      <c r="H30" s="61"/>
      <c r="I30" s="61"/>
      <c r="J30" s="61"/>
      <c r="K30" s="61"/>
      <c r="L30" s="61"/>
      <c r="M30" s="61"/>
    </row>
    <row r="31" spans="2:13" s="30" customFormat="1" x14ac:dyDescent="0.2">
      <c r="B31" s="34" t="s">
        <v>42</v>
      </c>
      <c r="C31" s="57"/>
      <c r="D31" s="58"/>
      <c r="E31" s="57"/>
      <c r="F31" s="57"/>
      <c r="G31" s="57"/>
      <c r="H31" s="57"/>
      <c r="I31" s="57"/>
      <c r="J31" s="57"/>
      <c r="K31" s="57"/>
      <c r="L31" s="57"/>
      <c r="M31" s="59"/>
    </row>
    <row r="32" spans="2:13" s="62" customFormat="1" x14ac:dyDescent="0.2">
      <c r="B32" s="34" t="s">
        <v>43</v>
      </c>
    </row>
    <row r="33" spans="2:20" s="62" customFormat="1" x14ac:dyDescent="0.2">
      <c r="B33" s="34" t="s">
        <v>44</v>
      </c>
    </row>
    <row r="34" spans="2:20" s="62" customFormat="1" x14ac:dyDescent="0.2">
      <c r="B34" s="63" t="s">
        <v>45</v>
      </c>
    </row>
    <row r="35" spans="2:20" s="30" customFormat="1" x14ac:dyDescent="0.2">
      <c r="B35" s="34" t="s">
        <v>46</v>
      </c>
    </row>
    <row r="36" spans="2:20" s="30" customFormat="1" x14ac:dyDescent="0.2">
      <c r="B36" s="35" t="s">
        <v>369</v>
      </c>
    </row>
    <row r="37" spans="2:20" s="30" customFormat="1" x14ac:dyDescent="0.2">
      <c r="B37" s="26" t="s">
        <v>17</v>
      </c>
    </row>
    <row r="38" spans="2:20" s="30" customFormat="1" x14ac:dyDescent="0.2">
      <c r="B38" s="64"/>
      <c r="C38" s="31"/>
    </row>
    <row r="39" spans="2:20" s="30" customFormat="1" x14ac:dyDescent="0.2"/>
    <row r="40" spans="2:20" s="30" customFormat="1" x14ac:dyDescent="0.2">
      <c r="B40" s="2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P40" s="2"/>
      <c r="Q40" s="2"/>
      <c r="R40" s="2"/>
      <c r="S40" s="2"/>
    </row>
    <row r="41" spans="2:20" s="30" customFormat="1" x14ac:dyDescent="0.2">
      <c r="B41" s="2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0" customFormat="1" x14ac:dyDescent="0.2">
      <c r="B42" s="2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0" customFormat="1" x14ac:dyDescent="0.2">
      <c r="B43" s="29"/>
      <c r="C43" s="29"/>
      <c r="D43" s="29"/>
      <c r="E43" s="29"/>
      <c r="F43" s="29"/>
      <c r="G43" s="29"/>
      <c r="H43" s="29"/>
      <c r="I43" s="29"/>
      <c r="J43" s="29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30" customFormat="1" x14ac:dyDescent="0.2">
      <c r="B44" s="2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s="30" customFormat="1" x14ac:dyDescent="0.2">
      <c r="B45" s="2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s="30" customFormat="1" x14ac:dyDescent="0.2">
      <c r="B46" s="2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x14ac:dyDescent="0.2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20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2:16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2:16" ht="12.75" customHeight="1" x14ac:dyDescent="0.2"/>
    <row r="51" spans="2:16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3" spans="2:16" s="30" customFormat="1" x14ac:dyDescent="0.2">
      <c r="B53" s="29"/>
    </row>
    <row r="60" spans="2:16" x14ac:dyDescent="0.2">
      <c r="C60" s="65"/>
      <c r="E60" s="65"/>
      <c r="F60" s="65"/>
      <c r="G60" s="65"/>
      <c r="H60" s="65"/>
      <c r="J60" s="65"/>
      <c r="K60" s="65"/>
      <c r="M60" s="65"/>
    </row>
    <row r="61" spans="2:16" x14ac:dyDescent="0.2">
      <c r="M61" s="65"/>
    </row>
    <row r="62" spans="2:16" x14ac:dyDescent="0.2">
      <c r="M62" s="65"/>
    </row>
    <row r="63" spans="2:16" x14ac:dyDescent="0.2">
      <c r="M63" s="65"/>
    </row>
    <row r="64" spans="2:16" x14ac:dyDescent="0.2">
      <c r="M64" s="65"/>
    </row>
    <row r="65" spans="13:13" x14ac:dyDescent="0.2">
      <c r="M65" s="65"/>
    </row>
    <row r="66" spans="13:13" x14ac:dyDescent="0.2">
      <c r="M66" s="65"/>
    </row>
    <row r="67" spans="13:13" x14ac:dyDescent="0.2">
      <c r="M67" s="65"/>
    </row>
    <row r="68" spans="13:13" x14ac:dyDescent="0.2">
      <c r="M68" s="65"/>
    </row>
    <row r="70" spans="13:13" ht="12.75" customHeight="1" x14ac:dyDescent="0.2"/>
    <row r="81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1:L46 E41:E42 E44:E49">
    <cfRule type="expression" dxfId="208" priority="2">
      <formula>#REF!&gt;13</formula>
    </cfRule>
  </conditionalFormatting>
  <conditionalFormatting sqref="F41:H42 F44:H49">
    <cfRule type="expression" dxfId="207" priority="3">
      <formula>#REF!&gt;13</formula>
    </cfRule>
  </conditionalFormatting>
  <conditionalFormatting sqref="J41:K42 J44:K46 K43">
    <cfRule type="expression" dxfId="206" priority="4">
      <formula>#REF!&gt;13</formula>
    </cfRule>
  </conditionalFormatting>
  <conditionalFormatting sqref="C40:M42 C44:M49 K43:M43 C51:M51">
    <cfRule type="cellIs" dxfId="20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4AB63-951C-4BB0-AF68-7E1C79C25978}">
  <sheetPr codeName="Hoja5">
    <tabColor theme="0" tint="-0.499984740745262"/>
    <pageSetUpPr fitToPage="1"/>
  </sheetPr>
  <dimension ref="A1:O4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0.7109375" style="29" customWidth="1"/>
    <col min="3" max="3" width="16.85546875" style="29" customWidth="1"/>
    <col min="4" max="4" width="11.42578125" style="29" customWidth="1"/>
    <col min="5" max="5" width="12.85546875" style="29" customWidth="1"/>
    <col min="6" max="6" width="19.42578125" style="29" customWidth="1"/>
    <col min="7" max="7" width="11.28515625" style="29" customWidth="1"/>
    <col min="8" max="8" width="11" style="29" customWidth="1"/>
    <col min="9" max="9" width="11.28515625" style="29" customWidth="1"/>
    <col min="10" max="10" width="13.140625" style="29" customWidth="1"/>
    <col min="11" max="12" width="11.42578125" style="29" customWidth="1"/>
    <col min="13" max="13" width="12.140625" style="29" customWidth="1"/>
    <col min="14" max="16384" width="11.42578125" style="29"/>
  </cols>
  <sheetData>
    <row r="1" spans="1: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15.75" x14ac:dyDescent="0.2">
      <c r="A2" s="30"/>
      <c r="B2" s="413" t="s">
        <v>372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O2" s="153"/>
    </row>
    <row r="3" spans="1:15" ht="15.75" x14ac:dyDescent="0.25">
      <c r="A3" s="30"/>
      <c r="B3" s="408" t="s">
        <v>28</v>
      </c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5" x14ac:dyDescent="0.2">
      <c r="A4" s="3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ht="51" x14ac:dyDescent="0.2">
      <c r="A5" s="30"/>
      <c r="B5" s="50" t="s">
        <v>0</v>
      </c>
      <c r="C5" s="50" t="s">
        <v>47</v>
      </c>
      <c r="D5" s="50" t="s">
        <v>48</v>
      </c>
      <c r="E5" s="50" t="s">
        <v>49</v>
      </c>
      <c r="F5" s="50" t="s">
        <v>50</v>
      </c>
      <c r="G5" s="50" t="s">
        <v>51</v>
      </c>
      <c r="H5" s="50" t="s">
        <v>52</v>
      </c>
      <c r="I5" s="50" t="s">
        <v>53</v>
      </c>
      <c r="J5" s="50" t="s">
        <v>54</v>
      </c>
      <c r="K5" s="50" t="s">
        <v>55</v>
      </c>
      <c r="L5" s="50" t="s">
        <v>34</v>
      </c>
      <c r="M5" s="50" t="s">
        <v>56</v>
      </c>
    </row>
    <row r="6" spans="1:15" s="30" customFormat="1" ht="6.75" customHeight="1" x14ac:dyDescent="0.2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5" ht="12.75" customHeight="1" x14ac:dyDescent="0.2">
      <c r="A7" s="30"/>
      <c r="B7" s="48">
        <v>2004</v>
      </c>
      <c r="C7" s="67">
        <v>9.7880000000000003</v>
      </c>
      <c r="D7" s="54">
        <v>3.7349999999999999</v>
      </c>
      <c r="E7" s="54">
        <v>18.175000000000001</v>
      </c>
      <c r="F7" s="68">
        <v>33.232999999999997</v>
      </c>
      <c r="G7" s="69">
        <v>12.207000000000001</v>
      </c>
      <c r="H7" s="54">
        <v>2.8140000000000001</v>
      </c>
      <c r="I7" s="54">
        <v>4.7759999999999998</v>
      </c>
      <c r="J7" s="54">
        <v>10.952</v>
      </c>
      <c r="K7" s="54">
        <v>4.26</v>
      </c>
      <c r="L7" s="54">
        <v>100</v>
      </c>
      <c r="M7" s="54">
        <v>713</v>
      </c>
    </row>
    <row r="8" spans="1:15" ht="12.75" customHeight="1" x14ac:dyDescent="0.2">
      <c r="A8" s="30"/>
      <c r="B8" s="48">
        <v>2005</v>
      </c>
      <c r="C8" s="67">
        <v>10.781000000000001</v>
      </c>
      <c r="D8" s="54">
        <v>4.2460000000000004</v>
      </c>
      <c r="E8" s="54">
        <v>20.210999999999999</v>
      </c>
      <c r="F8" s="68">
        <v>32.871000000000002</v>
      </c>
      <c r="G8" s="69">
        <v>10.051</v>
      </c>
      <c r="H8" s="54">
        <v>2.2810000000000001</v>
      </c>
      <c r="I8" s="54">
        <v>4.7809999999999997</v>
      </c>
      <c r="J8" s="54">
        <v>11.475</v>
      </c>
      <c r="K8" s="54">
        <v>3.3029999999999999</v>
      </c>
      <c r="L8" s="54">
        <v>100</v>
      </c>
      <c r="M8" s="54">
        <v>735.7</v>
      </c>
    </row>
    <row r="9" spans="1:15" ht="12.75" customHeight="1" x14ac:dyDescent="0.2">
      <c r="A9" s="30"/>
      <c r="B9" s="48">
        <v>2006</v>
      </c>
      <c r="C9" s="67">
        <v>8.7940000000000005</v>
      </c>
      <c r="D9" s="54">
        <v>3.4060000000000001</v>
      </c>
      <c r="E9" s="54">
        <v>19.216000000000001</v>
      </c>
      <c r="F9" s="68">
        <v>33.814</v>
      </c>
      <c r="G9" s="69">
        <v>10.996</v>
      </c>
      <c r="H9" s="54">
        <v>2.7570000000000001</v>
      </c>
      <c r="I9" s="54">
        <v>6.2220000000000004</v>
      </c>
      <c r="J9" s="54">
        <v>11.673999999999999</v>
      </c>
      <c r="K9" s="54">
        <v>3.1219999999999999</v>
      </c>
      <c r="L9" s="54">
        <v>100</v>
      </c>
      <c r="M9" s="54">
        <v>770.6</v>
      </c>
    </row>
    <row r="10" spans="1:15" ht="12.75" customHeight="1" x14ac:dyDescent="0.2">
      <c r="A10" s="30"/>
      <c r="B10" s="48">
        <v>2007</v>
      </c>
      <c r="C10" s="67">
        <v>12.523999999999999</v>
      </c>
      <c r="D10" s="54">
        <v>4.1749999999999998</v>
      </c>
      <c r="E10" s="54">
        <v>19.363</v>
      </c>
      <c r="F10" s="68">
        <v>27.131</v>
      </c>
      <c r="G10" s="69">
        <v>11.17</v>
      </c>
      <c r="H10" s="54">
        <v>3.4460000000000002</v>
      </c>
      <c r="I10" s="54">
        <v>5.3650000000000002</v>
      </c>
      <c r="J10" s="54">
        <v>12.836</v>
      </c>
      <c r="K10" s="54">
        <v>3.9910000000000001</v>
      </c>
      <c r="L10" s="54">
        <v>100</v>
      </c>
      <c r="M10" s="54">
        <v>790.6</v>
      </c>
    </row>
    <row r="11" spans="1:15" ht="12.75" customHeight="1" x14ac:dyDescent="0.2">
      <c r="A11" s="30"/>
      <c r="B11" s="48">
        <v>2008</v>
      </c>
      <c r="C11" s="67">
        <v>10.971</v>
      </c>
      <c r="D11" s="54">
        <v>5.3230000000000004</v>
      </c>
      <c r="E11" s="54">
        <v>17.434000000000001</v>
      </c>
      <c r="F11" s="68">
        <v>28.273</v>
      </c>
      <c r="G11" s="69">
        <v>12.419</v>
      </c>
      <c r="H11" s="54">
        <v>4.6769999999999996</v>
      </c>
      <c r="I11" s="54">
        <v>5.5830000000000002</v>
      </c>
      <c r="J11" s="54">
        <v>12.435</v>
      </c>
      <c r="K11" s="54">
        <v>2.8849999999999998</v>
      </c>
      <c r="L11" s="54">
        <v>100</v>
      </c>
      <c r="M11" s="54">
        <v>807.8</v>
      </c>
    </row>
    <row r="12" spans="1:15" ht="12.75" customHeight="1" x14ac:dyDescent="0.2">
      <c r="A12" s="30"/>
      <c r="B12" s="48">
        <v>2009</v>
      </c>
      <c r="C12" s="67">
        <v>10.851000000000001</v>
      </c>
      <c r="D12" s="54">
        <v>4.07</v>
      </c>
      <c r="E12" s="54">
        <v>17.992999999999999</v>
      </c>
      <c r="F12" s="68">
        <v>27.414000000000001</v>
      </c>
      <c r="G12" s="69">
        <v>12.569000000000001</v>
      </c>
      <c r="H12" s="54">
        <v>4.6980000000000004</v>
      </c>
      <c r="I12" s="54">
        <v>4.2270000000000003</v>
      </c>
      <c r="J12" s="54">
        <v>16.126999999999999</v>
      </c>
      <c r="K12" s="54">
        <v>2.0510000000000002</v>
      </c>
      <c r="L12" s="54">
        <v>100</v>
      </c>
      <c r="M12" s="54">
        <v>864.4</v>
      </c>
    </row>
    <row r="13" spans="1:15" ht="12.75" customHeight="1" x14ac:dyDescent="0.2">
      <c r="A13" s="30"/>
      <c r="B13" s="48">
        <v>2010</v>
      </c>
      <c r="C13" s="67">
        <v>10.834</v>
      </c>
      <c r="D13" s="54">
        <v>4.226</v>
      </c>
      <c r="E13" s="54">
        <v>17.738</v>
      </c>
      <c r="F13" s="68">
        <v>26.774999999999999</v>
      </c>
      <c r="G13" s="69">
        <v>13.65</v>
      </c>
      <c r="H13" s="54">
        <v>3.944</v>
      </c>
      <c r="I13" s="54">
        <v>6.1109999999999998</v>
      </c>
      <c r="J13" s="54">
        <v>13.664</v>
      </c>
      <c r="K13" s="54">
        <v>3.0590000000000002</v>
      </c>
      <c r="L13" s="54">
        <v>100</v>
      </c>
      <c r="M13" s="54">
        <v>889.7</v>
      </c>
    </row>
    <row r="14" spans="1:15" ht="12.75" customHeight="1" x14ac:dyDescent="0.2">
      <c r="A14" s="30"/>
      <c r="B14" s="48">
        <v>2011</v>
      </c>
      <c r="C14" s="67">
        <v>9.4619999999999997</v>
      </c>
      <c r="D14" s="54">
        <v>5.016</v>
      </c>
      <c r="E14" s="54">
        <v>16.638000000000002</v>
      </c>
      <c r="F14" s="68">
        <v>27.484000000000002</v>
      </c>
      <c r="G14" s="69">
        <v>13.672000000000001</v>
      </c>
      <c r="H14" s="54">
        <v>4.6340000000000003</v>
      </c>
      <c r="I14" s="54">
        <v>6.7949999999999999</v>
      </c>
      <c r="J14" s="54">
        <v>13.234</v>
      </c>
      <c r="K14" s="54">
        <v>3.0659999999999998</v>
      </c>
      <c r="L14" s="54">
        <v>100</v>
      </c>
      <c r="M14" s="54">
        <v>876.7</v>
      </c>
    </row>
    <row r="15" spans="1:15" ht="12.75" customHeight="1" x14ac:dyDescent="0.2">
      <c r="A15" s="30"/>
      <c r="B15" s="48">
        <v>2012</v>
      </c>
      <c r="C15" s="67">
        <v>10.991</v>
      </c>
      <c r="D15" s="54">
        <v>5.6449999999999996</v>
      </c>
      <c r="E15" s="54">
        <v>15.340999999999999</v>
      </c>
      <c r="F15" s="68">
        <v>25.843</v>
      </c>
      <c r="G15" s="69">
        <v>12.661</v>
      </c>
      <c r="H15" s="54">
        <v>5.3440000000000003</v>
      </c>
      <c r="I15" s="54">
        <v>6.1219999999999999</v>
      </c>
      <c r="J15" s="54">
        <v>14.228999999999999</v>
      </c>
      <c r="K15" s="54">
        <v>3.8239999999999998</v>
      </c>
      <c r="L15" s="54">
        <v>100</v>
      </c>
      <c r="M15" s="54">
        <v>911.1</v>
      </c>
    </row>
    <row r="16" spans="1:15" ht="12.75" customHeight="1" x14ac:dyDescent="0.2">
      <c r="A16" s="30"/>
      <c r="B16" s="48">
        <v>2013</v>
      </c>
      <c r="C16" s="67">
        <v>11.427</v>
      </c>
      <c r="D16" s="54">
        <v>6.1749999999999998</v>
      </c>
      <c r="E16" s="54">
        <v>17.475000000000001</v>
      </c>
      <c r="F16" s="68">
        <v>24.794</v>
      </c>
      <c r="G16" s="69">
        <v>12.340999999999999</v>
      </c>
      <c r="H16" s="54">
        <v>5.5460000000000003</v>
      </c>
      <c r="I16" s="54">
        <v>5.3150000000000004</v>
      </c>
      <c r="J16" s="54">
        <v>14.343</v>
      </c>
      <c r="K16" s="54">
        <v>2.5840000000000001</v>
      </c>
      <c r="L16" s="54">
        <v>100</v>
      </c>
      <c r="M16" s="54">
        <v>898.3</v>
      </c>
    </row>
    <row r="17" spans="1:13" ht="12.75" customHeight="1" x14ac:dyDescent="0.2">
      <c r="A17" s="30"/>
      <c r="B17" s="48">
        <v>2014</v>
      </c>
      <c r="C17" s="67">
        <v>11.984</v>
      </c>
      <c r="D17" s="54">
        <v>5.5590000000000002</v>
      </c>
      <c r="E17" s="54">
        <v>18.213999999999999</v>
      </c>
      <c r="F17" s="68">
        <v>23.748999999999999</v>
      </c>
      <c r="G17" s="69">
        <v>12.262</v>
      </c>
      <c r="H17" s="54">
        <v>4.8099999999999996</v>
      </c>
      <c r="I17" s="54">
        <v>6.7869999999999999</v>
      </c>
      <c r="J17" s="54">
        <v>14.324</v>
      </c>
      <c r="K17" s="54">
        <v>2.3119999999999998</v>
      </c>
      <c r="L17" s="54">
        <v>100</v>
      </c>
      <c r="M17" s="54">
        <v>911.9</v>
      </c>
    </row>
    <row r="18" spans="1:13" ht="12.75" customHeight="1" x14ac:dyDescent="0.2">
      <c r="A18" s="30"/>
      <c r="B18" s="48">
        <v>2015</v>
      </c>
      <c r="C18" s="67">
        <v>11.833</v>
      </c>
      <c r="D18" s="54">
        <v>4.7949999999999999</v>
      </c>
      <c r="E18" s="54">
        <v>17.12</v>
      </c>
      <c r="F18" s="68">
        <v>25.285</v>
      </c>
      <c r="G18" s="69">
        <v>12.183</v>
      </c>
      <c r="H18" s="54">
        <v>3.6379999999999999</v>
      </c>
      <c r="I18" s="54">
        <v>6.952</v>
      </c>
      <c r="J18" s="54">
        <v>15.21</v>
      </c>
      <c r="K18" s="54">
        <v>2.9830000000000001</v>
      </c>
      <c r="L18" s="54">
        <v>100</v>
      </c>
      <c r="M18" s="54">
        <v>918.69948999999997</v>
      </c>
    </row>
    <row r="19" spans="1:13" ht="12.75" customHeight="1" x14ac:dyDescent="0.2">
      <c r="A19" s="30"/>
      <c r="B19" s="48">
        <v>2016</v>
      </c>
      <c r="C19" s="67">
        <v>12.009</v>
      </c>
      <c r="D19" s="54">
        <v>5.8259999999999996</v>
      </c>
      <c r="E19" s="54">
        <v>14.353</v>
      </c>
      <c r="F19" s="68">
        <v>25.027999999999999</v>
      </c>
      <c r="G19" s="69">
        <v>12.564</v>
      </c>
      <c r="H19" s="54">
        <v>4.2430000000000003</v>
      </c>
      <c r="I19" s="54">
        <v>6.2850000000000001</v>
      </c>
      <c r="J19" s="54">
        <v>16.173999999999999</v>
      </c>
      <c r="K19" s="54">
        <v>3.5179999999999998</v>
      </c>
      <c r="L19" s="54">
        <v>100</v>
      </c>
      <c r="M19" s="54">
        <v>945.85213676000001</v>
      </c>
    </row>
    <row r="20" spans="1:13" ht="12.75" customHeight="1" x14ac:dyDescent="0.2">
      <c r="A20" s="30"/>
      <c r="B20" s="48">
        <v>2017</v>
      </c>
      <c r="C20" s="67">
        <v>12.038</v>
      </c>
      <c r="D20" s="54">
        <v>6.1619999999999999</v>
      </c>
      <c r="E20" s="54">
        <v>15.808</v>
      </c>
      <c r="F20" s="68">
        <v>23.561</v>
      </c>
      <c r="G20" s="69">
        <v>12.196</v>
      </c>
      <c r="H20" s="54">
        <v>3.9630000000000001</v>
      </c>
      <c r="I20" s="54">
        <v>8.0990000000000002</v>
      </c>
      <c r="J20" s="54">
        <v>15.178000000000001</v>
      </c>
      <c r="K20" s="54">
        <v>2.9950000000000001</v>
      </c>
      <c r="L20" s="54">
        <v>100</v>
      </c>
      <c r="M20" s="54">
        <v>976.3474736500001</v>
      </c>
    </row>
    <row r="21" spans="1:13" ht="12.75" customHeight="1" x14ac:dyDescent="0.2">
      <c r="A21" s="30"/>
      <c r="B21" s="48">
        <v>2018</v>
      </c>
      <c r="C21" s="67">
        <v>11.912258148193359</v>
      </c>
      <c r="D21" s="54">
        <v>5.8634753227233887</v>
      </c>
      <c r="E21" s="54">
        <v>17.601451873779297</v>
      </c>
      <c r="F21" s="68">
        <v>23.40162467956543</v>
      </c>
      <c r="G21" s="69">
        <v>14.342217445373535</v>
      </c>
      <c r="H21" s="54">
        <v>3.0910241603851318</v>
      </c>
      <c r="I21" s="54">
        <v>7.1512775421142578</v>
      </c>
      <c r="J21" s="54">
        <v>14.514011383056641</v>
      </c>
      <c r="K21" s="54">
        <v>2.1226584911346436</v>
      </c>
      <c r="L21" s="54">
        <v>100</v>
      </c>
      <c r="M21" s="54">
        <v>997.63518715476994</v>
      </c>
    </row>
    <row r="22" spans="1:13" ht="12.75" customHeight="1" x14ac:dyDescent="0.2">
      <c r="A22" s="30"/>
      <c r="B22" s="48">
        <v>2019</v>
      </c>
      <c r="C22" s="241">
        <v>13.5578</v>
      </c>
      <c r="D22" s="240">
        <v>5.2122000000000002</v>
      </c>
      <c r="E22" s="240">
        <v>16.901900000000001</v>
      </c>
      <c r="F22" s="242">
        <v>24.885300000000001</v>
      </c>
      <c r="G22" s="243">
        <v>10.952400000000001</v>
      </c>
      <c r="H22" s="240">
        <v>4.2168000000000001</v>
      </c>
      <c r="I22" s="240">
        <v>6.8514999999999997</v>
      </c>
      <c r="J22" s="240">
        <v>14.7492</v>
      </c>
      <c r="K22" s="240">
        <v>2.6728999999999998</v>
      </c>
      <c r="L22" s="240">
        <v>100</v>
      </c>
      <c r="M22" s="240">
        <v>1017.9379874</v>
      </c>
    </row>
    <row r="23" spans="1:13" ht="12.75" customHeight="1" x14ac:dyDescent="0.2">
      <c r="A23" s="30"/>
      <c r="B23" s="48">
        <v>2020</v>
      </c>
      <c r="C23" s="241">
        <v>11.326709747314453</v>
      </c>
      <c r="D23" s="240">
        <v>5.4305648803710938</v>
      </c>
      <c r="E23" s="240">
        <v>15.412412643432617</v>
      </c>
      <c r="F23" s="242">
        <v>28.259340286254883</v>
      </c>
      <c r="G23" s="243">
        <v>12.376967430114746</v>
      </c>
      <c r="H23" s="240">
        <v>5.2679653167724609</v>
      </c>
      <c r="I23" s="240">
        <v>6.3718023300170898</v>
      </c>
      <c r="J23" s="240">
        <v>13.938512802124023</v>
      </c>
      <c r="K23" s="240">
        <v>1.6157248020172119</v>
      </c>
      <c r="L23" s="240">
        <v>100</v>
      </c>
      <c r="M23" s="240">
        <v>844.66925048828125</v>
      </c>
    </row>
    <row r="24" spans="1:13" ht="12.75" customHeight="1" x14ac:dyDescent="0.2">
      <c r="A24" s="30"/>
      <c r="B24" s="48">
        <v>2021</v>
      </c>
      <c r="C24" s="241">
        <v>10.533422470092773</v>
      </c>
      <c r="D24" s="240">
        <v>5.1202907562255859</v>
      </c>
      <c r="E24" s="240">
        <v>17.713247299194336</v>
      </c>
      <c r="F24" s="242">
        <v>25.949630737304688</v>
      </c>
      <c r="G24" s="243">
        <v>11.234060287475586</v>
      </c>
      <c r="H24" s="240">
        <v>6.3890299797058105</v>
      </c>
      <c r="I24" s="240">
        <v>7.8768234252929688</v>
      </c>
      <c r="J24" s="240">
        <v>13.375461578369141</v>
      </c>
      <c r="K24" s="240">
        <v>1.8080332279205322</v>
      </c>
      <c r="L24" s="240">
        <v>100</v>
      </c>
      <c r="M24" s="240">
        <v>978.2894287109375</v>
      </c>
    </row>
    <row r="25" spans="1:13" ht="12.75" customHeight="1" x14ac:dyDescent="0.2">
      <c r="A25" s="30"/>
      <c r="B25" s="48">
        <v>2022</v>
      </c>
      <c r="C25" s="241">
        <v>11.915534019470215</v>
      </c>
      <c r="D25" s="240">
        <v>4.8159103393554688</v>
      </c>
      <c r="E25" s="240">
        <v>16.141769409179688</v>
      </c>
      <c r="F25" s="242">
        <v>23.394710540771484</v>
      </c>
      <c r="G25" s="243">
        <v>11.272567749023438</v>
      </c>
      <c r="H25" s="240">
        <v>5.7942585945129395</v>
      </c>
      <c r="I25" s="240">
        <v>6.9005928039550781</v>
      </c>
      <c r="J25" s="240">
        <v>17.060857772827148</v>
      </c>
      <c r="K25" s="240">
        <v>2.7037985324859619</v>
      </c>
      <c r="L25" s="240">
        <v>100</v>
      </c>
      <c r="M25" s="240">
        <v>1048.7487958726883</v>
      </c>
    </row>
    <row r="26" spans="1:13" s="30" customFormat="1" ht="4.5" customHeight="1" x14ac:dyDescent="0.2">
      <c r="B26" s="70"/>
      <c r="C26" s="71"/>
      <c r="D26" s="72" t="s">
        <v>40</v>
      </c>
      <c r="E26" s="72" t="s">
        <v>40</v>
      </c>
      <c r="F26" s="71" t="s">
        <v>40</v>
      </c>
      <c r="G26" s="73" t="s">
        <v>40</v>
      </c>
      <c r="H26" s="72" t="s">
        <v>40</v>
      </c>
      <c r="I26" s="72" t="s">
        <v>40</v>
      </c>
      <c r="J26" s="72" t="s">
        <v>40</v>
      </c>
      <c r="K26" s="72" t="s">
        <v>40</v>
      </c>
      <c r="L26" s="72" t="s">
        <v>40</v>
      </c>
      <c r="M26" s="72" t="s">
        <v>40</v>
      </c>
    </row>
    <row r="27" spans="1:13" s="30" customFormat="1" x14ac:dyDescent="0.2">
      <c r="B27" s="41" t="s">
        <v>12</v>
      </c>
      <c r="C27" s="57"/>
    </row>
    <row r="28" spans="1:13" s="30" customFormat="1" x14ac:dyDescent="0.2">
      <c r="B28" s="74" t="s">
        <v>57</v>
      </c>
    </row>
    <row r="29" spans="1:13" s="30" customFormat="1" x14ac:dyDescent="0.2">
      <c r="B29" s="75" t="s">
        <v>58</v>
      </c>
    </row>
    <row r="30" spans="1:13" s="30" customFormat="1" x14ac:dyDescent="0.2">
      <c r="B30" s="34" t="s">
        <v>59</v>
      </c>
    </row>
    <row r="31" spans="1:13" s="30" customFormat="1" x14ac:dyDescent="0.2">
      <c r="B31" s="34" t="s">
        <v>60</v>
      </c>
    </row>
    <row r="32" spans="1:13" s="30" customFormat="1" x14ac:dyDescent="0.2">
      <c r="B32" s="34" t="s">
        <v>61</v>
      </c>
    </row>
    <row r="33" spans="2:15" s="30" customFormat="1" x14ac:dyDescent="0.2">
      <c r="B33" s="34" t="s">
        <v>351</v>
      </c>
    </row>
    <row r="34" spans="2:15" s="30" customFormat="1" x14ac:dyDescent="0.2">
      <c r="B34" s="35" t="s">
        <v>369</v>
      </c>
      <c r="F34" s="60"/>
    </row>
    <row r="35" spans="2:15" s="30" customFormat="1" x14ac:dyDescent="0.2">
      <c r="B35" s="26" t="s">
        <v>17</v>
      </c>
    </row>
    <row r="36" spans="2:15" s="30" customFormat="1" x14ac:dyDescent="0.2">
      <c r="C36" s="31"/>
    </row>
    <row r="37" spans="2:15" s="30" customFormat="1" ht="10.5" customHeight="1" x14ac:dyDescent="0.2"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2:15" s="30" customFormat="1" x14ac:dyDescent="0.2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3"/>
      <c r="M38" s="29"/>
      <c r="N38" s="29"/>
      <c r="O38" s="29"/>
    </row>
    <row r="40" spans="2:15" s="30" customFormat="1" x14ac:dyDescent="0.2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"/>
    </row>
    <row r="41" spans="2:15" x14ac:dyDescent="0.2">
      <c r="L41" s="3"/>
    </row>
  </sheetData>
  <mergeCells count="2">
    <mergeCell ref="B2:M2"/>
    <mergeCell ref="B3:M3"/>
  </mergeCells>
  <conditionalFormatting sqref="L38 L40:L41">
    <cfRule type="cellIs" dxfId="204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5ABA-6B85-425B-B753-550643F3E6AB}">
  <sheetPr codeName="Hoja6">
    <tabColor theme="0" tint="-0.499984740745262"/>
  </sheetPr>
  <dimension ref="A2:Q62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2.7109375" style="30" customWidth="1"/>
    <col min="3" max="8" width="14.7109375" style="30" customWidth="1"/>
    <col min="9" max="9" width="12.140625" style="30" customWidth="1"/>
    <col min="10" max="10" width="15.7109375" style="30" customWidth="1"/>
    <col min="11" max="11" width="3.85546875" style="30" customWidth="1"/>
    <col min="12" max="16384" width="11.42578125" style="30"/>
  </cols>
  <sheetData>
    <row r="2" spans="2:17" ht="15.75" x14ac:dyDescent="0.2">
      <c r="B2" s="413" t="s">
        <v>373</v>
      </c>
      <c r="C2" s="413"/>
      <c r="D2" s="413"/>
      <c r="E2" s="413"/>
      <c r="F2" s="413"/>
      <c r="G2" s="413"/>
      <c r="H2" s="413"/>
      <c r="I2" s="413"/>
      <c r="J2" s="413"/>
      <c r="M2" s="153"/>
    </row>
    <row r="3" spans="2:17" ht="15.75" x14ac:dyDescent="0.25">
      <c r="B3" s="408" t="s">
        <v>28</v>
      </c>
      <c r="C3" s="408"/>
      <c r="D3" s="408"/>
      <c r="E3" s="408"/>
      <c r="F3" s="408"/>
      <c r="G3" s="408"/>
      <c r="H3" s="408"/>
      <c r="I3" s="408"/>
      <c r="J3" s="408"/>
    </row>
    <row r="4" spans="2:17" ht="5.0999999999999996" customHeight="1" x14ac:dyDescent="0.2">
      <c r="B4" s="51"/>
      <c r="C4" s="51"/>
      <c r="D4" s="51"/>
      <c r="E4" s="51"/>
      <c r="F4" s="51"/>
      <c r="G4" s="51"/>
      <c r="H4" s="51"/>
      <c r="I4" s="51"/>
      <c r="J4" s="51"/>
    </row>
    <row r="5" spans="2:17" ht="41.25" customHeight="1" x14ac:dyDescent="0.2">
      <c r="B5" s="50" t="s">
        <v>0</v>
      </c>
      <c r="C5" s="50" t="s">
        <v>62</v>
      </c>
      <c r="D5" s="50" t="s">
        <v>31</v>
      </c>
      <c r="E5" s="50" t="s">
        <v>63</v>
      </c>
      <c r="F5" s="50" t="s">
        <v>64</v>
      </c>
      <c r="G5" s="50" t="s">
        <v>65</v>
      </c>
      <c r="H5" s="50" t="s">
        <v>55</v>
      </c>
      <c r="I5" s="50" t="s">
        <v>34</v>
      </c>
      <c r="J5" s="50" t="s">
        <v>56</v>
      </c>
    </row>
    <row r="6" spans="2:17" ht="5.0999999999999996" customHeight="1" x14ac:dyDescent="0.2">
      <c r="B6" s="76"/>
      <c r="C6" s="77"/>
      <c r="D6" s="77"/>
      <c r="E6" s="77"/>
      <c r="F6" s="77"/>
      <c r="G6" s="77"/>
      <c r="H6" s="77"/>
      <c r="I6" s="78"/>
      <c r="J6" s="79"/>
      <c r="M6" s="60"/>
      <c r="N6" s="60"/>
      <c r="O6" s="60"/>
      <c r="P6" s="60"/>
      <c r="Q6" s="60"/>
    </row>
    <row r="7" spans="2:17" ht="18.75" customHeight="1" x14ac:dyDescent="0.2">
      <c r="B7" s="48">
        <v>2004</v>
      </c>
      <c r="C7" s="67">
        <v>30.3</v>
      </c>
      <c r="D7" s="67">
        <v>37.4</v>
      </c>
      <c r="E7" s="67">
        <v>6.2</v>
      </c>
      <c r="F7" s="67">
        <v>7.1</v>
      </c>
      <c r="G7" s="67">
        <v>14.8</v>
      </c>
      <c r="H7" s="67">
        <v>4.3</v>
      </c>
      <c r="I7" s="67">
        <v>100</v>
      </c>
      <c r="J7" s="67">
        <v>713</v>
      </c>
      <c r="M7" s="60"/>
      <c r="N7" s="60"/>
      <c r="O7" s="60"/>
      <c r="P7" s="60"/>
      <c r="Q7" s="60"/>
    </row>
    <row r="8" spans="2:17" x14ac:dyDescent="0.2">
      <c r="B8" s="48">
        <v>2005</v>
      </c>
      <c r="C8" s="67">
        <v>29.9</v>
      </c>
      <c r="D8" s="67">
        <v>37.799999999999997</v>
      </c>
      <c r="E8" s="67">
        <v>5.4</v>
      </c>
      <c r="F8" s="67">
        <v>6.5</v>
      </c>
      <c r="G8" s="67">
        <v>17.100000000000001</v>
      </c>
      <c r="H8" s="67">
        <v>3.3</v>
      </c>
      <c r="I8" s="67">
        <v>100</v>
      </c>
      <c r="J8" s="67">
        <v>735.7</v>
      </c>
      <c r="M8" s="60"/>
      <c r="N8" s="60"/>
      <c r="O8" s="60"/>
      <c r="P8" s="60"/>
      <c r="Q8" s="60"/>
    </row>
    <row r="9" spans="2:17" x14ac:dyDescent="0.2">
      <c r="B9" s="48">
        <v>2006</v>
      </c>
      <c r="C9" s="67">
        <v>34.6</v>
      </c>
      <c r="D9" s="67">
        <v>35.4</v>
      </c>
      <c r="E9" s="67">
        <v>5.7</v>
      </c>
      <c r="F9" s="67">
        <v>5.7</v>
      </c>
      <c r="G9" s="67">
        <v>15.5</v>
      </c>
      <c r="H9" s="67">
        <v>3.1</v>
      </c>
      <c r="I9" s="67">
        <v>100</v>
      </c>
      <c r="J9" s="67">
        <v>770.6</v>
      </c>
      <c r="M9" s="60"/>
      <c r="N9" s="60"/>
      <c r="O9" s="60"/>
      <c r="P9" s="60"/>
      <c r="Q9" s="60"/>
    </row>
    <row r="10" spans="2:17" x14ac:dyDescent="0.2">
      <c r="B10" s="48">
        <v>2007</v>
      </c>
      <c r="C10" s="67">
        <v>32.4</v>
      </c>
      <c r="D10" s="67">
        <v>37.5</v>
      </c>
      <c r="E10" s="67">
        <v>6.5</v>
      </c>
      <c r="F10" s="67">
        <v>6.3</v>
      </c>
      <c r="G10" s="67">
        <v>13.3</v>
      </c>
      <c r="H10" s="67">
        <v>4</v>
      </c>
      <c r="I10" s="67">
        <v>100</v>
      </c>
      <c r="J10" s="67">
        <v>790.6</v>
      </c>
      <c r="M10" s="60"/>
      <c r="N10" s="60"/>
      <c r="O10" s="60"/>
      <c r="P10" s="60"/>
      <c r="Q10" s="60"/>
    </row>
    <row r="11" spans="2:17" x14ac:dyDescent="0.2">
      <c r="B11" s="48">
        <v>2008</v>
      </c>
      <c r="C11" s="67">
        <v>31.9</v>
      </c>
      <c r="D11" s="67">
        <v>38.5</v>
      </c>
      <c r="E11" s="67">
        <v>5.2</v>
      </c>
      <c r="F11" s="67">
        <v>6.5</v>
      </c>
      <c r="G11" s="67">
        <v>15</v>
      </c>
      <c r="H11" s="67">
        <v>2.9</v>
      </c>
      <c r="I11" s="67">
        <v>100</v>
      </c>
      <c r="J11" s="67">
        <v>807.8</v>
      </c>
      <c r="M11" s="60"/>
      <c r="N11" s="60"/>
      <c r="O11" s="60"/>
      <c r="P11" s="60"/>
      <c r="Q11" s="60"/>
    </row>
    <row r="12" spans="2:17" x14ac:dyDescent="0.2">
      <c r="B12" s="48">
        <v>2009</v>
      </c>
      <c r="C12" s="67">
        <v>32.5</v>
      </c>
      <c r="D12" s="67">
        <v>36.9</v>
      </c>
      <c r="E12" s="67">
        <v>4.4000000000000004</v>
      </c>
      <c r="F12" s="67">
        <v>9.6999999999999993</v>
      </c>
      <c r="G12" s="67">
        <v>14.5</v>
      </c>
      <c r="H12" s="67">
        <v>2.1</v>
      </c>
      <c r="I12" s="67">
        <v>100</v>
      </c>
      <c r="J12" s="67">
        <v>864.4</v>
      </c>
      <c r="M12" s="60"/>
      <c r="N12" s="60"/>
      <c r="O12" s="60"/>
      <c r="P12" s="60"/>
      <c r="Q12" s="60"/>
    </row>
    <row r="13" spans="2:17" x14ac:dyDescent="0.2">
      <c r="B13" s="48">
        <v>2010</v>
      </c>
      <c r="C13" s="67">
        <v>33.5</v>
      </c>
      <c r="D13" s="67">
        <v>35.9</v>
      </c>
      <c r="E13" s="67">
        <v>5.5</v>
      </c>
      <c r="F13" s="67">
        <v>7.3</v>
      </c>
      <c r="G13" s="67">
        <v>14.6</v>
      </c>
      <c r="H13" s="67">
        <v>3.1</v>
      </c>
      <c r="I13" s="67">
        <v>100</v>
      </c>
      <c r="J13" s="67">
        <v>889.7</v>
      </c>
      <c r="M13" s="60"/>
      <c r="N13" s="60"/>
      <c r="O13" s="60"/>
      <c r="P13" s="60"/>
      <c r="Q13" s="60"/>
    </row>
    <row r="14" spans="2:17" x14ac:dyDescent="0.2">
      <c r="B14" s="48">
        <v>2011</v>
      </c>
      <c r="C14" s="67">
        <v>37</v>
      </c>
      <c r="D14" s="67">
        <v>35.299999999999997</v>
      </c>
      <c r="E14" s="67">
        <v>4.9000000000000004</v>
      </c>
      <c r="F14" s="67">
        <v>5.8</v>
      </c>
      <c r="G14" s="67">
        <v>14</v>
      </c>
      <c r="H14" s="67">
        <v>3.1</v>
      </c>
      <c r="I14" s="67">
        <v>100</v>
      </c>
      <c r="J14" s="67">
        <v>876.7</v>
      </c>
      <c r="M14" s="60"/>
      <c r="N14" s="60"/>
      <c r="O14" s="60"/>
      <c r="P14" s="60"/>
      <c r="Q14" s="60"/>
    </row>
    <row r="15" spans="2:17" x14ac:dyDescent="0.2">
      <c r="B15" s="48">
        <v>2012</v>
      </c>
      <c r="C15" s="67">
        <v>37.5</v>
      </c>
      <c r="D15" s="67">
        <v>33.4</v>
      </c>
      <c r="E15" s="67">
        <v>5.5</v>
      </c>
      <c r="F15" s="67">
        <v>6.6</v>
      </c>
      <c r="G15" s="67">
        <v>13.1</v>
      </c>
      <c r="H15" s="67">
        <v>3.8</v>
      </c>
      <c r="I15" s="67">
        <v>100</v>
      </c>
      <c r="J15" s="67">
        <v>911.1</v>
      </c>
      <c r="M15" s="60"/>
      <c r="N15" s="60"/>
      <c r="O15" s="60"/>
      <c r="P15" s="60"/>
      <c r="Q15" s="60"/>
    </row>
    <row r="16" spans="2:17" x14ac:dyDescent="0.2">
      <c r="B16" s="48">
        <v>2013</v>
      </c>
      <c r="C16" s="67">
        <v>40</v>
      </c>
      <c r="D16" s="67">
        <v>33</v>
      </c>
      <c r="E16" s="67">
        <v>5</v>
      </c>
      <c r="F16" s="67">
        <v>7</v>
      </c>
      <c r="G16" s="67">
        <v>12.5</v>
      </c>
      <c r="H16" s="67">
        <v>2.6</v>
      </c>
      <c r="I16" s="67">
        <v>100</v>
      </c>
      <c r="J16" s="67">
        <v>898.3</v>
      </c>
      <c r="M16" s="60"/>
      <c r="N16" s="60"/>
      <c r="O16" s="60"/>
      <c r="P16" s="60"/>
      <c r="Q16" s="60"/>
    </row>
    <row r="17" spans="1:17" x14ac:dyDescent="0.2">
      <c r="B17" s="48">
        <v>2014</v>
      </c>
      <c r="C17" s="67">
        <v>39.1</v>
      </c>
      <c r="D17" s="67">
        <v>36.299999999999997</v>
      </c>
      <c r="E17" s="67">
        <v>4.5</v>
      </c>
      <c r="F17" s="67">
        <v>7.7</v>
      </c>
      <c r="G17" s="67">
        <v>10.1</v>
      </c>
      <c r="H17" s="67">
        <v>2.2999999999999998</v>
      </c>
      <c r="I17" s="67">
        <v>100</v>
      </c>
      <c r="J17" s="67">
        <v>911.9</v>
      </c>
      <c r="M17" s="60"/>
      <c r="N17" s="60"/>
      <c r="O17" s="60"/>
      <c r="P17" s="60"/>
      <c r="Q17" s="60"/>
    </row>
    <row r="18" spans="1:17" x14ac:dyDescent="0.2">
      <c r="B18" s="48">
        <v>2015</v>
      </c>
      <c r="C18" s="67">
        <v>39.421100000000003</v>
      </c>
      <c r="D18" s="67">
        <v>37.320399999999999</v>
      </c>
      <c r="E18" s="67">
        <v>3.1892</v>
      </c>
      <c r="F18" s="67">
        <v>7.8266999999999998</v>
      </c>
      <c r="G18" s="67">
        <v>9.2591000000000001</v>
      </c>
      <c r="H18" s="67">
        <v>2.9834999999999998</v>
      </c>
      <c r="I18" s="67">
        <v>100</v>
      </c>
      <c r="J18" s="67">
        <v>918.69948999999997</v>
      </c>
      <c r="M18" s="60"/>
      <c r="N18" s="60"/>
      <c r="O18" s="60"/>
      <c r="P18" s="60"/>
      <c r="Q18" s="60"/>
    </row>
    <row r="19" spans="1:17" x14ac:dyDescent="0.2">
      <c r="B19" s="48">
        <v>2016</v>
      </c>
      <c r="C19" s="67">
        <v>39.403930000000003</v>
      </c>
      <c r="D19" s="67">
        <v>36.756869999999999</v>
      </c>
      <c r="E19" s="67">
        <v>4.1631400000000003</v>
      </c>
      <c r="F19" s="67">
        <v>8.1434300000000004</v>
      </c>
      <c r="G19" s="67">
        <v>8.0147600000000008</v>
      </c>
      <c r="H19" s="67">
        <v>3.5178699999999998</v>
      </c>
      <c r="I19" s="67">
        <v>100</v>
      </c>
      <c r="J19" s="67">
        <v>945.85213676000001</v>
      </c>
      <c r="M19" s="60"/>
      <c r="N19" s="60"/>
      <c r="O19" s="60"/>
      <c r="P19" s="60"/>
      <c r="Q19" s="60"/>
    </row>
    <row r="20" spans="1:17" x14ac:dyDescent="0.2">
      <c r="B20" s="48">
        <v>2017</v>
      </c>
      <c r="C20" s="67">
        <v>39.42</v>
      </c>
      <c r="D20" s="67">
        <v>37.69</v>
      </c>
      <c r="E20" s="67">
        <v>4.67</v>
      </c>
      <c r="F20" s="67">
        <v>7.08</v>
      </c>
      <c r="G20" s="67">
        <v>8.15</v>
      </c>
      <c r="H20" s="67">
        <v>2.99</v>
      </c>
      <c r="I20" s="67">
        <v>100</v>
      </c>
      <c r="J20" s="67">
        <v>976.3474736500001</v>
      </c>
      <c r="M20" s="60"/>
      <c r="N20" s="60"/>
      <c r="O20" s="60"/>
      <c r="P20" s="60"/>
      <c r="Q20" s="60"/>
    </row>
    <row r="21" spans="1:17" x14ac:dyDescent="0.2">
      <c r="B21" s="48">
        <v>2018</v>
      </c>
      <c r="C21" s="67">
        <v>41.040245056152344</v>
      </c>
      <c r="D21" s="67">
        <v>38.370880126953125</v>
      </c>
      <c r="E21" s="67">
        <v>3.7707390785217285</v>
      </c>
      <c r="F21" s="67">
        <v>6.7994017601013184</v>
      </c>
      <c r="G21" s="67">
        <v>7.8960747718811035</v>
      </c>
      <c r="H21" s="67">
        <v>2.1226584911346436</v>
      </c>
      <c r="I21" s="67">
        <v>100</v>
      </c>
      <c r="J21" s="67">
        <v>997.63518715476994</v>
      </c>
      <c r="M21" s="60"/>
      <c r="N21" s="60"/>
      <c r="O21" s="60"/>
      <c r="P21" s="60"/>
      <c r="Q21" s="60"/>
    </row>
    <row r="22" spans="1:17" x14ac:dyDescent="0.2">
      <c r="B22" s="48">
        <v>2019</v>
      </c>
      <c r="C22" s="241">
        <v>40.4467</v>
      </c>
      <c r="D22" s="241">
        <v>37.607799999999997</v>
      </c>
      <c r="E22" s="241">
        <v>3.7254999999999998</v>
      </c>
      <c r="F22" s="241">
        <v>7.7159000000000004</v>
      </c>
      <c r="G22" s="241">
        <v>7.8311999999999999</v>
      </c>
      <c r="H22" s="241">
        <v>2.6728999999999998</v>
      </c>
      <c r="I22" s="241">
        <v>100</v>
      </c>
      <c r="J22" s="241">
        <v>1017.9379874</v>
      </c>
      <c r="M22" s="60"/>
      <c r="N22" s="60"/>
      <c r="O22" s="60"/>
      <c r="P22" s="60"/>
      <c r="Q22" s="60"/>
    </row>
    <row r="23" spans="1:17" x14ac:dyDescent="0.2">
      <c r="B23" s="48">
        <v>2020</v>
      </c>
      <c r="C23" s="241">
        <v>41.632347106933594</v>
      </c>
      <c r="D23" s="241">
        <v>37.702102661132813</v>
      </c>
      <c r="E23" s="241">
        <v>2.4208412170410156</v>
      </c>
      <c r="F23" s="241">
        <v>7.7786478996276855</v>
      </c>
      <c r="G23" s="241">
        <v>8.850337028503418</v>
      </c>
      <c r="H23" s="241">
        <v>1.6157248020172119</v>
      </c>
      <c r="I23" s="241">
        <v>100</v>
      </c>
      <c r="J23" s="241">
        <v>844.66925048828125</v>
      </c>
      <c r="M23" s="60"/>
      <c r="N23" s="60"/>
      <c r="O23" s="60"/>
      <c r="P23" s="60"/>
      <c r="Q23" s="60"/>
    </row>
    <row r="24" spans="1:17" x14ac:dyDescent="0.2">
      <c r="B24" s="48">
        <v>2021</v>
      </c>
      <c r="C24" s="241">
        <v>42.052127838134766</v>
      </c>
      <c r="D24" s="241">
        <v>36.812808990478516</v>
      </c>
      <c r="E24" s="241">
        <v>3.8347883224487305</v>
      </c>
      <c r="F24" s="241">
        <v>7.043494701385498</v>
      </c>
      <c r="G24" s="241">
        <v>8.4487457275390625</v>
      </c>
      <c r="H24" s="241">
        <v>1.8080332279205322</v>
      </c>
      <c r="I24" s="241">
        <v>100</v>
      </c>
      <c r="J24" s="241">
        <v>978.2894287109375</v>
      </c>
      <c r="M24" s="60"/>
      <c r="N24" s="60"/>
      <c r="O24" s="60"/>
      <c r="P24" s="60"/>
      <c r="Q24" s="60"/>
    </row>
    <row r="25" spans="1:17" x14ac:dyDescent="0.2">
      <c r="B25" s="48">
        <v>2022</v>
      </c>
      <c r="C25" s="241">
        <v>44.519668579101563</v>
      </c>
      <c r="D25" s="241">
        <v>36.089908599853516</v>
      </c>
      <c r="E25" s="241">
        <v>3.4498136043548584</v>
      </c>
      <c r="F25" s="241">
        <v>5.9264702796936035</v>
      </c>
      <c r="G25" s="241">
        <v>7.310338020324707</v>
      </c>
      <c r="H25" s="241">
        <v>2.7037985324859619</v>
      </c>
      <c r="I25" s="241">
        <v>100</v>
      </c>
      <c r="J25" s="241">
        <v>1048.7487958726883</v>
      </c>
      <c r="M25" s="60"/>
      <c r="N25" s="60"/>
      <c r="O25" s="60"/>
      <c r="P25" s="60"/>
      <c r="Q25" s="60"/>
    </row>
    <row r="26" spans="1:17" s="57" customFormat="1" ht="5.0999999999999996" customHeight="1" x14ac:dyDescent="0.2">
      <c r="A26" s="51"/>
      <c r="B26" s="70"/>
      <c r="C26" s="71"/>
      <c r="D26" s="72"/>
      <c r="E26" s="72"/>
      <c r="F26" s="72"/>
      <c r="G26" s="72"/>
      <c r="H26" s="72"/>
      <c r="I26" s="72"/>
      <c r="J26" s="43"/>
      <c r="M26" s="30"/>
      <c r="N26" s="30"/>
    </row>
    <row r="27" spans="1:17" ht="17.25" customHeight="1" x14ac:dyDescent="0.2">
      <c r="B27" s="41" t="s">
        <v>12</v>
      </c>
      <c r="C27" s="57"/>
      <c r="D27" s="57"/>
      <c r="E27" s="57"/>
      <c r="F27" s="57"/>
      <c r="G27" s="57"/>
      <c r="H27" s="57"/>
      <c r="I27" s="57"/>
      <c r="J27" s="59"/>
    </row>
    <row r="28" spans="1:17" x14ac:dyDescent="0.2">
      <c r="B28" s="75" t="s">
        <v>13</v>
      </c>
      <c r="M28" s="57"/>
      <c r="N28" s="57"/>
    </row>
    <row r="29" spans="1:17" x14ac:dyDescent="0.2">
      <c r="B29" s="34" t="s">
        <v>66</v>
      </c>
    </row>
    <row r="30" spans="1:17" x14ac:dyDescent="0.2">
      <c r="B30" s="34" t="s">
        <v>67</v>
      </c>
    </row>
    <row r="31" spans="1:17" x14ac:dyDescent="0.2">
      <c r="B31" s="34" t="s">
        <v>68</v>
      </c>
    </row>
    <row r="32" spans="1:17" x14ac:dyDescent="0.2">
      <c r="B32" s="34" t="s">
        <v>69</v>
      </c>
    </row>
    <row r="33" spans="2:10" x14ac:dyDescent="0.2">
      <c r="B33" s="35" t="s">
        <v>369</v>
      </c>
    </row>
    <row r="34" spans="2:10" x14ac:dyDescent="0.2">
      <c r="B34" s="26" t="s">
        <v>17</v>
      </c>
    </row>
    <row r="35" spans="2:10" x14ac:dyDescent="0.2">
      <c r="B35" s="64"/>
    </row>
    <row r="36" spans="2:10" x14ac:dyDescent="0.2">
      <c r="B36" s="29"/>
      <c r="C36" s="2"/>
      <c r="D36" s="2"/>
      <c r="E36" s="2"/>
      <c r="F36" s="2"/>
      <c r="G36" s="2"/>
      <c r="H36" s="2"/>
    </row>
    <row r="37" spans="2:10" x14ac:dyDescent="0.2">
      <c r="B37" s="42"/>
      <c r="C37" s="2"/>
      <c r="D37" s="2"/>
      <c r="E37" s="2"/>
      <c r="F37" s="2"/>
      <c r="G37" s="2"/>
      <c r="H37" s="2"/>
      <c r="I37" s="31"/>
      <c r="J37" s="31" t="s">
        <v>70</v>
      </c>
    </row>
    <row r="38" spans="2:10" x14ac:dyDescent="0.2">
      <c r="B38" s="42"/>
      <c r="C38" s="2"/>
      <c r="D38" s="2"/>
      <c r="E38" s="2"/>
      <c r="F38" s="2"/>
      <c r="G38" s="2"/>
      <c r="H38" s="2"/>
      <c r="I38" s="31"/>
      <c r="J38" s="31" t="s">
        <v>70</v>
      </c>
    </row>
    <row r="39" spans="2:10" x14ac:dyDescent="0.2">
      <c r="B39" s="42"/>
      <c r="C39" s="2"/>
      <c r="D39" s="2"/>
      <c r="E39" s="2"/>
      <c r="F39" s="2"/>
      <c r="G39" s="2"/>
      <c r="H39" s="2"/>
      <c r="I39" s="31"/>
      <c r="J39" s="31" t="s">
        <v>70</v>
      </c>
    </row>
    <row r="40" spans="2:10" x14ac:dyDescent="0.2">
      <c r="B40" s="42"/>
      <c r="C40" s="2"/>
      <c r="D40" s="2"/>
      <c r="E40" s="2"/>
      <c r="F40" s="2"/>
      <c r="G40" s="2"/>
      <c r="H40" s="2"/>
      <c r="J40" s="30" t="s">
        <v>70</v>
      </c>
    </row>
    <row r="41" spans="2:10" x14ac:dyDescent="0.2">
      <c r="B41" s="42"/>
      <c r="C41" s="2"/>
      <c r="D41" s="2"/>
      <c r="E41" s="2"/>
      <c r="F41" s="2"/>
      <c r="G41" s="2"/>
      <c r="H41" s="2"/>
      <c r="J41" s="30" t="s">
        <v>70</v>
      </c>
    </row>
    <row r="42" spans="2:10" ht="13.5" customHeight="1" x14ac:dyDescent="0.2">
      <c r="B42" s="42"/>
      <c r="C42" s="2"/>
      <c r="D42" s="2"/>
      <c r="E42" s="2"/>
      <c r="F42" s="2"/>
      <c r="G42" s="2"/>
      <c r="H42" s="2"/>
      <c r="J42" s="30" t="s">
        <v>70</v>
      </c>
    </row>
    <row r="43" spans="2:10" x14ac:dyDescent="0.2">
      <c r="B43" s="42"/>
      <c r="C43" s="2"/>
      <c r="D43" s="2"/>
      <c r="E43" s="2"/>
      <c r="F43" s="2"/>
      <c r="G43" s="2"/>
      <c r="H43" s="2"/>
      <c r="J43" s="30" t="s">
        <v>70</v>
      </c>
    </row>
    <row r="44" spans="2:10" x14ac:dyDescent="0.2">
      <c r="B44" s="42"/>
      <c r="C44" s="2"/>
      <c r="D44" s="2"/>
      <c r="E44" s="2"/>
      <c r="F44" s="2"/>
      <c r="G44" s="2"/>
      <c r="H44" s="2"/>
      <c r="J44" s="30" t="s">
        <v>70</v>
      </c>
    </row>
    <row r="45" spans="2:10" x14ac:dyDescent="0.2">
      <c r="B45" s="42"/>
      <c r="C45" s="2"/>
      <c r="D45" s="2"/>
      <c r="E45" s="2"/>
      <c r="F45" s="2"/>
      <c r="G45" s="2"/>
      <c r="H45" s="2"/>
      <c r="J45" s="30" t="s">
        <v>70</v>
      </c>
    </row>
    <row r="46" spans="2:10" x14ac:dyDescent="0.2">
      <c r="B46" s="42"/>
      <c r="C46" s="2"/>
      <c r="D46" s="2"/>
      <c r="E46" s="2"/>
      <c r="F46" s="2"/>
      <c r="G46" s="2"/>
      <c r="H46" s="2"/>
      <c r="I46" s="31"/>
      <c r="J46" s="31" t="s">
        <v>70</v>
      </c>
    </row>
    <row r="47" spans="2:10" x14ac:dyDescent="0.2">
      <c r="B47" s="42"/>
      <c r="C47" s="2"/>
      <c r="D47" s="2"/>
      <c r="E47" s="2"/>
      <c r="F47" s="2"/>
      <c r="G47" s="2"/>
      <c r="H47" s="2"/>
      <c r="I47" s="31"/>
      <c r="J47" s="31" t="s">
        <v>70</v>
      </c>
    </row>
    <row r="48" spans="2:10" x14ac:dyDescent="0.2">
      <c r="B48" s="42"/>
      <c r="C48" s="2"/>
      <c r="D48" s="2"/>
      <c r="E48" s="2"/>
      <c r="F48" s="2"/>
      <c r="G48" s="2"/>
      <c r="H48" s="2"/>
      <c r="I48" s="31"/>
      <c r="J48" s="31" t="s">
        <v>70</v>
      </c>
    </row>
    <row r="49" spans="2:10" x14ac:dyDescent="0.2">
      <c r="B49" s="42"/>
      <c r="C49" s="2"/>
      <c r="D49" s="2"/>
      <c r="E49" s="2"/>
      <c r="F49" s="2"/>
      <c r="G49" s="2"/>
      <c r="H49" s="2"/>
      <c r="J49" s="30" t="s">
        <v>70</v>
      </c>
    </row>
    <row r="50" spans="2:10" x14ac:dyDescent="0.2">
      <c r="B50" s="42"/>
      <c r="C50" s="2"/>
      <c r="D50" s="2"/>
      <c r="E50" s="2"/>
      <c r="F50" s="2"/>
      <c r="G50" s="2"/>
      <c r="H50" s="2"/>
      <c r="J50" s="30" t="s">
        <v>70</v>
      </c>
    </row>
    <row r="51" spans="2:10" x14ac:dyDescent="0.2">
      <c r="B51" s="42"/>
      <c r="C51" s="2"/>
      <c r="D51" s="2"/>
      <c r="E51" s="2"/>
      <c r="F51" s="2"/>
      <c r="G51" s="2"/>
      <c r="H51" s="2"/>
      <c r="J51" s="30" t="s">
        <v>70</v>
      </c>
    </row>
    <row r="52" spans="2:10" x14ac:dyDescent="0.2">
      <c r="B52" s="42"/>
      <c r="C52" s="2"/>
      <c r="D52" s="2"/>
      <c r="E52" s="2"/>
      <c r="F52" s="2"/>
      <c r="G52" s="2"/>
      <c r="H52" s="2"/>
      <c r="J52" s="30" t="s">
        <v>70</v>
      </c>
    </row>
    <row r="53" spans="2:10" x14ac:dyDescent="0.2">
      <c r="C53" s="2"/>
      <c r="D53" s="2"/>
      <c r="E53" s="2"/>
      <c r="F53" s="2"/>
      <c r="G53" s="2"/>
      <c r="H53" s="2"/>
      <c r="J53" s="30" t="s">
        <v>70</v>
      </c>
    </row>
    <row r="54" spans="2:10" x14ac:dyDescent="0.2">
      <c r="C54" s="2"/>
      <c r="D54" s="2"/>
      <c r="E54" s="2"/>
      <c r="F54" s="2"/>
      <c r="G54" s="2"/>
      <c r="H54" s="2"/>
      <c r="J54" s="30" t="s">
        <v>70</v>
      </c>
    </row>
    <row r="55" spans="2:10" x14ac:dyDescent="0.2">
      <c r="C55" s="2"/>
      <c r="D55" s="2"/>
      <c r="E55" s="2"/>
      <c r="F55" s="2"/>
      <c r="G55" s="2"/>
      <c r="H55" s="2"/>
      <c r="J55" s="30" t="s">
        <v>70</v>
      </c>
    </row>
    <row r="56" spans="2:10" x14ac:dyDescent="0.2">
      <c r="C56" s="2"/>
      <c r="D56" s="2"/>
      <c r="E56" s="2"/>
      <c r="F56" s="2"/>
      <c r="G56" s="2"/>
      <c r="H56" s="2"/>
      <c r="J56" s="30" t="s">
        <v>70</v>
      </c>
    </row>
    <row r="57" spans="2:10" x14ac:dyDescent="0.2">
      <c r="C57" s="2"/>
      <c r="D57" s="2"/>
      <c r="E57" s="2"/>
      <c r="F57" s="2"/>
      <c r="G57" s="2"/>
      <c r="H57" s="2"/>
      <c r="J57" s="30" t="s">
        <v>70</v>
      </c>
    </row>
    <row r="58" spans="2:10" x14ac:dyDescent="0.2">
      <c r="C58" s="2"/>
      <c r="D58" s="2"/>
      <c r="E58" s="2"/>
      <c r="F58" s="2"/>
      <c r="G58" s="2"/>
      <c r="H58" s="2"/>
      <c r="J58" s="30" t="s">
        <v>70</v>
      </c>
    </row>
    <row r="59" spans="2:10" x14ac:dyDescent="0.2">
      <c r="C59" s="2"/>
      <c r="D59" s="2"/>
      <c r="E59" s="2"/>
      <c r="F59" s="2"/>
      <c r="G59" s="2"/>
      <c r="H59" s="2"/>
      <c r="J59" s="30" t="s">
        <v>70</v>
      </c>
    </row>
    <row r="60" spans="2:10" x14ac:dyDescent="0.2">
      <c r="C60" s="2"/>
      <c r="D60" s="2"/>
      <c r="E60" s="2"/>
      <c r="F60" s="2"/>
      <c r="G60" s="2"/>
      <c r="H60" s="2"/>
      <c r="J60" s="30" t="s">
        <v>70</v>
      </c>
    </row>
    <row r="61" spans="2:10" x14ac:dyDescent="0.2">
      <c r="C61" s="2"/>
      <c r="D61" s="2"/>
      <c r="E61" s="2"/>
      <c r="F61" s="2"/>
      <c r="G61" s="2"/>
      <c r="H61" s="2"/>
      <c r="J61" s="30" t="s">
        <v>70</v>
      </c>
    </row>
    <row r="62" spans="2:10" x14ac:dyDescent="0.2">
      <c r="C62" s="2"/>
      <c r="D62" s="2"/>
      <c r="E62" s="2"/>
      <c r="F62" s="2"/>
      <c r="G62" s="2"/>
      <c r="H62" s="2"/>
      <c r="J62" s="30" t="s">
        <v>70</v>
      </c>
    </row>
  </sheetData>
  <mergeCells count="2">
    <mergeCell ref="B2:J2"/>
    <mergeCell ref="B3:J3"/>
  </mergeCells>
  <conditionalFormatting sqref="C46:H54">
    <cfRule type="cellIs" dxfId="203" priority="4" operator="greaterThan">
      <formula>13</formula>
    </cfRule>
  </conditionalFormatting>
  <conditionalFormatting sqref="C37:H62">
    <cfRule type="cellIs" dxfId="202" priority="3" operator="greaterThan">
      <formula>13</formula>
    </cfRule>
  </conditionalFormatting>
  <conditionalFormatting sqref="B46:B52">
    <cfRule type="cellIs" dxfId="201" priority="2" operator="greaterThan">
      <formula>13</formula>
    </cfRule>
  </conditionalFormatting>
  <conditionalFormatting sqref="B37:B52">
    <cfRule type="cellIs" dxfId="200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19C5F-9FC1-4214-8839-8857FA7E9333}">
  <sheetPr codeName="Hoja7">
    <tabColor theme="0" tint="-0.499984740745262"/>
    <pageSetUpPr fitToPage="1"/>
  </sheetPr>
  <dimension ref="B2:M36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0" customWidth="1"/>
    <col min="2" max="2" width="11.140625" style="30" customWidth="1"/>
    <col min="3" max="8" width="14.7109375" style="30" customWidth="1"/>
    <col min="9" max="9" width="13.28515625" style="30" customWidth="1"/>
    <col min="10" max="10" width="11.7109375" style="30" customWidth="1"/>
    <col min="11" max="11" width="15.7109375" style="30" customWidth="1"/>
    <col min="12" max="16384" width="11.42578125" style="30"/>
  </cols>
  <sheetData>
    <row r="2" spans="2:13" ht="15.75" x14ac:dyDescent="0.2">
      <c r="B2" s="414" t="s">
        <v>374</v>
      </c>
      <c r="C2" s="414"/>
      <c r="D2" s="414"/>
      <c r="E2" s="414"/>
      <c r="F2" s="414"/>
      <c r="G2" s="414"/>
      <c r="H2" s="414"/>
      <c r="I2" s="414"/>
      <c r="J2" s="414"/>
      <c r="K2" s="414"/>
      <c r="M2" s="153"/>
    </row>
    <row r="3" spans="2:13" ht="15.75" x14ac:dyDescent="0.25">
      <c r="B3" s="415" t="s">
        <v>28</v>
      </c>
      <c r="C3" s="415"/>
      <c r="D3" s="415"/>
      <c r="E3" s="415"/>
      <c r="F3" s="415"/>
      <c r="G3" s="415"/>
      <c r="H3" s="415"/>
      <c r="I3" s="415"/>
      <c r="J3" s="415"/>
      <c r="K3" s="415"/>
    </row>
    <row r="4" spans="2:13" ht="5.0999999999999996" customHeight="1" x14ac:dyDescent="0.2"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2:13" ht="38.25" customHeight="1" x14ac:dyDescent="0.2">
      <c r="B5" s="50" t="s">
        <v>0</v>
      </c>
      <c r="C5" s="50" t="s">
        <v>71</v>
      </c>
      <c r="D5" s="50" t="s">
        <v>240</v>
      </c>
      <c r="E5" s="50" t="s">
        <v>239</v>
      </c>
      <c r="F5" s="50" t="s">
        <v>199</v>
      </c>
      <c r="G5" s="50" t="s">
        <v>151</v>
      </c>
      <c r="H5" s="50" t="s">
        <v>241</v>
      </c>
      <c r="I5" s="50" t="s">
        <v>238</v>
      </c>
      <c r="J5" s="50" t="s">
        <v>34</v>
      </c>
      <c r="K5" s="50" t="s">
        <v>75</v>
      </c>
    </row>
    <row r="6" spans="2:13" ht="5.0999999999999996" customHeight="1" x14ac:dyDescent="0.2"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2:13" ht="12.75" customHeight="1" x14ac:dyDescent="0.2">
      <c r="B7" s="48">
        <v>2004</v>
      </c>
      <c r="C7" s="80">
        <v>33.460999999999999</v>
      </c>
      <c r="D7" s="80">
        <v>12.449</v>
      </c>
      <c r="E7" s="80">
        <v>2.9569999999999999</v>
      </c>
      <c r="F7" s="80">
        <v>19.765000000000001</v>
      </c>
      <c r="G7" s="80">
        <v>20.141999999999999</v>
      </c>
      <c r="H7" s="80">
        <v>6.6559999999999997</v>
      </c>
      <c r="I7" s="80">
        <v>4.57</v>
      </c>
      <c r="J7" s="81">
        <v>100</v>
      </c>
      <c r="K7" s="81">
        <v>713.03581999999994</v>
      </c>
    </row>
    <row r="8" spans="2:13" ht="12.75" customHeight="1" x14ac:dyDescent="0.2">
      <c r="B8" s="48">
        <v>2005</v>
      </c>
      <c r="C8" s="80">
        <v>33.673000000000002</v>
      </c>
      <c r="D8" s="80">
        <v>9.9670000000000005</v>
      </c>
      <c r="E8" s="80">
        <v>3.2919999999999998</v>
      </c>
      <c r="F8" s="80">
        <v>21.420999999999999</v>
      </c>
      <c r="G8" s="80">
        <v>19.71</v>
      </c>
      <c r="H8" s="80">
        <v>8.58</v>
      </c>
      <c r="I8" s="80">
        <v>3.3570000000000002</v>
      </c>
      <c r="J8" s="81">
        <v>100</v>
      </c>
      <c r="K8" s="81">
        <v>735.73797000000002</v>
      </c>
    </row>
    <row r="9" spans="2:13" ht="12.75" customHeight="1" x14ac:dyDescent="0.2">
      <c r="B9" s="48">
        <v>2006</v>
      </c>
      <c r="C9" s="80">
        <v>35.183999999999997</v>
      </c>
      <c r="D9" s="80">
        <v>10.308</v>
      </c>
      <c r="E9" s="80">
        <v>3.093</v>
      </c>
      <c r="F9" s="80">
        <v>20.957999999999998</v>
      </c>
      <c r="G9" s="80">
        <v>19.655999999999999</v>
      </c>
      <c r="H9" s="80">
        <v>7.68</v>
      </c>
      <c r="I9" s="80">
        <v>3.1219999999999999</v>
      </c>
      <c r="J9" s="81">
        <v>100</v>
      </c>
      <c r="K9" s="81">
        <v>770.62477000000001</v>
      </c>
    </row>
    <row r="10" spans="2:13" ht="12.75" customHeight="1" x14ac:dyDescent="0.2">
      <c r="B10" s="48">
        <v>2007</v>
      </c>
      <c r="C10" s="80">
        <v>27.829000000000001</v>
      </c>
      <c r="D10" s="80">
        <v>11.971</v>
      </c>
      <c r="E10" s="80">
        <v>4.5650000000000004</v>
      </c>
      <c r="F10" s="80">
        <v>20.824999999999999</v>
      </c>
      <c r="G10" s="80">
        <v>21.114000000000001</v>
      </c>
      <c r="H10" s="80">
        <v>9.7050000000000001</v>
      </c>
      <c r="I10" s="80">
        <v>3.9910000000000001</v>
      </c>
      <c r="J10" s="81">
        <v>100</v>
      </c>
      <c r="K10" s="81">
        <v>790.59597999999994</v>
      </c>
    </row>
    <row r="11" spans="2:13" ht="12.75" customHeight="1" x14ac:dyDescent="0.2">
      <c r="B11" s="48">
        <v>2008</v>
      </c>
      <c r="C11" s="80">
        <v>28.713999999999999</v>
      </c>
      <c r="D11" s="80">
        <v>10.930999999999999</v>
      </c>
      <c r="E11" s="80">
        <v>5.8310000000000004</v>
      </c>
      <c r="F11" s="80">
        <v>18.707000000000001</v>
      </c>
      <c r="G11" s="80">
        <v>22.257999999999999</v>
      </c>
      <c r="H11" s="80">
        <v>10.673999999999999</v>
      </c>
      <c r="I11" s="80">
        <v>2.8849999999999998</v>
      </c>
      <c r="J11" s="81">
        <v>100</v>
      </c>
      <c r="K11" s="81">
        <v>807.79261999999994</v>
      </c>
    </row>
    <row r="12" spans="2:13" ht="12.75" customHeight="1" x14ac:dyDescent="0.2">
      <c r="B12" s="48">
        <v>2009</v>
      </c>
      <c r="C12" s="80">
        <v>27.815000000000001</v>
      </c>
      <c r="D12" s="80">
        <v>11.5</v>
      </c>
      <c r="E12" s="80">
        <v>5.0579999999999998</v>
      </c>
      <c r="F12" s="80">
        <v>20.119</v>
      </c>
      <c r="G12" s="80">
        <v>23.888999999999999</v>
      </c>
      <c r="H12" s="80">
        <v>9.5670000000000002</v>
      </c>
      <c r="I12" s="80">
        <v>2.0510000000000002</v>
      </c>
      <c r="J12" s="81">
        <v>100</v>
      </c>
      <c r="K12" s="81">
        <v>864.37962000000005</v>
      </c>
    </row>
    <row r="13" spans="2:13" ht="12.75" customHeight="1" x14ac:dyDescent="0.2">
      <c r="B13" s="48">
        <v>2010</v>
      </c>
      <c r="C13" s="80">
        <v>27.725999999999999</v>
      </c>
      <c r="D13" s="80">
        <v>12.365</v>
      </c>
      <c r="E13" s="80">
        <v>5.59</v>
      </c>
      <c r="F13" s="80">
        <v>19.626000000000001</v>
      </c>
      <c r="G13" s="80">
        <v>22.238</v>
      </c>
      <c r="H13" s="80">
        <v>9.3949999999999996</v>
      </c>
      <c r="I13" s="80">
        <v>3.0590000000000002</v>
      </c>
      <c r="J13" s="81">
        <v>100</v>
      </c>
      <c r="K13" s="81">
        <v>889.66998000000001</v>
      </c>
    </row>
    <row r="14" spans="2:13" ht="12.75" customHeight="1" x14ac:dyDescent="0.2">
      <c r="B14" s="48">
        <v>2011</v>
      </c>
      <c r="C14" s="80">
        <v>28.206</v>
      </c>
      <c r="D14" s="80">
        <v>12.64</v>
      </c>
      <c r="E14" s="80">
        <v>6.2450000000000001</v>
      </c>
      <c r="F14" s="80">
        <v>19.395</v>
      </c>
      <c r="G14" s="80">
        <v>22.225999999999999</v>
      </c>
      <c r="H14" s="80">
        <v>8.2240000000000002</v>
      </c>
      <c r="I14" s="80">
        <v>3.0659999999999998</v>
      </c>
      <c r="J14" s="81">
        <v>100</v>
      </c>
      <c r="K14" s="81">
        <v>876.66794700000003</v>
      </c>
    </row>
    <row r="15" spans="2:13" ht="12.75" customHeight="1" x14ac:dyDescent="0.2">
      <c r="B15" s="48">
        <v>2012</v>
      </c>
      <c r="C15" s="80">
        <v>27.204000000000001</v>
      </c>
      <c r="D15" s="80">
        <v>12.858000000000001</v>
      </c>
      <c r="E15" s="80">
        <v>6.4939999999999998</v>
      </c>
      <c r="F15" s="80">
        <v>17.388000000000002</v>
      </c>
      <c r="G15" s="80">
        <v>22.850999999999999</v>
      </c>
      <c r="H15" s="80">
        <v>9.3819999999999997</v>
      </c>
      <c r="I15" s="80">
        <v>3.8239999999999998</v>
      </c>
      <c r="J15" s="81">
        <v>100</v>
      </c>
      <c r="K15" s="81">
        <v>911.12608</v>
      </c>
    </row>
    <row r="16" spans="2:13" ht="12.75" customHeight="1" x14ac:dyDescent="0.2">
      <c r="B16" s="48">
        <v>2013</v>
      </c>
      <c r="C16" s="80">
        <v>25.873999999999999</v>
      </c>
      <c r="D16" s="80">
        <v>12.6</v>
      </c>
      <c r="E16" s="80">
        <v>7.6820000000000004</v>
      </c>
      <c r="F16" s="80">
        <v>19.34</v>
      </c>
      <c r="G16" s="80">
        <v>22.4</v>
      </c>
      <c r="H16" s="80">
        <v>9.52</v>
      </c>
      <c r="I16" s="80">
        <v>2.5840000000000001</v>
      </c>
      <c r="J16" s="81">
        <v>100</v>
      </c>
      <c r="K16" s="81">
        <v>898.25464999999997</v>
      </c>
    </row>
    <row r="17" spans="2:11" ht="12.75" customHeight="1" x14ac:dyDescent="0.2">
      <c r="B17" s="48">
        <v>2014</v>
      </c>
      <c r="C17" s="80">
        <v>24.658000000000001</v>
      </c>
      <c r="D17" s="80">
        <v>11.805999999999999</v>
      </c>
      <c r="E17" s="80">
        <v>6.61</v>
      </c>
      <c r="F17" s="80">
        <v>21.221</v>
      </c>
      <c r="G17" s="80">
        <v>24.484000000000002</v>
      </c>
      <c r="H17" s="80">
        <v>8.9090000000000007</v>
      </c>
      <c r="I17" s="80">
        <v>2.3119999999999998</v>
      </c>
      <c r="J17" s="81">
        <v>100</v>
      </c>
      <c r="K17" s="81">
        <v>911.85419999999999</v>
      </c>
    </row>
    <row r="18" spans="2:11" ht="12.75" customHeight="1" x14ac:dyDescent="0.2">
      <c r="B18" s="48">
        <v>2015</v>
      </c>
      <c r="C18" s="80">
        <v>26.846</v>
      </c>
      <c r="D18" s="80">
        <v>8.7260000000000009</v>
      </c>
      <c r="E18" s="80">
        <v>6.8140000000000001</v>
      </c>
      <c r="F18" s="80">
        <v>19.766999999999999</v>
      </c>
      <c r="G18" s="80">
        <v>24.061</v>
      </c>
      <c r="H18" s="80">
        <v>10.802</v>
      </c>
      <c r="I18" s="80">
        <v>2.9830000000000001</v>
      </c>
      <c r="J18" s="81">
        <v>100</v>
      </c>
      <c r="K18" s="81">
        <v>918.69948999999997</v>
      </c>
    </row>
    <row r="19" spans="2:11" ht="12.75" customHeight="1" x14ac:dyDescent="0.2">
      <c r="B19" s="48">
        <v>2016</v>
      </c>
      <c r="C19" s="80">
        <v>26.284379999999999</v>
      </c>
      <c r="D19" s="80">
        <v>11.568049999999999</v>
      </c>
      <c r="E19" s="80">
        <v>5.7694099999999997</v>
      </c>
      <c r="F19" s="80">
        <v>17.376840000000001</v>
      </c>
      <c r="G19" s="80">
        <v>25.046479999999999</v>
      </c>
      <c r="H19" s="80">
        <v>10.43698</v>
      </c>
      <c r="I19" s="80">
        <v>3.5178699999999998</v>
      </c>
      <c r="J19" s="81">
        <v>100</v>
      </c>
      <c r="K19" s="81">
        <v>945.85213676000001</v>
      </c>
    </row>
    <row r="20" spans="2:11" ht="12.75" customHeight="1" x14ac:dyDescent="0.2">
      <c r="B20" s="48">
        <v>2017</v>
      </c>
      <c r="C20" s="80">
        <v>25.0793</v>
      </c>
      <c r="D20" s="80">
        <v>10.64988</v>
      </c>
      <c r="E20" s="80">
        <v>5.5461099999999997</v>
      </c>
      <c r="F20" s="80">
        <v>19.38982</v>
      </c>
      <c r="G20" s="80">
        <v>26.31898</v>
      </c>
      <c r="H20" s="80">
        <v>10.021129999999999</v>
      </c>
      <c r="I20" s="80">
        <v>2.9947900000000001</v>
      </c>
      <c r="J20" s="81">
        <v>100</v>
      </c>
      <c r="K20" s="81">
        <v>976.3474736500001</v>
      </c>
    </row>
    <row r="21" spans="2:11" x14ac:dyDescent="0.2">
      <c r="B21" s="48">
        <v>2018</v>
      </c>
      <c r="C21" s="80">
        <v>25.127134323120117</v>
      </c>
      <c r="D21" s="80">
        <v>12.458518981933594</v>
      </c>
      <c r="E21" s="80">
        <v>5.3523149490356445</v>
      </c>
      <c r="F21" s="80">
        <v>20.864927291870117</v>
      </c>
      <c r="G21" s="80">
        <v>24.413824081420898</v>
      </c>
      <c r="H21" s="80">
        <v>9.6606206893920898</v>
      </c>
      <c r="I21" s="80">
        <v>2.1226584911346436</v>
      </c>
      <c r="J21" s="81">
        <v>100</v>
      </c>
      <c r="K21" s="81">
        <v>997.63518715476994</v>
      </c>
    </row>
    <row r="22" spans="2:11" x14ac:dyDescent="0.2">
      <c r="B22" s="48">
        <v>2019</v>
      </c>
      <c r="C22" s="244">
        <v>26.221599999999999</v>
      </c>
      <c r="D22" s="244">
        <v>10.097300000000001</v>
      </c>
      <c r="E22" s="244">
        <v>5.8272000000000004</v>
      </c>
      <c r="F22" s="244">
        <v>20.730899999999998</v>
      </c>
      <c r="G22" s="244">
        <v>24.917300000000001</v>
      </c>
      <c r="H22" s="244">
        <v>9.3876000000000008</v>
      </c>
      <c r="I22" s="244">
        <v>2.8180000000000001</v>
      </c>
      <c r="J22" s="240">
        <v>100</v>
      </c>
      <c r="K22" s="240">
        <v>1017.9379874</v>
      </c>
    </row>
    <row r="23" spans="2:11" x14ac:dyDescent="0.2">
      <c r="B23" s="48">
        <v>2020</v>
      </c>
      <c r="C23" s="244">
        <v>29.714633941650391</v>
      </c>
      <c r="D23" s="244">
        <v>11.282743453979492</v>
      </c>
      <c r="E23" s="244">
        <v>6.0483889579772949</v>
      </c>
      <c r="F23" s="244">
        <v>18.678432464599609</v>
      </c>
      <c r="G23" s="244">
        <v>23.958843231201172</v>
      </c>
      <c r="H23" s="244">
        <v>8.7012319564819336</v>
      </c>
      <c r="I23" s="244">
        <v>1.6157248020172119</v>
      </c>
      <c r="J23" s="240">
        <v>100</v>
      </c>
      <c r="K23" s="240">
        <v>844.66925048828125</v>
      </c>
    </row>
    <row r="24" spans="2:11" x14ac:dyDescent="0.2">
      <c r="B24" s="48">
        <v>2021</v>
      </c>
      <c r="C24" s="244">
        <v>28.164005279541016</v>
      </c>
      <c r="D24" s="244">
        <v>10.448111534118652</v>
      </c>
      <c r="E24" s="244">
        <v>7.1625542640686035</v>
      </c>
      <c r="F24" s="244">
        <v>20.694395065307617</v>
      </c>
      <c r="G24" s="244">
        <v>23.141916275024414</v>
      </c>
      <c r="H24" s="244">
        <v>8.5809831619262695</v>
      </c>
      <c r="I24" s="244">
        <v>1.8080332279205322</v>
      </c>
      <c r="J24" s="240">
        <v>100</v>
      </c>
      <c r="K24" s="240">
        <v>978.2894287109375</v>
      </c>
    </row>
    <row r="25" spans="2:11" x14ac:dyDescent="0.2">
      <c r="B25" s="48">
        <v>2022</v>
      </c>
      <c r="C25" s="244">
        <v>26.108341217041016</v>
      </c>
      <c r="D25" s="244">
        <v>10.760190963745117</v>
      </c>
      <c r="E25" s="244">
        <v>7.2582979202270508</v>
      </c>
      <c r="F25" s="244">
        <v>20.065771102905273</v>
      </c>
      <c r="G25" s="244">
        <v>22.741147994995117</v>
      </c>
      <c r="H25" s="244">
        <v>10.362451553344727</v>
      </c>
      <c r="I25" s="244">
        <v>2.7037985324859619</v>
      </c>
      <c r="J25" s="240">
        <v>100</v>
      </c>
      <c r="K25" s="240">
        <v>1048.7487958726883</v>
      </c>
    </row>
    <row r="26" spans="2:11" ht="6" customHeight="1" x14ac:dyDescent="0.2">
      <c r="B26" s="70"/>
      <c r="C26" s="71"/>
      <c r="D26" s="72"/>
      <c r="E26" s="72"/>
      <c r="F26" s="72"/>
      <c r="G26" s="72"/>
      <c r="H26" s="72"/>
      <c r="I26" s="72"/>
      <c r="J26" s="72"/>
      <c r="K26" s="43"/>
    </row>
    <row r="27" spans="2:11" x14ac:dyDescent="0.2">
      <c r="B27" s="259" t="s">
        <v>12</v>
      </c>
      <c r="C27" s="57"/>
      <c r="D27" s="57"/>
      <c r="E27" s="57"/>
      <c r="F27" s="57"/>
      <c r="G27" s="57"/>
      <c r="H27" s="57"/>
      <c r="I27" s="57"/>
      <c r="J27" s="57"/>
      <c r="K27" s="59"/>
    </row>
    <row r="28" spans="2:11" x14ac:dyDescent="0.2">
      <c r="B28" s="36" t="s">
        <v>76</v>
      </c>
    </row>
    <row r="29" spans="2:11" x14ac:dyDescent="0.2">
      <c r="B29" s="36" t="s">
        <v>77</v>
      </c>
    </row>
    <row r="30" spans="2:11" x14ac:dyDescent="0.2">
      <c r="B30" s="260" t="s">
        <v>78</v>
      </c>
      <c r="C30" s="34"/>
    </row>
    <row r="31" spans="2:11" x14ac:dyDescent="0.2">
      <c r="B31" s="261" t="s">
        <v>324</v>
      </c>
      <c r="C31" s="34"/>
    </row>
    <row r="32" spans="2:11" x14ac:dyDescent="0.2">
      <c r="B32" s="261" t="s">
        <v>352</v>
      </c>
      <c r="C32" s="34"/>
    </row>
    <row r="33" spans="2:3" x14ac:dyDescent="0.2">
      <c r="B33" s="323" t="s">
        <v>369</v>
      </c>
      <c r="C33" s="34"/>
    </row>
    <row r="34" spans="2:3" x14ac:dyDescent="0.2">
      <c r="B34" s="259" t="s">
        <v>79</v>
      </c>
    </row>
    <row r="35" spans="2:3" x14ac:dyDescent="0.2">
      <c r="B35" s="254"/>
    </row>
    <row r="36" spans="2:3" x14ac:dyDescent="0.2">
      <c r="B36" s="29"/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E6E4-B04C-4192-A1E5-9F1C329E7C49}">
  <sheetPr codeName="Hoja8">
    <tabColor theme="0" tint="-0.499984740745262"/>
    <pageSetUpPr fitToPage="1"/>
  </sheetPr>
  <dimension ref="A1:K32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29" customWidth="1"/>
    <col min="2" max="2" width="11.5703125" style="29" customWidth="1"/>
    <col min="3" max="8" width="11.42578125" style="29"/>
    <col min="9" max="9" width="19.42578125" style="29" customWidth="1"/>
    <col min="10" max="16384" width="11.42578125" style="29"/>
  </cols>
  <sheetData>
    <row r="1" spans="1:1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1" ht="15.75" x14ac:dyDescent="0.2">
      <c r="A2" s="30"/>
      <c r="B2" s="413" t="s">
        <v>375</v>
      </c>
      <c r="C2" s="413"/>
      <c r="D2" s="413"/>
      <c r="E2" s="413"/>
      <c r="F2" s="413"/>
      <c r="G2" s="413"/>
      <c r="H2" s="413"/>
      <c r="I2" s="413"/>
      <c r="K2" s="153"/>
    </row>
    <row r="3" spans="1:11" ht="15.75" x14ac:dyDescent="0.25">
      <c r="A3" s="30"/>
      <c r="B3" s="408" t="s">
        <v>28</v>
      </c>
      <c r="C3" s="408"/>
      <c r="D3" s="408"/>
      <c r="E3" s="408"/>
      <c r="F3" s="408"/>
      <c r="G3" s="408"/>
      <c r="H3" s="408"/>
      <c r="I3" s="408"/>
    </row>
    <row r="4" spans="1:11" x14ac:dyDescent="0.2">
      <c r="A4" s="30"/>
      <c r="B4" s="51"/>
      <c r="C4" s="51"/>
      <c r="D4" s="51"/>
      <c r="E4" s="51"/>
      <c r="F4" s="51"/>
      <c r="G4" s="51"/>
      <c r="H4" s="51"/>
      <c r="I4" s="51"/>
    </row>
    <row r="5" spans="1:11" ht="39.75" customHeight="1" x14ac:dyDescent="0.2">
      <c r="A5" s="30"/>
      <c r="B5" s="50" t="s">
        <v>0</v>
      </c>
      <c r="C5" s="50" t="s">
        <v>80</v>
      </c>
      <c r="D5" s="50" t="s">
        <v>81</v>
      </c>
      <c r="E5" s="50" t="s">
        <v>82</v>
      </c>
      <c r="F5" s="50" t="s">
        <v>83</v>
      </c>
      <c r="G5" s="50" t="s">
        <v>84</v>
      </c>
      <c r="H5" s="50" t="s">
        <v>34</v>
      </c>
      <c r="I5" s="50" t="s">
        <v>85</v>
      </c>
    </row>
    <row r="6" spans="1:11" ht="6" customHeight="1" x14ac:dyDescent="0.2">
      <c r="A6" s="30"/>
      <c r="B6" s="66"/>
      <c r="C6" s="66"/>
      <c r="D6" s="66"/>
      <c r="E6" s="66"/>
      <c r="F6" s="66"/>
      <c r="G6" s="66"/>
      <c r="H6" s="66"/>
      <c r="I6" s="66"/>
    </row>
    <row r="7" spans="1:11" x14ac:dyDescent="0.2">
      <c r="A7" s="30"/>
      <c r="B7" s="48">
        <v>2004</v>
      </c>
      <c r="C7" s="54">
        <v>1.2</v>
      </c>
      <c r="D7" s="54">
        <v>34.4</v>
      </c>
      <c r="E7" s="54">
        <v>35.200000000000003</v>
      </c>
      <c r="F7" s="54">
        <v>24.2</v>
      </c>
      <c r="G7" s="54">
        <v>4.9000000000000004</v>
      </c>
      <c r="H7" s="54">
        <v>100</v>
      </c>
      <c r="I7" s="83">
        <v>713</v>
      </c>
    </row>
    <row r="8" spans="1:11" x14ac:dyDescent="0.2">
      <c r="A8" s="30"/>
      <c r="B8" s="48">
        <v>2005</v>
      </c>
      <c r="C8" s="54">
        <v>1.4</v>
      </c>
      <c r="D8" s="54">
        <v>36.299999999999997</v>
      </c>
      <c r="E8" s="54">
        <v>34.6</v>
      </c>
      <c r="F8" s="54">
        <v>23.1</v>
      </c>
      <c r="G8" s="54">
        <v>4.4000000000000004</v>
      </c>
      <c r="H8" s="54">
        <v>100</v>
      </c>
      <c r="I8" s="83">
        <v>735.7</v>
      </c>
    </row>
    <row r="9" spans="1:11" x14ac:dyDescent="0.2">
      <c r="A9" s="30"/>
      <c r="B9" s="48">
        <v>2006</v>
      </c>
      <c r="C9" s="54">
        <v>1.4</v>
      </c>
      <c r="D9" s="54">
        <v>35.700000000000003</v>
      </c>
      <c r="E9" s="54">
        <v>34.9</v>
      </c>
      <c r="F9" s="54">
        <v>23</v>
      </c>
      <c r="G9" s="54">
        <v>4.9000000000000004</v>
      </c>
      <c r="H9" s="54">
        <v>100</v>
      </c>
      <c r="I9" s="83">
        <v>770.6</v>
      </c>
    </row>
    <row r="10" spans="1:11" x14ac:dyDescent="0.2">
      <c r="A10" s="30"/>
      <c r="B10" s="48">
        <v>2007</v>
      </c>
      <c r="C10" s="54">
        <v>1.2</v>
      </c>
      <c r="D10" s="54">
        <v>31.5</v>
      </c>
      <c r="E10" s="54">
        <v>38.700000000000003</v>
      </c>
      <c r="F10" s="54">
        <v>24.2</v>
      </c>
      <c r="G10" s="54">
        <v>4.4000000000000004</v>
      </c>
      <c r="H10" s="54">
        <v>100</v>
      </c>
      <c r="I10" s="83">
        <v>790.6</v>
      </c>
    </row>
    <row r="11" spans="1:11" x14ac:dyDescent="0.2">
      <c r="A11" s="30"/>
      <c r="B11" s="48">
        <v>2008</v>
      </c>
      <c r="C11" s="54">
        <v>1.8</v>
      </c>
      <c r="D11" s="54">
        <v>34.5</v>
      </c>
      <c r="E11" s="54">
        <v>35.4</v>
      </c>
      <c r="F11" s="54">
        <v>22.6</v>
      </c>
      <c r="G11" s="54">
        <v>5.8</v>
      </c>
      <c r="H11" s="54">
        <v>100</v>
      </c>
      <c r="I11" s="83">
        <v>807.8</v>
      </c>
    </row>
    <row r="12" spans="1:11" x14ac:dyDescent="0.2">
      <c r="A12" s="30"/>
      <c r="B12" s="48">
        <v>2009</v>
      </c>
      <c r="C12" s="54">
        <v>1.3</v>
      </c>
      <c r="D12" s="54">
        <v>31.9</v>
      </c>
      <c r="E12" s="54">
        <v>37.200000000000003</v>
      </c>
      <c r="F12" s="54">
        <v>23.7</v>
      </c>
      <c r="G12" s="54">
        <v>5.9</v>
      </c>
      <c r="H12" s="54">
        <v>100</v>
      </c>
      <c r="I12" s="83">
        <v>864.4</v>
      </c>
    </row>
    <row r="13" spans="1:11" x14ac:dyDescent="0.2">
      <c r="A13" s="30"/>
      <c r="B13" s="48">
        <v>2010</v>
      </c>
      <c r="C13" s="54">
        <v>1.8</v>
      </c>
      <c r="D13" s="54">
        <v>31.4</v>
      </c>
      <c r="E13" s="54">
        <v>36.299999999999997</v>
      </c>
      <c r="F13" s="54">
        <v>24.7</v>
      </c>
      <c r="G13" s="54">
        <v>5.7</v>
      </c>
      <c r="H13" s="54">
        <v>100</v>
      </c>
      <c r="I13" s="83">
        <v>889.7</v>
      </c>
    </row>
    <row r="14" spans="1:11" x14ac:dyDescent="0.2">
      <c r="A14" s="30"/>
      <c r="B14" s="48">
        <v>2011</v>
      </c>
      <c r="C14" s="54">
        <v>1.4</v>
      </c>
      <c r="D14" s="54">
        <v>32.4</v>
      </c>
      <c r="E14" s="54">
        <v>35.6</v>
      </c>
      <c r="F14" s="54">
        <v>25.7</v>
      </c>
      <c r="G14" s="54">
        <v>5</v>
      </c>
      <c r="H14" s="54">
        <v>100</v>
      </c>
      <c r="I14" s="83">
        <v>876.7</v>
      </c>
    </row>
    <row r="15" spans="1:11" x14ac:dyDescent="0.2">
      <c r="A15" s="30"/>
      <c r="B15" s="48">
        <v>2012</v>
      </c>
      <c r="C15" s="54">
        <v>1.6</v>
      </c>
      <c r="D15" s="54">
        <v>32.1</v>
      </c>
      <c r="E15" s="54">
        <v>35.700000000000003</v>
      </c>
      <c r="F15" s="54">
        <v>25.1</v>
      </c>
      <c r="G15" s="54">
        <v>5.5</v>
      </c>
      <c r="H15" s="54">
        <v>100</v>
      </c>
      <c r="I15" s="83">
        <v>911.1</v>
      </c>
    </row>
    <row r="16" spans="1:11" x14ac:dyDescent="0.2">
      <c r="A16" s="30"/>
      <c r="B16" s="48">
        <v>2013</v>
      </c>
      <c r="C16" s="54">
        <v>1.6</v>
      </c>
      <c r="D16" s="54">
        <v>32.5</v>
      </c>
      <c r="E16" s="54">
        <v>35.700000000000003</v>
      </c>
      <c r="F16" s="54">
        <v>25.1</v>
      </c>
      <c r="G16" s="54">
        <v>5.0999999999999996</v>
      </c>
      <c r="H16" s="54">
        <v>100</v>
      </c>
      <c r="I16" s="83">
        <v>898.3</v>
      </c>
    </row>
    <row r="17" spans="1:9" x14ac:dyDescent="0.2">
      <c r="A17" s="30"/>
      <c r="B17" s="48">
        <v>2014</v>
      </c>
      <c r="C17" s="54">
        <v>1.4</v>
      </c>
      <c r="D17" s="54">
        <v>30.3</v>
      </c>
      <c r="E17" s="54">
        <v>36.5</v>
      </c>
      <c r="F17" s="54">
        <v>26.5</v>
      </c>
      <c r="G17" s="54">
        <v>5.3</v>
      </c>
      <c r="H17" s="54">
        <v>100</v>
      </c>
      <c r="I17" s="83">
        <v>911.9</v>
      </c>
    </row>
    <row r="18" spans="1:9" x14ac:dyDescent="0.2">
      <c r="A18" s="30"/>
      <c r="B18" s="48">
        <v>2015</v>
      </c>
      <c r="C18" s="54">
        <v>1.0313000000000001</v>
      </c>
      <c r="D18" s="54">
        <v>30.112300000000001</v>
      </c>
      <c r="E18" s="54">
        <v>35.296500000000002</v>
      </c>
      <c r="F18" s="54">
        <v>27.458100000000002</v>
      </c>
      <c r="G18" s="54">
        <v>6.1017999999999999</v>
      </c>
      <c r="H18" s="54">
        <v>100</v>
      </c>
      <c r="I18" s="83">
        <v>918.69948999999997</v>
      </c>
    </row>
    <row r="19" spans="1:9" x14ac:dyDescent="0.2">
      <c r="A19" s="30"/>
      <c r="B19" s="48">
        <v>2016</v>
      </c>
      <c r="C19" s="54">
        <v>1.0899300000000001</v>
      </c>
      <c r="D19" s="54">
        <v>30.55791</v>
      </c>
      <c r="E19" s="54">
        <v>35.910679999999999</v>
      </c>
      <c r="F19" s="54">
        <v>27.153269999999999</v>
      </c>
      <c r="G19" s="54">
        <v>5.2882100000000003</v>
      </c>
      <c r="H19" s="54">
        <v>100</v>
      </c>
      <c r="I19" s="83">
        <v>945.85213676000001</v>
      </c>
    </row>
    <row r="20" spans="1:9" x14ac:dyDescent="0.2">
      <c r="A20" s="30"/>
      <c r="B20" s="48">
        <v>2017</v>
      </c>
      <c r="C20" s="54">
        <v>1.0173700000000001</v>
      </c>
      <c r="D20" s="54">
        <v>28.454599999999999</v>
      </c>
      <c r="E20" s="54">
        <v>37.68862</v>
      </c>
      <c r="F20" s="54">
        <v>27.198730000000001</v>
      </c>
      <c r="G20" s="54">
        <v>5.6406799999999997</v>
      </c>
      <c r="H20" s="54">
        <v>100</v>
      </c>
      <c r="I20" s="83">
        <v>976.3474736500001</v>
      </c>
    </row>
    <row r="21" spans="1:9" x14ac:dyDescent="0.2">
      <c r="A21" s="30"/>
      <c r="B21" s="48">
        <v>2018</v>
      </c>
      <c r="C21" s="54">
        <v>1.1425793170928955</v>
      </c>
      <c r="D21" s="54">
        <v>28.242643356323242</v>
      </c>
      <c r="E21" s="54">
        <v>36.771999359130859</v>
      </c>
      <c r="F21" s="54">
        <v>27.898078918457031</v>
      </c>
      <c r="G21" s="54">
        <v>5.944697380065918</v>
      </c>
      <c r="H21" s="54">
        <v>100</v>
      </c>
      <c r="I21" s="83">
        <v>997.63518715476994</v>
      </c>
    </row>
    <row r="22" spans="1:9" x14ac:dyDescent="0.2">
      <c r="A22" s="30"/>
      <c r="B22" s="48">
        <v>2019</v>
      </c>
      <c r="C22" s="240">
        <v>1.1165668964385986</v>
      </c>
      <c r="D22" s="240">
        <v>27.761444091796875</v>
      </c>
      <c r="E22" s="240">
        <v>36.733455657958984</v>
      </c>
      <c r="F22" s="240">
        <v>28.405900955200195</v>
      </c>
      <c r="G22" s="240">
        <v>5.9826321601867676</v>
      </c>
      <c r="H22" s="240">
        <v>100</v>
      </c>
      <c r="I22" s="245">
        <v>1017.9379874</v>
      </c>
    </row>
    <row r="23" spans="1:9" x14ac:dyDescent="0.2">
      <c r="A23" s="30"/>
      <c r="B23" s="48">
        <v>2020</v>
      </c>
      <c r="C23" s="240">
        <v>0.6313207745552063</v>
      </c>
      <c r="D23" s="240">
        <v>29.52842903137207</v>
      </c>
      <c r="E23" s="240">
        <v>35.595832824707031</v>
      </c>
      <c r="F23" s="240">
        <v>28.673542022705078</v>
      </c>
      <c r="G23" s="240">
        <v>5.5708751678466797</v>
      </c>
      <c r="H23" s="240">
        <v>100</v>
      </c>
      <c r="I23" s="245">
        <v>844.66925048828125</v>
      </c>
    </row>
    <row r="24" spans="1:9" x14ac:dyDescent="0.2">
      <c r="A24" s="30"/>
      <c r="B24" s="48">
        <v>2021</v>
      </c>
      <c r="C24" s="240">
        <v>0.63590884208679199</v>
      </c>
      <c r="D24" s="240">
        <v>29.046562194824219</v>
      </c>
      <c r="E24" s="240">
        <v>35.700401306152344</v>
      </c>
      <c r="F24" s="240">
        <v>28.908775329589844</v>
      </c>
      <c r="G24" s="240">
        <v>5.7083535194396973</v>
      </c>
      <c r="H24" s="240">
        <v>100</v>
      </c>
      <c r="I24" s="245">
        <v>978.2894287109375</v>
      </c>
    </row>
    <row r="25" spans="1:9" x14ac:dyDescent="0.2">
      <c r="A25" s="30"/>
      <c r="B25" s="48">
        <v>2022</v>
      </c>
      <c r="C25" s="240">
        <v>0.997425377368927</v>
      </c>
      <c r="D25" s="240">
        <v>30.104318618774414</v>
      </c>
      <c r="E25" s="240">
        <v>33.869384765625</v>
      </c>
      <c r="F25" s="240">
        <v>28.200834274291992</v>
      </c>
      <c r="G25" s="240">
        <v>6.8280396461486816</v>
      </c>
      <c r="H25" s="240">
        <v>100</v>
      </c>
      <c r="I25" s="245">
        <v>1048.7487958726883</v>
      </c>
    </row>
    <row r="26" spans="1:9" ht="4.5" customHeight="1" x14ac:dyDescent="0.2">
      <c r="A26" s="30"/>
      <c r="B26" s="70"/>
      <c r="C26" s="71"/>
      <c r="D26" s="72"/>
      <c r="E26" s="72"/>
      <c r="F26" s="72"/>
      <c r="G26" s="72"/>
      <c r="H26" s="72"/>
      <c r="I26" s="72"/>
    </row>
    <row r="27" spans="1:9" x14ac:dyDescent="0.2">
      <c r="A27" s="30"/>
      <c r="B27" s="41" t="s">
        <v>12</v>
      </c>
      <c r="C27" s="41"/>
      <c r="D27" s="30"/>
      <c r="E27" s="30"/>
      <c r="F27" s="30"/>
      <c r="G27" s="30"/>
      <c r="H27" s="30"/>
      <c r="I27" s="30"/>
    </row>
    <row r="28" spans="1:9" x14ac:dyDescent="0.2">
      <c r="A28" s="30"/>
      <c r="B28" s="75" t="s">
        <v>58</v>
      </c>
      <c r="C28" s="41"/>
      <c r="D28" s="30"/>
      <c r="E28" s="30"/>
      <c r="F28" s="30"/>
      <c r="G28" s="30"/>
      <c r="H28" s="30"/>
      <c r="I28" s="30"/>
    </row>
    <row r="29" spans="1:9" x14ac:dyDescent="0.2">
      <c r="A29" s="30"/>
      <c r="B29" s="34" t="s">
        <v>353</v>
      </c>
      <c r="C29" s="30"/>
      <c r="D29" s="30"/>
      <c r="E29" s="30"/>
      <c r="F29" s="30"/>
      <c r="G29" s="30"/>
      <c r="H29" s="30"/>
      <c r="I29" s="30"/>
    </row>
    <row r="30" spans="1:9" x14ac:dyDescent="0.2">
      <c r="A30" s="30"/>
      <c r="B30" s="34" t="s">
        <v>86</v>
      </c>
      <c r="C30" s="30"/>
      <c r="D30" s="30"/>
      <c r="E30" s="30"/>
      <c r="F30" s="30"/>
      <c r="G30" s="30"/>
      <c r="H30" s="30"/>
      <c r="I30" s="30"/>
    </row>
    <row r="31" spans="1:9" x14ac:dyDescent="0.2">
      <c r="A31" s="30"/>
      <c r="B31" s="35" t="s">
        <v>369</v>
      </c>
      <c r="C31" s="30"/>
      <c r="D31" s="30"/>
      <c r="E31" s="30"/>
      <c r="F31" s="30"/>
      <c r="G31" s="30"/>
      <c r="H31" s="30"/>
      <c r="I31" s="30"/>
    </row>
    <row r="32" spans="1:9" x14ac:dyDescent="0.2">
      <c r="A32" s="30"/>
      <c r="B32" s="84" t="s">
        <v>79</v>
      </c>
      <c r="C32" s="30"/>
      <c r="D32" s="31"/>
      <c r="E32" s="30"/>
      <c r="F32" s="30"/>
      <c r="G32" s="30"/>
      <c r="H32" s="30"/>
      <c r="I32" s="30"/>
    </row>
  </sheetData>
  <mergeCells count="2">
    <mergeCell ref="B2:I2"/>
    <mergeCell ref="B3:I3"/>
  </mergeCells>
  <conditionalFormatting sqref="C67:G92">
    <cfRule type="cellIs" dxfId="199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2B699-E926-4F81-8911-E78FD18894BB}">
  <sheetPr codeName="Hoja9">
    <tabColor theme="0" tint="-0.499984740745262"/>
    <pageSetUpPr fitToPage="1"/>
  </sheetPr>
  <dimension ref="A1:K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21.42578125" style="29" customWidth="1"/>
    <col min="3" max="5" width="13.7109375" style="29" customWidth="1"/>
    <col min="6" max="6" width="15.85546875" style="29" customWidth="1"/>
    <col min="7" max="7" width="15.42578125" style="29" customWidth="1"/>
    <col min="8" max="8" width="11" style="29" customWidth="1"/>
    <col min="9" max="9" width="15.7109375" style="29" customWidth="1"/>
    <col min="10" max="16384" width="11.42578125" style="29"/>
  </cols>
  <sheetData>
    <row r="1" spans="1:1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1" ht="15.75" x14ac:dyDescent="0.2">
      <c r="A2" s="30"/>
      <c r="B2" s="413" t="s">
        <v>376</v>
      </c>
      <c r="C2" s="413"/>
      <c r="D2" s="413"/>
      <c r="E2" s="413"/>
      <c r="F2" s="413"/>
      <c r="G2" s="413"/>
      <c r="H2" s="413"/>
      <c r="I2" s="413"/>
      <c r="K2" s="153"/>
    </row>
    <row r="3" spans="1:11" ht="15.75" x14ac:dyDescent="0.25">
      <c r="A3" s="30"/>
      <c r="B3" s="408" t="s">
        <v>28</v>
      </c>
      <c r="C3" s="408"/>
      <c r="D3" s="408"/>
      <c r="E3" s="408"/>
      <c r="F3" s="408"/>
      <c r="G3" s="408"/>
      <c r="H3" s="408"/>
      <c r="I3" s="408"/>
    </row>
    <row r="4" spans="1:11" ht="5.0999999999999996" customHeight="1" x14ac:dyDescent="0.2">
      <c r="A4" s="30"/>
      <c r="B4" s="51"/>
      <c r="C4" s="51"/>
      <c r="D4" s="51"/>
      <c r="E4" s="51"/>
      <c r="F4" s="51"/>
      <c r="G4" s="51"/>
      <c r="H4" s="51"/>
      <c r="I4" s="51"/>
    </row>
    <row r="5" spans="1:11" ht="45" customHeight="1" x14ac:dyDescent="0.2">
      <c r="A5" s="30"/>
      <c r="B5" s="50" t="s">
        <v>0</v>
      </c>
      <c r="C5" s="50" t="s">
        <v>87</v>
      </c>
      <c r="D5" s="50" t="s">
        <v>216</v>
      </c>
      <c r="E5" s="50" t="s">
        <v>89</v>
      </c>
      <c r="F5" s="50" t="s">
        <v>90</v>
      </c>
      <c r="G5" s="50" t="s">
        <v>217</v>
      </c>
      <c r="H5" s="50" t="s">
        <v>34</v>
      </c>
      <c r="I5" s="50" t="s">
        <v>56</v>
      </c>
    </row>
    <row r="6" spans="1:11" ht="5.0999999999999996" customHeight="1" x14ac:dyDescent="0.2">
      <c r="A6" s="30"/>
      <c r="B6" s="66"/>
      <c r="C6" s="66"/>
      <c r="D6" s="66"/>
      <c r="E6" s="66"/>
      <c r="F6" s="66"/>
      <c r="G6" s="66"/>
      <c r="H6" s="66"/>
      <c r="I6" s="66"/>
    </row>
    <row r="7" spans="1:11" ht="12.75" customHeight="1" x14ac:dyDescent="0.2">
      <c r="A7" s="30"/>
      <c r="B7" s="48">
        <v>2004</v>
      </c>
      <c r="C7" s="67">
        <v>6.59</v>
      </c>
      <c r="D7" s="67">
        <v>33.478000000000002</v>
      </c>
      <c r="E7" s="67">
        <v>38.912999999999997</v>
      </c>
      <c r="F7" s="67">
        <v>12.401999999999999</v>
      </c>
      <c r="G7" s="67">
        <v>8.6170000000000009</v>
      </c>
      <c r="H7" s="83">
        <v>100</v>
      </c>
      <c r="I7" s="83">
        <v>713</v>
      </c>
      <c r="J7" s="85"/>
    </row>
    <row r="8" spans="1:11" x14ac:dyDescent="0.2">
      <c r="A8" s="30"/>
      <c r="B8" s="48">
        <v>2005</v>
      </c>
      <c r="C8" s="67">
        <v>5.5839999999999996</v>
      </c>
      <c r="D8" s="67">
        <v>32.457999999999998</v>
      </c>
      <c r="E8" s="67">
        <v>39.146999999999998</v>
      </c>
      <c r="F8" s="67">
        <v>12.923</v>
      </c>
      <c r="G8" s="67">
        <v>9.8879999999999999</v>
      </c>
      <c r="H8" s="83">
        <v>100</v>
      </c>
      <c r="I8" s="83">
        <v>735.7</v>
      </c>
      <c r="J8" s="85"/>
    </row>
    <row r="9" spans="1:11" x14ac:dyDescent="0.2">
      <c r="A9" s="30"/>
      <c r="B9" s="48">
        <v>2006</v>
      </c>
      <c r="C9" s="67">
        <v>5.1929999999999996</v>
      </c>
      <c r="D9" s="67">
        <v>36.454000000000001</v>
      </c>
      <c r="E9" s="67">
        <v>39.466999999999999</v>
      </c>
      <c r="F9" s="67">
        <v>11.117000000000001</v>
      </c>
      <c r="G9" s="67">
        <v>7.77</v>
      </c>
      <c r="H9" s="83">
        <v>100</v>
      </c>
      <c r="I9" s="83">
        <v>770.6</v>
      </c>
      <c r="J9" s="85"/>
    </row>
    <row r="10" spans="1:11" x14ac:dyDescent="0.2">
      <c r="A10" s="30"/>
      <c r="B10" s="48">
        <v>2007</v>
      </c>
      <c r="C10" s="67">
        <v>5.0419999999999998</v>
      </c>
      <c r="D10" s="67">
        <v>31.571999999999999</v>
      </c>
      <c r="E10" s="67">
        <v>37.29</v>
      </c>
      <c r="F10" s="67">
        <v>12.276999999999999</v>
      </c>
      <c r="G10" s="67">
        <v>13.82</v>
      </c>
      <c r="H10" s="83">
        <v>100</v>
      </c>
      <c r="I10" s="83">
        <v>790.6</v>
      </c>
      <c r="J10" s="85"/>
    </row>
    <row r="11" spans="1:11" x14ac:dyDescent="0.2">
      <c r="A11" s="30"/>
      <c r="B11" s="48">
        <v>2008</v>
      </c>
      <c r="C11" s="67">
        <v>5.4960000000000004</v>
      </c>
      <c r="D11" s="67">
        <v>30.702000000000002</v>
      </c>
      <c r="E11" s="67">
        <v>39.088000000000001</v>
      </c>
      <c r="F11" s="67">
        <v>12.922000000000001</v>
      </c>
      <c r="G11" s="67">
        <v>11.791</v>
      </c>
      <c r="H11" s="83">
        <v>100</v>
      </c>
      <c r="I11" s="83">
        <v>807.8</v>
      </c>
      <c r="J11" s="85"/>
    </row>
    <row r="12" spans="1:11" x14ac:dyDescent="0.2">
      <c r="A12" s="30"/>
      <c r="B12" s="48">
        <v>2009</v>
      </c>
      <c r="C12" s="67">
        <v>4.5979999999999999</v>
      </c>
      <c r="D12" s="67">
        <v>32.241</v>
      </c>
      <c r="E12" s="67">
        <v>36.759</v>
      </c>
      <c r="F12" s="67">
        <v>12.779</v>
      </c>
      <c r="G12" s="67">
        <v>13.622</v>
      </c>
      <c r="H12" s="83">
        <v>100</v>
      </c>
      <c r="I12" s="83">
        <v>864.4</v>
      </c>
      <c r="J12" s="85"/>
    </row>
    <row r="13" spans="1:11" x14ac:dyDescent="0.2">
      <c r="A13" s="30"/>
      <c r="B13" s="48">
        <v>2010</v>
      </c>
      <c r="C13" s="67">
        <v>5.806</v>
      </c>
      <c r="D13" s="67">
        <v>26.588000000000001</v>
      </c>
      <c r="E13" s="67">
        <v>42.234999999999999</v>
      </c>
      <c r="F13" s="67">
        <v>13.007999999999999</v>
      </c>
      <c r="G13" s="67">
        <v>12.363</v>
      </c>
      <c r="H13" s="83">
        <v>100</v>
      </c>
      <c r="I13" s="83">
        <v>889.7</v>
      </c>
      <c r="J13" s="85"/>
    </row>
    <row r="14" spans="1:11" x14ac:dyDescent="0.2">
      <c r="A14" s="30"/>
      <c r="B14" s="48">
        <v>2011</v>
      </c>
      <c r="C14" s="67">
        <v>5.2320000000000002</v>
      </c>
      <c r="D14" s="67">
        <v>29.811</v>
      </c>
      <c r="E14" s="67">
        <v>40.316000000000003</v>
      </c>
      <c r="F14" s="67">
        <v>13.042999999999999</v>
      </c>
      <c r="G14" s="67">
        <v>11.597</v>
      </c>
      <c r="H14" s="83">
        <v>100</v>
      </c>
      <c r="I14" s="83">
        <v>876.7</v>
      </c>
      <c r="J14" s="85"/>
    </row>
    <row r="15" spans="1:11" x14ac:dyDescent="0.2">
      <c r="A15" s="30"/>
      <c r="B15" s="48">
        <v>2012</v>
      </c>
      <c r="C15" s="67">
        <v>4.0890000000000004</v>
      </c>
      <c r="D15" s="67">
        <v>30.454999999999998</v>
      </c>
      <c r="E15" s="67">
        <v>36.985999999999997</v>
      </c>
      <c r="F15" s="67">
        <v>12.731</v>
      </c>
      <c r="G15" s="67">
        <v>15.738</v>
      </c>
      <c r="H15" s="83">
        <v>100</v>
      </c>
      <c r="I15" s="83">
        <v>911.1</v>
      </c>
      <c r="J15" s="85"/>
    </row>
    <row r="16" spans="1:11" x14ac:dyDescent="0.2">
      <c r="A16" s="30"/>
      <c r="B16" s="48">
        <v>2013</v>
      </c>
      <c r="C16" s="67">
        <v>4.4109999999999996</v>
      </c>
      <c r="D16" s="67">
        <v>28.86</v>
      </c>
      <c r="E16" s="67">
        <v>38.712000000000003</v>
      </c>
      <c r="F16" s="67">
        <v>12.49</v>
      </c>
      <c r="G16" s="67">
        <v>15.526999999999999</v>
      </c>
      <c r="H16" s="83">
        <v>100</v>
      </c>
      <c r="I16" s="83">
        <v>898.3</v>
      </c>
      <c r="J16" s="85"/>
    </row>
    <row r="17" spans="1:10" x14ac:dyDescent="0.2">
      <c r="A17" s="30"/>
      <c r="B17" s="48">
        <v>2014</v>
      </c>
      <c r="C17" s="67">
        <v>3.3260000000000001</v>
      </c>
      <c r="D17" s="67">
        <v>29.332000000000001</v>
      </c>
      <c r="E17" s="67">
        <v>38.429000000000002</v>
      </c>
      <c r="F17" s="67">
        <v>14.416</v>
      </c>
      <c r="G17" s="67">
        <v>14.448</v>
      </c>
      <c r="H17" s="83">
        <v>100</v>
      </c>
      <c r="I17" s="83">
        <v>911.9</v>
      </c>
      <c r="J17" s="85"/>
    </row>
    <row r="18" spans="1:10" x14ac:dyDescent="0.2">
      <c r="A18" s="30"/>
      <c r="B18" s="48">
        <v>2015</v>
      </c>
      <c r="C18" s="67">
        <v>4.1589999999999998</v>
      </c>
      <c r="D18" s="67">
        <v>29.334</v>
      </c>
      <c r="E18" s="67">
        <v>37.661000000000001</v>
      </c>
      <c r="F18" s="67">
        <v>13.429</v>
      </c>
      <c r="G18" s="67">
        <v>15.417</v>
      </c>
      <c r="H18" s="83">
        <v>100</v>
      </c>
      <c r="I18" s="83">
        <v>918.69948999999997</v>
      </c>
      <c r="J18" s="85"/>
    </row>
    <row r="19" spans="1:10" x14ac:dyDescent="0.2">
      <c r="A19" s="30"/>
      <c r="B19" s="48">
        <v>2016</v>
      </c>
      <c r="C19" s="67">
        <v>3.9940000000000002</v>
      </c>
      <c r="D19" s="67">
        <v>27.916</v>
      </c>
      <c r="E19" s="67">
        <v>38.804000000000002</v>
      </c>
      <c r="F19" s="67">
        <v>13.589</v>
      </c>
      <c r="G19" s="67">
        <v>15.696</v>
      </c>
      <c r="H19" s="83">
        <v>100</v>
      </c>
      <c r="I19" s="83">
        <v>945.85213676000001</v>
      </c>
      <c r="J19" s="85"/>
    </row>
    <row r="20" spans="1:10" x14ac:dyDescent="0.2">
      <c r="A20" s="30"/>
      <c r="B20" s="48">
        <v>2017</v>
      </c>
      <c r="C20" s="67">
        <v>3.6349999999999998</v>
      </c>
      <c r="D20" s="67">
        <v>27.396999999999998</v>
      </c>
      <c r="E20" s="67">
        <v>39.537999999999997</v>
      </c>
      <c r="F20" s="67">
        <v>14.584</v>
      </c>
      <c r="G20" s="67">
        <v>14.846</v>
      </c>
      <c r="H20" s="83">
        <v>100</v>
      </c>
      <c r="I20" s="83">
        <v>976.3474736500001</v>
      </c>
      <c r="J20" s="85"/>
    </row>
    <row r="21" spans="1:10" x14ac:dyDescent="0.2">
      <c r="A21" s="30"/>
      <c r="B21" s="48">
        <v>2018</v>
      </c>
      <c r="C21" s="67">
        <v>3.7597947120666504</v>
      </c>
      <c r="D21" s="67">
        <v>24.837457656860352</v>
      </c>
      <c r="E21" s="67">
        <v>39.664524078369141</v>
      </c>
      <c r="F21" s="67">
        <v>15.192822456359863</v>
      </c>
      <c r="G21" s="67">
        <v>16.545402526855469</v>
      </c>
      <c r="H21" s="83">
        <v>100</v>
      </c>
      <c r="I21" s="83">
        <v>997.63518715476994</v>
      </c>
      <c r="J21" s="85"/>
    </row>
    <row r="22" spans="1:10" x14ac:dyDescent="0.2">
      <c r="A22" s="30"/>
      <c r="B22" s="48">
        <v>2019</v>
      </c>
      <c r="C22" s="241">
        <v>3.4661</v>
      </c>
      <c r="D22" s="241">
        <v>25.690899999999999</v>
      </c>
      <c r="E22" s="241">
        <v>40.404400000000003</v>
      </c>
      <c r="F22" s="241">
        <v>14.658300000000001</v>
      </c>
      <c r="G22" s="241">
        <v>15.7803</v>
      </c>
      <c r="H22" s="245">
        <v>100</v>
      </c>
      <c r="I22" s="245">
        <v>1017.9379874</v>
      </c>
      <c r="J22" s="85"/>
    </row>
    <row r="23" spans="1:10" x14ac:dyDescent="0.2">
      <c r="A23" s="30"/>
      <c r="B23" s="48">
        <v>2020</v>
      </c>
      <c r="C23" s="241">
        <v>2.0002453327178955</v>
      </c>
      <c r="D23" s="241">
        <v>25.071203231811523</v>
      </c>
      <c r="E23" s="241">
        <v>41.346000671386719</v>
      </c>
      <c r="F23" s="241">
        <v>17.24323844909668</v>
      </c>
      <c r="G23" s="241">
        <v>14.339312553405762</v>
      </c>
      <c r="H23" s="245">
        <v>100</v>
      </c>
      <c r="I23" s="245">
        <v>844.66925048828125</v>
      </c>
      <c r="J23" s="85"/>
    </row>
    <row r="24" spans="1:10" x14ac:dyDescent="0.2">
      <c r="A24" s="30"/>
      <c r="B24" s="48">
        <v>2021</v>
      </c>
      <c r="C24" s="241">
        <v>2.8600437641143799</v>
      </c>
      <c r="D24" s="241">
        <v>25.525974273681641</v>
      </c>
      <c r="E24" s="241">
        <v>42.467571258544922</v>
      </c>
      <c r="F24" s="241">
        <v>14.157889366149902</v>
      </c>
      <c r="G24" s="241">
        <v>14.988523483276367</v>
      </c>
      <c r="H24" s="245">
        <v>100</v>
      </c>
      <c r="I24" s="245">
        <v>978.2894287109375</v>
      </c>
    </row>
    <row r="25" spans="1:10" x14ac:dyDescent="0.2">
      <c r="A25" s="30"/>
      <c r="B25" s="48">
        <v>2022</v>
      </c>
      <c r="C25" s="241">
        <v>2.5577952861785889</v>
      </c>
      <c r="D25" s="241">
        <v>24.606521606445313</v>
      </c>
      <c r="E25" s="241">
        <v>42.088878631591797</v>
      </c>
      <c r="F25" s="241">
        <v>15.532657623291016</v>
      </c>
      <c r="G25" s="241">
        <v>15.122856140136719</v>
      </c>
      <c r="H25" s="245">
        <v>100</v>
      </c>
      <c r="I25" s="245">
        <v>1048.7487958726883</v>
      </c>
    </row>
    <row r="26" spans="1:10" ht="5.0999999999999996" customHeight="1" x14ac:dyDescent="0.2">
      <c r="A26" s="30"/>
      <c r="B26" s="70"/>
      <c r="C26" s="71"/>
      <c r="D26" s="72"/>
      <c r="E26" s="72"/>
      <c r="F26" s="72"/>
      <c r="G26" s="72"/>
      <c r="H26" s="72"/>
      <c r="I26" s="72"/>
    </row>
    <row r="27" spans="1:10" s="30" customFormat="1" ht="17.25" customHeight="1" x14ac:dyDescent="0.2">
      <c r="B27" s="41" t="s">
        <v>12</v>
      </c>
    </row>
    <row r="28" spans="1:10" s="30" customFormat="1" x14ac:dyDescent="0.2">
      <c r="B28" s="86" t="s">
        <v>91</v>
      </c>
    </row>
    <row r="29" spans="1:10" s="30" customFormat="1" x14ac:dyDescent="0.2">
      <c r="B29" s="87" t="s">
        <v>92</v>
      </c>
      <c r="I29" s="75"/>
    </row>
    <row r="30" spans="1:10" s="30" customFormat="1" x14ac:dyDescent="0.2">
      <c r="B30" s="75" t="s">
        <v>93</v>
      </c>
    </row>
    <row r="31" spans="1:10" s="30" customFormat="1" x14ac:dyDescent="0.2">
      <c r="B31" s="75" t="s">
        <v>218</v>
      </c>
    </row>
    <row r="32" spans="1:10" s="30" customFormat="1" x14ac:dyDescent="0.2">
      <c r="B32" s="75" t="s">
        <v>176</v>
      </c>
    </row>
    <row r="33" spans="2:9" s="30" customFormat="1" x14ac:dyDescent="0.2">
      <c r="B33" s="35" t="s">
        <v>369</v>
      </c>
    </row>
    <row r="34" spans="2:9" s="30" customFormat="1" x14ac:dyDescent="0.2">
      <c r="B34" s="84" t="s">
        <v>79</v>
      </c>
    </row>
    <row r="35" spans="2:9" s="30" customFormat="1" x14ac:dyDescent="0.2">
      <c r="B35" s="88"/>
      <c r="I35" s="29"/>
    </row>
    <row r="36" spans="2:9" x14ac:dyDescent="0.2">
      <c r="C36" s="3"/>
      <c r="D36" s="3"/>
      <c r="E36" s="3"/>
      <c r="F36" s="3"/>
      <c r="G36" s="3"/>
    </row>
    <row r="40" spans="2:9" x14ac:dyDescent="0.2">
      <c r="B40" s="89"/>
      <c r="C40" s="3"/>
      <c r="D40" s="3"/>
      <c r="E40" s="3"/>
      <c r="F40" s="3"/>
      <c r="G40" s="3"/>
    </row>
    <row r="41" spans="2:9" x14ac:dyDescent="0.2">
      <c r="B41" s="89"/>
      <c r="C41" s="3"/>
      <c r="D41" s="3"/>
      <c r="E41" s="3"/>
      <c r="F41" s="3"/>
      <c r="G41" s="3"/>
      <c r="H41" s="90"/>
    </row>
    <row r="42" spans="2:9" x14ac:dyDescent="0.2">
      <c r="B42" s="89"/>
      <c r="C42" s="3"/>
      <c r="D42" s="3"/>
      <c r="E42" s="3"/>
      <c r="F42" s="3"/>
      <c r="G42" s="3"/>
      <c r="H42" s="90"/>
    </row>
    <row r="43" spans="2:9" x14ac:dyDescent="0.2">
      <c r="B43" s="89"/>
      <c r="C43" s="3"/>
      <c r="D43" s="3"/>
      <c r="E43" s="3"/>
      <c r="F43" s="3"/>
      <c r="G43" s="3"/>
      <c r="H43" s="90"/>
    </row>
    <row r="44" spans="2:9" x14ac:dyDescent="0.2">
      <c r="B44" s="89"/>
      <c r="C44" s="3"/>
      <c r="D44" s="3"/>
      <c r="E44" s="3"/>
      <c r="F44" s="3"/>
      <c r="G44" s="3"/>
    </row>
    <row r="45" spans="2:9" x14ac:dyDescent="0.2">
      <c r="C45" s="3"/>
      <c r="D45" s="3"/>
      <c r="E45" s="3"/>
      <c r="F45" s="3"/>
      <c r="G45" s="3"/>
    </row>
    <row r="46" spans="2:9" x14ac:dyDescent="0.2">
      <c r="C46" s="3"/>
      <c r="D46" s="3"/>
      <c r="E46" s="3"/>
      <c r="F46" s="3"/>
      <c r="G46" s="3"/>
    </row>
    <row r="47" spans="2:9" x14ac:dyDescent="0.2">
      <c r="C47" s="3"/>
      <c r="D47" s="3"/>
      <c r="E47" s="3"/>
      <c r="F47" s="3"/>
      <c r="G47" s="3"/>
    </row>
    <row r="48" spans="2:9" x14ac:dyDescent="0.2">
      <c r="C48" s="3"/>
      <c r="D48" s="3"/>
      <c r="E48" s="3"/>
      <c r="F48" s="3"/>
      <c r="G48" s="3"/>
    </row>
    <row r="49" spans="3:7" x14ac:dyDescent="0.2">
      <c r="C49" s="3"/>
      <c r="D49" s="3"/>
      <c r="E49" s="3"/>
      <c r="F49" s="3"/>
      <c r="G49" s="3"/>
    </row>
    <row r="50" spans="3:7" x14ac:dyDescent="0.2">
      <c r="C50" s="3"/>
      <c r="D50" s="3"/>
      <c r="E50" s="3"/>
      <c r="F50" s="3"/>
      <c r="G50" s="3"/>
    </row>
    <row r="51" spans="3:7" x14ac:dyDescent="0.2">
      <c r="C51" s="3"/>
      <c r="D51" s="3"/>
      <c r="E51" s="3"/>
      <c r="F51" s="3"/>
      <c r="G51" s="3"/>
    </row>
    <row r="52" spans="3:7" x14ac:dyDescent="0.2">
      <c r="C52" s="3"/>
      <c r="D52" s="3"/>
      <c r="E52" s="3"/>
      <c r="F52" s="3"/>
      <c r="G52" s="3"/>
    </row>
    <row r="53" spans="3:7" x14ac:dyDescent="0.2">
      <c r="C53" s="3"/>
      <c r="D53" s="3"/>
      <c r="E53" s="3"/>
      <c r="F53" s="3"/>
      <c r="G53" s="3"/>
    </row>
    <row r="54" spans="3:7" x14ac:dyDescent="0.2">
      <c r="C54" s="3"/>
      <c r="D54" s="3"/>
      <c r="E54" s="3"/>
      <c r="F54" s="3"/>
      <c r="G54" s="3"/>
    </row>
    <row r="55" spans="3:7" x14ac:dyDescent="0.2">
      <c r="C55" s="3"/>
      <c r="D55" s="3"/>
      <c r="E55" s="3"/>
      <c r="F55" s="3"/>
      <c r="G55" s="3"/>
    </row>
    <row r="56" spans="3:7" x14ac:dyDescent="0.2">
      <c r="C56" s="3"/>
      <c r="D56" s="3"/>
      <c r="E56" s="3"/>
      <c r="F56" s="3"/>
      <c r="G56" s="3"/>
    </row>
    <row r="57" spans="3:7" x14ac:dyDescent="0.2">
      <c r="C57" s="3"/>
      <c r="D57" s="3"/>
      <c r="E57" s="3"/>
      <c r="F57" s="3"/>
      <c r="G57" s="3"/>
    </row>
    <row r="58" spans="3:7" x14ac:dyDescent="0.2">
      <c r="C58" s="3"/>
      <c r="D58" s="3"/>
      <c r="E58" s="3"/>
      <c r="F58" s="3"/>
      <c r="G58" s="3"/>
    </row>
    <row r="59" spans="3:7" x14ac:dyDescent="0.2">
      <c r="C59" s="3"/>
      <c r="D59" s="3"/>
      <c r="E59" s="3"/>
      <c r="F59" s="3"/>
      <c r="G59" s="3"/>
    </row>
    <row r="60" spans="3:7" x14ac:dyDescent="0.2">
      <c r="C60" s="3"/>
      <c r="D60" s="3"/>
      <c r="E60" s="3"/>
      <c r="F60" s="3"/>
      <c r="G60" s="3"/>
    </row>
    <row r="61" spans="3:7" x14ac:dyDescent="0.2">
      <c r="C61" s="3"/>
      <c r="D61" s="3"/>
      <c r="E61" s="3"/>
      <c r="F61" s="3"/>
      <c r="G61" s="3"/>
    </row>
    <row r="62" spans="3:7" x14ac:dyDescent="0.2">
      <c r="C62" s="3"/>
      <c r="D62" s="3"/>
      <c r="E62" s="3"/>
      <c r="F62" s="3"/>
      <c r="G62" s="3"/>
    </row>
    <row r="63" spans="3:7" x14ac:dyDescent="0.2">
      <c r="C63" s="3"/>
      <c r="D63" s="3"/>
      <c r="E63" s="3"/>
      <c r="F63" s="3"/>
      <c r="G63" s="3"/>
    </row>
    <row r="64" spans="3:7" x14ac:dyDescent="0.2">
      <c r="C64" s="3"/>
      <c r="D64" s="3"/>
      <c r="E64" s="3"/>
      <c r="F64" s="3"/>
      <c r="G64" s="3"/>
    </row>
    <row r="65" spans="3:7" x14ac:dyDescent="0.2">
      <c r="C65" s="3"/>
      <c r="D65" s="3"/>
      <c r="E65" s="3"/>
      <c r="F65" s="3"/>
      <c r="G65" s="3"/>
    </row>
    <row r="66" spans="3:7" x14ac:dyDescent="0.2">
      <c r="C66" s="3"/>
      <c r="D66" s="3"/>
      <c r="E66" s="3"/>
      <c r="F66" s="3"/>
      <c r="G66" s="3"/>
    </row>
    <row r="67" spans="3:7" x14ac:dyDescent="0.2">
      <c r="C67" s="3"/>
      <c r="D67" s="3"/>
      <c r="E67" s="3"/>
      <c r="F67" s="3"/>
      <c r="G67" s="3"/>
    </row>
    <row r="68" spans="3:7" x14ac:dyDescent="0.2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198" priority="2" operator="greaterThan">
      <formula>13</formula>
    </cfRule>
  </conditionalFormatting>
  <conditionalFormatting sqref="C43:G68">
    <cfRule type="cellIs" dxfId="197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28</vt:i4>
      </vt:variant>
    </vt:vector>
  </HeadingPairs>
  <TitlesOfParts>
    <vt:vector size="57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28'!Área_de_impresión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Elizabeth Luque Ticllahuanaco</dc:creator>
  <cp:lastModifiedBy>Administrador</cp:lastModifiedBy>
  <cp:lastPrinted>2018-11-05T21:22:53Z</cp:lastPrinted>
  <dcterms:created xsi:type="dcterms:W3CDTF">2018-10-01T19:51:37Z</dcterms:created>
  <dcterms:modified xsi:type="dcterms:W3CDTF">2024-08-07T16:16:24Z</dcterms:modified>
</cp:coreProperties>
</file>