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E Abril 2024\"/>
    </mc:Choice>
  </mc:AlternateContent>
  <xr:revisionPtr revIDLastSave="0" documentId="8_{DFDDDB6E-DAA4-487F-AFF8-11D4C4D6EFD8}" xr6:coauthVersionLast="47" xr6:coauthVersionMax="47" xr10:uidLastSave="{00000000-0000-0000-0000-000000000000}"/>
  <bookViews>
    <workbookView xWindow="-120" yWindow="-120" windowWidth="29040" windowHeight="15720" tabRatio="871" xr2:uid="{98CB1BB8-41C0-419F-BC8C-A0E5CC27D0AC}"/>
  </bookViews>
  <sheets>
    <sheet name="Índice" sheetId="50" r:id="rId1"/>
    <sheet name="Cuadro 1" sheetId="22" r:id="rId2"/>
    <sheet name="Cuadro 2" sheetId="23" r:id="rId3"/>
    <sheet name="Cuadro 3" sheetId="31" r:id="rId4"/>
    <sheet name="Cuadro 4" sheetId="32" r:id="rId5"/>
    <sheet name="Cuadro 5" sheetId="24" r:id="rId6"/>
    <sheet name="Cuadro 6" sheetId="33" r:id="rId7"/>
    <sheet name="Cuadro 7" sheetId="34" r:id="rId8"/>
    <sheet name="Cuadro 8" sheetId="35" r:id="rId9"/>
    <sheet name="Cuadro 9" sheetId="36" r:id="rId10"/>
    <sheet name="Cuadro 10" sheetId="26" r:id="rId11"/>
    <sheet name="Cuadro 11" sheetId="51" r:id="rId12"/>
    <sheet name="Cuadro 12" sheetId="52" r:id="rId13"/>
    <sheet name="Cuadro 13" sheetId="53" r:id="rId14"/>
    <sheet name="Cuadro 14" sheetId="37" r:id="rId15"/>
    <sheet name="Cuadro 15" sheetId="38" r:id="rId16"/>
    <sheet name="Cuadro 16" sheetId="39" r:id="rId17"/>
    <sheet name="Cuadro 17" sheetId="40" r:id="rId18"/>
    <sheet name="Cuadro 18" sheetId="41" r:id="rId19"/>
    <sheet name="Cuadro 19" sheetId="42" r:id="rId20"/>
    <sheet name="Cuadro 20" sheetId="30" r:id="rId21"/>
    <sheet name="Cuadro 21" sheetId="29" r:id="rId22"/>
    <sheet name="Cuadro 22" sheetId="49" r:id="rId23"/>
    <sheet name="Cuadro 23" sheetId="54" r:id="rId24"/>
    <sheet name="Cuadro 24" sheetId="55" r:id="rId25"/>
    <sheet name="Cuadro 25" sheetId="56" r:id="rId26"/>
    <sheet name="Cuadro 26" sheetId="57" r:id="rId27"/>
    <sheet name="Cuadro 27" sheetId="58" r:id="rId28"/>
    <sheet name="Cuadro 28" sheetId="59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19'!$C$5:$J$37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10'!$B$1:$I$32</definedName>
    <definedName name="_xlnm.Print_Area" localSheetId="11">'Cuadro 11'!$B$1:$J$24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16'!$B$1:$J$37</definedName>
    <definedName name="_xlnm.Print_Area" localSheetId="17">'Cuadro 17'!$B$1:$L$38</definedName>
    <definedName name="_xlnm.Print_Area" localSheetId="18">'Cuadro 18'!$B$1:$H$34</definedName>
    <definedName name="_xlnm.Print_Area" localSheetId="19">'Cuadro 19'!$B$1:$J$37</definedName>
    <definedName name="_xlnm.Print_Area" localSheetId="2">'Cuadro 2'!$B$1:$I$35</definedName>
    <definedName name="_xlnm.Print_Area" localSheetId="20">'Cuadro 20'!$B$1:$H$33</definedName>
    <definedName name="_xlnm.Print_Area" localSheetId="21">'Cuadro 21'!$B$1:$H$34</definedName>
    <definedName name="_xlnm.Print_Area" localSheetId="22">'Cuadro 22'!$B$1:$I$35</definedName>
    <definedName name="_xlnm.Print_Area" localSheetId="23">'Cuadro 23'!$B$1:$E$32</definedName>
    <definedName name="_xlnm.Print_Area" localSheetId="25">'Cuadro 25'!$B$1:$J$23</definedName>
    <definedName name="_xlnm.Print_Area" localSheetId="26">'Cuadro 26'!$B$1:$J$22</definedName>
    <definedName name="_xlnm.Print_Area" localSheetId="27">'Cuadro 27'!#REF!</definedName>
    <definedName name="_xlnm.Print_Area" localSheetId="28">'Cuadro 28'!#REF!</definedName>
    <definedName name="_xlnm.Print_Area" localSheetId="3">'Cuadro 3'!$B$1:$M$37</definedName>
    <definedName name="_xlnm.Print_Area" localSheetId="4">'Cuadro 4'!$B$1:$M$38</definedName>
    <definedName name="_xlnm.Print_Area" localSheetId="5">'Cuadro 5'!$B$1:$J$34</definedName>
    <definedName name="_xlnm.Print_Area" localSheetId="6">'Cuadro 6'!$B$1:$K$35</definedName>
    <definedName name="_xlnm.Print_Area" localSheetId="7">'Cuadro 7'!$B$1:$I$32</definedName>
    <definedName name="_xlnm.Print_Area" localSheetId="8">'Cuadro 8'!$B$1:$I$35</definedName>
    <definedName name="_xlnm.Print_Area" localSheetId="9">'Cuadro 9'!$B$1:$J$33</definedName>
    <definedName name="_xlnm.Print_Area" localSheetId="0">Índice!$A$1:$F$25</definedName>
    <definedName name="_xlnm.Print_Area">#REF!</definedName>
    <definedName name="arequipa" localSheetId="27">OFFSET(#REF!,0,0,1,COUNTA(#REF!))</definedName>
    <definedName name="arequipa" localSheetId="28">OFFSET(#REF!,0,0,1,COUNTA(#REF!))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localSheetId="27" hidden="1">{"'C-46.WK1'!$A$6:$J$21"}</definedName>
    <definedName name="estrucmcdo" localSheetId="28" hidden="1">{"'C-46.WK1'!$A$6:$J$21"}</definedName>
    <definedName name="estrucmcdo" hidden="1">{"'C-46.WK1'!$A$6:$J$21"}</definedName>
    <definedName name="eti">'[4]Cuadro a3'!$X$5:$Y$34</definedName>
    <definedName name="FEC" localSheetId="27">OFFSET(#REF!,0,0,2,COUNTA(#REF!))</definedName>
    <definedName name="FEC" localSheetId="28">OFFSET(#REF!,0,0,2,COUNTA(#REF!))</definedName>
    <definedName name="FEC">OFFSET([3]ENVME!$N$34,0,0,2,COUNTA([3]ENVME!B$35:$N$35))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localSheetId="27" hidden="1">{"'C-46.WK1'!$A$6:$J$21"}</definedName>
    <definedName name="HTML_Control" localSheetId="28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 localSheetId="27">OFFSET([10]NOVIEMBRE!$H$118:$H$141,0,0,[10]NOVIEMBRE!$J$117,1)</definedName>
    <definedName name="PORCENTAJE10" localSheetId="28">OFFSET([10]NOVIEMBRE!$H$118:$H$141,0,0,[10]NOVIEMBRE!$J$117,1)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 localSheetId="27">OFFSET([10]DICIEMBRE!$H$118:$H$141,0,0,[10]DICIEMBRE!$J$117,1)</definedName>
    <definedName name="PORCENTAJE11" localSheetId="28">OFFSET([10]DICIEMBRE!$H$118:$H$141,0,0,[10]DICIEMBRE!$J$117,1)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 localSheetId="27">OFFSET(#REF!,0,0,#REF!,1)</definedName>
    <definedName name="PORCENTAJE13" localSheetId="28">OFFSET(#REF!,0,0,#REF!,1)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 localSheetId="27">OFFSET([10]ABRIL!$H$118:$H$141,0,0,[10]ABRIL!$J$117,1)</definedName>
    <definedName name="PORCENTAJE3" localSheetId="28">OFFSET([10]ABRIL!$H$118:$H$141,0,0,[10]ABRIL!$J$117,1)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 localSheetId="27">OFFSET([10]MAYO!$H$118:$H$141,0,0,[10]MAYO!$J$117,1)</definedName>
    <definedName name="PORCENTAJE4" localSheetId="28">OFFSET([10]MAYO!$H$118:$H$141,0,0,[10]MAYO!$J$117,1)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 localSheetId="27">OFFSET([10]JUNIO!$H$118:$H$141,0,0,[10]JUNIO!$J$117,1)</definedName>
    <definedName name="PORCENTAJE5" localSheetId="28">OFFSET([10]JUNIO!$H$118:$H$141,0,0,[10]JUNIO!$J$117,1)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 localSheetId="27">OFFSET([10]JULIO!$H$118:$H$141,0,0,[10]JULIO!$J$117,1)</definedName>
    <definedName name="PORCENTAJE6" localSheetId="28">OFFSET([10]JULIO!$H$118:$H$141,0,0,[10]JULIO!$J$117,1)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 localSheetId="27">OFFSET([10]AGOSTO!$H$118:$H$141,0,0,[10]AGOSTO!$J$117,1)</definedName>
    <definedName name="PORCENTAJE7" localSheetId="28">OFFSET([10]AGOSTO!$H$118:$H$141,0,0,[10]AGOSTO!$J$117,1)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 localSheetId="27">OFFSET([10]SETIEMBRE!$H$118:$H$141,0,0,[10]SETIEMBRE!$J$117,1)</definedName>
    <definedName name="PORCENTAJE8" localSheetId="28">OFFSET([10]SETIEMBRE!$H$118:$H$141,0,0,[10]SETIEMBRE!$J$117,1)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 localSheetId="27">OFFSET([10]OCTUBRE!$H$118:$H$141,0,0,[10]OCTUBRE!$J$117,1)</definedName>
    <definedName name="PORCENTAJE9" localSheetId="28">OFFSET([10]OCTUBRE!$H$118:$H$141,0,0,[10]OCTUBRE!$J$117,1)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 localSheetId="27">OFFSET([10]NOVIEMBRE!$G$118:$G$141,0,0,[10]NOVIEMBRE!$J$117,1)</definedName>
    <definedName name="REGION10" localSheetId="28">OFFSET([10]NOVIEMBRE!$G$118:$G$141,0,0,[10]NOVIEMBRE!$J$117,1)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 localSheetId="27">OFFSET([10]DICIEMBRE!$G$118:$G$141,0,0,[10]DICIEMBRE!$J$117,1)</definedName>
    <definedName name="REGION11" localSheetId="28">OFFSET([10]DICIEMBRE!$G$118:$G$141,0,0,[10]DICIEMBRE!$J$117,1)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 localSheetId="27">OFFSET(#REF!,0,0,#REF!,1)</definedName>
    <definedName name="REGION13" localSheetId="28">OFFSET(#REF!,0,0,#REF!,1)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 localSheetId="27">OFFSET([10]ABRIL!$G$118:$G$141,0,0,[10]ABRIL!$J$117,1)</definedName>
    <definedName name="REGION3" localSheetId="28">OFFSET([10]ABRIL!$G$118:$G$141,0,0,[10]ABRIL!$J$117,1)</definedName>
    <definedName name="REGION3">OFFSET([6]ABRIL!$G$118:$G$141,0,0,[6]ABRIL!$J$117,1)</definedName>
    <definedName name="REGION4" localSheetId="24">OFFSET([5]MAYO!$G$118:$G$141,0,0,[5]MAYO!$J$117,1)</definedName>
    <definedName name="REGION4" localSheetId="27">OFFSET([10]MAYO!$G$118:$G$141,0,0,[10]MAYO!$J$117,1)</definedName>
    <definedName name="REGION4" localSheetId="28">OFFSET([10]MAYO!$G$118:$G$141,0,0,[10]MAYO!$J$117,1)</definedName>
    <definedName name="REGION4">OFFSET([6]MAYO!$G$118:$G$141,0,0,[6]MAYO!$J$117,1)</definedName>
    <definedName name="REGION5" localSheetId="24">OFFSET([5]JUNIO!$G$118:$G$141,0,0,[5]JUNIO!$J$117,1)</definedName>
    <definedName name="REGION5" localSheetId="27">OFFSET([10]JUNIO!$G$118:$G$141,0,0,[10]JUNIO!$J$117,1)</definedName>
    <definedName name="REGION5" localSheetId="28">OFFSET([10]JUNIO!$G$118:$G$141,0,0,[10]JUNIO!$J$117,1)</definedName>
    <definedName name="REGION5">OFFSET([6]JUNIO!$G$118:$G$141,0,0,[6]JUNIO!$J$117,1)</definedName>
    <definedName name="REGION6" localSheetId="24">OFFSET([5]JULIO!$G$118:$G$141,0,0,[5]JULIO!$J$117,1)</definedName>
    <definedName name="REGION6" localSheetId="27">OFFSET([10]JULIO!$G$118:$G$141,0,0,[10]JULIO!$J$117,1)</definedName>
    <definedName name="REGION6" localSheetId="28">OFFSET([10]JULIO!$G$118:$G$141,0,0,[10]JULIO!$J$117,1)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 localSheetId="27">OFFSET([10]AGOSTO!$G$118:$G$141,0,0,[10]AGOSTO!$J$117,1)</definedName>
    <definedName name="REGION7" localSheetId="28">OFFSET([10]AGOSTO!$G$118:$G$141,0,0,[10]AGOSTO!$J$117,1)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 localSheetId="27">OFFSET([10]SETIEMBRE!$G$118:$G$141,0,0,[10]SETIEMBRE!$J$117,1)</definedName>
    <definedName name="REGION8" localSheetId="28">OFFSET([10]SETIEMBRE!$G$118:$G$141,0,0,[10]SETIEMBRE!$J$117,1)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 localSheetId="27">OFFSET([10]OCTUBRE!$G$118:$G$141,0,0,[10]OCTUBRE!$J$117,1)</definedName>
    <definedName name="REGION9" localSheetId="28">OFFSET([10]OCTUBRE!$G$118:$G$141,0,0,[10]OCTUBRE!$J$117,1)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57" l="1"/>
  <c r="B37" i="56"/>
  <c r="B37" i="55"/>
  <c r="K35" i="51"/>
  <c r="K36" i="51"/>
</calcChain>
</file>

<file path=xl/sharedStrings.xml><?xml version="1.0" encoding="utf-8"?>
<sst xmlns="http://schemas.openxmlformats.org/spreadsheetml/2006/main" count="842" uniqueCount="426">
  <si>
    <t>Años</t>
  </si>
  <si>
    <t>Asalariado privado 1/</t>
  </si>
  <si>
    <t>Independiente</t>
  </si>
  <si>
    <t>Empleador 2/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</si>
  <si>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</si>
  <si>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EMPLEO</t>
  </si>
  <si>
    <t>INGRESOS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</si>
  <si>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</si>
  <si>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</si>
  <si>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</si>
  <si>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</si>
  <si>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</si>
  <si>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</si>
  <si>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</si>
  <si>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</si>
  <si>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</si>
  <si>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</si>
  <si>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</si>
  <si>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</si>
  <si>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</si>
  <si>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</si>
  <si>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</si>
  <si>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</si>
  <si>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</si>
  <si>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</si>
  <si>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</si>
  <si>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(Miles de personas)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</si>
  <si>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</si>
  <si>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</si>
  <si>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</si>
  <si>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</si>
  <si>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</si>
  <si>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</si>
  <si>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</si>
  <si>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</si>
  <si>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</si>
  <si>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</si>
  <si>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</si>
  <si>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</si>
  <si>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</si>
  <si>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</si>
  <si>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</si>
  <si>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</si>
  <si>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</si>
  <si>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</si>
  <si>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</si>
  <si>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</si>
  <si>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</si>
  <si>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</si>
  <si>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</si>
  <si>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</si>
  <si>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</si>
  <si>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</si>
  <si>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</si>
  <si>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</si>
  <si>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</si>
  <si>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 xml:space="preserve">         </t>
  </si>
  <si>
    <t>Menos de S/. 500</t>
  </si>
  <si>
    <t>De S/. 500 - S/. 999</t>
  </si>
  <si>
    <t xml:space="preserve"> Se considera los ingresos totales por trabajo de la ocupación principal y secundaria del trabajador.</t>
  </si>
  <si>
    <t xml:space="preserve"> </t>
  </si>
  <si>
    <t>Sin ingreso</t>
  </si>
  <si>
    <t>14 años 1/</t>
  </si>
  <si>
    <t>15 a 29 años</t>
  </si>
  <si>
    <t>30 a 44 años</t>
  </si>
  <si>
    <t>45 a 64 años</t>
  </si>
  <si>
    <t>65 a más años 2/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</si>
  <si>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</si>
  <si>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Sin nivel 1/</t>
  </si>
  <si>
    <t>Secundaria</t>
  </si>
  <si>
    <t>Superior no universitaria</t>
  </si>
  <si>
    <t>El nivel educativo considera la educación completa e incompleta.</t>
  </si>
  <si>
    <t>LORETO</t>
  </si>
  <si>
    <t>1/ Cifras referenciales para todos los años a excepción del 2004 y 2005.</t>
  </si>
  <si>
    <t>De S/. 1000 - S/. 1499 1/</t>
  </si>
  <si>
    <t>De S/. 1500 a más 1/</t>
  </si>
  <si>
    <t>1/ Cifras referenciales para los años 2004, 2005 y 2006.</t>
  </si>
  <si>
    <t>Asalariado público 3/</t>
  </si>
  <si>
    <t>Trabajador familiar no remunerado</t>
  </si>
  <si>
    <t>2/ Cifras referenciales para los años 2004 y 2005.</t>
  </si>
  <si>
    <t>3/ Comprende a los empleados y obreros públicos. Cifras referenciales para el año 2004.</t>
  </si>
  <si>
    <t>4/ Cifras referenciales para todos los años a excepción del 2007 y 2013.</t>
  </si>
  <si>
    <t>1/ Se refiere a la PEA desocupada. Cifras referenciales para todos los años a excepción del 2008, 2011 y 2013.</t>
  </si>
  <si>
    <t>2/ Se refiere a la PEA ocupada con menos de 35 horas semanales, que desea trabajar horas adicionales y tiene disponibilidad para hacerlo. Cifras referenciales para todos los años a excepción del 2008, 2009, 2010, 2011 y 2013.</t>
  </si>
  <si>
    <t>Tasa de desempleo 5/</t>
  </si>
  <si>
    <t>3/ Se refiere a las personas en edad de trabajar que en la semana de referencia de la encuesta se encontraban trabajando. Cifras referenciales para el año 2006.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</si>
  <si>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</si>
  <si>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</si>
  <si>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t>6/ Cifras referenciales para todos los años a excepción del 2008 y 2013.</t>
  </si>
  <si>
    <t>5/ Cifras referenciales para los años 2006, 2007, 2009, 2010, 2012 y 2014.</t>
  </si>
  <si>
    <t>3/ Cifras referenciales para los años 2004 al 2006.</t>
  </si>
  <si>
    <t>2/ Incluye a los empleadores.</t>
  </si>
  <si>
    <t>1/ Cifra referencial para el año 2004.</t>
  </si>
  <si>
    <t>No especificado 5/</t>
  </si>
  <si>
    <t>De 101 y más trabajadores 4/</t>
  </si>
  <si>
    <t>De 11 a 100 trabajadores 3/</t>
  </si>
  <si>
    <t>De 2 a 10 trabajadores 1/</t>
  </si>
  <si>
    <t>Total PEA ocupada (Miles de personas)</t>
  </si>
  <si>
    <t>Trabajador del hogar 6/</t>
  </si>
  <si>
    <t xml:space="preserve">Trabajador familiar no remunerado </t>
  </si>
  <si>
    <t>Sector privado 2/</t>
  </si>
  <si>
    <t>Sector público 1/</t>
  </si>
  <si>
    <t>Profesional, técnico, gerente, administrador y funcionario 1/</t>
  </si>
  <si>
    <t>Empleado de oficina 2/</t>
  </si>
  <si>
    <t>Vendedor</t>
  </si>
  <si>
    <t>Agricultor, ganadero, pescador, minero y cantero</t>
  </si>
  <si>
    <t>Artesano y operario 3/</t>
  </si>
  <si>
    <t>Obrero, jornalero 4/</t>
  </si>
  <si>
    <t>Conductor 5/</t>
  </si>
  <si>
    <t>Trabajador de los servicios 6/</t>
  </si>
  <si>
    <t>Trabajador del hogar 7/</t>
  </si>
  <si>
    <t xml:space="preserve">             Clasificación basada en el “Código de Ocupaciones” (Adaptación de la Clasificación Internacional Uniforme de Ocupaciones. Revisada: CIUO - 88).</t>
  </si>
  <si>
    <t>1/ Cifras referenciales para los años 2004 y 2006.</t>
  </si>
  <si>
    <t>2/ Cifras referenciales para los años 2004 al 2008.</t>
  </si>
  <si>
    <t>4/ Cifras referenciales para los años 2004 al 2008, 2010 al 2012, 2015 y 2016.</t>
  </si>
  <si>
    <t>5/ Cifras referenciales para los años 2004 al 2007 y 2009.</t>
  </si>
  <si>
    <t>6/ Cifra referencial para el año 2006.</t>
  </si>
  <si>
    <t>7/ Cifras referenciales para todos los años a excepción del 2007 y 2013.</t>
  </si>
  <si>
    <t>Extractiva 1/</t>
  </si>
  <si>
    <t>Industria Manufacturera 2/</t>
  </si>
  <si>
    <t>Construcción 3/</t>
  </si>
  <si>
    <t>Comercio 4/</t>
  </si>
  <si>
    <t>PEA ocupada (Miles de personas)</t>
  </si>
  <si>
    <t xml:space="preserve">     Clasificación de ramas de actividad basada en el CIIU Rev. 4.</t>
  </si>
  <si>
    <t xml:space="preserve">     La suma de las partes puede no coincidir con el total debido al redondeo de las cifras.</t>
  </si>
  <si>
    <t>1/ Comprende a las ramas Agricultura, ganadería, silvicultura, pesca y minería. Cifra referencial para el año 2011.</t>
  </si>
  <si>
    <t>PEA ocupada
 (Miles de personas)</t>
  </si>
  <si>
    <t>2/ Cifras referenciales para los años 2004 al 2006.</t>
  </si>
  <si>
    <t xml:space="preserve"> El nivel educativo considera la educación completa e incompleta.</t>
  </si>
  <si>
    <t xml:space="preserve"> La suma de las partes puede no coincidir con el total debido al redondeo de las cifras.</t>
  </si>
  <si>
    <t>1/ Cifras referenciales para todos los años a excepción del 2015.</t>
  </si>
  <si>
    <t>Hasta 14 horas 1/</t>
  </si>
  <si>
    <t>15 a 34 horas</t>
  </si>
  <si>
    <t>35 a 47 horas</t>
  </si>
  <si>
    <t>48 horas 2/</t>
  </si>
  <si>
    <t>49 a 59 horas</t>
  </si>
  <si>
    <t>60 a más horas</t>
  </si>
  <si>
    <t>1/ Cifras referenciales para los años 2004 al 2006.</t>
  </si>
  <si>
    <t>2/ Cifra referencial para el año 2006.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</si>
  <si>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</si>
  <si>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</si>
  <si>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Empleo adecuado 3/</t>
  </si>
  <si>
    <t xml:space="preserve">Total </t>
  </si>
  <si>
    <t>Por horas 1/</t>
  </si>
  <si>
    <t>Por ingresos 2/</t>
  </si>
  <si>
    <t>1/ Se refiere a la PEA ocupada con menos de 35 horas semanales, que desea trabajar horas adicionales y tiene disponibilidad para hacerlo. Cifras referenciales para todos los años a excepción del 2009 y 2011.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</si>
  <si>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</si>
  <si>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</si>
  <si>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Trabajador del hogar</t>
  </si>
  <si>
    <t>2 a 10 trabajadores 3/</t>
  </si>
  <si>
    <t>11 a 100 trabajadores 4/</t>
  </si>
  <si>
    <t>101 a más trabajadores 5/</t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</si>
  <si>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</si>
  <si>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1/ Cfira referencial para el año 2009.</t>
  </si>
  <si>
    <r>
      <t>2/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</si>
  <si>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3/ Cfiras referenciales para los años 2010 y 2011.</t>
  </si>
  <si>
    <t>4/ Cifras referenciales para los años 2006, 2007, 2009 y 2010.</t>
  </si>
  <si>
    <t>5/ Cifras referenciales para los años 2005 al 2007, 2009, 2010, 2012 y 2016.</t>
  </si>
  <si>
    <t xml:space="preserve">Vendedor </t>
  </si>
  <si>
    <t>Agricultor, ganadero, pescador, minero y cantero 3/</t>
  </si>
  <si>
    <t xml:space="preserve">Artesano y operario </t>
  </si>
  <si>
    <t xml:space="preserve">            Clasificación basada en el “Código de Ocupaciones” (Adaptación de la Clasificación Internacional Uniforme de Ocupaciones. Revisada: CIUO - 88).</t>
  </si>
  <si>
    <t>1/ Cifras referenciales para los años 2007 y 2009.</t>
  </si>
  <si>
    <t>3/ Cifras referenciales para los años 2010 y 2016.</t>
  </si>
  <si>
    <t>4/ Cifras referenciales para los años 2010, 2014 y 2016.</t>
  </si>
  <si>
    <t>5/ Cifra referencial para el año 2004.</t>
  </si>
  <si>
    <t>6/ Cifra referencial para el año 2009.</t>
  </si>
  <si>
    <t>Trabajador del 
hogar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</si>
  <si>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</si>
  <si>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1/ Comprende a los empleados y obreros del sector privado.</t>
  </si>
  <si>
    <t>3/ Cifra referencial año 2009.</t>
  </si>
  <si>
    <t>Servicios no personales</t>
  </si>
  <si>
    <t>Servicios personales 5/</t>
  </si>
  <si>
    <t xml:space="preserve">Hogares </t>
  </si>
  <si>
    <t>1/ Comprende a las ramas Agricultura, ganadería, silvicultura, pesca y minería. Cifras referenciales para los años 2009, 2010 y 2016.</t>
  </si>
  <si>
    <t>4/ Cifra referencial para el año 2007.</t>
  </si>
  <si>
    <t>Comercio</t>
  </si>
  <si>
    <t>Hasta 14 horas 
1/</t>
  </si>
  <si>
    <t>De 15 a 34 horas 2/</t>
  </si>
  <si>
    <t xml:space="preserve">De 35 a 47 horas </t>
  </si>
  <si>
    <t>48 horas 
3/</t>
  </si>
  <si>
    <t>De 49 a 59 horas 4/</t>
  </si>
  <si>
    <t>2/ Cifras referenciales para los años 2010 y 2016.</t>
  </si>
  <si>
    <t>3/ Cifras referenciales para los años 2006, 2007, 2008 y 2009.</t>
  </si>
  <si>
    <t>4/ Cifra referencial para el año 2011.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</si>
  <si>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</si>
  <si>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</si>
  <si>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</si>
  <si>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</si>
  <si>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</si>
  <si>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</si>
  <si>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</si>
  <si>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</si>
  <si>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</si>
  <si>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</si>
  <si>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</si>
  <si>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</si>
  <si>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</si>
  <si>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ÍNDICE DE CONTENIDO DE LA REGIÓN  LORETO</t>
  </si>
  <si>
    <t>1.3  Distribución de la PEA ocupada por:</t>
  </si>
  <si>
    <t>Mediana</t>
  </si>
  <si>
    <t>Jóvenes que ni estudian ni trabajan</t>
  </si>
  <si>
    <t>Tasa de los jóvenes ni estudian ni trabajan</t>
  </si>
  <si>
    <t xml:space="preserve">                Para el cálculo de los ingresos se excluye a los Trabajadores Familiares No Remunerados y a la PEA ocupada sin ingresos.</t>
  </si>
  <si>
    <t xml:space="preserve">                Se consideran los ingresos totales por trabajo de la ocupación principal y secundaria del trabajador.</t>
  </si>
  <si>
    <t>PEA ocupada con inadecuación ocupacional</t>
  </si>
  <si>
    <t>2/ Se incluye educación básica especial para el año 2017.</t>
  </si>
  <si>
    <t>3/ Cifras referenciales para el 2007, 2009 y 2011.</t>
  </si>
  <si>
    <t>Superior Universitaria 3/</t>
  </si>
  <si>
    <t>Primaria 2/</t>
  </si>
  <si>
    <r>
      <rPr>
        <b/>
        <sz val="8"/>
        <color indexed="8"/>
        <rFont val="Arial"/>
        <family val="2"/>
      </rPr>
      <t>Fuente:</t>
    </r>
    <r>
      <rPr>
        <sz val="8"/>
        <rFont val="Arial"/>
        <family val="2"/>
      </rPr>
      <t xml:space="preserve"> MTPE – OGETIC – Oficina de Estadística - Planilla Electrónica.</t>
    </r>
  </si>
  <si>
    <t>Superior no universitaria 3/</t>
  </si>
  <si>
    <t xml:space="preserve">Superior Universitaria 4/ </t>
  </si>
  <si>
    <t>4/ Cifras referenciales para los años 2004 al 2009.</t>
  </si>
  <si>
    <t>(Soles)</t>
  </si>
  <si>
    <t xml:space="preserve">                 Se considera las horas normales de trabajo semanal de las ocupaciones principal y secundaria del trabajador. 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</si>
  <si>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</si>
  <si>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</si>
  <si>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</si>
  <si>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Empleo informal</t>
  </si>
  <si>
    <t>Empleo formal</t>
  </si>
  <si>
    <t>Trabajador del hogar 4/</t>
  </si>
  <si>
    <t>1/ Cifras referenciales para todos los años.</t>
  </si>
  <si>
    <t>2/ Se incluye educación básica especial para el año 2017 y 2018.</t>
  </si>
  <si>
    <t>2/ Cifras referenciales para los años 2007, 2011, 2016 al 2018.</t>
  </si>
  <si>
    <t>5/ Cifras referenciales para los años 2008, 2010, 2015 al 2018,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</si>
  <si>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</si>
  <si>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</si>
  <si>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</si>
  <si>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</si>
  <si>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</si>
  <si>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</si>
  <si>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</si>
  <si>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</si>
  <si>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</si>
  <si>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</si>
  <si>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</si>
  <si>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</si>
  <si>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</si>
  <si>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</si>
  <si>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</si>
  <si>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</si>
  <si>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</si>
  <si>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</si>
  <si>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</si>
  <si>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</si>
  <si>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</si>
  <si>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</si>
  <si>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</si>
  <si>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</si>
  <si>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</si>
  <si>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</si>
  <si>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</si>
  <si>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t>PEA ocupada con 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</si>
  <si>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</si>
  <si>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Empresas por meses</t>
  </si>
  <si>
    <t>Regiones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</si>
  <si>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</si>
  <si>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</si>
  <si>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</si>
  <si>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</si>
  <si>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</si>
  <si>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</si>
  <si>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</si>
  <si>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</si>
  <si>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</si>
  <si>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</si>
  <si>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</si>
  <si>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</si>
  <si>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</si>
  <si>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</si>
  <si>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</si>
  <si>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</si>
  <si>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</si>
  <si>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</si>
  <si>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</si>
  <si>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</si>
  <si>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</si>
  <si>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</si>
  <si>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</si>
  <si>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</si>
  <si>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</si>
  <si>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</si>
  <si>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</si>
  <si>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</si>
  <si>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</si>
  <si>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</si>
  <si>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</si>
  <si>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</si>
  <si>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</si>
  <si>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</si>
  <si>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</si>
  <si>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</si>
  <si>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</si>
  <si>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</si>
  <si>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</si>
  <si>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</si>
  <si>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t>Jun-21</t>
  </si>
  <si>
    <t>Jul-21</t>
  </si>
  <si>
    <t>Ago-21</t>
  </si>
  <si>
    <t>Set-21</t>
  </si>
  <si>
    <t>2/ Cifras referenciales para los años 2004 al 2006, 2011.</t>
  </si>
  <si>
    <t>3/ Cifras referenciales para los años 2004 al 2010, 2012 y 2015.</t>
  </si>
  <si>
    <t>Servicios personales 4/</t>
  </si>
  <si>
    <t>Hogares 5/</t>
  </si>
  <si>
    <t>4/ Cifra referencial para el año 2004.</t>
  </si>
  <si>
    <t xml:space="preserve"> Clasificación de ramas de actividad económica basada en el CIIU Rev. 4.</t>
  </si>
  <si>
    <t>2/ Cifras referenciales para los años 2006, 2010 al 2013 y 2016.</t>
  </si>
  <si>
    <t>3/ Cifras referenciales  para los años 2004 al 2006, 2008 al 2011, 2015 y 2016.</t>
  </si>
  <si>
    <t>Oct-21</t>
  </si>
  <si>
    <t>Nov-21</t>
  </si>
  <si>
    <t>Ene-22</t>
  </si>
  <si>
    <t>Dic-21</t>
  </si>
  <si>
    <t>Feb-22</t>
  </si>
  <si>
    <t>2021</t>
  </si>
  <si>
    <t>2020 a/</t>
  </si>
  <si>
    <t>Mar-22</t>
  </si>
  <si>
    <t>4/ Cifras referenciales para los años 2004 al 2008, 2011, 2015 al 2021.</t>
  </si>
  <si>
    <t>5/ Cifras referenciales para los años 2004 al 2006, 2009 al 2012, 2014 al 2021.</t>
  </si>
  <si>
    <t>2/ Cifras referenciales para todos los años a excepción de 2008, 2016 y 2021.</t>
  </si>
  <si>
    <t>2/ Cifras referenciales para todos los años a excepción del 2008, 2012, 2013, 2014, 2017 y 2021.</t>
  </si>
  <si>
    <t>1/ Cifras referenciales para todos los años a excepción del 2005, 2009, 2011 y 2015.</t>
  </si>
  <si>
    <t>1/ Cifras referenciales para todos los años a excepción del 2011, 2013, 2015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</si>
  <si>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</si>
  <si>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</si>
  <si>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</si>
  <si>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</si>
  <si>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</si>
  <si>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</si>
  <si>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</si>
  <si>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</si>
  <si>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</si>
  <si>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</si>
  <si>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</si>
  <si>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</si>
  <si>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</si>
  <si>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LORETO: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</si>
  <si>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</si>
  <si>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LORETO: DISTRIBUCIÓN DE LA PEA POR NIVEL DE EMPLEO, 2004 - 2022</t>
  </si>
  <si>
    <t>LORETO: DISTRIBUCIÓN DE LA PEA OCUPADA POR ESTRUCTURA DE MERCADO, 2004 - 2022</t>
  </si>
  <si>
    <t>LORETO: DISTRIBUCIÓN DE LA PEA OCUPADA POR GRUPO OCUPACIONAL, 2004 - 2022</t>
  </si>
  <si>
    <t>LORETO: DISTRIBUCIÓN DE LA PEA OCUPADA POR CATEGORÍA OCUPACIONAL, 2004 - 2022</t>
  </si>
  <si>
    <t>LORETO: DISTRIBUCIÓN DE LA PEA OCUPADA POR RAMA DE ACTIVIDAD ECONÓMICA, 2004 - 2022</t>
  </si>
  <si>
    <t>LORETO: DISTRIBUCIÓN DE LA PEA OCUPADA POR RANGO DE EDAD, 2004 - 2022</t>
  </si>
  <si>
    <t>LORETO: DISTRIBUCIÓN DE LA PEA OCUPADA POR NIVEL EDUCATIVO, 2004 - 2022</t>
  </si>
  <si>
    <t>LORETO: DISTRIBUCIÓN DE LA PEA OCUPADA POR RANGO DE HORAS SEMANALES 
DE TRABAJO, 2004 - 2022</t>
  </si>
  <si>
    <t>LORETO: DISTRIBUCIÓN DE LA PEA OCUPADA POR RANGO DE INGRESOS, 2004 - 2022</t>
  </si>
  <si>
    <t>LORETO: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</si>
  <si>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</si>
  <si>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</si>
  <si>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LORETO: PEA OCUPADA ASALARIADA CON EMPLEO INFORMAL 
Y TASA DE INFORMALIDAD, 2004 - 2022</t>
  </si>
  <si>
    <t>LORETO: POBLACIÓN JUVENIL QUE NI ESTUDIA NI TRABAJA, 2004 - 2022</t>
  </si>
  <si>
    <t>LORETO: INGRESO LABORAL MENSUAL PROMEDIO Y MEDIANA DE LA PEA OCUPADA, 2004 - 2022</t>
  </si>
  <si>
    <t>LORETO: INGRESO LABORAL PROMEDIO MENSUAL DE LA PEA OCUPADA 
POR NIVEL DE EMPLEO, 2004 - 2022</t>
  </si>
  <si>
    <t>LORETO: INGRESO LABORAL PROMEDIO MENSUAL DE LA PEA OCUPADA 
POR ESTRUCTURA DE MERCADO, 2004 - 2022</t>
  </si>
  <si>
    <t>LORETO: INGRESO LABORAL PROMEDIO MENSUAL DE LA PEA OCUPADA POR GRUPO OCUPACIONAL, 2004 - 2022</t>
  </si>
  <si>
    <t>LORETO: INGRESO LABORAL PROMEDIO MENSUAL DE LA PEA OCUPADA 
POR CATEGORÍA OCUPACIONAL, 2004 - 2022</t>
  </si>
  <si>
    <t>LORETO: INGRESO LABORAL PROMEDIO MENSUAL DE LA PEA OCUPADA POR RAMA 
DE ACTIVIDAD ECONÓMICA, 2004 - 2022</t>
  </si>
  <si>
    <t>LORETO: INGRESO LABORAL PROMEDIO MENSUAL DE LA PEA OCUPADA 
POR RANGO DE EDAD, 2004 - 2022</t>
  </si>
  <si>
    <t>LORETO: INGRESO LABORAL PROMEDIO MENSUAL DE LA PEA OCUPADA 
POR NIVEL EDUCATIVO, 2004 - 2022</t>
  </si>
  <si>
    <t>LORETO: INGRESO LABORAL PROMEDIO MENSUAL DE LA PEA OCUPADA 
POR RANGO DE HORAS SEMANALES DE TRABAJO, 2004 - 2022</t>
  </si>
  <si>
    <t>LORETO: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</si>
  <si>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</si>
  <si>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</si>
  <si>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</si>
  <si>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III. Resultados obtenidos de la Encuesta de Demanda Ocupacional 2023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</si>
  <si>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</si>
  <si>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</si>
  <si>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</si>
  <si>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</si>
  <si>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</si>
  <si>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</si>
  <si>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3.2.1  Tipo de contrato</t>
  </si>
  <si>
    <t>3.2.5  Nivel educativo requerido</t>
  </si>
  <si>
    <t>3.2.2  Sectores económicos</t>
  </si>
  <si>
    <t>3.2.6  Remuneración de las ocupaciones mas requeridas</t>
  </si>
  <si>
    <t>3.2.3  Ocupaciones más requeridas</t>
  </si>
  <si>
    <t>3.2.4  Grupo de edad</t>
  </si>
  <si>
    <r>
      <t xml:space="preserve">Nota: </t>
    </r>
    <r>
      <rPr>
        <sz val="8"/>
        <color indexed="8"/>
        <rFont val="Calibri Light"/>
        <family val="2"/>
      </rPr>
      <t>Clasificación de la rama de actividad económica basado en el CIIU Rev. 4.</t>
    </r>
  </si>
  <si>
    <r>
      <t>Fuente:</t>
    </r>
    <r>
      <rPr>
        <sz val="8"/>
        <color indexed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</si>
  <si>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color indexed="8"/>
        <rFont val="Calibri Light"/>
        <family val="2"/>
      </rPr>
      <t xml:space="preserve"> MTPE - DGPE - Dirección de Investigación Socio Económico Laboral (DISEL).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</si>
  <si>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2022</t>
    </r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</si>
  <si>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</si>
  <si>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t>Naturaleza temporal</t>
  </si>
  <si>
    <t>Naturaleza permanente</t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</si>
  <si>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</si>
  <si>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</si>
  <si>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2022.</t>
    </r>
  </si>
  <si>
    <r>
      <t xml:space="preserve">Nota: </t>
    </r>
    <r>
      <rPr>
        <sz val="8"/>
        <color indexed="8"/>
        <rFont val="Calibri Light"/>
        <family val="2"/>
      </rPr>
      <t>El nivel educativo auxiliar técnico corresponde hasta 1 año de estudio. El nivel educativo técnico corresponde de 1 a 2 años de estudios. El nivel educativo profesional técnico corresponde de 3 a 4 años de estudios</t>
    </r>
  </si>
  <si>
    <r>
      <t xml:space="preserve">LORETO: EMPRESA QUE REQUERIRÁN PERSONAL A CONTRATAR, POR TAMAÑO Y ACTIVIDAD ECONÓMICA, 2023
</t>
    </r>
    <r>
      <rPr>
        <sz val="12"/>
        <rFont val="Arial"/>
        <family val="2"/>
      </rPr>
      <t>(Absoluto y porcentaje)</t>
    </r>
  </si>
  <si>
    <r>
      <t xml:space="preserve">LORETO: EMPRESAS SEGÚN RAZÓN POR LAS CUALES 
DEMANDARÍAN PERSONAL, 2023
</t>
    </r>
    <r>
      <rPr>
        <sz val="12"/>
        <rFont val="Arial"/>
        <family val="2"/>
      </rPr>
      <t>(Absoluto y porcentaje)</t>
    </r>
  </si>
  <si>
    <r>
      <t xml:space="preserve">Nota: </t>
    </r>
    <r>
      <rPr>
        <sz val="8"/>
        <rFont val="Calibri Light"/>
        <family val="2"/>
      </rPr>
      <t>La suma de las partes puede exceder el 100% por ser respuesta múltiple.</t>
    </r>
  </si>
  <si>
    <r>
      <t>1/</t>
    </r>
    <r>
      <rPr>
        <sz val="8"/>
        <rFont val="Calibri Light"/>
        <family val="2"/>
      </rPr>
      <t xml:space="preserve"> Incluye nuevas líneas de producción o servicios.</t>
    </r>
  </si>
  <si>
    <r>
      <t xml:space="preserve">2/ </t>
    </r>
    <r>
      <rPr>
        <sz val="8"/>
        <rFont val="Calibri Light"/>
        <family val="2"/>
      </rPr>
      <t>Incluye apertura de nuevos mercados internos o externos.</t>
    </r>
  </si>
  <si>
    <r>
      <t xml:space="preserve">3/ </t>
    </r>
    <r>
      <rPr>
        <sz val="8"/>
        <rFont val="Calibri Light"/>
        <family val="2"/>
      </rPr>
      <t>Incluye capacidad instalada y/o líneas de financiamiento.</t>
    </r>
  </si>
  <si>
    <r>
      <t>Fuente:</t>
    </r>
    <r>
      <rPr>
        <sz val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</si>
  <si>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rFont val="Calibri Light"/>
        <family val="2"/>
      </rPr>
      <t xml:space="preserve"> MTPE - DGPE - Dirección de Investigación Socio Económico Laboral (DISEL).</t>
    </r>
  </si>
  <si>
    <r>
      <t xml:space="preserve">LORETO: PERSONAL A CONTRATAR SEGÚN TIPO DE CONTRATO, 2023
</t>
    </r>
    <r>
      <rPr>
        <sz val="12"/>
        <rFont val="Arial"/>
        <family val="2"/>
      </rPr>
      <t>(Absoluto)</t>
    </r>
  </si>
  <si>
    <r>
      <t xml:space="preserve">LORETO: PERSONAL A CONTRATAR SEGÚN PRINCIPALES SECTORES ECONÓMICOS, 2023
</t>
    </r>
    <r>
      <rPr>
        <sz val="12"/>
        <rFont val="Arial"/>
        <family val="2"/>
      </rPr>
      <t>(Porcentaje)</t>
    </r>
  </si>
  <si>
    <r>
      <t xml:space="preserve">LORETO: PERSONAL A CONTRATAR SEGÚN OCUPACIONES MÁS DEMANDADAS, 2023
</t>
    </r>
    <r>
      <rPr>
        <sz val="12"/>
        <rFont val="Arial"/>
        <family val="2"/>
      </rPr>
      <t>(Porcentaje)</t>
    </r>
  </si>
  <si>
    <r>
      <t xml:space="preserve">LORETO: PERSONAL A CONTRATAR, SEGÚN RIQUISITO DE EDAD, 2023
</t>
    </r>
    <r>
      <rPr>
        <sz val="12"/>
        <rFont val="Arial"/>
        <family val="2"/>
      </rPr>
      <t>(Absoluto y Porcentaje)</t>
    </r>
  </si>
  <si>
    <r>
      <t xml:space="preserve">LORETO: PERSONAL A CONTRATAR, SEGÚN NIVEL EDUCATIVO MÍNIMO REQUERIDO, 2023 </t>
    </r>
    <r>
      <rPr>
        <sz val="12"/>
        <rFont val="Arial"/>
        <family val="2"/>
      </rPr>
      <t>(Porcentaje)</t>
    </r>
  </si>
  <si>
    <r>
      <t xml:space="preserve">LORETO: REMUNERACIÓN PROMEDIO MENSUAL DE LAS OCUPACIONES MÁS DEMANDADAS A CONTRATAR, 2023
</t>
    </r>
    <r>
      <rPr>
        <sz val="12"/>
        <rFont val="Arial"/>
        <family val="2"/>
      </rPr>
      <t>(Soles)</t>
    </r>
  </si>
  <si>
    <t>Jun-23</t>
  </si>
  <si>
    <t>Jul-23</t>
  </si>
  <si>
    <t>Ago-23</t>
  </si>
  <si>
    <t>Set-23</t>
  </si>
  <si>
    <t>Oct-23</t>
  </si>
  <si>
    <t>Nov-23</t>
  </si>
  <si>
    <t>LORETO: EMPRESAS REGISTRADOS EN EL SECTOR PRIVADO FORMAL, 
PERÍODO ANUAL 2012 - 2023</t>
  </si>
  <si>
    <t>LORETO: TRABAJADORES (PUESTOS DE TRABAJO) REGISTRADOS EN EL SECTOR 
PRIVADO FORMAL, PERÍODO ANUAL 2012 - 2023</t>
  </si>
  <si>
    <t>LORETO: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</si>
  <si>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</si>
  <si>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</si>
  <si>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</si>
  <si>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</si>
  <si>
    <t>Enero 24</t>
  </si>
  <si>
    <t>Ene-24</t>
  </si>
  <si>
    <t>Feb-24</t>
  </si>
  <si>
    <t>Mar-24</t>
  </si>
  <si>
    <t>II. Resultados obtenidos de la Planilla Electrónica, 2012 - 2023 e Información mensual de Enero 2020 - Abril 2024</t>
  </si>
  <si>
    <t>LORETO: EMPRESAS REGISTRADOS EN EL SECTOR PRIVADO FORMAL, 
PERÍODO MENSUAL ENERO 2022 - ABRIL 2024</t>
  </si>
  <si>
    <r>
      <t>Nota: </t>
    </r>
    <r>
      <rPr>
        <sz val="8"/>
        <color indexed="8"/>
        <rFont val="Arial Narrow"/>
        <family val="2"/>
      </rPr>
      <t>Fecha de corte de actualización del PLAME y T-Registro, al 30 de junio de 2024.</t>
    </r>
  </si>
  <si>
    <t>LORETO: TRABAJADORES (PUESTOS DE TRABAJO) REGISTRADOS EN EL SECTOR PRIVADO FORMAL, 
PERÍODO MENSUAL ENERO 2022 - ABRIL 2024</t>
  </si>
  <si>
    <t>LORETO: REMUNERACIÓN PROMEDIO MENSUAL DE LOS TRABAJADORES REGISTRADOS EN EL SECTOR PRIVADO FORMAL, 
PERÍODO MENSUAL ENERO 2022 - ABRIL 2024</t>
  </si>
  <si>
    <t>Abr-24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</si>
</sst>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7" formatCode="_ * #,##0.00_ ;_ * \-#,##0.00_ ;_ * &quot;-&quot;??_ ;_ @_ 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_(&quot;S/.&quot;\ * #,##0.00_);_(&quot;S/.&quot;\ * \(#,##0.00\);_(&quot;S/.&quot;\ * &quot;-&quot;??_);_(@_)"/>
    <numFmt numFmtId="191" formatCode="0.00000"/>
    <numFmt numFmtId="192" formatCode="#,##0.000"/>
    <numFmt numFmtId="193" formatCode="0.000"/>
    <numFmt numFmtId="198" formatCode="#,##0_ ;\-#,##0\ "/>
  </numFmts>
  <fonts count="5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8"/>
      <name val="Arial"/>
      <family val="2"/>
    </font>
    <font>
      <b/>
      <sz val="8"/>
      <color indexed="8"/>
      <name val="Arial Narrow"/>
      <family val="2"/>
    </font>
    <font>
      <sz val="11"/>
      <color indexed="56"/>
      <name val="Arial"/>
      <family val="2"/>
    </font>
    <font>
      <sz val="8"/>
      <color indexed="8"/>
      <name val="Calibri Light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name val="Calibri Light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FF000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 Light"/>
      <family val="2"/>
    </font>
    <font>
      <b/>
      <sz val="11"/>
      <name val="Calibri"/>
      <family val="2"/>
      <scheme val="minor"/>
    </font>
    <font>
      <sz val="8"/>
      <color theme="1"/>
      <name val="Arial Narrow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/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8">
    <xf numFmtId="0" fontId="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11" fillId="0" borderId="0"/>
  </cellStyleXfs>
  <cellXfs count="356">
    <xf numFmtId="0" fontId="0" fillId="0" borderId="0" xfId="0"/>
    <xf numFmtId="0" fontId="0" fillId="3" borderId="0" xfId="0" applyFill="1" applyBorder="1"/>
    <xf numFmtId="0" fontId="0" fillId="0" borderId="0" xfId="0" applyBorder="1"/>
    <xf numFmtId="0" fontId="2" fillId="4" borderId="1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right" vertical="center" indent="3"/>
    </xf>
    <xf numFmtId="0" fontId="3" fillId="3" borderId="14" xfId="0" applyFont="1" applyFill="1" applyBorder="1" applyAlignment="1">
      <alignment horizontal="left" indent="1"/>
    </xf>
    <xf numFmtId="1" fontId="0" fillId="3" borderId="14" xfId="0" applyNumberFormat="1" applyFill="1" applyBorder="1" applyAlignment="1">
      <alignment horizontal="right" indent="5"/>
    </xf>
    <xf numFmtId="1" fontId="0" fillId="3" borderId="14" xfId="0" applyNumberFormat="1" applyFill="1" applyBorder="1" applyAlignment="1">
      <alignment horizontal="right" indent="3"/>
    </xf>
    <xf numFmtId="4" fontId="0" fillId="3" borderId="0" xfId="0" applyNumberFormat="1" applyFill="1" applyBorder="1"/>
    <xf numFmtId="0" fontId="4" fillId="3" borderId="0" xfId="0" applyFont="1" applyFill="1" applyAlignment="1">
      <alignment horizontal="left" indent="4"/>
    </xf>
    <xf numFmtId="0" fontId="0" fillId="3" borderId="0" xfId="0" applyFill="1"/>
    <xf numFmtId="0" fontId="4" fillId="3" borderId="0" xfId="0" applyFont="1" applyFill="1" applyAlignment="1">
      <alignment horizontal="left" indent="1"/>
    </xf>
    <xf numFmtId="0" fontId="5" fillId="3" borderId="0" xfId="0" applyFont="1" applyFill="1" applyBorder="1" applyAlignment="1">
      <alignment horizontal="left" indent="1"/>
    </xf>
    <xf numFmtId="0" fontId="5" fillId="3" borderId="0" xfId="0" applyFont="1" applyFill="1" applyAlignment="1">
      <alignment horizontal="left" indent="1"/>
    </xf>
    <xf numFmtId="0" fontId="3" fillId="3" borderId="0" xfId="7" applyFill="1"/>
    <xf numFmtId="186" fontId="18" fillId="3" borderId="0" xfId="3" applyNumberFormat="1" applyFont="1" applyFill="1"/>
    <xf numFmtId="186" fontId="0" fillId="0" borderId="0" xfId="3" applyNumberFormat="1" applyFont="1"/>
    <xf numFmtId="0" fontId="3" fillId="0" borderId="0" xfId="7"/>
    <xf numFmtId="187" fontId="3" fillId="3" borderId="0" xfId="3" applyNumberFormat="1" applyFont="1" applyFill="1" applyBorder="1" applyAlignment="1">
      <alignment horizontal="right" vertical="center" indent="2"/>
    </xf>
    <xf numFmtId="188" fontId="3" fillId="2" borderId="14" xfId="3" applyNumberFormat="1" applyFont="1" applyFill="1" applyBorder="1" applyAlignment="1">
      <alignment horizontal="right" indent="1"/>
    </xf>
    <xf numFmtId="0" fontId="4" fillId="3" borderId="0" xfId="13" applyFont="1" applyFill="1" applyAlignment="1">
      <alignment horizontal="left" indent="1"/>
    </xf>
    <xf numFmtId="0" fontId="5" fillId="3" borderId="0" xfId="6" applyFont="1" applyFill="1" applyAlignment="1">
      <alignment horizontal="left" indent="1"/>
    </xf>
    <xf numFmtId="186" fontId="3" fillId="0" borderId="0" xfId="3" applyNumberFormat="1" applyFont="1"/>
    <xf numFmtId="0" fontId="2" fillId="3" borderId="15" xfId="0" applyFont="1" applyFill="1" applyBorder="1" applyAlignment="1">
      <alignment horizontal="center" vertical="center" wrapText="1"/>
    </xf>
    <xf numFmtId="187" fontId="3" fillId="2" borderId="0" xfId="0" applyNumberFormat="1" applyFont="1" applyFill="1" applyBorder="1" applyAlignment="1">
      <alignment horizontal="right" indent="2"/>
    </xf>
    <xf numFmtId="186" fontId="3" fillId="3" borderId="0" xfId="3" applyNumberFormat="1" applyFont="1" applyFill="1"/>
    <xf numFmtId="0" fontId="0" fillId="2" borderId="14" xfId="0" applyFill="1" applyBorder="1"/>
    <xf numFmtId="187" fontId="3" fillId="3" borderId="14" xfId="0" applyNumberFormat="1" applyFont="1" applyFill="1" applyBorder="1" applyAlignment="1">
      <alignment horizontal="right" indent="1"/>
    </xf>
    <xf numFmtId="3" fontId="3" fillId="3" borderId="14" xfId="0" applyNumberFormat="1" applyFont="1" applyFill="1" applyBorder="1" applyAlignment="1">
      <alignment horizontal="right" indent="1"/>
    </xf>
    <xf numFmtId="3" fontId="0" fillId="3" borderId="14" xfId="0" applyNumberFormat="1" applyFill="1" applyBorder="1" applyAlignment="1">
      <alignment horizontal="right" indent="1"/>
    </xf>
    <xf numFmtId="187" fontId="29" fillId="3" borderId="0" xfId="0" applyNumberFormat="1" applyFont="1" applyFill="1" applyBorder="1" applyAlignment="1">
      <alignment horizontal="right" indent="1"/>
    </xf>
    <xf numFmtId="3" fontId="29" fillId="3" borderId="0" xfId="0" applyNumberFormat="1" applyFont="1" applyFill="1" applyBorder="1" applyAlignment="1">
      <alignment horizontal="right" indent="1"/>
    </xf>
    <xf numFmtId="0" fontId="29" fillId="3" borderId="0" xfId="0" applyFont="1" applyFill="1" applyBorder="1"/>
    <xf numFmtId="187" fontId="29" fillId="3" borderId="0" xfId="0" applyNumberFormat="1" applyFont="1" applyFill="1" applyBorder="1"/>
    <xf numFmtId="0" fontId="4" fillId="3" borderId="0" xfId="7" applyFont="1" applyFill="1" applyAlignment="1">
      <alignment horizontal="left" indent="1"/>
    </xf>
    <xf numFmtId="0" fontId="3" fillId="3" borderId="0" xfId="0" applyFont="1" applyFill="1"/>
    <xf numFmtId="0" fontId="4" fillId="3" borderId="0" xfId="0" applyFont="1" applyFill="1"/>
    <xf numFmtId="4" fontId="0" fillId="3" borderId="0" xfId="0" applyNumberFormat="1" applyFill="1"/>
    <xf numFmtId="0" fontId="2" fillId="2" borderId="0" xfId="0" applyFont="1" applyFill="1" applyBorder="1" applyAlignment="1">
      <alignment horizontal="left" indent="1"/>
    </xf>
    <xf numFmtId="189" fontId="2" fillId="2" borderId="0" xfId="0" applyNumberFormat="1" applyFont="1" applyFill="1" applyBorder="1" applyAlignment="1">
      <alignment horizontal="right" vertical="center" indent="3"/>
    </xf>
    <xf numFmtId="189" fontId="2" fillId="2" borderId="0" xfId="0" applyNumberFormat="1" applyFont="1" applyFill="1" applyBorder="1" applyAlignment="1">
      <alignment horizontal="right" vertical="center" indent="2"/>
    </xf>
    <xf numFmtId="187" fontId="2" fillId="3" borderId="0" xfId="0" applyNumberFormat="1" applyFont="1" applyFill="1" applyBorder="1" applyAlignment="1">
      <alignment horizontal="right" vertical="center" indent="2"/>
    </xf>
    <xf numFmtId="189" fontId="0" fillId="3" borderId="0" xfId="0" applyNumberFormat="1" applyFill="1"/>
    <xf numFmtId="189" fontId="3" fillId="2" borderId="0" xfId="0" applyNumberFormat="1" applyFont="1" applyFill="1" applyBorder="1" applyAlignment="1">
      <alignment horizontal="right" vertical="center" indent="3"/>
    </xf>
    <xf numFmtId="189" fontId="0" fillId="3" borderId="14" xfId="0" applyNumberFormat="1" applyFill="1" applyBorder="1" applyAlignment="1">
      <alignment horizontal="right" indent="5"/>
    </xf>
    <xf numFmtId="189" fontId="0" fillId="3" borderId="14" xfId="0" applyNumberFormat="1" applyFill="1" applyBorder="1" applyAlignment="1">
      <alignment horizontal="right" indent="3"/>
    </xf>
    <xf numFmtId="3" fontId="0" fillId="3" borderId="0" xfId="0" applyNumberFormat="1" applyFill="1" applyBorder="1"/>
    <xf numFmtId="0" fontId="4" fillId="3" borderId="0" xfId="0" applyFont="1" applyFill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Border="1"/>
    <xf numFmtId="189" fontId="3" fillId="2" borderId="0" xfId="0" applyNumberFormat="1" applyFont="1" applyFill="1" applyBorder="1" applyAlignment="1">
      <alignment horizontal="right" vertical="center" indent="2"/>
    </xf>
    <xf numFmtId="187" fontId="0" fillId="3" borderId="0" xfId="0" applyNumberFormat="1" applyFill="1" applyBorder="1" applyAlignment="1">
      <alignment horizontal="right" vertical="center" indent="2"/>
    </xf>
    <xf numFmtId="3" fontId="0" fillId="3" borderId="0" xfId="0" applyNumberFormat="1" applyFill="1" applyBorder="1" applyAlignment="1">
      <alignment horizontal="right" indent="1"/>
    </xf>
    <xf numFmtId="4" fontId="0" fillId="0" borderId="0" xfId="0" applyNumberFormat="1"/>
    <xf numFmtId="0" fontId="0" fillId="3" borderId="0" xfId="0" applyFill="1" applyAlignment="1">
      <alignment horizontal="left" indent="1"/>
    </xf>
    <xf numFmtId="0" fontId="4" fillId="3" borderId="0" xfId="0" applyFont="1" applyFill="1" applyBorder="1" applyAlignment="1">
      <alignment horizontal="left" indent="1"/>
    </xf>
    <xf numFmtId="3" fontId="3" fillId="2" borderId="0" xfId="0" applyNumberFormat="1" applyFont="1" applyFill="1" applyBorder="1" applyAlignment="1">
      <alignment horizontal="center" vertical="center"/>
    </xf>
    <xf numFmtId="0" fontId="4" fillId="3" borderId="0" xfId="7" applyFont="1" applyFill="1" applyAlignment="1">
      <alignment horizontal="left" indent="4"/>
    </xf>
    <xf numFmtId="0" fontId="9" fillId="2" borderId="0" xfId="0" applyFont="1" applyFill="1" applyAlignment="1">
      <alignment horizontal="centerContinuous" vertical="center" wrapText="1"/>
    </xf>
    <xf numFmtId="0" fontId="1" fillId="2" borderId="0" xfId="0" applyFont="1" applyFill="1" applyAlignment="1">
      <alignment horizontal="centerContinuous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87" fontId="3" fillId="3" borderId="0" xfId="0" applyNumberFormat="1" applyFont="1" applyFill="1" applyBorder="1" applyAlignment="1">
      <alignment horizontal="right" vertical="center" indent="2"/>
    </xf>
    <xf numFmtId="3" fontId="2" fillId="2" borderId="0" xfId="0" applyNumberFormat="1" applyFont="1" applyFill="1" applyBorder="1" applyAlignment="1">
      <alignment horizontal="right" indent="1"/>
    </xf>
    <xf numFmtId="187" fontId="2" fillId="2" borderId="0" xfId="0" applyNumberFormat="1" applyFont="1" applyFill="1" applyBorder="1" applyAlignment="1">
      <alignment horizontal="right" indent="1"/>
    </xf>
    <xf numFmtId="3" fontId="3" fillId="3" borderId="0" xfId="0" applyNumberFormat="1" applyFont="1" applyFill="1" applyBorder="1" applyAlignment="1">
      <alignment horizontal="right" indent="1"/>
    </xf>
    <xf numFmtId="187" fontId="3" fillId="3" borderId="0" xfId="0" applyNumberFormat="1" applyFont="1" applyFill="1" applyBorder="1" applyAlignment="1">
      <alignment horizontal="right" indent="1"/>
    </xf>
    <xf numFmtId="0" fontId="3" fillId="2" borderId="14" xfId="0" applyFont="1" applyFill="1" applyBorder="1" applyAlignment="1">
      <alignment horizontal="left" indent="1"/>
    </xf>
    <xf numFmtId="3" fontId="3" fillId="2" borderId="14" xfId="0" applyNumberFormat="1" applyFont="1" applyFill="1" applyBorder="1" applyAlignment="1">
      <alignment horizontal="right" indent="1"/>
    </xf>
    <xf numFmtId="189" fontId="3" fillId="2" borderId="14" xfId="0" applyNumberFormat="1" applyFont="1" applyFill="1" applyBorder="1" applyAlignment="1">
      <alignment horizontal="right" indent="3"/>
    </xf>
    <xf numFmtId="0" fontId="4" fillId="3" borderId="0" xfId="0" applyFont="1" applyFill="1" applyBorder="1" applyAlignment="1"/>
    <xf numFmtId="0" fontId="2" fillId="4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189" fontId="0" fillId="0" borderId="0" xfId="0" applyNumberFormat="1"/>
    <xf numFmtId="0" fontId="30" fillId="3" borderId="0" xfId="0" applyFont="1" applyFill="1" applyAlignment="1">
      <alignment horizontal="left" indent="1"/>
    </xf>
    <xf numFmtId="0" fontId="0" fillId="0" borderId="0" xfId="0" applyFill="1"/>
    <xf numFmtId="0" fontId="4" fillId="0" borderId="0" xfId="0" applyFont="1" applyFill="1" applyAlignment="1">
      <alignment horizontal="left" indent="1"/>
    </xf>
    <xf numFmtId="189" fontId="0" fillId="3" borderId="0" xfId="0" applyNumberFormat="1" applyFill="1" applyBorder="1"/>
    <xf numFmtId="191" fontId="0" fillId="3" borderId="0" xfId="0" applyNumberFormat="1" applyFill="1"/>
    <xf numFmtId="187" fontId="0" fillId="2" borderId="14" xfId="0" applyNumberFormat="1" applyFill="1" applyBorder="1"/>
    <xf numFmtId="187" fontId="0" fillId="3" borderId="14" xfId="0" applyNumberFormat="1" applyFill="1" applyBorder="1" applyAlignment="1">
      <alignment horizontal="right" indent="1"/>
    </xf>
    <xf numFmtId="0" fontId="2" fillId="4" borderId="14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Continuous"/>
    </xf>
    <xf numFmtId="189" fontId="3" fillId="2" borderId="0" xfId="0" applyNumberFormat="1" applyFont="1" applyFill="1" applyBorder="1" applyAlignment="1">
      <alignment horizontal="right" vertical="center" indent="4"/>
    </xf>
    <xf numFmtId="189" fontId="3" fillId="2" borderId="0" xfId="0" applyNumberFormat="1" applyFont="1" applyFill="1" applyBorder="1" applyAlignment="1">
      <alignment horizontal="right" vertical="center" indent="1"/>
    </xf>
    <xf numFmtId="189" fontId="0" fillId="3" borderId="14" xfId="0" applyNumberFormat="1" applyFill="1" applyBorder="1" applyAlignment="1">
      <alignment horizontal="right" indent="2"/>
    </xf>
    <xf numFmtId="0" fontId="4" fillId="3" borderId="0" xfId="17" applyFont="1" applyFill="1" applyAlignment="1">
      <alignment horizontal="left" vertical="center" indent="1"/>
    </xf>
    <xf numFmtId="189" fontId="3" fillId="3" borderId="0" xfId="0" applyNumberFormat="1" applyFont="1" applyFill="1" applyBorder="1" applyAlignment="1">
      <alignment horizontal="right" vertical="center" indent="3"/>
    </xf>
    <xf numFmtId="189" fontId="3" fillId="3" borderId="0" xfId="0" applyNumberFormat="1" applyFont="1" applyFill="1" applyBorder="1" applyAlignment="1">
      <alignment horizontal="right" vertical="center" indent="2"/>
    </xf>
    <xf numFmtId="0" fontId="4" fillId="3" borderId="0" xfId="7" applyFont="1" applyFill="1" applyAlignment="1">
      <alignment horizontal="left" indent="3"/>
    </xf>
    <xf numFmtId="189" fontId="3" fillId="2" borderId="0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indent="1"/>
    </xf>
    <xf numFmtId="187" fontId="0" fillId="0" borderId="0" xfId="0" applyNumberFormat="1"/>
    <xf numFmtId="0" fontId="4" fillId="3" borderId="0" xfId="14" applyFont="1" applyFill="1" applyAlignment="1">
      <alignment horizontal="left" indent="4"/>
    </xf>
    <xf numFmtId="0" fontId="4" fillId="3" borderId="0" xfId="0" applyFont="1" applyFill="1" applyAlignment="1">
      <alignment horizontal="left" vertical="center" indent="4"/>
    </xf>
    <xf numFmtId="0" fontId="30" fillId="3" borderId="0" xfId="0" applyFont="1" applyFill="1" applyAlignment="1">
      <alignment horizontal="left" vertical="center" indent="1"/>
    </xf>
    <xf numFmtId="186" fontId="0" fillId="0" borderId="0" xfId="4" applyNumberFormat="1" applyFont="1"/>
    <xf numFmtId="0" fontId="3" fillId="2" borderId="0" xfId="0" applyFont="1" applyFill="1" applyBorder="1" applyAlignment="1">
      <alignment horizontal="left" indent="1"/>
    </xf>
    <xf numFmtId="186" fontId="18" fillId="3" borderId="0" xfId="4" applyNumberFormat="1" applyFont="1" applyFill="1"/>
    <xf numFmtId="0" fontId="3" fillId="3" borderId="0" xfId="0" applyFont="1" applyFill="1" applyBorder="1" applyAlignment="1">
      <alignment horizontal="left" indent="1"/>
    </xf>
    <xf numFmtId="0" fontId="2" fillId="4" borderId="13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 indent="1"/>
    </xf>
    <xf numFmtId="192" fontId="0" fillId="3" borderId="0" xfId="0" applyNumberFormat="1" applyFill="1"/>
    <xf numFmtId="3" fontId="0" fillId="3" borderId="0" xfId="0" applyNumberFormat="1" applyFill="1"/>
    <xf numFmtId="0" fontId="5" fillId="3" borderId="0" xfId="17" applyFont="1" applyFill="1" applyAlignment="1">
      <alignment horizontal="left" indent="1"/>
    </xf>
    <xf numFmtId="0" fontId="2" fillId="3" borderId="0" xfId="0" applyFont="1" applyFill="1" applyBorder="1"/>
    <xf numFmtId="1" fontId="2" fillId="3" borderId="15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right" vertical="center" indent="2"/>
    </xf>
    <xf numFmtId="3" fontId="0" fillId="0" borderId="0" xfId="0" applyNumberFormat="1"/>
    <xf numFmtId="188" fontId="0" fillId="0" borderId="0" xfId="4" applyNumberFormat="1" applyFont="1"/>
    <xf numFmtId="187" fontId="0" fillId="3" borderId="0" xfId="0" applyNumberFormat="1" applyFill="1"/>
    <xf numFmtId="0" fontId="2" fillId="2" borderId="0" xfId="0" applyFont="1" applyFill="1"/>
    <xf numFmtId="0" fontId="4" fillId="3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Alignment="1">
      <alignment horizontal="center"/>
    </xf>
    <xf numFmtId="3" fontId="3" fillId="2" borderId="0" xfId="0" applyNumberFormat="1" applyFont="1" applyFill="1" applyBorder="1" applyAlignment="1">
      <alignment horizontal="right" vertical="center" indent="4"/>
    </xf>
    <xf numFmtId="0" fontId="4" fillId="3" borderId="0" xfId="0" applyFont="1" applyFill="1" applyBorder="1" applyAlignment="1">
      <alignment vertical="center"/>
    </xf>
    <xf numFmtId="0" fontId="4" fillId="3" borderId="0" xfId="17" applyFont="1" applyFill="1" applyAlignment="1">
      <alignment horizontal="left" indent="1"/>
    </xf>
    <xf numFmtId="4" fontId="0" fillId="0" borderId="0" xfId="0" applyNumberFormat="1" applyBorder="1"/>
    <xf numFmtId="0" fontId="4" fillId="3" borderId="0" xfId="0" applyFont="1" applyFill="1" applyBorder="1" applyAlignment="1">
      <alignment horizontal="left" vertical="center" indent="1"/>
    </xf>
    <xf numFmtId="1" fontId="0" fillId="3" borderId="0" xfId="0" applyNumberFormat="1" applyFill="1" applyAlignment="1">
      <alignment horizontal="center"/>
    </xf>
    <xf numFmtId="0" fontId="4" fillId="3" borderId="0" xfId="0" applyFont="1" applyFill="1" applyBorder="1"/>
    <xf numFmtId="186" fontId="0" fillId="0" borderId="0" xfId="4" applyNumberFormat="1" applyFont="1" applyBorder="1"/>
    <xf numFmtId="3" fontId="3" fillId="3" borderId="0" xfId="0" applyNumberFormat="1" applyFont="1" applyFill="1" applyBorder="1" applyAlignment="1">
      <alignment horizontal="right" vertical="center" indent="3"/>
    </xf>
    <xf numFmtId="0" fontId="3" fillId="3" borderId="0" xfId="0" applyFont="1" applyFill="1" applyBorder="1"/>
    <xf numFmtId="191" fontId="0" fillId="0" borderId="0" xfId="0" applyNumberFormat="1" applyBorder="1"/>
    <xf numFmtId="193" fontId="0" fillId="0" borderId="0" xfId="0" applyNumberFormat="1" applyBorder="1"/>
    <xf numFmtId="3" fontId="3" fillId="3" borderId="0" xfId="0" applyNumberFormat="1" applyFont="1" applyFill="1" applyBorder="1" applyAlignment="1">
      <alignment horizontal="right" vertical="center" indent="4"/>
    </xf>
    <xf numFmtId="191" fontId="0" fillId="3" borderId="0" xfId="0" applyNumberFormat="1" applyFill="1" applyBorder="1"/>
    <xf numFmtId="0" fontId="0" fillId="5" borderId="0" xfId="0" applyFill="1"/>
    <xf numFmtId="0" fontId="31" fillId="5" borderId="0" xfId="0" applyFont="1" applyFill="1" applyAlignment="1">
      <alignment horizontal="left" vertical="center" indent="1"/>
    </xf>
    <xf numFmtId="0" fontId="13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0" fillId="3" borderId="16" xfId="0" applyFill="1" applyBorder="1"/>
    <xf numFmtId="0" fontId="0" fillId="5" borderId="16" xfId="0" applyFill="1" applyBorder="1"/>
    <xf numFmtId="0" fontId="32" fillId="3" borderId="0" xfId="0" applyFont="1" applyFill="1" applyAlignment="1">
      <alignment horizontal="justify" vertical="center"/>
    </xf>
    <xf numFmtId="0" fontId="32" fillId="5" borderId="0" xfId="0" applyFont="1" applyFill="1" applyAlignment="1">
      <alignment vertical="center"/>
    </xf>
    <xf numFmtId="0" fontId="0" fillId="6" borderId="0" xfId="0" applyFill="1"/>
    <xf numFmtId="0" fontId="33" fillId="6" borderId="0" xfId="0" applyFont="1" applyFill="1"/>
    <xf numFmtId="0" fontId="7" fillId="6" borderId="0" xfId="0" applyFont="1" applyFill="1" applyAlignment="1">
      <alignment vertical="center"/>
    </xf>
    <xf numFmtId="0" fontId="34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32" fillId="6" borderId="0" xfId="0" applyFont="1" applyFill="1" applyAlignment="1">
      <alignment horizontal="justify" vertical="center"/>
    </xf>
    <xf numFmtId="0" fontId="6" fillId="6" borderId="0" xfId="0" applyFont="1" applyFill="1" applyAlignment="1">
      <alignment vertical="center"/>
    </xf>
    <xf numFmtId="0" fontId="31" fillId="6" borderId="0" xfId="0" applyFont="1" applyFill="1" applyAlignment="1">
      <alignment horizontal="justify" vertical="center"/>
    </xf>
    <xf numFmtId="0" fontId="3" fillId="3" borderId="0" xfId="6" applyFill="1"/>
    <xf numFmtId="0" fontId="28" fillId="3" borderId="0" xfId="1" applyFill="1" applyAlignment="1">
      <alignment horizontal="center" vertical="center" wrapText="1"/>
    </xf>
    <xf numFmtId="0" fontId="35" fillId="3" borderId="0" xfId="16" applyFont="1" applyFill="1"/>
    <xf numFmtId="0" fontId="36" fillId="6" borderId="0" xfId="16" applyFont="1" applyFill="1" applyAlignment="1">
      <alignment horizontal="center"/>
    </xf>
    <xf numFmtId="0" fontId="37" fillId="3" borderId="0" xfId="16" applyFont="1" applyFill="1"/>
    <xf numFmtId="3" fontId="37" fillId="3" borderId="0" xfId="16" applyNumberFormat="1" applyFont="1" applyFill="1"/>
    <xf numFmtId="191" fontId="37" fillId="3" borderId="0" xfId="16" applyNumberFormat="1" applyFont="1" applyFill="1"/>
    <xf numFmtId="0" fontId="37" fillId="3" borderId="1" xfId="16" applyFont="1" applyFill="1" applyBorder="1"/>
    <xf numFmtId="187" fontId="37" fillId="3" borderId="1" xfId="16" applyNumberFormat="1" applyFont="1" applyFill="1" applyBorder="1"/>
    <xf numFmtId="1" fontId="37" fillId="3" borderId="0" xfId="16" applyNumberFormat="1" applyFont="1" applyFill="1"/>
    <xf numFmtId="189" fontId="37" fillId="3" borderId="1" xfId="16" applyNumberFormat="1" applyFont="1" applyFill="1" applyBorder="1"/>
    <xf numFmtId="11" fontId="37" fillId="3" borderId="0" xfId="16" applyNumberFormat="1" applyFont="1" applyFill="1"/>
    <xf numFmtId="0" fontId="2" fillId="4" borderId="17" xfId="6" applyFont="1" applyFill="1" applyBorder="1" applyAlignment="1">
      <alignment horizontal="center" vertical="center" wrapText="1"/>
    </xf>
    <xf numFmtId="0" fontId="2" fillId="4" borderId="13" xfId="6" applyFont="1" applyFill="1" applyBorder="1" applyAlignment="1">
      <alignment horizontal="center" vertical="center"/>
    </xf>
    <xf numFmtId="0" fontId="2" fillId="3" borderId="18" xfId="6" applyFont="1" applyFill="1" applyBorder="1" applyAlignment="1">
      <alignment horizontal="center" vertical="center" wrapText="1"/>
    </xf>
    <xf numFmtId="1" fontId="2" fillId="3" borderId="0" xfId="6" applyNumberFormat="1" applyFont="1" applyFill="1" applyBorder="1" applyAlignment="1">
      <alignment horizontal="center" vertical="center" wrapText="1"/>
    </xf>
    <xf numFmtId="0" fontId="3" fillId="2" borderId="18" xfId="6" applyFont="1" applyFill="1" applyBorder="1" applyAlignment="1">
      <alignment horizontal="center"/>
    </xf>
    <xf numFmtId="3" fontId="3" fillId="3" borderId="0" xfId="10" applyNumberFormat="1" applyFont="1" applyFill="1" applyBorder="1" applyAlignment="1">
      <alignment horizontal="right" vertical="center" indent="5"/>
    </xf>
    <xf numFmtId="3" fontId="3" fillId="3" borderId="0" xfId="6" applyNumberFormat="1" applyFont="1" applyFill="1" applyBorder="1" applyAlignment="1">
      <alignment horizontal="right" vertical="center" indent="5"/>
    </xf>
    <xf numFmtId="3" fontId="3" fillId="2" borderId="0" xfId="6" applyNumberFormat="1" applyFont="1" applyFill="1" applyBorder="1" applyAlignment="1">
      <alignment horizontal="right" vertical="center" indent="1"/>
    </xf>
    <xf numFmtId="192" fontId="3" fillId="3" borderId="0" xfId="6" applyNumberFormat="1" applyFill="1"/>
    <xf numFmtId="3" fontId="3" fillId="3" borderId="0" xfId="6" applyNumberFormat="1" applyFill="1"/>
    <xf numFmtId="0" fontId="3" fillId="3" borderId="19" xfId="6" applyFont="1" applyFill="1" applyBorder="1" applyAlignment="1">
      <alignment horizontal="left" indent="1"/>
    </xf>
    <xf numFmtId="1" fontId="3" fillId="3" borderId="14" xfId="6" applyNumberFormat="1" applyFill="1" applyBorder="1" applyAlignment="1">
      <alignment horizontal="right" indent="3"/>
    </xf>
    <xf numFmtId="0" fontId="37" fillId="3" borderId="0" xfId="15" applyFont="1" applyFill="1"/>
    <xf numFmtId="0" fontId="38" fillId="3" borderId="0" xfId="15" applyFont="1" applyFill="1" applyAlignment="1"/>
    <xf numFmtId="189" fontId="37" fillId="3" borderId="0" xfId="15" applyNumberFormat="1" applyFont="1" applyFill="1"/>
    <xf numFmtId="0" fontId="35" fillId="3" borderId="0" xfId="15" applyFont="1" applyFill="1"/>
    <xf numFmtId="0" fontId="28" fillId="3" borderId="0" xfId="1" applyFill="1" applyAlignment="1">
      <alignment horizontal="left" vertical="center"/>
    </xf>
    <xf numFmtId="0" fontId="28" fillId="5" borderId="0" xfId="1" applyFill="1" applyAlignment="1">
      <alignment horizontal="left" vertical="center"/>
    </xf>
    <xf numFmtId="0" fontId="0" fillId="3" borderId="0" xfId="0" applyFill="1" applyAlignment="1">
      <alignment horizontal="left"/>
    </xf>
    <xf numFmtId="0" fontId="28" fillId="5" borderId="0" xfId="1" applyFill="1" applyAlignment="1">
      <alignment horizontal="left"/>
    </xf>
    <xf numFmtId="0" fontId="3" fillId="5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32" fillId="5" borderId="0" xfId="0" applyFont="1" applyFill="1" applyAlignment="1">
      <alignment horizontal="left" vertical="center" indent="2"/>
    </xf>
    <xf numFmtId="0" fontId="32" fillId="3" borderId="0" xfId="0" applyFont="1" applyFill="1" applyAlignment="1">
      <alignment horizontal="left" vertical="center" indent="2"/>
    </xf>
    <xf numFmtId="0" fontId="32" fillId="5" borderId="0" xfId="0" applyFont="1" applyFill="1" applyAlignment="1">
      <alignment horizontal="left" vertical="center" wrapText="1" indent="2"/>
    </xf>
    <xf numFmtId="0" fontId="32" fillId="5" borderId="0" xfId="0" applyFont="1" applyFill="1" applyAlignment="1">
      <alignment horizontal="justify" vertical="center" wrapText="1"/>
    </xf>
    <xf numFmtId="0" fontId="3" fillId="3" borderId="0" xfId="6" applyFont="1" applyFill="1"/>
    <xf numFmtId="189" fontId="3" fillId="3" borderId="0" xfId="6" applyNumberFormat="1" applyFill="1"/>
    <xf numFmtId="11" fontId="3" fillId="3" borderId="0" xfId="6" applyNumberFormat="1" applyFill="1"/>
    <xf numFmtId="3" fontId="37" fillId="3" borderId="1" xfId="0" applyNumberFormat="1" applyFont="1" applyFill="1" applyBorder="1" applyAlignment="1">
      <alignment vertical="center"/>
    </xf>
    <xf numFmtId="0" fontId="36" fillId="6" borderId="0" xfId="16" applyFont="1" applyFill="1" applyBorder="1" applyAlignment="1">
      <alignment horizontal="center"/>
    </xf>
    <xf numFmtId="3" fontId="37" fillId="3" borderId="0" xfId="0" applyNumberFormat="1" applyFont="1" applyFill="1" applyBorder="1" applyAlignment="1">
      <alignment vertical="center"/>
    </xf>
    <xf numFmtId="189" fontId="37" fillId="3" borderId="1" xfId="0" applyNumberFormat="1" applyFont="1" applyFill="1" applyBorder="1" applyAlignment="1">
      <alignment vertical="center"/>
    </xf>
    <xf numFmtId="0" fontId="36" fillId="6" borderId="0" xfId="16" applyFont="1" applyFill="1" applyAlignment="1">
      <alignment horizontal="right"/>
    </xf>
    <xf numFmtId="0" fontId="31" fillId="3" borderId="0" xfId="0" applyFont="1" applyFill="1" applyAlignment="1">
      <alignment horizontal="left" vertical="center" indent="4"/>
    </xf>
    <xf numFmtId="0" fontId="31" fillId="5" borderId="0" xfId="0" applyFont="1" applyFill="1" applyAlignment="1">
      <alignment horizontal="left" vertical="center" indent="4"/>
    </xf>
    <xf numFmtId="0" fontId="31" fillId="3" borderId="0" xfId="0" applyFont="1" applyFill="1" applyAlignment="1">
      <alignment horizontal="left" vertical="center" wrapText="1" indent="4"/>
    </xf>
    <xf numFmtId="0" fontId="36" fillId="6" borderId="0" xfId="16" applyFont="1" applyFill="1" applyAlignment="1">
      <alignment horizontal="center" vertical="center"/>
    </xf>
    <xf numFmtId="49" fontId="2" fillId="3" borderId="2" xfId="15" applyNumberFormat="1" applyFont="1" applyFill="1" applyBorder="1" applyAlignment="1">
      <alignment horizontal="left" vertical="center"/>
    </xf>
    <xf numFmtId="0" fontId="4" fillId="3" borderId="0" xfId="6" applyFont="1" applyFill="1"/>
    <xf numFmtId="0" fontId="5" fillId="3" borderId="0" xfId="6" applyFont="1" applyFill="1" applyAlignment="1">
      <alignment horizontal="left" vertical="center" indent="1"/>
    </xf>
    <xf numFmtId="0" fontId="4" fillId="3" borderId="0" xfId="10" applyFont="1" applyFill="1" applyAlignment="1">
      <alignment vertical="center"/>
    </xf>
    <xf numFmtId="0" fontId="5" fillId="0" borderId="0" xfId="6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39" fillId="5" borderId="0" xfId="0" applyFont="1" applyFill="1" applyAlignment="1">
      <alignment horizontal="center" vertical="top"/>
    </xf>
    <xf numFmtId="0" fontId="33" fillId="5" borderId="0" xfId="0" applyFont="1" applyFill="1" applyAlignment="1">
      <alignment horizontal="left"/>
    </xf>
    <xf numFmtId="0" fontId="33" fillId="5" borderId="0" xfId="0" applyFont="1" applyFill="1"/>
    <xf numFmtId="0" fontId="39" fillId="5" borderId="0" xfId="0" applyFont="1" applyFill="1" applyAlignment="1">
      <alignment horizontal="center" vertical="center"/>
    </xf>
    <xf numFmtId="0" fontId="35" fillId="3" borderId="0" xfId="16" applyFont="1" applyFill="1" applyAlignment="1">
      <alignment horizontal="left" indent="1"/>
    </xf>
    <xf numFmtId="187" fontId="37" fillId="3" borderId="1" xfId="0" applyNumberFormat="1" applyFont="1" applyFill="1" applyBorder="1" applyAlignment="1">
      <alignment vertical="center"/>
    </xf>
    <xf numFmtId="198" fontId="2" fillId="3" borderId="2" xfId="0" applyNumberFormat="1" applyFont="1" applyFill="1" applyBorder="1" applyAlignment="1">
      <alignment horizontal="center" vertical="center"/>
    </xf>
    <xf numFmtId="0" fontId="31" fillId="3" borderId="0" xfId="0" applyFont="1" applyFill="1" applyAlignment="1">
      <alignment horizontal="left" vertical="center" indent="3"/>
    </xf>
    <xf numFmtId="0" fontId="40" fillId="0" borderId="0" xfId="15" applyFont="1" applyAlignment="1">
      <alignment vertical="center"/>
    </xf>
    <xf numFmtId="0" fontId="40" fillId="3" borderId="0" xfId="15" applyFont="1" applyFill="1" applyAlignment="1"/>
    <xf numFmtId="187" fontId="3" fillId="3" borderId="0" xfId="4" applyNumberFormat="1" applyFont="1" applyFill="1" applyBorder="1" applyAlignment="1">
      <alignment horizontal="right" vertical="center" indent="2"/>
    </xf>
    <xf numFmtId="3" fontId="3" fillId="3" borderId="0" xfId="7" applyNumberFormat="1" applyFill="1" applyAlignment="1">
      <alignment horizontal="right" indent="1"/>
    </xf>
    <xf numFmtId="187" fontId="3" fillId="3" borderId="0" xfId="7" applyNumberFormat="1" applyFill="1" applyAlignment="1">
      <alignment horizontal="right" indent="1"/>
    </xf>
    <xf numFmtId="187" fontId="3" fillId="2" borderId="0" xfId="10" applyNumberFormat="1" applyFill="1" applyAlignment="1">
      <alignment horizontal="right" indent="2"/>
    </xf>
    <xf numFmtId="189" fontId="3" fillId="3" borderId="0" xfId="10" applyNumberFormat="1" applyFill="1" applyAlignment="1">
      <alignment horizontal="right" vertical="center" indent="2"/>
    </xf>
    <xf numFmtId="189" fontId="3" fillId="2" borderId="0" xfId="10" applyNumberFormat="1" applyFill="1" applyAlignment="1">
      <alignment horizontal="right" vertical="center" indent="3"/>
    </xf>
    <xf numFmtId="189" fontId="3" fillId="2" borderId="0" xfId="10" applyNumberFormat="1" applyFill="1" applyAlignment="1">
      <alignment horizontal="right" vertical="center" indent="4"/>
    </xf>
    <xf numFmtId="189" fontId="3" fillId="2" borderId="0" xfId="10" applyNumberFormat="1" applyFill="1" applyAlignment="1">
      <alignment horizontal="right" vertical="center" indent="1"/>
    </xf>
    <xf numFmtId="189" fontId="3" fillId="3" borderId="0" xfId="10" applyNumberFormat="1" applyFill="1" applyAlignment="1">
      <alignment horizontal="right" vertical="center" indent="3"/>
    </xf>
    <xf numFmtId="189" fontId="3" fillId="2" borderId="0" xfId="10" applyNumberFormat="1" applyFill="1" applyAlignment="1">
      <alignment horizontal="center" vertical="center"/>
    </xf>
    <xf numFmtId="3" fontId="3" fillId="3" borderId="0" xfId="10" applyNumberFormat="1" applyFill="1" applyAlignment="1">
      <alignment horizontal="center" vertical="center"/>
    </xf>
    <xf numFmtId="3" fontId="3" fillId="2" borderId="0" xfId="10" applyNumberFormat="1" applyFill="1" applyAlignment="1">
      <alignment horizontal="right" vertical="center" indent="2"/>
    </xf>
    <xf numFmtId="3" fontId="3" fillId="2" borderId="0" xfId="10" applyNumberFormat="1" applyFill="1" applyAlignment="1">
      <alignment horizontal="right" vertical="center" indent="3"/>
    </xf>
    <xf numFmtId="3" fontId="3" fillId="2" borderId="0" xfId="10" applyNumberFormat="1" applyFill="1" applyAlignment="1">
      <alignment horizontal="right" vertical="center" indent="4"/>
    </xf>
    <xf numFmtId="3" fontId="3" fillId="3" borderId="0" xfId="10" applyNumberFormat="1" applyFill="1" applyAlignment="1">
      <alignment horizontal="right" vertical="center" indent="3"/>
    </xf>
    <xf numFmtId="3" fontId="3" fillId="3" borderId="0" xfId="10" applyNumberFormat="1" applyFill="1" applyAlignment="1">
      <alignment horizontal="right" vertical="center" indent="4"/>
    </xf>
    <xf numFmtId="3" fontId="3" fillId="3" borderId="0" xfId="10" applyNumberFormat="1" applyFill="1" applyAlignment="1">
      <alignment horizontal="right" vertical="center" indent="5"/>
    </xf>
    <xf numFmtId="3" fontId="3" fillId="3" borderId="0" xfId="6" applyNumberFormat="1" applyFill="1" applyAlignment="1">
      <alignment horizontal="right" vertical="center" indent="5"/>
    </xf>
    <xf numFmtId="0" fontId="28" fillId="3" borderId="0" xfId="2" applyFill="1" applyAlignment="1">
      <alignment horizontal="center" vertical="center" wrapText="1"/>
    </xf>
    <xf numFmtId="0" fontId="31" fillId="5" borderId="0" xfId="0" applyFont="1" applyFill="1" applyAlignment="1">
      <alignment horizontal="left" vertical="center" indent="3"/>
    </xf>
    <xf numFmtId="0" fontId="3" fillId="5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41" fillId="6" borderId="0" xfId="16" applyFont="1" applyFill="1" applyBorder="1" applyAlignment="1">
      <alignment horizontal="center" wrapText="1"/>
    </xf>
    <xf numFmtId="3" fontId="37" fillId="3" borderId="1" xfId="16" applyNumberFormat="1" applyFont="1" applyFill="1" applyBorder="1" applyAlignment="1">
      <alignment horizontal="right" vertical="center"/>
    </xf>
    <xf numFmtId="189" fontId="37" fillId="3" borderId="1" xfId="16" applyNumberFormat="1" applyFont="1" applyFill="1" applyBorder="1" applyAlignment="1">
      <alignment horizontal="right" vertical="center"/>
    </xf>
    <xf numFmtId="0" fontId="42" fillId="3" borderId="0" xfId="0" applyFont="1" applyFill="1" applyAlignment="1"/>
    <xf numFmtId="0" fontId="36" fillId="6" borderId="2" xfId="16" applyFont="1" applyFill="1" applyBorder="1" applyAlignment="1">
      <alignment horizontal="left" vertical="center"/>
    </xf>
    <xf numFmtId="0" fontId="36" fillId="6" borderId="2" xfId="16" applyFont="1" applyFill="1" applyBorder="1" applyAlignment="1">
      <alignment horizontal="center" vertical="center"/>
    </xf>
    <xf numFmtId="0" fontId="36" fillId="6" borderId="2" xfId="16" applyFont="1" applyFill="1" applyBorder="1" applyAlignment="1">
      <alignment horizontal="center" vertical="center" wrapText="1"/>
    </xf>
    <xf numFmtId="0" fontId="3" fillId="3" borderId="2" xfId="15" applyFont="1" applyFill="1" applyBorder="1" applyAlignment="1">
      <alignment horizontal="left" vertical="center"/>
    </xf>
    <xf numFmtId="188" fontId="3" fillId="3" borderId="2" xfId="3" applyNumberFormat="1" applyFont="1" applyFill="1" applyBorder="1" applyAlignment="1">
      <alignment horizontal="center" vertical="center"/>
    </xf>
    <xf numFmtId="188" fontId="2" fillId="3" borderId="2" xfId="3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0" fontId="5" fillId="0" borderId="0" xfId="6" applyFont="1" applyAlignment="1">
      <alignment vertical="center"/>
    </xf>
    <xf numFmtId="0" fontId="1" fillId="3" borderId="0" xfId="16" applyFont="1" applyFill="1" applyAlignment="1">
      <alignment wrapText="1"/>
    </xf>
    <xf numFmtId="0" fontId="40" fillId="3" borderId="0" xfId="16" applyFont="1" applyFill="1" applyAlignment="1"/>
    <xf numFmtId="0" fontId="37" fillId="3" borderId="0" xfId="16" applyFont="1" applyFill="1" applyBorder="1"/>
    <xf numFmtId="189" fontId="37" fillId="3" borderId="0" xfId="16" applyNumberFormat="1" applyFont="1" applyFill="1" applyBorder="1"/>
    <xf numFmtId="0" fontId="37" fillId="3" borderId="0" xfId="16" applyFont="1" applyFill="1" applyBorder="1" applyAlignment="1">
      <alignment wrapText="1"/>
    </xf>
    <xf numFmtId="187" fontId="37" fillId="3" borderId="0" xfId="16" applyNumberFormat="1" applyFont="1" applyFill="1" applyBorder="1" applyAlignment="1">
      <alignment horizontal="right" vertical="center"/>
    </xf>
    <xf numFmtId="189" fontId="37" fillId="3" borderId="0" xfId="16" applyNumberFormat="1" applyFont="1" applyFill="1" applyBorder="1" applyAlignment="1">
      <alignment horizontal="right" vertical="center"/>
    </xf>
    <xf numFmtId="0" fontId="36" fillId="6" borderId="3" xfId="16" applyFont="1" applyFill="1" applyBorder="1" applyAlignment="1">
      <alignment horizontal="left" vertical="center"/>
    </xf>
    <xf numFmtId="17" fontId="36" fillId="6" borderId="4" xfId="16" applyNumberFormat="1" applyFont="1" applyFill="1" applyBorder="1" applyAlignment="1">
      <alignment horizontal="center" vertical="center"/>
    </xf>
    <xf numFmtId="17" fontId="36" fillId="6" borderId="5" xfId="16" applyNumberFormat="1" applyFont="1" applyFill="1" applyBorder="1" applyAlignment="1">
      <alignment horizontal="center" vertical="center"/>
    </xf>
    <xf numFmtId="0" fontId="37" fillId="3" borderId="0" xfId="15" applyFont="1" applyFill="1" applyBorder="1"/>
    <xf numFmtId="188" fontId="3" fillId="3" borderId="6" xfId="3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37" fillId="3" borderId="9" xfId="15" applyFont="1" applyFill="1" applyBorder="1"/>
    <xf numFmtId="3" fontId="3" fillId="3" borderId="6" xfId="6" applyNumberFormat="1" applyFont="1" applyFill="1" applyBorder="1" applyAlignment="1">
      <alignment horizontal="center" vertical="center"/>
    </xf>
    <xf numFmtId="0" fontId="40" fillId="3" borderId="0" xfId="15" applyFont="1" applyFill="1" applyAlignment="1">
      <alignment wrapText="1"/>
    </xf>
    <xf numFmtId="0" fontId="42" fillId="3" borderId="0" xfId="0" applyFont="1" applyFill="1"/>
    <xf numFmtId="17" fontId="36" fillId="6" borderId="2" xfId="16" applyNumberFormat="1" applyFont="1" applyFill="1" applyBorder="1" applyAlignment="1">
      <alignment horizontal="center" vertical="center"/>
    </xf>
    <xf numFmtId="3" fontId="3" fillId="3" borderId="6" xfId="15" applyNumberFormat="1" applyFont="1" applyFill="1" applyBorder="1" applyAlignment="1">
      <alignment horizontal="center" vertical="center"/>
    </xf>
    <xf numFmtId="3" fontId="37" fillId="3" borderId="6" xfId="15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 indent="3"/>
    </xf>
    <xf numFmtId="0" fontId="5" fillId="3" borderId="0" xfId="7" applyFont="1" applyFill="1" applyAlignment="1">
      <alignment horizontal="left" indent="1"/>
    </xf>
    <xf numFmtId="0" fontId="37" fillId="3" borderId="1" xfId="16" applyFont="1" applyFill="1" applyBorder="1" applyAlignment="1">
      <alignment vertical="center" wrapText="1"/>
    </xf>
    <xf numFmtId="0" fontId="5" fillId="3" borderId="0" xfId="6" applyFont="1" applyFill="1" applyAlignment="1">
      <alignment vertical="center"/>
    </xf>
    <xf numFmtId="0" fontId="5" fillId="3" borderId="0" xfId="10" applyFont="1" applyFill="1" applyBorder="1" applyAlignment="1">
      <alignment horizontal="left" indent="1"/>
    </xf>
    <xf numFmtId="0" fontId="37" fillId="3" borderId="0" xfId="16" applyFont="1" applyFill="1" applyAlignment="1">
      <alignment horizontal="left" indent="1"/>
    </xf>
    <xf numFmtId="0" fontId="5" fillId="3" borderId="0" xfId="7" applyFont="1" applyFill="1"/>
    <xf numFmtId="0" fontId="36" fillId="6" borderId="0" xfId="16" applyFont="1" applyFill="1" applyAlignment="1">
      <alignment horizontal="right" vertical="center"/>
    </xf>
    <xf numFmtId="0" fontId="4" fillId="3" borderId="0" xfId="10" applyFont="1" applyFill="1"/>
    <xf numFmtId="0" fontId="43" fillId="5" borderId="0" xfId="0" applyFont="1" applyFill="1" applyAlignment="1">
      <alignment horizontal="left" vertical="center" indent="3"/>
    </xf>
    <xf numFmtId="0" fontId="44" fillId="3" borderId="0" xfId="0" applyFont="1" applyFill="1" applyAlignment="1">
      <alignment horizontal="left" vertical="center" indent="6"/>
    </xf>
    <xf numFmtId="0" fontId="44" fillId="3" borderId="0" xfId="0" applyFont="1" applyFill="1" applyAlignment="1">
      <alignment horizontal="left" vertical="center"/>
    </xf>
    <xf numFmtId="0" fontId="44" fillId="5" borderId="0" xfId="0" applyFont="1" applyFill="1" applyAlignment="1">
      <alignment horizontal="left" vertical="center" indent="6"/>
    </xf>
    <xf numFmtId="0" fontId="44" fillId="5" borderId="0" xfId="0" applyFont="1" applyFill="1" applyAlignment="1">
      <alignment horizontal="left" vertical="center"/>
    </xf>
    <xf numFmtId="0" fontId="43" fillId="3" borderId="0" xfId="0" applyFont="1" applyFill="1" applyAlignment="1">
      <alignment horizontal="left" vertical="center" indent="3"/>
    </xf>
    <xf numFmtId="0" fontId="45" fillId="3" borderId="0" xfId="9" applyFont="1" applyFill="1"/>
    <xf numFmtId="0" fontId="46" fillId="3" borderId="0" xfId="9" applyFont="1" applyFill="1" applyAlignment="1">
      <alignment horizontal="left" vertical="center"/>
    </xf>
    <xf numFmtId="0" fontId="46" fillId="3" borderId="0" xfId="9" applyFont="1" applyFill="1"/>
    <xf numFmtId="0" fontId="45" fillId="3" borderId="1" xfId="9" applyFont="1" applyFill="1" applyBorder="1"/>
    <xf numFmtId="0" fontId="19" fillId="3" borderId="0" xfId="9" applyFont="1" applyFill="1" applyAlignment="1">
      <alignment horizontal="left" indent="2"/>
    </xf>
    <xf numFmtId="0" fontId="24" fillId="3" borderId="0" xfId="9" applyFont="1" applyFill="1" applyAlignment="1">
      <alignment horizontal="left" indent="2"/>
    </xf>
    <xf numFmtId="0" fontId="47" fillId="3" borderId="0" xfId="9" applyFont="1" applyFill="1"/>
    <xf numFmtId="0" fontId="48" fillId="3" borderId="0" xfId="9" applyFont="1" applyFill="1" applyAlignment="1">
      <alignment horizontal="left" indent="2"/>
    </xf>
    <xf numFmtId="0" fontId="19" fillId="3" borderId="0" xfId="9" applyFont="1" applyFill="1" applyAlignment="1">
      <alignment horizontal="left" indent="3"/>
    </xf>
    <xf numFmtId="0" fontId="24" fillId="3" borderId="0" xfId="9" applyFont="1" applyFill="1" applyAlignment="1">
      <alignment horizontal="left" indent="3"/>
    </xf>
    <xf numFmtId="0" fontId="27" fillId="0" borderId="0" xfId="9"/>
    <xf numFmtId="0" fontId="46" fillId="0" borderId="0" xfId="9" applyFont="1"/>
    <xf numFmtId="0" fontId="27" fillId="3" borderId="1" xfId="11" applyFill="1" applyBorder="1"/>
    <xf numFmtId="198" fontId="3" fillId="3" borderId="10" xfId="3" applyNumberFormat="1" applyFont="1" applyFill="1" applyBorder="1" applyAlignment="1">
      <alignment horizontal="center" vertical="center"/>
    </xf>
    <xf numFmtId="0" fontId="36" fillId="6" borderId="7" xfId="16" applyFont="1" applyFill="1" applyBorder="1" applyAlignment="1">
      <alignment horizontal="center" vertical="center" wrapText="1"/>
    </xf>
    <xf numFmtId="198" fontId="2" fillId="3" borderId="10" xfId="3" applyNumberFormat="1" applyFont="1" applyFill="1" applyBorder="1" applyAlignment="1">
      <alignment horizontal="center" vertical="center"/>
    </xf>
    <xf numFmtId="3" fontId="3" fillId="3" borderId="7" xfId="6" applyNumberFormat="1" applyFill="1" applyBorder="1" applyAlignment="1">
      <alignment horizontal="center" vertical="center"/>
    </xf>
    <xf numFmtId="3" fontId="2" fillId="3" borderId="2" xfId="6" applyNumberFormat="1" applyFont="1" applyFill="1" applyBorder="1" applyAlignment="1">
      <alignment horizontal="center" vertical="center"/>
    </xf>
    <xf numFmtId="0" fontId="32" fillId="5" borderId="0" xfId="0" applyFont="1" applyFill="1" applyAlignment="1">
      <alignment horizontal="left" vertical="center" indent="3"/>
    </xf>
    <xf numFmtId="0" fontId="28" fillId="5" borderId="0" xfId="1" applyFill="1" applyAlignment="1">
      <alignment vertical="center"/>
    </xf>
    <xf numFmtId="0" fontId="43" fillId="5" borderId="0" xfId="0" applyFont="1" applyFill="1" applyAlignment="1">
      <alignment horizontal="left" vertical="center" wrapText="1"/>
    </xf>
    <xf numFmtId="0" fontId="32" fillId="3" borderId="0" xfId="0" applyFont="1" applyFill="1" applyAlignment="1">
      <alignment horizontal="left" vertical="center" indent="3"/>
    </xf>
    <xf numFmtId="0" fontId="28" fillId="0" borderId="0" xfId="1" applyAlignment="1">
      <alignment vertical="center"/>
    </xf>
    <xf numFmtId="0" fontId="49" fillId="3" borderId="0" xfId="0" applyFont="1" applyFill="1" applyAlignment="1">
      <alignment horizontal="left" vertical="center" wrapText="1"/>
    </xf>
    <xf numFmtId="0" fontId="50" fillId="7" borderId="0" xfId="0" applyFont="1" applyFill="1" applyAlignment="1">
      <alignment horizontal="right" vertical="center" indent="15"/>
    </xf>
    <xf numFmtId="0" fontId="50" fillId="7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 indent="1"/>
    </xf>
    <xf numFmtId="0" fontId="4" fillId="3" borderId="0" xfId="7" applyFont="1" applyFill="1" applyAlignment="1">
      <alignment horizontal="left" vertical="top" wrapText="1" inden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16" applyFont="1" applyFill="1" applyAlignment="1">
      <alignment horizontal="center" vertical="center" wrapText="1"/>
    </xf>
    <xf numFmtId="0" fontId="40" fillId="3" borderId="0" xfId="16" applyFont="1" applyFill="1" applyAlignment="1">
      <alignment horizontal="center" vertical="center" wrapText="1"/>
    </xf>
    <xf numFmtId="0" fontId="40" fillId="3" borderId="0" xfId="16" applyFont="1" applyFill="1" applyAlignment="1">
      <alignment horizontal="center"/>
    </xf>
    <xf numFmtId="0" fontId="16" fillId="3" borderId="0" xfId="16" applyFont="1" applyFill="1" applyAlignment="1">
      <alignment vertical="center" wrapText="1"/>
    </xf>
    <xf numFmtId="0" fontId="4" fillId="3" borderId="0" xfId="16" applyFont="1" applyFill="1" applyAlignment="1">
      <alignment horizontal="left" wrapText="1" indent="1"/>
    </xf>
    <xf numFmtId="0" fontId="1" fillId="3" borderId="0" xfId="16" applyFont="1" applyFill="1" applyAlignment="1">
      <alignment horizontal="center" wrapText="1"/>
    </xf>
    <xf numFmtId="0" fontId="4" fillId="3" borderId="0" xfId="7" applyFont="1" applyFill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90" fontId="1" fillId="2" borderId="0" xfId="5" applyFont="1" applyFill="1" applyBorder="1" applyAlignment="1">
      <alignment horizontal="center"/>
    </xf>
    <xf numFmtId="0" fontId="1" fillId="2" borderId="0" xfId="6" applyFont="1" applyFill="1" applyAlignment="1">
      <alignment horizontal="center" vertical="center" wrapText="1"/>
    </xf>
    <xf numFmtId="0" fontId="1" fillId="2" borderId="0" xfId="6" applyFont="1" applyFill="1" applyAlignment="1">
      <alignment horizontal="center"/>
    </xf>
    <xf numFmtId="0" fontId="40" fillId="3" borderId="0" xfId="15" applyFont="1" applyFill="1" applyAlignment="1">
      <alignment horizontal="center"/>
    </xf>
    <xf numFmtId="0" fontId="40" fillId="0" borderId="0" xfId="15" applyFont="1" applyAlignment="1">
      <alignment horizontal="center" vertical="center" wrapText="1"/>
    </xf>
    <xf numFmtId="0" fontId="40" fillId="3" borderId="0" xfId="15" applyFont="1" applyFill="1" applyAlignment="1">
      <alignment horizontal="center" vertical="center" wrapText="1"/>
    </xf>
    <xf numFmtId="0" fontId="40" fillId="3" borderId="0" xfId="15" applyFont="1" applyFill="1" applyAlignment="1">
      <alignment horizontal="center" wrapText="1"/>
    </xf>
    <xf numFmtId="187" fontId="1" fillId="4" borderId="11" xfId="7" applyNumberFormat="1" applyFont="1" applyFill="1" applyBorder="1" applyAlignment="1">
      <alignment horizontal="center" vertical="center" wrapText="1"/>
    </xf>
    <xf numFmtId="187" fontId="1" fillId="4" borderId="11" xfId="8" applyNumberFormat="1" applyFont="1" applyFill="1" applyBorder="1" applyAlignment="1">
      <alignment horizontal="center" vertical="center" wrapText="1"/>
    </xf>
    <xf numFmtId="187" fontId="1" fillId="4" borderId="12" xfId="8" applyNumberFormat="1" applyFont="1" applyFill="1" applyBorder="1" applyAlignment="1">
      <alignment horizontal="center" vertical="center" wrapText="1"/>
    </xf>
    <xf numFmtId="187" fontId="1" fillId="4" borderId="11" xfId="8" applyNumberFormat="1" applyFont="1" applyFill="1" applyBorder="1" applyAlignment="1">
      <alignment horizontal="center" vertical="center"/>
    </xf>
    <xf numFmtId="0" fontId="46" fillId="0" borderId="0" xfId="9" applyFont="1" applyAlignment="1">
      <alignment horizontal="left" wrapText="1" indent="3"/>
    </xf>
  </cellXfs>
  <cellStyles count="18">
    <cellStyle name="Hipervínculo" xfId="1" builtinId="8"/>
    <cellStyle name="Hipervínculo 2" xfId="2" xr:uid="{C01449C4-0D6B-4C99-81B2-EEF696C4DDAD}"/>
    <cellStyle name="Millares" xfId="3" builtinId="3"/>
    <cellStyle name="Millares 2" xfId="4" xr:uid="{FEEBC519-2513-4E13-9AB8-DE34B9BD344F}"/>
    <cellStyle name="Moneda 2" xfId="5" xr:uid="{DF229100-A799-44EA-B8C6-883A875CFD83}"/>
    <cellStyle name="Normal" xfId="0" builtinId="0"/>
    <cellStyle name="Normal 10" xfId="6" xr:uid="{DA824784-7BEF-4052-806C-A2C19694224D}"/>
    <cellStyle name="Normal 2" xfId="7" xr:uid="{D8012CAD-52D3-4DC6-9862-6A51793FB0AF}"/>
    <cellStyle name="Normal 2 2" xfId="8" xr:uid="{FCC41D29-2D12-4302-854B-1DF106B540A1}"/>
    <cellStyle name="Normal 3" xfId="9" xr:uid="{3EE758A6-263D-4956-BAA6-77DB2CE30973}"/>
    <cellStyle name="Normal 3 2" xfId="10" xr:uid="{4DBDDD4E-247F-4312-A0B1-546D6E78C9EC}"/>
    <cellStyle name="Normal 4" xfId="11" xr:uid="{38B0C6D0-8927-449D-B765-A58E283ED3B9}"/>
    <cellStyle name="Normal 5" xfId="12" xr:uid="{1D7D189B-621F-4D22-A624-9F17D7C6E832}"/>
    <cellStyle name="Normal 6" xfId="13" xr:uid="{2121A84F-4951-4138-9B22-780124D17030}"/>
    <cellStyle name="Normal 7" xfId="14" xr:uid="{28E48B42-1497-4AA7-B981-98697325F787}"/>
    <cellStyle name="Normal 8" xfId="15" xr:uid="{84B426D2-ABA7-41A8-A554-0258CA7ED7D8}"/>
    <cellStyle name="Normal 9" xfId="16" xr:uid="{A3F7817B-32BB-4481-ACFC-2E63A2D7304C}"/>
    <cellStyle name="Normal_triptico FEBRERO 2002" xfId="17" xr:uid="{E1E27585-53BC-4400-AC1C-DE31FD1A1581}"/>
  </cellStyles>
  <dxfs count="211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8" formatCode="_ * #,##0_ ;_ * \-#,##0_ ;_ * &quot;-&quot;??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49003718301564E-2"/>
          <c:y val="5.4901960784313725E-2"/>
          <c:w val="0.82416548109623766"/>
          <c:h val="0.725490196078431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28.383483000000002</c:v>
                </c:pt>
                <c:pt idx="1">
                  <c:v>28.334130000000002</c:v>
                </c:pt>
                <c:pt idx="2">
                  <c:v>28.128959999999999</c:v>
                </c:pt>
                <c:pt idx="3">
                  <c:v>32.607500000000002</c:v>
                </c:pt>
                <c:pt idx="4">
                  <c:v>32.117759999999997</c:v>
                </c:pt>
                <c:pt idx="5">
                  <c:v>28.410021</c:v>
                </c:pt>
                <c:pt idx="6">
                  <c:v>33.960667999999998</c:v>
                </c:pt>
                <c:pt idx="7">
                  <c:v>38.189236999999999</c:v>
                </c:pt>
                <c:pt idx="8">
                  <c:v>36.235332489013672</c:v>
                </c:pt>
                <c:pt idx="9">
                  <c:v>41.3102076343894</c:v>
                </c:pt>
                <c:pt idx="10">
                  <c:v>39.124261700510978</c:v>
                </c:pt>
                <c:pt idx="11">
                  <c:v>35.461022168874742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4-4EEC-A282-5E1E8DE06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46.420999999999999</c:v>
                </c:pt>
                <c:pt idx="1">
                  <c:v>46.244</c:v>
                </c:pt>
                <c:pt idx="2">
                  <c:v>48.844999999999999</c:v>
                </c:pt>
                <c:pt idx="3">
                  <c:v>47.006999999999998</c:v>
                </c:pt>
                <c:pt idx="4">
                  <c:v>48.247</c:v>
                </c:pt>
                <c:pt idx="5">
                  <c:v>49.165999999999997</c:v>
                </c:pt>
                <c:pt idx="6">
                  <c:v>47.741</c:v>
                </c:pt>
                <c:pt idx="7">
                  <c:v>53.37</c:v>
                </c:pt>
                <c:pt idx="8">
                  <c:v>42.6612548828125</c:v>
                </c:pt>
                <c:pt idx="9">
                  <c:v>52.510940551757813</c:v>
                </c:pt>
                <c:pt idx="10">
                  <c:v>52.740509033203125</c:v>
                </c:pt>
                <c:pt idx="11">
                  <c:v>49.823871612548828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004-4EEC-A282-5E1E8DE06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613712"/>
        <c:axId val="1"/>
      </c:lineChart>
      <c:catAx>
        <c:axId val="45761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8249287988E-2"/>
              <c:y val="0.25516260713111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761371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5790884718498661E-2"/>
          <c:y val="0.88043789783563264"/>
          <c:w val="0.82439678284182305"/>
          <c:h val="7.246402451322078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462577403925586E-2"/>
          <c:y val="5.4901960784313725E-2"/>
          <c:w val="0.8478459266277466"/>
          <c:h val="0.718627450980392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55.617190000000001</c:v>
                </c:pt>
                <c:pt idx="1">
                  <c:v>60.895189999999999</c:v>
                </c:pt>
                <c:pt idx="2">
                  <c:v>71.218469999999996</c:v>
                </c:pt>
                <c:pt idx="3">
                  <c:v>82.730350000000001</c:v>
                </c:pt>
                <c:pt idx="4">
                  <c:v>81.10463</c:v>
                </c:pt>
                <c:pt idx="5">
                  <c:v>86.517979999999994</c:v>
                </c:pt>
                <c:pt idx="6">
                  <c:v>81.516149999999996</c:v>
                </c:pt>
                <c:pt idx="7">
                  <c:v>96.693432000000001</c:v>
                </c:pt>
                <c:pt idx="8">
                  <c:v>98.944910000000007</c:v>
                </c:pt>
                <c:pt idx="9">
                  <c:v>98.559789999999992</c:v>
                </c:pt>
                <c:pt idx="10">
                  <c:v>104.114</c:v>
                </c:pt>
                <c:pt idx="11">
                  <c:v>97.832899999999995</c:v>
                </c:pt>
                <c:pt idx="12">
                  <c:v>91.009835999999993</c:v>
                </c:pt>
                <c:pt idx="13">
                  <c:v>88.217267000000007</c:v>
                </c:pt>
                <c:pt idx="14">
                  <c:v>91.377426</c:v>
                </c:pt>
                <c:pt idx="15">
                  <c:v>83.887298583984375</c:v>
                </c:pt>
                <c:pt idx="16">
                  <c:v>88.361862182617188</c:v>
                </c:pt>
                <c:pt idx="17">
                  <c:v>103.24357604980469</c:v>
                </c:pt>
                <c:pt idx="18">
                  <c:v>99.753291299700734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A-4548-ADBF-5CA917BD5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51.601999999999997</c:v>
                </c:pt>
                <c:pt idx="1">
                  <c:v>56.216999999999999</c:v>
                </c:pt>
                <c:pt idx="2">
                  <c:v>56.792999999999999</c:v>
                </c:pt>
                <c:pt idx="3">
                  <c:v>64.400999999999996</c:v>
                </c:pt>
                <c:pt idx="4">
                  <c:v>57.832000000000001</c:v>
                </c:pt>
                <c:pt idx="5">
                  <c:v>62.237000000000002</c:v>
                </c:pt>
                <c:pt idx="6">
                  <c:v>56.253999999999998</c:v>
                </c:pt>
                <c:pt idx="7">
                  <c:v>61.753</c:v>
                </c:pt>
                <c:pt idx="8">
                  <c:v>59.628999999999998</c:v>
                </c:pt>
                <c:pt idx="9">
                  <c:v>60.295999999999999</c:v>
                </c:pt>
                <c:pt idx="10">
                  <c:v>60.01</c:v>
                </c:pt>
                <c:pt idx="11">
                  <c:v>59.567</c:v>
                </c:pt>
                <c:pt idx="12">
                  <c:v>58.698</c:v>
                </c:pt>
                <c:pt idx="13">
                  <c:v>54.267000000000003</c:v>
                </c:pt>
                <c:pt idx="14">
                  <c:v>55.354999999999997</c:v>
                </c:pt>
                <c:pt idx="15">
                  <c:v>48.305755615234375</c:v>
                </c:pt>
                <c:pt idx="16">
                  <c:v>56.798927307128906</c:v>
                </c:pt>
                <c:pt idx="17">
                  <c:v>62.610969543457031</c:v>
                </c:pt>
                <c:pt idx="18">
                  <c:v>60.104526519775391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95A-4548-ADBF-5CA917BD5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612992"/>
        <c:axId val="1"/>
      </c:lineChart>
      <c:catAx>
        <c:axId val="45761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63400502814E-2"/>
              <c:y val="0.255162762882487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761299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"/>
          <c:min val="3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6385196444913"/>
          <c:y val="0.8970588235294118"/>
          <c:w val="0.7738251306789099"/>
          <c:h val="5.88235294117647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33729932933137E-2"/>
          <c:y val="5.4901960784313725E-2"/>
          <c:w val="0.84123882361717517"/>
          <c:h val="0.725490196078431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</c:formatCode>
                <c:ptCount val="19"/>
                <c:pt idx="0">
                  <c:v>61.351059999999997</c:v>
                </c:pt>
                <c:pt idx="1">
                  <c:v>67.755160000000004</c:v>
                </c:pt>
                <c:pt idx="2">
                  <c:v>62.979480000000002</c:v>
                </c:pt>
                <c:pt idx="3">
                  <c:v>56.554809999999996</c:v>
                </c:pt>
                <c:pt idx="4">
                  <c:v>67.582179999999994</c:v>
                </c:pt>
                <c:pt idx="5">
                  <c:v>76.018450000000001</c:v>
                </c:pt>
                <c:pt idx="6">
                  <c:v>71.480779999999996</c:v>
                </c:pt>
                <c:pt idx="7">
                  <c:v>70.316451999999998</c:v>
                </c:pt>
                <c:pt idx="8">
                  <c:v>66.83841000000001</c:v>
                </c:pt>
                <c:pt idx="9">
                  <c:v>60.221730000000001</c:v>
                </c:pt>
                <c:pt idx="10">
                  <c:v>66.455550000000002</c:v>
                </c:pt>
                <c:pt idx="11">
                  <c:v>67.339579999999998</c:v>
                </c:pt>
                <c:pt idx="12">
                  <c:v>69.611954999999995</c:v>
                </c:pt>
                <c:pt idx="13">
                  <c:v>64.175579999999997</c:v>
                </c:pt>
                <c:pt idx="14">
                  <c:v>63.504355000000004</c:v>
                </c:pt>
                <c:pt idx="15">
                  <c:v>72.759933471679688</c:v>
                </c:pt>
                <c:pt idx="16">
                  <c:v>80.168754577636719</c:v>
                </c:pt>
                <c:pt idx="17">
                  <c:v>58.087902069091797</c:v>
                </c:pt>
                <c:pt idx="18">
                  <c:v>62.370392672657964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B-4DE1-B665-B2B2CC219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23.670999999999999</c:v>
                </c:pt>
                <c:pt idx="1">
                  <c:v>25.893000000000001</c:v>
                </c:pt>
                <c:pt idx="2">
                  <c:v>23.678999999999998</c:v>
                </c:pt>
                <c:pt idx="3">
                  <c:v>21.96</c:v>
                </c:pt>
                <c:pt idx="4">
                  <c:v>25.888999999999999</c:v>
                </c:pt>
                <c:pt idx="5">
                  <c:v>28.34</c:v>
                </c:pt>
                <c:pt idx="6">
                  <c:v>27.225000000000001</c:v>
                </c:pt>
                <c:pt idx="7">
                  <c:v>27.222000000000001</c:v>
                </c:pt>
                <c:pt idx="8">
                  <c:v>25.065000000000001</c:v>
                </c:pt>
                <c:pt idx="9">
                  <c:v>23.431000000000001</c:v>
                </c:pt>
                <c:pt idx="10">
                  <c:v>25.654</c:v>
                </c:pt>
                <c:pt idx="11">
                  <c:v>25.725000000000001</c:v>
                </c:pt>
                <c:pt idx="12">
                  <c:v>25.76</c:v>
                </c:pt>
                <c:pt idx="13" formatCode="0.0">
                  <c:v>24.402999999999999</c:v>
                </c:pt>
                <c:pt idx="14" formatCode="0.0">
                  <c:v>23.76</c:v>
                </c:pt>
                <c:pt idx="15" formatCode="0.0">
                  <c:v>27.228542327880859</c:v>
                </c:pt>
                <c:pt idx="16" formatCode="0.0">
                  <c:v>28.956035614013672</c:v>
                </c:pt>
                <c:pt idx="17" formatCode="0.0">
                  <c:v>20.707923889160156</c:v>
                </c:pt>
                <c:pt idx="18" formatCode="0.0">
                  <c:v>22.318227767944336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36B-4DE1-B665-B2B2CC219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612632"/>
        <c:axId val="1"/>
      </c:lineChart>
      <c:catAx>
        <c:axId val="45761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58962380982E-2"/>
              <c:y val="0.255162762882487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761263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4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2783608945009297E-2"/>
          <c:y val="0.90808823529411764"/>
          <c:w val="0.79266984432032628"/>
          <c:h val="5.88235294117647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935887587222328E-2"/>
          <c:y val="6.9553805774278221E-2"/>
          <c:w val="0.96254564012831734"/>
          <c:h val="0.7844947362424676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93D-4951-8476-6B6CAF1B99BE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93D-4951-8476-6B6CAF1B99BE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93D-4951-8476-6B6CAF1B99BE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93D-4951-8476-6B6CAF1B99BE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93D-4951-8476-6B6CAF1B99BE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93D-4951-8476-6B6CAF1B99BE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 * #,##0_ ;_ * \-#,##0_ ;_ * "-"??_ ;_ @_ </c:formatCode>
                <c:ptCount val="12"/>
                <c:pt idx="0">
                  <c:v>3596</c:v>
                </c:pt>
                <c:pt idx="1">
                  <c:v>3627</c:v>
                </c:pt>
                <c:pt idx="2">
                  <c:v>3709</c:v>
                </c:pt>
                <c:pt idx="3">
                  <c:v>3871.8333333333335</c:v>
                </c:pt>
                <c:pt idx="4">
                  <c:v>3963.8333333333335</c:v>
                </c:pt>
                <c:pt idx="5">
                  <c:v>3979.8333333333335</c:v>
                </c:pt>
                <c:pt idx="6">
                  <c:v>4067</c:v>
                </c:pt>
                <c:pt idx="7">
                  <c:v>4155</c:v>
                </c:pt>
                <c:pt idx="8">
                  <c:v>3907.9166666666665</c:v>
                </c:pt>
                <c:pt idx="9">
                  <c:v>4363.416666666667</c:v>
                </c:pt>
                <c:pt idx="10" formatCode="#,##0_ ;\-#,##0\ ">
                  <c:v>4724</c:v>
                </c:pt>
                <c:pt idx="11" formatCode="#,##0">
                  <c:v>4870.5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3D-4951-8476-6B6CAF1B9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0464264"/>
        <c:axId val="1"/>
      </c:barChart>
      <c:catAx>
        <c:axId val="540464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00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540464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471259887900502E-2"/>
          <c:y val="4.6334228054796631E-2"/>
          <c:w val="0.963038240909541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31B-4C87-A4F8-B83C914E659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31B-4C87-A4F8-B83C914E659A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Enero 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24'!$AA$37:$BB$37</c:f>
              <c:numCache>
                <c:formatCode>#,##0</c:formatCode>
                <c:ptCount val="28"/>
                <c:pt idx="0">
                  <c:v>4469</c:v>
                </c:pt>
                <c:pt idx="1">
                  <c:v>4617</c:v>
                </c:pt>
                <c:pt idx="2">
                  <c:v>4611</c:v>
                </c:pt>
                <c:pt idx="3">
                  <c:v>4634</c:v>
                </c:pt>
                <c:pt idx="4">
                  <c:v>4677</c:v>
                </c:pt>
                <c:pt idx="5">
                  <c:v>4690</c:v>
                </c:pt>
                <c:pt idx="6">
                  <c:v>4734</c:v>
                </c:pt>
                <c:pt idx="7">
                  <c:v>4791</c:v>
                </c:pt>
                <c:pt idx="8">
                  <c:v>4840</c:v>
                </c:pt>
                <c:pt idx="9">
                  <c:v>4897</c:v>
                </c:pt>
                <c:pt idx="10">
                  <c:v>4875</c:v>
                </c:pt>
                <c:pt idx="11">
                  <c:v>4853</c:v>
                </c:pt>
                <c:pt idx="12">
                  <c:v>4826</c:v>
                </c:pt>
                <c:pt idx="13">
                  <c:v>4817</c:v>
                </c:pt>
                <c:pt idx="14">
                  <c:v>4857</c:v>
                </c:pt>
                <c:pt idx="15">
                  <c:v>4845</c:v>
                </c:pt>
                <c:pt idx="16">
                  <c:v>4873</c:v>
                </c:pt>
                <c:pt idx="17">
                  <c:v>4882</c:v>
                </c:pt>
                <c:pt idx="18">
                  <c:v>4882</c:v>
                </c:pt>
                <c:pt idx="19">
                  <c:v>4888</c:v>
                </c:pt>
                <c:pt idx="20">
                  <c:v>4890</c:v>
                </c:pt>
                <c:pt idx="21">
                  <c:v>4884</c:v>
                </c:pt>
                <c:pt idx="22">
                  <c:v>4909</c:v>
                </c:pt>
                <c:pt idx="23">
                  <c:v>4893</c:v>
                </c:pt>
                <c:pt idx="24">
                  <c:v>4849</c:v>
                </c:pt>
                <c:pt idx="25">
                  <c:v>4817</c:v>
                </c:pt>
                <c:pt idx="26">
                  <c:v>4845</c:v>
                </c:pt>
                <c:pt idx="27">
                  <c:v>4837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1B-4C87-A4F8-B83C914E6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40456704"/>
        <c:axId val="1"/>
      </c:barChart>
      <c:catAx>
        <c:axId val="54045670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0456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7361693102030833"/>
          <c:h val="0.7613948799878277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A5FA-4739-82A7-B0743E8F1E74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5FA-4739-82A7-B0743E8F1E74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5FA-4739-82A7-B0743E8F1E74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5FA-4739-82A7-B0743E8F1E74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A5FA-4739-82A7-B0743E8F1E74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5FA-4739-82A7-B0743E8F1E74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_ * #,##0_ ;_ * \-#,##0_ ;_ * "-"??_ ;_ @_ </c:formatCode>
                <c:ptCount val="12"/>
                <c:pt idx="0">
                  <c:v>27638</c:v>
                </c:pt>
                <c:pt idx="1">
                  <c:v>29891</c:v>
                </c:pt>
                <c:pt idx="2">
                  <c:v>33514</c:v>
                </c:pt>
                <c:pt idx="3">
                  <c:v>34362.75</c:v>
                </c:pt>
                <c:pt idx="4">
                  <c:v>33070.5</c:v>
                </c:pt>
                <c:pt idx="5">
                  <c:v>32195.083333333332</c:v>
                </c:pt>
                <c:pt idx="6">
                  <c:v>33181.416666666664</c:v>
                </c:pt>
                <c:pt idx="7">
                  <c:v>34391.583333333336</c:v>
                </c:pt>
                <c:pt idx="8">
                  <c:v>30465.416666666668</c:v>
                </c:pt>
                <c:pt idx="9">
                  <c:v>34020.416666666664</c:v>
                </c:pt>
                <c:pt idx="10" formatCode="#,##0_ ;\-#,##0\ ">
                  <c:v>36180.666666666664</c:v>
                </c:pt>
                <c:pt idx="11" formatCode="#,##0">
                  <c:v>37032.333333333336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FA-4739-82A7-B0743E8F1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0462104"/>
        <c:axId val="1"/>
      </c:barChart>
      <c:catAx>
        <c:axId val="540462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540462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506146409118214E-2"/>
          <c:y val="5.1413070973783781E-2"/>
          <c:w val="0.9590125427869903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41D6-40C9-883F-D977FF75A97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1D6-40C9-883F-D977FF75A97C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25'!$AA$37:$BB$37</c:f>
              <c:numCache>
                <c:formatCode>#,##0</c:formatCode>
                <c:ptCount val="28"/>
                <c:pt idx="0">
                  <c:v>34878</c:v>
                </c:pt>
                <c:pt idx="1">
                  <c:v>35363</c:v>
                </c:pt>
                <c:pt idx="2">
                  <c:v>35516</c:v>
                </c:pt>
                <c:pt idx="3">
                  <c:v>35464</c:v>
                </c:pt>
                <c:pt idx="4">
                  <c:v>35655</c:v>
                </c:pt>
                <c:pt idx="5">
                  <c:v>34422</c:v>
                </c:pt>
                <c:pt idx="6">
                  <c:v>36347</c:v>
                </c:pt>
                <c:pt idx="7">
                  <c:v>36666</c:v>
                </c:pt>
                <c:pt idx="8">
                  <c:v>36990</c:v>
                </c:pt>
                <c:pt idx="9">
                  <c:v>37544</c:v>
                </c:pt>
                <c:pt idx="10">
                  <c:v>37644</c:v>
                </c:pt>
                <c:pt idx="11">
                  <c:v>37679</c:v>
                </c:pt>
                <c:pt idx="12">
                  <c:v>36795</c:v>
                </c:pt>
                <c:pt idx="13">
                  <c:v>36604</c:v>
                </c:pt>
                <c:pt idx="14">
                  <c:v>37368</c:v>
                </c:pt>
                <c:pt idx="15">
                  <c:v>36726</c:v>
                </c:pt>
                <c:pt idx="16">
                  <c:v>36405</c:v>
                </c:pt>
                <c:pt idx="17">
                  <c:v>36818</c:v>
                </c:pt>
                <c:pt idx="18">
                  <c:v>37130</c:v>
                </c:pt>
                <c:pt idx="19">
                  <c:v>37210</c:v>
                </c:pt>
                <c:pt idx="20">
                  <c:v>37350</c:v>
                </c:pt>
                <c:pt idx="21">
                  <c:v>37505</c:v>
                </c:pt>
                <c:pt idx="22">
                  <c:v>37286</c:v>
                </c:pt>
                <c:pt idx="23">
                  <c:v>37191</c:v>
                </c:pt>
                <c:pt idx="24">
                  <c:v>36394</c:v>
                </c:pt>
                <c:pt idx="25">
                  <c:v>36104</c:v>
                </c:pt>
                <c:pt idx="26">
                  <c:v>36687</c:v>
                </c:pt>
                <c:pt idx="27">
                  <c:v>36867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D6-40C9-883F-D977FF75A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40463904"/>
        <c:axId val="1"/>
      </c:barChart>
      <c:catAx>
        <c:axId val="54046390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0463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829268013755262E-2"/>
          <c:y val="5.1413070973783781E-2"/>
          <c:w val="0.96320055716358899"/>
          <c:h val="0.7677534215018423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014-47BB-858C-43FE57F7A39A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014-47BB-858C-43FE57F7A39A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014-47BB-858C-43FE57F7A39A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014-47BB-858C-43FE57F7A39A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014-47BB-858C-43FE57F7A39A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014-47BB-858C-43FE57F7A39A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#,##0</c:formatCode>
                <c:ptCount val="12"/>
                <c:pt idx="0">
                  <c:v>1459.3656825627579</c:v>
                </c:pt>
                <c:pt idx="1">
                  <c:v>1615.6892247734006</c:v>
                </c:pt>
                <c:pt idx="2">
                  <c:v>1663.7622737256772</c:v>
                </c:pt>
                <c:pt idx="3">
                  <c:v>1651.8115</c:v>
                </c:pt>
                <c:pt idx="4">
                  <c:v>1660.1727000000001</c:v>
                </c:pt>
                <c:pt idx="5">
                  <c:v>1648.9576</c:v>
                </c:pt>
                <c:pt idx="6">
                  <c:v>1685.5673999999999</c:v>
                </c:pt>
                <c:pt idx="7">
                  <c:v>1726.8279</c:v>
                </c:pt>
                <c:pt idx="8">
                  <c:v>1707.2466999999999</c:v>
                </c:pt>
                <c:pt idx="9" formatCode="_ * #,##0_ ;_ * \-#,##0_ ;_ * &quot;-&quot;??_ ;_ @_ ">
                  <c:v>1713.3529000000001</c:v>
                </c:pt>
                <c:pt idx="10" formatCode="#,##0_ ;\-#,##0\ ">
                  <c:v>1775.3454999999999</c:v>
                </c:pt>
                <c:pt idx="11">
                  <c:v>1831.6647999999998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14-47BB-858C-43FE57F7A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40465704"/>
        <c:axId val="1"/>
      </c:barChart>
      <c:catAx>
        <c:axId val="54046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00"/>
        </c:scaling>
        <c:delete val="1"/>
        <c:axPos val="l"/>
        <c:numFmt formatCode="#,##0" sourceLinked="1"/>
        <c:majorTickMark val="out"/>
        <c:minorTickMark val="none"/>
        <c:tickLblPos val="nextTo"/>
        <c:crossAx val="540465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61521158537211E-2"/>
          <c:y val="5.1413070973783781E-2"/>
          <c:w val="0.96383354644771968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FF6-40F3-883A-E5F19AE960B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FF6-40F3-883A-E5F19AE960BB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26'!$AA$37:$BB$37</c:f>
              <c:numCache>
                <c:formatCode>#,##0</c:formatCode>
                <c:ptCount val="28"/>
                <c:pt idx="0">
                  <c:v>1727.2899</c:v>
                </c:pt>
                <c:pt idx="1">
                  <c:v>1699.9437</c:v>
                </c:pt>
                <c:pt idx="2">
                  <c:v>1739.6809000000001</c:v>
                </c:pt>
                <c:pt idx="3">
                  <c:v>1733.7728999999999</c:v>
                </c:pt>
                <c:pt idx="4">
                  <c:v>1782.7561000000001</c:v>
                </c:pt>
                <c:pt idx="5">
                  <c:v>1746.1383000000001</c:v>
                </c:pt>
                <c:pt idx="6">
                  <c:v>1804.1575</c:v>
                </c:pt>
                <c:pt idx="7">
                  <c:v>1824.4813999999999</c:v>
                </c:pt>
                <c:pt idx="8">
                  <c:v>1797.5713000000001</c:v>
                </c:pt>
                <c:pt idx="9">
                  <c:v>1791.1085</c:v>
                </c:pt>
                <c:pt idx="10">
                  <c:v>1804.3018</c:v>
                </c:pt>
                <c:pt idx="11">
                  <c:v>1837.5641000000001</c:v>
                </c:pt>
                <c:pt idx="12">
                  <c:v>1818.095</c:v>
                </c:pt>
                <c:pt idx="13">
                  <c:v>1780.376</c:v>
                </c:pt>
                <c:pt idx="14">
                  <c:v>1830.9753000000001</c:v>
                </c:pt>
                <c:pt idx="15">
                  <c:v>1835.1225999999999</c:v>
                </c:pt>
                <c:pt idx="16">
                  <c:v>1831.2307000000001</c:v>
                </c:pt>
                <c:pt idx="17">
                  <c:v>1829.7268999999999</c:v>
                </c:pt>
                <c:pt idx="18">
                  <c:v>1862.8994</c:v>
                </c:pt>
                <c:pt idx="19">
                  <c:v>1857.4893999999999</c:v>
                </c:pt>
                <c:pt idx="20">
                  <c:v>1821.56</c:v>
                </c:pt>
                <c:pt idx="21">
                  <c:v>1828.2237</c:v>
                </c:pt>
                <c:pt idx="22">
                  <c:v>1823.4018000000001</c:v>
                </c:pt>
                <c:pt idx="23">
                  <c:v>1860.8768</c:v>
                </c:pt>
                <c:pt idx="24">
                  <c:v>1861.4166</c:v>
                </c:pt>
                <c:pt idx="25">
                  <c:v>1826.7479000000001</c:v>
                </c:pt>
                <c:pt idx="26">
                  <c:v>1877.8659</c:v>
                </c:pt>
                <c:pt idx="27">
                  <c:v>1884.4922999999999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F6-40F3-883A-E5F19AE96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540457424"/>
        <c:axId val="1"/>
      </c:barChart>
      <c:catAx>
        <c:axId val="54045742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0457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7" Type="http://schemas.openxmlformats.org/officeDocument/2006/relationships/image" Target="../media/image3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emf"/><Relationship Id="rId5" Type="http://schemas.openxmlformats.org/officeDocument/2006/relationships/hyperlink" Target="#'Cuadro 27'!A1"/><Relationship Id="rId4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hyperlink" Target="#'Cuadro 1'!A1"/><Relationship Id="rId7" Type="http://schemas.openxmlformats.org/officeDocument/2006/relationships/image" Target="../media/image5.emf"/><Relationship Id="rId12" Type="http://schemas.openxmlformats.org/officeDocument/2006/relationships/image" Target="../media/image10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4.emf"/><Relationship Id="rId11" Type="http://schemas.openxmlformats.org/officeDocument/2006/relationships/image" Target="../media/image9.emf"/><Relationship Id="rId5" Type="http://schemas.openxmlformats.org/officeDocument/2006/relationships/hyperlink" Target="#'Cuadro 27'!A1"/><Relationship Id="rId10" Type="http://schemas.openxmlformats.org/officeDocument/2006/relationships/image" Target="../media/image8.emf"/><Relationship Id="rId4" Type="http://schemas.openxmlformats.org/officeDocument/2006/relationships/hyperlink" Target="#&#205;ndice!A1"/><Relationship Id="rId9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2524125</xdr:colOff>
      <xdr:row>1</xdr:row>
      <xdr:rowOff>9525</xdr:rowOff>
    </xdr:to>
    <xdr:pic>
      <xdr:nvPicPr>
        <xdr:cNvPr id="7467" name="1 Imagen">
          <a:extLst>
            <a:ext uri="{FF2B5EF4-FFF2-40B4-BE49-F238E27FC236}">
              <a16:creationId xmlns:a16="http://schemas.microsoft.com/office/drawing/2014/main" id="{91B0B127-0F23-48EF-36DB-1F151018F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5241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78252</xdr:rowOff>
    </xdr:from>
    <xdr:to>
      <xdr:col>0</xdr:col>
      <xdr:colOff>231648</xdr:colOff>
      <xdr:row>19</xdr:row>
      <xdr:rowOff>90503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56E794-41FC-70F3-064B-ECC6F8D56645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231650</xdr:colOff>
      <xdr:row>13</xdr:row>
      <xdr:rowOff>96777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EF4F46-79D0-66B0-BA38-0365719514E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24F0A24-AA2C-6DD4-A502-A1CDCB07D62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7</xdr:row>
      <xdr:rowOff>141197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53C20ED-DB54-0B0A-B9D1-4C86C020052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107014</xdr:rowOff>
    </xdr:from>
    <xdr:to>
      <xdr:col>0</xdr:col>
      <xdr:colOff>231648</xdr:colOff>
      <xdr:row>19</xdr:row>
      <xdr:rowOff>96966</xdr:rowOff>
    </xdr:to>
    <xdr:sp macro="" textlink="">
      <xdr:nvSpPr>
        <xdr:cNvPr id="3" name="Diagrama de flujo: operación manual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48F8A5-10F8-D23E-02A9-F55C0727291D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231650</xdr:colOff>
      <xdr:row>13</xdr:row>
      <xdr:rowOff>112849</xdr:rowOff>
    </xdr:to>
    <xdr:sp macro="" textlink="">
      <xdr:nvSpPr>
        <xdr:cNvPr id="4" name="Diagrama de flujo: operación manual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76DA4B-98D7-234E-9235-262AB1CF70C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71819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030EAB5-3BA4-5A38-CF71-50FE6DBC45E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231649</xdr:colOff>
      <xdr:row>8</xdr:row>
      <xdr:rowOff>6727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CF53F9B-1087-8D8F-8DF0-EF87817069D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85725</xdr:rowOff>
    </xdr:from>
    <xdr:to>
      <xdr:col>10</xdr:col>
      <xdr:colOff>342900</xdr:colOff>
      <xdr:row>18</xdr:row>
      <xdr:rowOff>28575</xdr:rowOff>
    </xdr:to>
    <xdr:graphicFrame macro="">
      <xdr:nvGraphicFramePr>
        <xdr:cNvPr id="1841" name="Gráfico 1">
          <a:extLst>
            <a:ext uri="{FF2B5EF4-FFF2-40B4-BE49-F238E27FC236}">
              <a16:creationId xmlns:a16="http://schemas.microsoft.com/office/drawing/2014/main" id="{EF8A251C-4EF9-870D-456C-6CBA2656F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94127</xdr:rowOff>
    </xdr:from>
    <xdr:to>
      <xdr:col>0</xdr:col>
      <xdr:colOff>231648</xdr:colOff>
      <xdr:row>20</xdr:row>
      <xdr:rowOff>93634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8026A96-29E8-8014-A41A-A0A59F880FAD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231650</xdr:colOff>
      <xdr:row>14</xdr:row>
      <xdr:rowOff>96808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453C7A3-3B32-0797-F6CD-4A1807665BE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113533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1B45F9-1499-97C5-5346-630CBBF4B1F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8</xdr:row>
      <xdr:rowOff>134858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31073BB-C7EB-83E5-0384-3FEEEDCA844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152400</xdr:rowOff>
    </xdr:from>
    <xdr:to>
      <xdr:col>10</xdr:col>
      <xdr:colOff>238125</xdr:colOff>
      <xdr:row>19</xdr:row>
      <xdr:rowOff>152400</xdr:rowOff>
    </xdr:to>
    <xdr:graphicFrame macro="">
      <xdr:nvGraphicFramePr>
        <xdr:cNvPr id="2865" name="Gráfico 1">
          <a:extLst>
            <a:ext uri="{FF2B5EF4-FFF2-40B4-BE49-F238E27FC236}">
              <a16:creationId xmlns:a16="http://schemas.microsoft.com/office/drawing/2014/main" id="{1A8EDC5B-38A3-8ABA-8205-09B351EFFC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132601</xdr:rowOff>
    </xdr:from>
    <xdr:to>
      <xdr:col>0</xdr:col>
      <xdr:colOff>231648</xdr:colOff>
      <xdr:row>19</xdr:row>
      <xdr:rowOff>113053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5DF84B-6D21-819B-5FED-9A18532EFD2F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7999</xdr:rowOff>
    </xdr:from>
    <xdr:to>
      <xdr:col>0</xdr:col>
      <xdr:colOff>231650</xdr:colOff>
      <xdr:row>13</xdr:row>
      <xdr:rowOff>135261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9428A04-FDF3-F37F-A88F-BCE9D7599D3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15288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EADD3EE-2EE5-5E81-27F8-1BDFACDCE6D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4019</xdr:rowOff>
    </xdr:from>
    <xdr:to>
      <xdr:col>0</xdr:col>
      <xdr:colOff>231649</xdr:colOff>
      <xdr:row>8</xdr:row>
      <xdr:rowOff>29153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5727B53-D476-B3D8-F589-DF5EC1657F9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152400</xdr:rowOff>
    </xdr:from>
    <xdr:to>
      <xdr:col>12</xdr:col>
      <xdr:colOff>285750</xdr:colOff>
      <xdr:row>19</xdr:row>
      <xdr:rowOff>152400</xdr:rowOff>
    </xdr:to>
    <xdr:graphicFrame macro="">
      <xdr:nvGraphicFramePr>
        <xdr:cNvPr id="3889" name="Gráfico 1">
          <a:extLst>
            <a:ext uri="{FF2B5EF4-FFF2-40B4-BE49-F238E27FC236}">
              <a16:creationId xmlns:a16="http://schemas.microsoft.com/office/drawing/2014/main" id="{AB2A1AEA-C0E2-8035-968D-B9617BD15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94127</xdr:rowOff>
    </xdr:from>
    <xdr:to>
      <xdr:col>0</xdr:col>
      <xdr:colOff>231648</xdr:colOff>
      <xdr:row>20</xdr:row>
      <xdr:rowOff>93634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9846F4D-2CCA-135E-C643-93BB4605832E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231650</xdr:colOff>
      <xdr:row>14</xdr:row>
      <xdr:rowOff>96808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BE3294A-1A80-6360-2949-C4474C415B3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113533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D91DB78-AAF4-0B97-B160-61B81820323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8</xdr:row>
      <xdr:rowOff>134858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DFF75DF-62E9-E4D1-ECD2-0E3216E24C3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59495</xdr:rowOff>
    </xdr:from>
    <xdr:to>
      <xdr:col>0</xdr:col>
      <xdr:colOff>214320</xdr:colOff>
      <xdr:row>19</xdr:row>
      <xdr:rowOff>76225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7FB349-1996-8536-8F2E-A298BF9E5C18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7</xdr:row>
      <xdr:rowOff>104778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AE385D-641D-8373-312F-5463AA2FE5E3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6875ABA-F761-FD4C-A103-ACA25A69FE2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88681</xdr:rowOff>
    </xdr:from>
    <xdr:to>
      <xdr:col>0</xdr:col>
      <xdr:colOff>231650</xdr:colOff>
      <xdr:row>13</xdr:row>
      <xdr:rowOff>81730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386FB22-E8A1-516A-BB1D-3EF8E76B1C91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4213</xdr:rowOff>
    </xdr:from>
    <xdr:to>
      <xdr:col>0</xdr:col>
      <xdr:colOff>214320</xdr:colOff>
      <xdr:row>20</xdr:row>
      <xdr:rowOff>53107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17DF6E-5A40-0534-DD03-CB10962A34F9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59764</xdr:rowOff>
    </xdr:from>
    <xdr:to>
      <xdr:col>0</xdr:col>
      <xdr:colOff>231649</xdr:colOff>
      <xdr:row>8</xdr:row>
      <xdr:rowOff>29152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DB4650B-B90A-E0E7-F16E-8AC935499D11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35767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4E0A33E-9227-14D3-B6EA-F9704E394709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1649</xdr:rowOff>
    </xdr:from>
    <xdr:to>
      <xdr:col>0</xdr:col>
      <xdr:colOff>231650</xdr:colOff>
      <xdr:row>14</xdr:row>
      <xdr:rowOff>25140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60E6484-80BC-E606-01A7-2A95F8B0F915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71448</xdr:rowOff>
    </xdr:from>
    <xdr:to>
      <xdr:col>0</xdr:col>
      <xdr:colOff>214320</xdr:colOff>
      <xdr:row>19</xdr:row>
      <xdr:rowOff>117103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DABB24-0885-10A3-B34B-8259158BF20F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7</xdr:row>
      <xdr:rowOff>85168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9A7E6B-4558-8637-490B-60EF221458CB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72583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93C3E65-C6FD-DD88-2DA3-6AB502E6921B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400205</xdr:rowOff>
    </xdr:from>
    <xdr:to>
      <xdr:col>0</xdr:col>
      <xdr:colOff>231650</xdr:colOff>
      <xdr:row>13</xdr:row>
      <xdr:rowOff>92376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213060D-BDF4-08D4-A7BE-8C5B0DD37A47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130652</xdr:rowOff>
    </xdr:from>
    <xdr:to>
      <xdr:col>0</xdr:col>
      <xdr:colOff>214320</xdr:colOff>
      <xdr:row>19</xdr:row>
      <xdr:rowOff>16241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1BC5AE-C4AB-CFE2-3AA3-D9E3D2D0187D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150905</xdr:rowOff>
    </xdr:from>
    <xdr:to>
      <xdr:col>0</xdr:col>
      <xdr:colOff>231649</xdr:colOff>
      <xdr:row>6</xdr:row>
      <xdr:rowOff>141229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748D9E0-CE24-0707-9DAC-B9AF55B58E7D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152672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850B136-29BC-65D4-5AF1-E5BF3A399191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52822</xdr:rowOff>
    </xdr:from>
    <xdr:to>
      <xdr:col>0</xdr:col>
      <xdr:colOff>231650</xdr:colOff>
      <xdr:row>13</xdr:row>
      <xdr:rowOff>1070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A21B3C0-26FA-6E14-8E78-58EFBBF33903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55386</xdr:rowOff>
    </xdr:from>
    <xdr:to>
      <xdr:col>0</xdr:col>
      <xdr:colOff>214320</xdr:colOff>
      <xdr:row>20</xdr:row>
      <xdr:rowOff>94749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369B99-9C36-8EE6-69CF-AA046554968A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112431</xdr:rowOff>
    </xdr:from>
    <xdr:to>
      <xdr:col>0</xdr:col>
      <xdr:colOff>231649</xdr:colOff>
      <xdr:row>8</xdr:row>
      <xdr:rowOff>56435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EBBF9A-72D4-45E6-C81B-4F3C0A7F64A8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665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C126396-8A31-95FB-4665-52BB4CBF3794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41616</xdr:rowOff>
    </xdr:from>
    <xdr:to>
      <xdr:col>0</xdr:col>
      <xdr:colOff>231650</xdr:colOff>
      <xdr:row>14</xdr:row>
      <xdr:rowOff>60417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94C26D3-6756-A683-A74B-9F0334C88F9B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20</xdr:row>
      <xdr:rowOff>36056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7004FC-24C8-96B1-806A-1829114053D3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152181</xdr:rowOff>
    </xdr:from>
    <xdr:to>
      <xdr:col>0</xdr:col>
      <xdr:colOff>231650</xdr:colOff>
      <xdr:row>14</xdr:row>
      <xdr:rowOff>52007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33EAD78-301C-FB21-2623-0C8B99EBB7E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300784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7D45271-31CD-609F-AE68-C830C66345D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114397</xdr:rowOff>
    </xdr:from>
    <xdr:to>
      <xdr:col>0</xdr:col>
      <xdr:colOff>231649</xdr:colOff>
      <xdr:row>9</xdr:row>
      <xdr:rowOff>6727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B5E0035-D082-7B7A-781E-C7F9B30CF65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116271</xdr:rowOff>
    </xdr:from>
    <xdr:to>
      <xdr:col>0</xdr:col>
      <xdr:colOff>214320</xdr:colOff>
      <xdr:row>21</xdr:row>
      <xdr:rowOff>72280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DC0FAB-52C1-3182-2502-1728AB336FA1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133349</xdr:rowOff>
    </xdr:from>
    <xdr:to>
      <xdr:col>0</xdr:col>
      <xdr:colOff>231649</xdr:colOff>
      <xdr:row>8</xdr:row>
      <xdr:rowOff>129991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E5AF21C-F4B4-C21E-A27E-37E2ADDAAD4E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40613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8ABED2C-B58F-29A7-90E5-8D1FA64A4286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118377</xdr:rowOff>
    </xdr:from>
    <xdr:to>
      <xdr:col>0</xdr:col>
      <xdr:colOff>231650</xdr:colOff>
      <xdr:row>14</xdr:row>
      <xdr:rowOff>137257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D669B88-AD64-A405-2025-D2FEDC5E618A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37830</xdr:rowOff>
    </xdr:from>
    <xdr:to>
      <xdr:col>0</xdr:col>
      <xdr:colOff>214320</xdr:colOff>
      <xdr:row>20</xdr:row>
      <xdr:rowOff>83486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CCDFB7-8BBE-65D5-2A0B-567EEE5BBD9E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122143</xdr:rowOff>
    </xdr:from>
    <xdr:to>
      <xdr:col>0</xdr:col>
      <xdr:colOff>231649</xdr:colOff>
      <xdr:row>8</xdr:row>
      <xdr:rowOff>54732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007062-E3F2-A147-A8BD-3FC6C3439FA0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35784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9C0FEA0-0148-702D-CEE9-F1F2264CA9E9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30410</xdr:rowOff>
    </xdr:from>
    <xdr:to>
      <xdr:col>0</xdr:col>
      <xdr:colOff>231650</xdr:colOff>
      <xdr:row>14</xdr:row>
      <xdr:rowOff>58758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970E7A6-2EC5-8C4A-48B7-A154A5965A94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93860</xdr:rowOff>
    </xdr:from>
    <xdr:to>
      <xdr:col>0</xdr:col>
      <xdr:colOff>214320</xdr:colOff>
      <xdr:row>20</xdr:row>
      <xdr:rowOff>139515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BEE782-D386-3237-5E36-B3A1C3C6C6B2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8</xdr:row>
      <xdr:rowOff>114083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A42D540-06E1-1F9C-8012-19179B6EE428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72583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85889A5-0452-988C-A648-52A182D59C06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76915</xdr:rowOff>
    </xdr:from>
    <xdr:to>
      <xdr:col>0</xdr:col>
      <xdr:colOff>231650</xdr:colOff>
      <xdr:row>14</xdr:row>
      <xdr:rowOff>114809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66DC81D-3B48-23CE-4C59-4DDA5F679A6D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60242</xdr:rowOff>
    </xdr:from>
    <xdr:to>
      <xdr:col>0</xdr:col>
      <xdr:colOff>214320</xdr:colOff>
      <xdr:row>20</xdr:row>
      <xdr:rowOff>99578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0622EB-18DA-8B43-03BD-13FD308EF948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133349</xdr:rowOff>
    </xdr:from>
    <xdr:to>
      <xdr:col>0</xdr:col>
      <xdr:colOff>231649</xdr:colOff>
      <xdr:row>8</xdr:row>
      <xdr:rowOff>73962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F72CBE-380B-9ACB-C2D4-C170BA1EAADB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40613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1B407B8-8FCA-0E61-C421-83B75550E3DC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52822</xdr:rowOff>
    </xdr:from>
    <xdr:to>
      <xdr:col>0</xdr:col>
      <xdr:colOff>231650</xdr:colOff>
      <xdr:row>14</xdr:row>
      <xdr:rowOff>74841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7086560-086A-F459-3DA6-0E42F4760987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26624</xdr:rowOff>
    </xdr:from>
    <xdr:to>
      <xdr:col>0</xdr:col>
      <xdr:colOff>214320</xdr:colOff>
      <xdr:row>20</xdr:row>
      <xdr:rowOff>56411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5A675E-752A-D105-590B-E910F39BB751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21290</xdr:rowOff>
    </xdr:from>
    <xdr:to>
      <xdr:col>0</xdr:col>
      <xdr:colOff>231649</xdr:colOff>
      <xdr:row>8</xdr:row>
      <xdr:rowOff>40344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2103A7A-E110-7AD5-1418-F2B478B62EB8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186289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3B945B2-2F80-B41B-15B4-21A66BE4A1DC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19205</xdr:rowOff>
    </xdr:from>
    <xdr:to>
      <xdr:col>0</xdr:col>
      <xdr:colOff>231650</xdr:colOff>
      <xdr:row>14</xdr:row>
      <xdr:rowOff>41223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A306052-36B2-18A5-19D2-6380822ED33F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104775</xdr:rowOff>
    </xdr:from>
    <xdr:to>
      <xdr:col>8</xdr:col>
      <xdr:colOff>733425</xdr:colOff>
      <xdr:row>20</xdr:row>
      <xdr:rowOff>114300</xdr:rowOff>
    </xdr:to>
    <xdr:graphicFrame macro="">
      <xdr:nvGraphicFramePr>
        <xdr:cNvPr id="2401294" name="Gráfico 1">
          <a:extLst>
            <a:ext uri="{FF2B5EF4-FFF2-40B4-BE49-F238E27FC236}">
              <a16:creationId xmlns:a16="http://schemas.microsoft.com/office/drawing/2014/main" id="{EF18EF94-E1BE-5D40-8CAD-65A26FCD5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104775</xdr:rowOff>
    </xdr:from>
    <xdr:to>
      <xdr:col>24</xdr:col>
      <xdr:colOff>9525</xdr:colOff>
      <xdr:row>20</xdr:row>
      <xdr:rowOff>104775</xdr:rowOff>
    </xdr:to>
    <xdr:graphicFrame macro="">
      <xdr:nvGraphicFramePr>
        <xdr:cNvPr id="2401295" name="Gráfico 16">
          <a:extLst>
            <a:ext uri="{FF2B5EF4-FFF2-40B4-BE49-F238E27FC236}">
              <a16:creationId xmlns:a16="http://schemas.microsoft.com/office/drawing/2014/main" id="{FC3682FB-C5AD-5A13-C820-A267A1E57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56024</xdr:rowOff>
    </xdr:from>
    <xdr:to>
      <xdr:col>0</xdr:col>
      <xdr:colOff>231650</xdr:colOff>
      <xdr:row>15</xdr:row>
      <xdr:rowOff>17599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7E0C9D8-485C-BD67-7011-B7357CEE5D51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99332</xdr:rowOff>
    </xdr:from>
    <xdr:to>
      <xdr:col>0</xdr:col>
      <xdr:colOff>231649</xdr:colOff>
      <xdr:row>8</xdr:row>
      <xdr:rowOff>74000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57F36B5-7A40-67EE-E2FA-71F397A00227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76907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F12EE05-CFBD-2B6B-B000-26E46EB69505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6802</xdr:rowOff>
    </xdr:from>
    <xdr:to>
      <xdr:col>0</xdr:col>
      <xdr:colOff>231648</xdr:colOff>
      <xdr:row>21</xdr:row>
      <xdr:rowOff>137060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32BDC1F-1ACB-9C27-AFDD-29E263C4650C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133350</xdr:rowOff>
    </xdr:from>
    <xdr:to>
      <xdr:col>8</xdr:col>
      <xdr:colOff>704850</xdr:colOff>
      <xdr:row>20</xdr:row>
      <xdr:rowOff>95250</xdr:rowOff>
    </xdr:to>
    <xdr:graphicFrame macro="">
      <xdr:nvGraphicFramePr>
        <xdr:cNvPr id="2404366" name="Gráfico 1">
          <a:extLst>
            <a:ext uri="{FF2B5EF4-FFF2-40B4-BE49-F238E27FC236}">
              <a16:creationId xmlns:a16="http://schemas.microsoft.com/office/drawing/2014/main" id="{928AFC62-F96F-6F1A-2142-F97152AAD8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571500</xdr:colOff>
      <xdr:row>3</xdr:row>
      <xdr:rowOff>114300</xdr:rowOff>
    </xdr:from>
    <xdr:to>
      <xdr:col>24</xdr:col>
      <xdr:colOff>57150</xdr:colOff>
      <xdr:row>20</xdr:row>
      <xdr:rowOff>104775</xdr:rowOff>
    </xdr:to>
    <xdr:graphicFrame macro="">
      <xdr:nvGraphicFramePr>
        <xdr:cNvPr id="2404367" name="Gráfico 1">
          <a:extLst>
            <a:ext uri="{FF2B5EF4-FFF2-40B4-BE49-F238E27FC236}">
              <a16:creationId xmlns:a16="http://schemas.microsoft.com/office/drawing/2014/main" id="{7C61938C-E904-B69D-9CA0-27BE097E1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56931</xdr:rowOff>
    </xdr:from>
    <xdr:to>
      <xdr:col>0</xdr:col>
      <xdr:colOff>231650</xdr:colOff>
      <xdr:row>15</xdr:row>
      <xdr:rowOff>18506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ED2B49D-DFFF-6B2D-1568-01B70E293049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112939</xdr:rowOff>
    </xdr:from>
    <xdr:to>
      <xdr:col>0</xdr:col>
      <xdr:colOff>231649</xdr:colOff>
      <xdr:row>8</xdr:row>
      <xdr:rowOff>78038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53F4933-877A-DF2B-28FB-D9074BC04D64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74684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1ACBC04-736D-F613-2F17-7DCB54B58C40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20409</xdr:rowOff>
    </xdr:from>
    <xdr:to>
      <xdr:col>0</xdr:col>
      <xdr:colOff>231648</xdr:colOff>
      <xdr:row>21</xdr:row>
      <xdr:rowOff>153819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9FC314F-3303-15EB-277C-6CFF83AFBCF1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9</xdr:col>
      <xdr:colOff>0</xdr:colOff>
      <xdr:row>21</xdr:row>
      <xdr:rowOff>0</xdr:rowOff>
    </xdr:to>
    <xdr:graphicFrame macro="">
      <xdr:nvGraphicFramePr>
        <xdr:cNvPr id="2407438" name="Gráfico 1">
          <a:extLst>
            <a:ext uri="{FF2B5EF4-FFF2-40B4-BE49-F238E27FC236}">
              <a16:creationId xmlns:a16="http://schemas.microsoft.com/office/drawing/2014/main" id="{285155D6-DB8C-10D9-3FC6-3A0837025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3</xdr:row>
      <xdr:rowOff>57150</xdr:rowOff>
    </xdr:from>
    <xdr:to>
      <xdr:col>24</xdr:col>
      <xdr:colOff>57150</xdr:colOff>
      <xdr:row>20</xdr:row>
      <xdr:rowOff>133350</xdr:rowOff>
    </xdr:to>
    <xdr:graphicFrame macro="">
      <xdr:nvGraphicFramePr>
        <xdr:cNvPr id="2407439" name="Gráfico 1">
          <a:extLst>
            <a:ext uri="{FF2B5EF4-FFF2-40B4-BE49-F238E27FC236}">
              <a16:creationId xmlns:a16="http://schemas.microsoft.com/office/drawing/2014/main" id="{63B0A970-FCA7-91EE-5EE7-0AE6F6DF8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6</xdr:row>
      <xdr:rowOff>76888</xdr:rowOff>
    </xdr:from>
    <xdr:to>
      <xdr:col>0</xdr:col>
      <xdr:colOff>231650</xdr:colOff>
      <xdr:row>14</xdr:row>
      <xdr:rowOff>38463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73FFDF3-F5C2-BBBC-E518-D3F2B661FDE3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533853</xdr:rowOff>
    </xdr:from>
    <xdr:to>
      <xdr:col>0</xdr:col>
      <xdr:colOff>231649</xdr:colOff>
      <xdr:row>7</xdr:row>
      <xdr:rowOff>97952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0FFB9C0-1E83-4B63-29DF-E1C996A29561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154460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501B321-4A7C-0086-DD49-691F92AE2B43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34016</xdr:rowOff>
    </xdr:from>
    <xdr:to>
      <xdr:col>0</xdr:col>
      <xdr:colOff>231648</xdr:colOff>
      <xdr:row>21</xdr:row>
      <xdr:rowOff>16848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682BBD9-3E94-2EF2-705E-42A2212C36DE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238</xdr:rowOff>
    </xdr:from>
    <xdr:to>
      <xdr:col>0</xdr:col>
      <xdr:colOff>235113</xdr:colOff>
      <xdr:row>19</xdr:row>
      <xdr:rowOff>117928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774148-6DB2-9EE9-6741-84AD171E0308}"/>
            </a:ext>
          </a:extLst>
        </xdr:cNvPr>
        <xdr:cNvSpPr/>
      </xdr:nvSpPr>
      <xdr:spPr>
        <a:xfrm rot="16200000">
          <a:off x="-490604" y="3357867"/>
          <a:ext cx="1222507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117495</xdr:rowOff>
    </xdr:from>
    <xdr:to>
      <xdr:col>0</xdr:col>
      <xdr:colOff>235115</xdr:colOff>
      <xdr:row>14</xdr:row>
      <xdr:rowOff>20253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02886FA-77F4-C57C-46ED-D4E21194F2C4}"/>
            </a:ext>
          </a:extLst>
        </xdr:cNvPr>
        <xdr:cNvSpPr/>
      </xdr:nvSpPr>
      <xdr:spPr>
        <a:xfrm rot="16200000">
          <a:off x="-484735" y="2354832"/>
          <a:ext cx="1210773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3</xdr:row>
      <xdr:rowOff>15207</xdr:rowOff>
    </xdr:from>
    <xdr:to>
      <xdr:col>0</xdr:col>
      <xdr:colOff>235114</xdr:colOff>
      <xdr:row>8</xdr:row>
      <xdr:rowOff>38859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E6DF5D9-DB59-66F1-BF90-53B9F46FE2E3}"/>
            </a:ext>
          </a:extLst>
        </xdr:cNvPr>
        <xdr:cNvSpPr/>
      </xdr:nvSpPr>
      <xdr:spPr>
        <a:xfrm rot="16200000">
          <a:off x="-356289" y="1397022"/>
          <a:ext cx="9538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235113</xdr:colOff>
      <xdr:row>3</xdr:row>
      <xdr:rowOff>179246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367DA3C-2817-89F9-CFBD-C8C69A27730F}"/>
            </a:ext>
          </a:extLst>
        </xdr:cNvPr>
        <xdr:cNvSpPr/>
      </xdr:nvSpPr>
      <xdr:spPr>
        <a:xfrm rot="16200000">
          <a:off x="-384875" y="569025"/>
          <a:ext cx="101105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18</xdr:row>
      <xdr:rowOff>94503</xdr:rowOff>
    </xdr:from>
    <xdr:to>
      <xdr:col>0</xdr:col>
      <xdr:colOff>235114</xdr:colOff>
      <xdr:row>20</xdr:row>
      <xdr:rowOff>417952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67BE131-1E55-7572-9B05-BB29987E67C0}"/>
            </a:ext>
          </a:extLst>
        </xdr:cNvPr>
        <xdr:cNvSpPr/>
      </xdr:nvSpPr>
      <xdr:spPr>
        <a:xfrm rot="16200000">
          <a:off x="-225224" y="4117028"/>
          <a:ext cx="691749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657225</xdr:rowOff>
    </xdr:from>
    <xdr:to>
      <xdr:col>8</xdr:col>
      <xdr:colOff>523875</xdr:colOff>
      <xdr:row>15</xdr:row>
      <xdr:rowOff>38100</xdr:rowOff>
    </xdr:to>
    <xdr:pic>
      <xdr:nvPicPr>
        <xdr:cNvPr id="2081033" name="Imagen 10">
          <a:extLst>
            <a:ext uri="{FF2B5EF4-FFF2-40B4-BE49-F238E27FC236}">
              <a16:creationId xmlns:a16="http://schemas.microsoft.com/office/drawing/2014/main" id="{2A41FAC1-14F2-9281-D14E-33F4730A0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47725"/>
          <a:ext cx="5629275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22</xdr:row>
      <xdr:rowOff>57150</xdr:rowOff>
    </xdr:from>
    <xdr:to>
      <xdr:col>8</xdr:col>
      <xdr:colOff>695325</xdr:colOff>
      <xdr:row>36</xdr:row>
      <xdr:rowOff>9525</xdr:rowOff>
    </xdr:to>
    <xdr:pic>
      <xdr:nvPicPr>
        <xdr:cNvPr id="2081034" name="Imagen 8">
          <a:extLst>
            <a:ext uri="{FF2B5EF4-FFF2-40B4-BE49-F238E27FC236}">
              <a16:creationId xmlns:a16="http://schemas.microsoft.com/office/drawing/2014/main" id="{3D22B988-DE09-C94F-656A-8F2125BF9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248275"/>
          <a:ext cx="6000750" cy="2619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136525</xdr:rowOff>
    </xdr:from>
    <xdr:to>
      <xdr:col>0</xdr:col>
      <xdr:colOff>235113</xdr:colOff>
      <xdr:row>16</xdr:row>
      <xdr:rowOff>132406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1A08D7-6366-8380-46AB-4153EFC515C4}"/>
            </a:ext>
          </a:extLst>
        </xdr:cNvPr>
        <xdr:cNvSpPr/>
      </xdr:nvSpPr>
      <xdr:spPr>
        <a:xfrm rot="16200000">
          <a:off x="-434446" y="2815696"/>
          <a:ext cx="1110192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20108</xdr:rowOff>
    </xdr:from>
    <xdr:to>
      <xdr:col>0</xdr:col>
      <xdr:colOff>235115</xdr:colOff>
      <xdr:row>12</xdr:row>
      <xdr:rowOff>57200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224B47-2FAF-CEE4-DC40-658197AA41A8}"/>
            </a:ext>
          </a:extLst>
        </xdr:cNvPr>
        <xdr:cNvSpPr/>
      </xdr:nvSpPr>
      <xdr:spPr>
        <a:xfrm rot="16200000">
          <a:off x="-442383" y="1986493"/>
          <a:ext cx="112607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93835</xdr:rowOff>
    </xdr:from>
    <xdr:to>
      <xdr:col>0</xdr:col>
      <xdr:colOff>235114</xdr:colOff>
      <xdr:row>7</xdr:row>
      <xdr:rowOff>99531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1EA160E-CFD0-98C0-4282-3FB4BECA3645}"/>
            </a:ext>
          </a:extLst>
        </xdr:cNvPr>
        <xdr:cNvSpPr/>
      </xdr:nvSpPr>
      <xdr:spPr>
        <a:xfrm rot="16200000">
          <a:off x="-429861" y="1120597"/>
          <a:ext cx="1101024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76845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A9818D4-8881-58A0-3A4A-AA0F93FF1176}"/>
            </a:ext>
          </a:extLst>
        </xdr:cNvPr>
        <xdr:cNvSpPr/>
      </xdr:nvSpPr>
      <xdr:spPr>
        <a:xfrm rot="16200000">
          <a:off x="-308298" y="308298"/>
          <a:ext cx="857895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15</xdr:row>
      <xdr:rowOff>98425</xdr:rowOff>
    </xdr:from>
    <xdr:to>
      <xdr:col>0</xdr:col>
      <xdr:colOff>235113</xdr:colOff>
      <xdr:row>19</xdr:row>
      <xdr:rowOff>131741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5A12F1D-98E6-3AD7-770F-A86878B99484}"/>
            </a:ext>
          </a:extLst>
        </xdr:cNvPr>
        <xdr:cNvSpPr/>
      </xdr:nvSpPr>
      <xdr:spPr>
        <a:xfrm rot="16200000">
          <a:off x="-264308" y="3537733"/>
          <a:ext cx="769916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561975</xdr:colOff>
      <xdr:row>1</xdr:row>
      <xdr:rowOff>57150</xdr:rowOff>
    </xdr:from>
    <xdr:to>
      <xdr:col>7</xdr:col>
      <xdr:colOff>428625</xdr:colOff>
      <xdr:row>14</xdr:row>
      <xdr:rowOff>133350</xdr:rowOff>
    </xdr:to>
    <xdr:pic>
      <xdr:nvPicPr>
        <xdr:cNvPr id="2082241" name="Imagen 13">
          <a:extLst>
            <a:ext uri="{FF2B5EF4-FFF2-40B4-BE49-F238E27FC236}">
              <a16:creationId xmlns:a16="http://schemas.microsoft.com/office/drawing/2014/main" id="{6A254F37-2A84-AE23-FB2E-5FC9695AF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92" r="3119" b="11168"/>
        <a:stretch>
          <a:fillRect/>
        </a:stretch>
      </xdr:blipFill>
      <xdr:spPr bwMode="auto">
        <a:xfrm>
          <a:off x="942975" y="657225"/>
          <a:ext cx="4438650" cy="255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57150</xdr:rowOff>
    </xdr:from>
    <xdr:to>
      <xdr:col>4</xdr:col>
      <xdr:colOff>552450</xdr:colOff>
      <xdr:row>34</xdr:row>
      <xdr:rowOff>57150</xdr:rowOff>
    </xdr:to>
    <xdr:pic>
      <xdr:nvPicPr>
        <xdr:cNvPr id="2082242" name="Imagen 14">
          <a:extLst>
            <a:ext uri="{FF2B5EF4-FFF2-40B4-BE49-F238E27FC236}">
              <a16:creationId xmlns:a16="http://schemas.microsoft.com/office/drawing/2014/main" id="{F7F37907-F586-3D9C-E770-2D2524241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29225"/>
          <a:ext cx="321945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533400</xdr:colOff>
      <xdr:row>22</xdr:row>
      <xdr:rowOff>152400</xdr:rowOff>
    </xdr:from>
    <xdr:to>
      <xdr:col>8</xdr:col>
      <xdr:colOff>609600</xdr:colOff>
      <xdr:row>33</xdr:row>
      <xdr:rowOff>28575</xdr:rowOff>
    </xdr:to>
    <xdr:pic>
      <xdr:nvPicPr>
        <xdr:cNvPr id="2082243" name="Imagen 15">
          <a:extLst>
            <a:ext uri="{FF2B5EF4-FFF2-40B4-BE49-F238E27FC236}">
              <a16:creationId xmlns:a16="http://schemas.microsoft.com/office/drawing/2014/main" id="{B01E1E5F-3F23-63BB-F3CE-F4BED053E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14" t="1637" r="2585" b="8534"/>
        <a:stretch>
          <a:fillRect/>
        </a:stretch>
      </xdr:blipFill>
      <xdr:spPr bwMode="auto">
        <a:xfrm>
          <a:off x="3200400" y="5133975"/>
          <a:ext cx="3124200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40</xdr:row>
      <xdr:rowOff>114300</xdr:rowOff>
    </xdr:from>
    <xdr:to>
      <xdr:col>8</xdr:col>
      <xdr:colOff>581025</xdr:colOff>
      <xdr:row>53</xdr:row>
      <xdr:rowOff>95250</xdr:rowOff>
    </xdr:to>
    <xdr:pic>
      <xdr:nvPicPr>
        <xdr:cNvPr id="2082244" name="Imagen 16">
          <a:extLst>
            <a:ext uri="{FF2B5EF4-FFF2-40B4-BE49-F238E27FC236}">
              <a16:creationId xmlns:a16="http://schemas.microsoft.com/office/drawing/2014/main" id="{A66E54D6-9036-6617-6288-8BB293302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0" t="1840" r="3368" b="3532"/>
        <a:stretch>
          <a:fillRect/>
        </a:stretch>
      </xdr:blipFill>
      <xdr:spPr bwMode="auto">
        <a:xfrm>
          <a:off x="514350" y="8953500"/>
          <a:ext cx="5781675" cy="245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59</xdr:row>
      <xdr:rowOff>104775</xdr:rowOff>
    </xdr:from>
    <xdr:to>
      <xdr:col>7</xdr:col>
      <xdr:colOff>238125</xdr:colOff>
      <xdr:row>74</xdr:row>
      <xdr:rowOff>152400</xdr:rowOff>
    </xdr:to>
    <xdr:pic>
      <xdr:nvPicPr>
        <xdr:cNvPr id="2082245" name="Imagen 17">
          <a:extLst>
            <a:ext uri="{FF2B5EF4-FFF2-40B4-BE49-F238E27FC236}">
              <a16:creationId xmlns:a16="http://schemas.microsoft.com/office/drawing/2014/main" id="{66A87AA4-D483-132C-C4BC-093B6AD97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" b="2904"/>
        <a:stretch>
          <a:fillRect/>
        </a:stretch>
      </xdr:blipFill>
      <xdr:spPr bwMode="auto">
        <a:xfrm>
          <a:off x="1247775" y="13087350"/>
          <a:ext cx="394335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79</xdr:row>
      <xdr:rowOff>171450</xdr:rowOff>
    </xdr:from>
    <xdr:to>
      <xdr:col>7</xdr:col>
      <xdr:colOff>400050</xdr:colOff>
      <xdr:row>94</xdr:row>
      <xdr:rowOff>85725</xdr:rowOff>
    </xdr:to>
    <xdr:pic>
      <xdr:nvPicPr>
        <xdr:cNvPr id="2082246" name="Imagen 18">
          <a:extLst>
            <a:ext uri="{FF2B5EF4-FFF2-40B4-BE49-F238E27FC236}">
              <a16:creationId xmlns:a16="http://schemas.microsoft.com/office/drawing/2014/main" id="{ACFFD29A-DAB6-F54F-A779-BFBC21D27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r="2" b="2373"/>
        <a:stretch>
          <a:fillRect/>
        </a:stretch>
      </xdr:blipFill>
      <xdr:spPr bwMode="auto">
        <a:xfrm>
          <a:off x="723900" y="17287875"/>
          <a:ext cx="4629150" cy="277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100</xdr:row>
      <xdr:rowOff>66675</xdr:rowOff>
    </xdr:from>
    <xdr:to>
      <xdr:col>8</xdr:col>
      <xdr:colOff>190500</xdr:colOff>
      <xdr:row>113</xdr:row>
      <xdr:rowOff>28575</xdr:rowOff>
    </xdr:to>
    <xdr:pic>
      <xdr:nvPicPr>
        <xdr:cNvPr id="2082247" name="Imagen 19">
          <a:extLst>
            <a:ext uri="{FF2B5EF4-FFF2-40B4-BE49-F238E27FC236}">
              <a16:creationId xmlns:a16="http://schemas.microsoft.com/office/drawing/2014/main" id="{11F00F79-1E61-FF0C-BFD9-D05FC1FAF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1774150"/>
          <a:ext cx="5353050" cy="243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55841</xdr:rowOff>
    </xdr:from>
    <xdr:to>
      <xdr:col>0</xdr:col>
      <xdr:colOff>231648</xdr:colOff>
      <xdr:row>21</xdr:row>
      <xdr:rowOff>58518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F6B1DD-2360-A0DD-602B-82926352E837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231650</xdr:colOff>
      <xdr:row>15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8B757E-2AFA-9FDB-DD27-54AE6B4FD00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5</xdr:row>
      <xdr:rowOff>78410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F6D9E8-9F71-9FD3-DCFE-239002CE28C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134685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397281A-BA5C-8201-2F01-6B723BBDCB5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20</xdr:row>
      <xdr:rowOff>36056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AB868A-2D82-BA7A-82F4-53203243A969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47CDD27-DD2C-8A0E-8503-A93AD2FAF60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655FA3D-72D9-C63F-8AF3-FF69320F66B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162D83E-539C-ED6B-DF21-0AE0E15F41E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156694</xdr:rowOff>
    </xdr:from>
    <xdr:to>
      <xdr:col>0</xdr:col>
      <xdr:colOff>231648</xdr:colOff>
      <xdr:row>19</xdr:row>
      <xdr:rowOff>2489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4A646C-3FB2-6289-952D-DF2610B36ECE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231650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AA3A79-3070-BB6C-8701-99FAC0B1167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3D8D1E6-3510-8F5C-5182-24A5A01C82C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365A13E-E17C-4621-6583-78BF604DF67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22223</xdr:rowOff>
    </xdr:from>
    <xdr:to>
      <xdr:col>0</xdr:col>
      <xdr:colOff>231648</xdr:colOff>
      <xdr:row>20</xdr:row>
      <xdr:rowOff>18500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DC5DC6-0123-37E6-00BE-AF3869C851DE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231650</xdr:colOff>
      <xdr:row>14</xdr:row>
      <xdr:rowOff>40744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283FB0-4810-FAE3-AB74-A21C24BD7BA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ED9BAE8-7C41-BD91-8353-3ECBF0FFC8A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85168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64766AF-9845-DF97-12A9-3546074121D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151838</xdr:rowOff>
    </xdr:from>
    <xdr:to>
      <xdr:col>0</xdr:col>
      <xdr:colOff>231648</xdr:colOff>
      <xdr:row>21</xdr:row>
      <xdr:rowOff>92086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116BC3-3F74-FA08-7DF7-7D201B7C8B54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231650</xdr:colOff>
      <xdr:row>15</xdr:row>
      <xdr:rowOff>7113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3F54771-0439-1EDE-4142-687B1C756DF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4CB2B1-758E-24FD-F860-E9CA2D63D3D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51550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37E8463-1029-749B-8FA4-91884D8A4CA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20</xdr:row>
      <xdr:rowOff>36056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F2003C-FF91-C800-A5DC-A701DC85D9B4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51936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E49B5B4-E250-CA26-7361-01377A18FD2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134440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2FF1699-803E-C439-B433-50BB3AC5DF5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BD81EC5-AD64-51C7-ED78-2D484FA74BC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62191</xdr:rowOff>
    </xdr:from>
    <xdr:to>
      <xdr:col>0</xdr:col>
      <xdr:colOff>231648</xdr:colOff>
      <xdr:row>20</xdr:row>
      <xdr:rowOff>58468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D085FB-54F6-D914-64F1-7254780C39FC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5C013B-9B07-E396-CC8A-EE2F0C8D24E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314B3FF-C3B3-91E3-1788-95919CD6845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131561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1DF464D-140F-ED25-2FDA-2A65C0FBB9E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SAULO/MTPE1/RENECOSUCC/renecosucc%202009/ESTADISTICA%20ANU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SEL_ERM\0%20Informaci&#243;n%20Atendida%202018\0%20Estad&#237;sticas%20REGIONES%202018\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vid%20Esparta/ANALISIS-DISEL/EDO%20Industria%202014/Producto/VERSI&#211;N%20FINAL%2001-08-2014/Informe/Gr&#225;ficos/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ULO\MTPE1\RENECOSUCC\renecosucc%202009\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van%20Choque%20Avila\Configuraci&#243;n%20local\Archivos%20temporales%20de%20Internet\OLK5B\02%20-%20Febrero%20RENECOSU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AREQUI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 refreshError="1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F468DD-C922-46E7-8BB6-352821C0439A}" name="Tabla3" displayName="Tabla3" ref="B30:N36" totalsRowShown="0" headerRowDxfId="189" headerRowCellStyle="Normal 9">
  <tableColumns count="13">
    <tableColumn id="1" xr3:uid="{00000000-0010-0000-0100-000001000000}" name="Columna1" dataDxfId="193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1" xr3:uid="{00000000-0010-0000-0100-00000B000000}" name="2020 a/" dataDxfId="192" dataCellStyle="Normal 10"/>
    <tableColumn id="12" xr3:uid="{00000000-0010-0000-0100-00000C000000}" name="2021" dataDxfId="191" dataCellStyle="Normal 10"/>
    <tableColumn id="13" xr3:uid="{00000000-0010-0000-0100-00000D000000}" name="2022" dataDxfId="190" dataCellStyle="Normal 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085511-1ACA-4545-BD09-2169CBE010AD}" name="Tabla4" displayName="Tabla4" ref="B30:U34" totalsRowShown="0" headerRowDxfId="185" tableBorderDxfId="184" headerRowCellStyle="Normal 9">
  <tableColumns count="20">
    <tableColumn id="1" xr3:uid="{00000000-0010-0000-0300-000001000000}" name="Columna1" dataDxfId="188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87" dataCellStyle="Normal 9"/>
    <tableColumn id="20" xr3:uid="{00000000-0010-0000-0300-000014000000}" name="2022" dataDxfId="186" dataCellStyle="Normal 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40FFBF4-942C-4E42-A560-C070A33FF8A5}" name="Tabla5" displayName="Tabla5" ref="B30:U32" totalsRowShown="0" headerRowDxfId="180" tableBorderDxfId="179" headerRowCellStyle="Normal 9">
  <tableColumns count="20">
    <tableColumn id="1" xr3:uid="{00000000-0010-0000-0500-000001000000}" name="Columna1" dataDxfId="183" dataCellStyle="Normal 9"/>
    <tableColumn id="2" xr3:uid="{00000000-0010-0000-0500-000002000000}" name="2004"/>
    <tableColumn id="3" xr3:uid="{00000000-0010-0000-0500-000003000000}" name="2005"/>
    <tableColumn id="4" xr3:uid="{00000000-0010-0000-0500-000004000000}" name="2006"/>
    <tableColumn id="5" xr3:uid="{00000000-0010-0000-0500-000005000000}" name="2007"/>
    <tableColumn id="6" xr3:uid="{00000000-0010-0000-0500-000006000000}" name="2008"/>
    <tableColumn id="7" xr3:uid="{00000000-0010-0000-0500-000007000000}" name="2009"/>
    <tableColumn id="8" xr3:uid="{00000000-0010-0000-0500-000008000000}" name="2010"/>
    <tableColumn id="9" xr3:uid="{00000000-0010-0000-0500-000009000000}" name="2011"/>
    <tableColumn id="10" xr3:uid="{00000000-0010-0000-0500-00000A000000}" name="2012"/>
    <tableColumn id="11" xr3:uid="{00000000-0010-0000-0500-00000B000000}" name="2013"/>
    <tableColumn id="12" xr3:uid="{00000000-0010-0000-0500-00000C000000}" name="2014"/>
    <tableColumn id="13" xr3:uid="{00000000-0010-0000-0500-00000D000000}" name="2015"/>
    <tableColumn id="14" xr3:uid="{00000000-0010-0000-0500-00000E000000}" name="2016"/>
    <tableColumn id="15" xr3:uid="{00000000-0010-0000-0500-00000F000000}" name="2017"/>
    <tableColumn id="16" xr3:uid="{00000000-0010-0000-0500-000010000000}" name="2018"/>
    <tableColumn id="17" xr3:uid="{00000000-0010-0000-0500-000011000000}" name="2019"/>
    <tableColumn id="18" xr3:uid="{00000000-0010-0000-0500-000012000000}" name="2020"/>
    <tableColumn id="19" xr3:uid="{00000000-0010-0000-0500-000013000000}" name="2021" dataDxfId="182" dataCellStyle="Normal 10"/>
    <tableColumn id="20" xr3:uid="{00000000-0010-0000-0500-000014000000}" name="2022" dataDxfId="181" dataCellStyle="Normal 1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5740D80-27E7-48C3-9F61-55581C948521}" name="Tabla6" displayName="Tabla6" ref="B36:BB37" totalsRowShown="0" headerRowDxfId="118" headerRowBorderDxfId="116" tableBorderDxfId="117" headerRowCellStyle="Normal 9">
  <tableColumns count="53">
    <tableColumn id="1" xr3:uid="{00000000-0010-0000-0700-000001000000}" name="Regiones" dataDxfId="171" dataCellStyle="Normal 8">
      <calculatedColumnFormula>B31</calculatedColumnFormula>
    </tableColumn>
    <tableColumn id="2" xr3:uid="{00000000-0010-0000-0700-000002000000}" name="Ene-20" dataDxfId="170" dataCellStyle="Millares"/>
    <tableColumn id="3" xr3:uid="{00000000-0010-0000-0700-000003000000}" name="Feb-20" dataDxfId="169" dataCellStyle="Millares"/>
    <tableColumn id="4" xr3:uid="{00000000-0010-0000-0700-000004000000}" name="Mar-20" dataDxfId="168" dataCellStyle="Millares"/>
    <tableColumn id="5" xr3:uid="{00000000-0010-0000-0700-000005000000}" name="Abr-20" dataDxfId="167" dataCellStyle="Millares"/>
    <tableColumn id="6" xr3:uid="{00000000-0010-0000-0700-000006000000}" name="May-20" dataDxfId="166" dataCellStyle="Millares"/>
    <tableColumn id="7" xr3:uid="{00000000-0010-0000-0700-000007000000}" name="Jun-20" dataDxfId="165" dataCellStyle="Millares"/>
    <tableColumn id="8" xr3:uid="{00000000-0010-0000-0700-000008000000}" name="Jul-20" dataDxfId="164" dataCellStyle="Millares"/>
    <tableColumn id="9" xr3:uid="{00000000-0010-0000-0700-000009000000}" name="Ago-20" dataDxfId="163" dataCellStyle="Millares"/>
    <tableColumn id="10" xr3:uid="{00000000-0010-0000-0700-00000A000000}" name="Set-20" dataDxfId="162" dataCellStyle="Millares"/>
    <tableColumn id="11" xr3:uid="{00000000-0010-0000-0700-00000B000000}" name="Oct-20" dataDxfId="161" dataCellStyle="Millares"/>
    <tableColumn id="12" xr3:uid="{00000000-0010-0000-0700-00000C000000}" name="Nov-20" dataDxfId="160" dataCellStyle="Millares"/>
    <tableColumn id="13" xr3:uid="{00000000-0010-0000-0700-00000D000000}" name="Dic-20" dataDxfId="159" dataCellStyle="Millares"/>
    <tableColumn id="14" xr3:uid="{00000000-0010-0000-0700-00000E000000}" name="Ene-21" dataDxfId="158" dataCellStyle="Millares"/>
    <tableColumn id="15" xr3:uid="{00000000-0010-0000-0700-00000F000000}" name="Feb-21" dataDxfId="157"/>
    <tableColumn id="16" xr3:uid="{00000000-0010-0000-0700-000010000000}" name="Mar-21" dataDxfId="156"/>
    <tableColumn id="17" xr3:uid="{00000000-0010-0000-0700-000011000000}" name="Abr-21" dataDxfId="155"/>
    <tableColumn id="18" xr3:uid="{00000000-0010-0000-0700-000012000000}" name="May-21" dataDxfId="154" dataCellStyle="Normal 8"/>
    <tableColumn id="19" xr3:uid="{00000000-0010-0000-0700-000013000000}" name="Jun-21" dataDxfId="153" dataCellStyle="Normal 8"/>
    <tableColumn id="20" xr3:uid="{00000000-0010-0000-0700-000014000000}" name="Jul-21" dataDxfId="152" dataCellStyle="Normal 8"/>
    <tableColumn id="21" xr3:uid="{00000000-0010-0000-0700-000015000000}" name="Ago-21" dataDxfId="151" dataCellStyle="Normal 8"/>
    <tableColumn id="22" xr3:uid="{00000000-0010-0000-0700-000016000000}" name="Set-21" dataDxfId="150" dataCellStyle="Normal 8"/>
    <tableColumn id="23" xr3:uid="{00000000-0010-0000-0700-000017000000}" name="Oct-21" dataDxfId="149" dataCellStyle="Normal 8"/>
    <tableColumn id="24" xr3:uid="{00000000-0010-0000-0700-000018000000}" name="Nov-21" dataDxfId="148" dataCellStyle="Normal 8"/>
    <tableColumn id="25" xr3:uid="{00000000-0010-0000-0700-000019000000}" name="Dic-21" dataDxfId="147" dataCellStyle="Normal 8"/>
    <tableColumn id="26" xr3:uid="{00000000-0010-0000-0700-00001A000000}" name="Ene-22" dataDxfId="146" dataCellStyle="Normal 8"/>
    <tableColumn id="27" xr3:uid="{00000000-0010-0000-0700-00001B000000}" name="Feb-22" dataDxfId="145" dataCellStyle="Normal 8"/>
    <tableColumn id="28" xr3:uid="{00000000-0010-0000-0700-00001C000000}" name="Mar-22" dataDxfId="144" dataCellStyle="Normal 8"/>
    <tableColumn id="29" xr3:uid="{00000000-0010-0000-0700-00001D000000}" name="Abr-22" dataDxfId="143" dataCellStyle="Normal 8"/>
    <tableColumn id="30" xr3:uid="{00000000-0010-0000-0700-00001E000000}" name="May-22" dataDxfId="142" dataCellStyle="Normal 8"/>
    <tableColumn id="31" xr3:uid="{00000000-0010-0000-0700-00001F000000}" name="Jun-22" dataDxfId="141" dataCellStyle="Normal 8"/>
    <tableColumn id="32" xr3:uid="{00000000-0010-0000-0700-000020000000}" name="Jul-22" dataDxfId="140" dataCellStyle="Normal 8"/>
    <tableColumn id="33" xr3:uid="{00000000-0010-0000-0700-000021000000}" name="Ago-22" dataDxfId="139" dataCellStyle="Normal 8"/>
    <tableColumn id="34" xr3:uid="{00000000-0010-0000-0700-000022000000}" name="Set-22" dataDxfId="138" dataCellStyle="Normal 8"/>
    <tableColumn id="35" xr3:uid="{00000000-0010-0000-0700-000023000000}" name="Oct-22" dataDxfId="137" dataCellStyle="Normal 8"/>
    <tableColumn id="36" xr3:uid="{00000000-0010-0000-0700-000024000000}" name="Nov-22" dataDxfId="136" dataCellStyle="Normal 8"/>
    <tableColumn id="37" xr3:uid="{00000000-0010-0000-0700-000025000000}" name="Dic-22" dataDxfId="135" dataCellStyle="Normal 8"/>
    <tableColumn id="38" xr3:uid="{00000000-0010-0000-0700-000026000000}" name="Ene-23" dataDxfId="134" dataCellStyle="Normal 8"/>
    <tableColumn id="39" xr3:uid="{00000000-0010-0000-0700-000027000000}" name="Feb-23" dataDxfId="133" dataCellStyle="Normal 8"/>
    <tableColumn id="40" xr3:uid="{00000000-0010-0000-0700-000028000000}" name="Mar-23" dataDxfId="132" dataCellStyle="Normal 8"/>
    <tableColumn id="41" xr3:uid="{00000000-0010-0000-0700-000029000000}" name="Abr 23" dataDxfId="131" dataCellStyle="Normal 8"/>
    <tableColumn id="42" xr3:uid="{00000000-0010-0000-0700-00002A000000}" name="May-23" dataDxfId="130" dataCellStyle="Normal 8"/>
    <tableColumn id="43" xr3:uid="{00000000-0010-0000-0700-00002B000000}" name="Jun-23" dataDxfId="129" dataCellStyle="Normal 8"/>
    <tableColumn id="44" xr3:uid="{00000000-0010-0000-0700-00002C000000}" name="Jul-23" dataDxfId="128" dataCellStyle="Normal 8"/>
    <tableColumn id="45" xr3:uid="{00000000-0010-0000-0700-00002D000000}" name="Ago-23" dataDxfId="127" dataCellStyle="Normal 8"/>
    <tableColumn id="46" xr3:uid="{00000000-0010-0000-0700-00002E000000}" name="Set-23" dataDxfId="126" dataCellStyle="Normal 8"/>
    <tableColumn id="47" xr3:uid="{00000000-0010-0000-0700-00002F000000}" name="Oct-23" dataDxfId="125" dataCellStyle="Normal 8"/>
    <tableColumn id="48" xr3:uid="{00000000-0010-0000-0700-000030000000}" name="Nov-23" dataDxfId="124" dataCellStyle="Normal 8"/>
    <tableColumn id="49" xr3:uid="{00000000-0010-0000-0700-000031000000}" name="Dic-23" dataDxfId="123" dataCellStyle="Normal 8"/>
    <tableColumn id="50" xr3:uid="{00000000-0010-0000-0700-000032000000}" name="Enero 24" dataDxfId="122" dataCellStyle="Normal 8"/>
    <tableColumn id="51" xr3:uid="{00000000-0010-0000-0700-000033000000}" name="Feb-24" dataDxfId="121" dataCellStyle="Normal 8"/>
    <tableColumn id="52" xr3:uid="{00000000-0010-0000-0700-000034000000}" name="Mar-24" dataDxfId="120" dataCellStyle="Normal 8"/>
    <tableColumn id="53" xr3:uid="{00000000-0010-0000-0700-000035000000}" name="Abr-24" dataDxfId="119" dataCellStyle="Normal 8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4849A10-D418-4BAA-825E-0E1FD47A945D}" name="Tabla7" displayName="Tabla7" ref="B36:BB37" totalsRowShown="0" headerRowDxfId="62" dataDxfId="61" headerRowBorderDxfId="59" tableBorderDxfId="60" totalsRowBorderDxfId="58" headerRowCellStyle="Normal 9">
  <tableColumns count="53">
    <tableColumn id="1" xr3:uid="{00000000-0010-0000-0900-000001000000}" name="Regiones" dataDxfId="115" dataCellStyle="Normal 8">
      <calculatedColumnFormula>B31</calculatedColumnFormula>
    </tableColumn>
    <tableColumn id="2" xr3:uid="{00000000-0010-0000-0900-000002000000}" name="Ene-20" dataDxfId="114"/>
    <tableColumn id="3" xr3:uid="{00000000-0010-0000-0900-000003000000}" name="Feb-20" dataDxfId="113"/>
    <tableColumn id="4" xr3:uid="{00000000-0010-0000-0900-000004000000}" name="Mar-20" dataDxfId="112"/>
    <tableColumn id="5" xr3:uid="{00000000-0010-0000-0900-000005000000}" name="Abr-20" dataDxfId="111"/>
    <tableColumn id="6" xr3:uid="{00000000-0010-0000-0900-000006000000}" name="May-20" dataDxfId="110"/>
    <tableColumn id="7" xr3:uid="{00000000-0010-0000-0900-000007000000}" name="Jun-20" dataDxfId="109"/>
    <tableColumn id="8" xr3:uid="{00000000-0010-0000-0900-000008000000}" name="Jul-20" dataDxfId="108"/>
    <tableColumn id="9" xr3:uid="{00000000-0010-0000-0900-000009000000}" name="Ago-20" dataDxfId="107"/>
    <tableColumn id="10" xr3:uid="{00000000-0010-0000-0900-00000A000000}" name="Set-20" dataDxfId="106"/>
    <tableColumn id="11" xr3:uid="{00000000-0010-0000-0900-00000B000000}" name="Oct-20" dataDxfId="105"/>
    <tableColumn id="12" xr3:uid="{00000000-0010-0000-0900-00000C000000}" name="Nov-20" dataDxfId="104"/>
    <tableColumn id="13" xr3:uid="{00000000-0010-0000-0900-00000D000000}" name="Dic-20" dataDxfId="103"/>
    <tableColumn id="14" xr3:uid="{00000000-0010-0000-0900-00000E000000}" name="Ene-21" dataDxfId="102"/>
    <tableColumn id="15" xr3:uid="{00000000-0010-0000-0900-00000F000000}" name="Feb-21" dataDxfId="101"/>
    <tableColumn id="16" xr3:uid="{00000000-0010-0000-0900-000010000000}" name="Mar-21" dataDxfId="100"/>
    <tableColumn id="17" xr3:uid="{00000000-0010-0000-0900-000011000000}" name="Abr-21" dataDxfId="99"/>
    <tableColumn id="18" xr3:uid="{00000000-0010-0000-0900-000012000000}" name="May-21" dataDxfId="98"/>
    <tableColumn id="19" xr3:uid="{00000000-0010-0000-0900-000013000000}" name="Jun-21" dataDxfId="97"/>
    <tableColumn id="20" xr3:uid="{00000000-0010-0000-0900-000014000000}" name="Jul-21" dataDxfId="96"/>
    <tableColumn id="21" xr3:uid="{00000000-0010-0000-0900-000015000000}" name="Ago-21" dataDxfId="95"/>
    <tableColumn id="22" xr3:uid="{00000000-0010-0000-0900-000016000000}" name="Set-21" dataDxfId="94"/>
    <tableColumn id="23" xr3:uid="{00000000-0010-0000-0900-000017000000}" name="Oct-21" dataDxfId="93"/>
    <tableColumn id="24" xr3:uid="{00000000-0010-0000-0900-000018000000}" name="Nov-21" dataDxfId="92"/>
    <tableColumn id="25" xr3:uid="{00000000-0010-0000-0900-000019000000}" name="Dic-21" dataDxfId="91"/>
    <tableColumn id="26" xr3:uid="{00000000-0010-0000-0900-00001A000000}" name="Ene-22" dataDxfId="90"/>
    <tableColumn id="27" xr3:uid="{00000000-0010-0000-0900-00001B000000}" name="Feb-22" dataDxfId="89"/>
    <tableColumn id="28" xr3:uid="{00000000-0010-0000-0900-00001C000000}" name="Mar-22" dataDxfId="88"/>
    <tableColumn id="29" xr3:uid="{00000000-0010-0000-0900-00001D000000}" name="Abr-22" dataDxfId="87"/>
    <tableColumn id="30" xr3:uid="{00000000-0010-0000-0900-00001E000000}" name="May-22" dataDxfId="86"/>
    <tableColumn id="31" xr3:uid="{00000000-0010-0000-0900-00001F000000}" name="Jun-22" dataDxfId="85"/>
    <tableColumn id="32" xr3:uid="{00000000-0010-0000-0900-000020000000}" name="Jul-22" dataDxfId="84"/>
    <tableColumn id="33" xr3:uid="{00000000-0010-0000-0900-000021000000}" name="Ago-22" dataDxfId="83"/>
    <tableColumn id="34" xr3:uid="{00000000-0010-0000-0900-000022000000}" name="Set-22" dataDxfId="82"/>
    <tableColumn id="35" xr3:uid="{00000000-0010-0000-0900-000023000000}" name="Oct-22" dataDxfId="81"/>
    <tableColumn id="36" xr3:uid="{00000000-0010-0000-0900-000024000000}" name="Nov-22" dataDxfId="80"/>
    <tableColumn id="37" xr3:uid="{00000000-0010-0000-0900-000025000000}" name="Dic-22" dataDxfId="79"/>
    <tableColumn id="38" xr3:uid="{00000000-0010-0000-0900-000026000000}" name="Ene-23" dataDxfId="78"/>
    <tableColumn id="39" xr3:uid="{00000000-0010-0000-0900-000027000000}" name="Feb-23" dataDxfId="77"/>
    <tableColumn id="40" xr3:uid="{00000000-0010-0000-0900-000028000000}" name="Mar-23" dataDxfId="76"/>
    <tableColumn id="41" xr3:uid="{00000000-0010-0000-0900-000029000000}" name="Abr 23" dataDxfId="75"/>
    <tableColumn id="42" xr3:uid="{00000000-0010-0000-0900-00002A000000}" name="May-23" dataDxfId="74"/>
    <tableColumn id="43" xr3:uid="{00000000-0010-0000-0900-00002B000000}" name="Jun-23" dataDxfId="73"/>
    <tableColumn id="44" xr3:uid="{00000000-0010-0000-0900-00002C000000}" name="Jul-23" dataDxfId="72"/>
    <tableColumn id="45" xr3:uid="{00000000-0010-0000-0900-00002D000000}" name="Ago-23" dataDxfId="71"/>
    <tableColumn id="46" xr3:uid="{00000000-0010-0000-0900-00002E000000}" name="Set-23" dataDxfId="70"/>
    <tableColumn id="47" xr3:uid="{00000000-0010-0000-0900-00002F000000}" name="Oct-23" dataDxfId="69"/>
    <tableColumn id="48" xr3:uid="{00000000-0010-0000-0900-000030000000}" name="Nov-23" dataDxfId="68"/>
    <tableColumn id="49" xr3:uid="{00000000-0010-0000-0900-000031000000}" name="Dic-23" dataDxfId="67"/>
    <tableColumn id="50" xr3:uid="{00000000-0010-0000-0900-000032000000}" name="Ene-24" dataDxfId="66"/>
    <tableColumn id="51" xr3:uid="{00000000-0010-0000-0900-000033000000}" name="Feb-24" dataDxfId="65"/>
    <tableColumn id="52" xr3:uid="{00000000-0010-0000-0900-000034000000}" name="Mar-24" dataDxfId="64"/>
    <tableColumn id="53" xr3:uid="{00000000-0010-0000-0900-000035000000}" name="Abr-24" dataDxfId="6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94AA344-5DD3-4E2D-A2EE-75E0E8015805}" name="Tabla8" displayName="Tabla8" ref="B36:BB37" totalsRowShown="0" headerRowDxfId="4" dataDxfId="3" headerRowBorderDxfId="1" tableBorderDxfId="2" totalsRowBorderDxfId="0" headerRowCellStyle="Normal 9">
  <tableColumns count="53">
    <tableColumn id="1" xr3:uid="{00000000-0010-0000-0B00-000001000000}" name="Regiones" dataDxfId="57" dataCellStyle="Normal 8">
      <calculatedColumnFormula>B31</calculatedColumnFormula>
    </tableColumn>
    <tableColumn id="2" xr3:uid="{00000000-0010-0000-0B00-000002000000}" name="Ene-20" dataDxfId="56"/>
    <tableColumn id="3" xr3:uid="{00000000-0010-0000-0B00-000003000000}" name="Feb-20" dataDxfId="55"/>
    <tableColumn id="4" xr3:uid="{00000000-0010-0000-0B00-000004000000}" name="Mar-20" dataDxfId="54"/>
    <tableColumn id="5" xr3:uid="{00000000-0010-0000-0B00-000005000000}" name="Abr-20" dataDxfId="53"/>
    <tableColumn id="6" xr3:uid="{00000000-0010-0000-0B00-000006000000}" name="May-20" dataDxfId="52"/>
    <tableColumn id="7" xr3:uid="{00000000-0010-0000-0B00-000007000000}" name="Jun-20" dataDxfId="51"/>
    <tableColumn id="8" xr3:uid="{00000000-0010-0000-0B00-000008000000}" name="Jul-20" dataDxfId="50"/>
    <tableColumn id="9" xr3:uid="{00000000-0010-0000-0B00-000009000000}" name="Ago-20" dataDxfId="49"/>
    <tableColumn id="10" xr3:uid="{00000000-0010-0000-0B00-00000A000000}" name="Set-20" dataDxfId="48"/>
    <tableColumn id="11" xr3:uid="{00000000-0010-0000-0B00-00000B000000}" name="Oct-20" dataDxfId="47"/>
    <tableColumn id="12" xr3:uid="{00000000-0010-0000-0B00-00000C000000}" name="Nov-20" dataDxfId="46"/>
    <tableColumn id="13" xr3:uid="{00000000-0010-0000-0B00-00000D000000}" name="Dic-20" dataDxfId="45"/>
    <tableColumn id="14" xr3:uid="{00000000-0010-0000-0B00-00000E000000}" name="Ene-21" dataDxfId="44"/>
    <tableColumn id="15" xr3:uid="{00000000-0010-0000-0B00-00000F000000}" name="Feb-21" dataDxfId="43"/>
    <tableColumn id="16" xr3:uid="{00000000-0010-0000-0B00-000010000000}" name="Mar-21" dataDxfId="42"/>
    <tableColumn id="17" xr3:uid="{00000000-0010-0000-0B00-000011000000}" name="Abr-21" dataDxfId="41"/>
    <tableColumn id="18" xr3:uid="{00000000-0010-0000-0B00-000012000000}" name="May-21" dataDxfId="40"/>
    <tableColumn id="19" xr3:uid="{00000000-0010-0000-0B00-000013000000}" name="Jun-21" dataDxfId="39"/>
    <tableColumn id="20" xr3:uid="{00000000-0010-0000-0B00-000014000000}" name="Jul-21" dataDxfId="38"/>
    <tableColumn id="21" xr3:uid="{00000000-0010-0000-0B00-000015000000}" name="Ago-21" dataDxfId="37"/>
    <tableColumn id="22" xr3:uid="{00000000-0010-0000-0B00-000016000000}" name="Set-21" dataDxfId="36"/>
    <tableColumn id="23" xr3:uid="{00000000-0010-0000-0B00-000017000000}" name="Oct-21" dataDxfId="35"/>
    <tableColumn id="24" xr3:uid="{00000000-0010-0000-0B00-000018000000}" name="Nov-21" dataDxfId="34"/>
    <tableColumn id="25" xr3:uid="{00000000-0010-0000-0B00-000019000000}" name="Dic-21" dataDxfId="33"/>
    <tableColumn id="26" xr3:uid="{00000000-0010-0000-0B00-00001A000000}" name="Ene-22" dataDxfId="32"/>
    <tableColumn id="27" xr3:uid="{00000000-0010-0000-0B00-00001B000000}" name="Feb-22" dataDxfId="31"/>
    <tableColumn id="28" xr3:uid="{00000000-0010-0000-0B00-00001C000000}" name="Mar-22" dataDxfId="30"/>
    <tableColumn id="29" xr3:uid="{00000000-0010-0000-0B00-00001D000000}" name="Abr-22" dataDxfId="29"/>
    <tableColumn id="30" xr3:uid="{00000000-0010-0000-0B00-00001E000000}" name="May-22" dataDxfId="28"/>
    <tableColumn id="31" xr3:uid="{00000000-0010-0000-0B00-00001F000000}" name="Jun-22" dataDxfId="27"/>
    <tableColumn id="32" xr3:uid="{00000000-0010-0000-0B00-000020000000}" name="Jul-22" dataDxfId="26"/>
    <tableColumn id="33" xr3:uid="{00000000-0010-0000-0B00-000021000000}" name="Ago-22" dataDxfId="25"/>
    <tableColumn id="34" xr3:uid="{00000000-0010-0000-0B00-000022000000}" name="Set-22" dataDxfId="24"/>
    <tableColumn id="35" xr3:uid="{00000000-0010-0000-0B00-000023000000}" name="Oct-22" dataDxfId="23"/>
    <tableColumn id="36" xr3:uid="{00000000-0010-0000-0B00-000024000000}" name="Nov-22" dataDxfId="22"/>
    <tableColumn id="37" xr3:uid="{00000000-0010-0000-0B00-000025000000}" name="Dic-22" dataDxfId="21"/>
    <tableColumn id="38" xr3:uid="{00000000-0010-0000-0B00-000026000000}" name="Ene-23" dataDxfId="20"/>
    <tableColumn id="39" xr3:uid="{00000000-0010-0000-0B00-000027000000}" name="Feb-23" dataDxfId="19"/>
    <tableColumn id="40" xr3:uid="{00000000-0010-0000-0B00-000028000000}" name="Mar-23" dataDxfId="18"/>
    <tableColumn id="41" xr3:uid="{00000000-0010-0000-0B00-000029000000}" name="Abr 23" dataDxfId="17"/>
    <tableColumn id="42" xr3:uid="{00000000-0010-0000-0B00-00002A000000}" name="May-23" dataDxfId="16"/>
    <tableColumn id="43" xr3:uid="{00000000-0010-0000-0B00-00002B000000}" name="Jun-23" dataDxfId="15"/>
    <tableColumn id="44" xr3:uid="{00000000-0010-0000-0B00-00002C000000}" name="Jul-23" dataDxfId="14"/>
    <tableColumn id="45" xr3:uid="{00000000-0010-0000-0B00-00002D000000}" name="Ago-23" dataDxfId="13"/>
    <tableColumn id="46" xr3:uid="{00000000-0010-0000-0B00-00002E000000}" name="Set-23" dataDxfId="12"/>
    <tableColumn id="47" xr3:uid="{00000000-0010-0000-0B00-00002F000000}" name="Oct-23" dataDxfId="11"/>
    <tableColumn id="48" xr3:uid="{00000000-0010-0000-0B00-000030000000}" name="Nov-23" dataDxfId="10"/>
    <tableColumn id="49" xr3:uid="{00000000-0010-0000-0B00-000031000000}" name="Dic-23" dataDxfId="9"/>
    <tableColumn id="50" xr3:uid="{00000000-0010-0000-0B00-000032000000}" name="Ene-24" dataDxfId="8"/>
    <tableColumn id="51" xr3:uid="{00000000-0010-0000-0B00-000033000000}" name="Feb-24" dataDxfId="7"/>
    <tableColumn id="52" xr3:uid="{00000000-0010-0000-0B00-000034000000}" name="Mar-24" dataDxfId="6"/>
    <tableColumn id="53" xr3:uid="{00000000-0010-0000-0B00-000035000000}" name="Abr-24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9BF29-F5AA-4B60-B576-6D6FAE59BA68}">
  <sheetPr codeName="Hoja1">
    <tabColor theme="8"/>
  </sheetPr>
  <dimension ref="A1:F75"/>
  <sheetViews>
    <sheetView tabSelected="1" zoomScale="85" zoomScaleNormal="85" zoomScaleSheetLayoutView="100" workbookViewId="0">
      <selection sqref="A1:F1"/>
    </sheetView>
  </sheetViews>
  <sheetFormatPr baseColWidth="10" defaultRowHeight="12.75" x14ac:dyDescent="0.2"/>
  <cols>
    <col min="1" max="1" width="79.5703125" style="145" customWidth="1"/>
    <col min="2" max="2" width="11.42578125" style="186"/>
    <col min="3" max="4" width="2.7109375" style="145" customWidth="1"/>
    <col min="5" max="5" width="81.5703125" style="145" customWidth="1"/>
    <col min="6" max="6" width="13" style="186" customWidth="1"/>
    <col min="7" max="7" width="3" style="145" customWidth="1"/>
    <col min="8" max="16384" width="11.42578125" style="145"/>
  </cols>
  <sheetData>
    <row r="1" spans="1:6" ht="42" customHeight="1" x14ac:dyDescent="0.2">
      <c r="A1" s="313" t="s">
        <v>198</v>
      </c>
      <c r="B1" s="313"/>
      <c r="C1" s="313"/>
      <c r="D1" s="313"/>
      <c r="E1" s="313"/>
      <c r="F1" s="313"/>
    </row>
    <row r="2" spans="1:6" ht="8.25" customHeight="1" x14ac:dyDescent="0.2">
      <c r="A2" s="139"/>
      <c r="B2" s="183"/>
      <c r="C2" s="13"/>
      <c r="D2" s="13"/>
      <c r="E2" s="13"/>
      <c r="F2" s="183"/>
    </row>
    <row r="3" spans="1:6" ht="25.5" customHeight="1" x14ac:dyDescent="0.2">
      <c r="A3" s="312" t="s">
        <v>335</v>
      </c>
      <c r="B3" s="312"/>
      <c r="C3" s="312"/>
      <c r="D3" s="312"/>
      <c r="E3" s="312"/>
      <c r="F3" s="312"/>
    </row>
    <row r="4" spans="1:6" ht="11.25" customHeight="1" x14ac:dyDescent="0.2">
      <c r="A4" s="140"/>
      <c r="B4" s="183"/>
      <c r="C4" s="13"/>
      <c r="D4" s="13"/>
      <c r="E4" s="13"/>
      <c r="F4" s="183"/>
    </row>
    <row r="5" spans="1:6" s="146" customFormat="1" ht="21" customHeight="1" x14ac:dyDescent="0.2">
      <c r="A5" s="209" t="s">
        <v>5</v>
      </c>
      <c r="B5" s="210"/>
      <c r="C5" s="142"/>
      <c r="D5" s="211"/>
      <c r="E5" s="212" t="s">
        <v>6</v>
      </c>
      <c r="F5" s="185"/>
    </row>
    <row r="6" spans="1:6" ht="30" customHeight="1" x14ac:dyDescent="0.2">
      <c r="A6" s="187" t="s">
        <v>230</v>
      </c>
      <c r="B6" s="182" t="s">
        <v>7</v>
      </c>
      <c r="C6" s="142"/>
      <c r="D6" s="137"/>
      <c r="E6" s="190" t="s">
        <v>242</v>
      </c>
      <c r="F6" s="182" t="s">
        <v>20</v>
      </c>
    </row>
    <row r="7" spans="1:6" ht="20.100000000000001" customHeight="1" x14ac:dyDescent="0.2">
      <c r="A7" s="188" t="s">
        <v>231</v>
      </c>
      <c r="B7" s="181" t="s">
        <v>8</v>
      </c>
      <c r="C7" s="141"/>
      <c r="D7" s="13"/>
      <c r="E7" s="143" t="s">
        <v>243</v>
      </c>
      <c r="F7" s="181"/>
    </row>
    <row r="8" spans="1:6" ht="20.100000000000001" customHeight="1" x14ac:dyDescent="0.2">
      <c r="A8" s="187" t="s">
        <v>199</v>
      </c>
      <c r="B8" s="239"/>
      <c r="C8" s="142"/>
      <c r="D8" s="137"/>
      <c r="E8" s="238" t="s">
        <v>244</v>
      </c>
      <c r="F8" s="182" t="s">
        <v>21</v>
      </c>
    </row>
    <row r="9" spans="1:6" ht="20.100000000000001" customHeight="1" x14ac:dyDescent="0.2">
      <c r="A9" s="199" t="s">
        <v>232</v>
      </c>
      <c r="B9" s="181" t="s">
        <v>9</v>
      </c>
      <c r="C9" s="141"/>
      <c r="D9" s="13"/>
      <c r="E9" s="216" t="s">
        <v>245</v>
      </c>
      <c r="F9" s="181" t="s">
        <v>22</v>
      </c>
    </row>
    <row r="10" spans="1:6" ht="20.100000000000001" customHeight="1" x14ac:dyDescent="0.2">
      <c r="A10" s="200" t="s">
        <v>233</v>
      </c>
      <c r="B10" s="182" t="s">
        <v>10</v>
      </c>
      <c r="C10" s="142"/>
      <c r="D10" s="137"/>
      <c r="E10" s="238" t="s">
        <v>246</v>
      </c>
      <c r="F10" s="182" t="s">
        <v>23</v>
      </c>
    </row>
    <row r="11" spans="1:6" ht="20.100000000000001" customHeight="1" x14ac:dyDescent="0.2">
      <c r="A11" s="199" t="s">
        <v>234</v>
      </c>
      <c r="B11" s="181" t="s">
        <v>11</v>
      </c>
      <c r="C11" s="141"/>
      <c r="D11" s="13"/>
      <c r="E11" s="216" t="s">
        <v>247</v>
      </c>
      <c r="F11" s="181" t="s">
        <v>24</v>
      </c>
    </row>
    <row r="12" spans="1:6" ht="20.100000000000001" customHeight="1" x14ac:dyDescent="0.2">
      <c r="A12" s="200" t="s">
        <v>259</v>
      </c>
      <c r="B12" s="182" t="s">
        <v>12</v>
      </c>
      <c r="C12" s="142"/>
      <c r="D12" s="137"/>
      <c r="E12" s="238" t="s">
        <v>260</v>
      </c>
      <c r="F12" s="182" t="s">
        <v>25</v>
      </c>
    </row>
    <row r="13" spans="1:6" ht="20.100000000000001" customHeight="1" x14ac:dyDescent="0.2">
      <c r="A13" s="199" t="s">
        <v>235</v>
      </c>
      <c r="B13" s="181" t="s">
        <v>13</v>
      </c>
      <c r="C13" s="141"/>
      <c r="D13" s="13"/>
      <c r="E13" s="216" t="s">
        <v>248</v>
      </c>
      <c r="F13" s="181" t="s">
        <v>185</v>
      </c>
    </row>
    <row r="14" spans="1:6" ht="20.100000000000001" customHeight="1" x14ac:dyDescent="0.2">
      <c r="A14" s="200" t="s">
        <v>236</v>
      </c>
      <c r="B14" s="182" t="s">
        <v>14</v>
      </c>
      <c r="C14" s="142"/>
      <c r="D14" s="137"/>
      <c r="E14" s="238" t="s">
        <v>249</v>
      </c>
      <c r="F14" s="182" t="s">
        <v>187</v>
      </c>
    </row>
    <row r="15" spans="1:6" ht="20.100000000000001" customHeight="1" x14ac:dyDescent="0.2">
      <c r="A15" s="199" t="s">
        <v>237</v>
      </c>
      <c r="B15" s="181" t="s">
        <v>15</v>
      </c>
      <c r="C15" s="141"/>
      <c r="D15" s="13"/>
      <c r="E15" s="216" t="s">
        <v>250</v>
      </c>
      <c r="F15" s="181" t="s">
        <v>189</v>
      </c>
    </row>
    <row r="16" spans="1:6" ht="20.100000000000001" customHeight="1" x14ac:dyDescent="0.2">
      <c r="A16" s="200" t="s">
        <v>238</v>
      </c>
      <c r="B16" s="182" t="s">
        <v>16</v>
      </c>
      <c r="C16" s="142"/>
      <c r="D16" s="137"/>
      <c r="E16" s="144" t="s">
        <v>251</v>
      </c>
      <c r="F16" s="182"/>
    </row>
    <row r="17" spans="1:6" ht="19.5" customHeight="1" x14ac:dyDescent="0.2">
      <c r="A17" s="201" t="s">
        <v>239</v>
      </c>
      <c r="B17" s="181" t="s">
        <v>17</v>
      </c>
      <c r="C17" s="141"/>
      <c r="D17" s="13"/>
      <c r="E17" s="216" t="s">
        <v>252</v>
      </c>
      <c r="F17" s="181" t="s">
        <v>186</v>
      </c>
    </row>
    <row r="18" spans="1:6" ht="19.5" customHeight="1" x14ac:dyDescent="0.2">
      <c r="A18" s="189" t="s">
        <v>240</v>
      </c>
      <c r="B18" s="182" t="s">
        <v>18</v>
      </c>
      <c r="C18" s="142"/>
      <c r="D18" s="137"/>
      <c r="E18" s="138"/>
      <c r="F18" s="182"/>
    </row>
    <row r="19" spans="1:6" ht="19.5" customHeight="1" x14ac:dyDescent="0.2">
      <c r="A19" s="187" t="s">
        <v>241</v>
      </c>
      <c r="B19" s="182" t="s">
        <v>19</v>
      </c>
      <c r="C19" s="142"/>
      <c r="D19" s="137"/>
      <c r="E19" s="138"/>
      <c r="F19" s="184"/>
    </row>
    <row r="20" spans="1:6" ht="12.75" customHeight="1" x14ac:dyDescent="0.2">
      <c r="A20" s="13"/>
      <c r="B20" s="240"/>
      <c r="C20" s="13"/>
      <c r="D20" s="13"/>
      <c r="E20" s="13"/>
      <c r="F20" s="183"/>
    </row>
    <row r="21" spans="1:6" ht="20.100000000000001" customHeight="1" x14ac:dyDescent="0.2">
      <c r="A21" s="312" t="s">
        <v>420</v>
      </c>
      <c r="B21" s="312"/>
      <c r="C21" s="312"/>
      <c r="D21" s="312"/>
      <c r="E21" s="312"/>
      <c r="F21" s="312"/>
    </row>
    <row r="22" spans="1:6" ht="11.25" customHeight="1" x14ac:dyDescent="0.2">
      <c r="A22" s="13"/>
      <c r="B22" s="183"/>
      <c r="C22" s="141"/>
      <c r="D22" s="13"/>
      <c r="E22" s="13"/>
      <c r="F22" s="183"/>
    </row>
    <row r="23" spans="1:6" ht="35.25" customHeight="1" x14ac:dyDescent="0.2">
      <c r="A23" s="307" t="s">
        <v>413</v>
      </c>
      <c r="B23" s="308" t="s">
        <v>188</v>
      </c>
      <c r="C23" s="142"/>
      <c r="D23" s="137"/>
      <c r="E23" s="309" t="s">
        <v>414</v>
      </c>
      <c r="F23" s="182" t="s">
        <v>191</v>
      </c>
    </row>
    <row r="24" spans="1:6" ht="24.75" customHeight="1" x14ac:dyDescent="0.2">
      <c r="A24" s="310" t="s">
        <v>415</v>
      </c>
      <c r="B24" s="311" t="s">
        <v>190</v>
      </c>
      <c r="C24" s="141"/>
      <c r="D24" s="13"/>
      <c r="E24"/>
      <c r="F24" s="183"/>
    </row>
    <row r="25" spans="1:6" ht="15" customHeight="1" x14ac:dyDescent="0.2">
      <c r="A25" s="137"/>
      <c r="B25" s="137"/>
      <c r="C25" s="142"/>
      <c r="D25" s="137"/>
      <c r="E25" s="137"/>
      <c r="F25" s="137"/>
    </row>
    <row r="26" spans="1:6" ht="15" customHeight="1" x14ac:dyDescent="0.2">
      <c r="A26" s="13"/>
      <c r="B26" s="183"/>
      <c r="C26" s="13"/>
      <c r="D26" s="13"/>
      <c r="E26" s="13"/>
      <c r="F26" s="13"/>
    </row>
    <row r="27" spans="1:6" ht="15" customHeight="1" x14ac:dyDescent="0.2">
      <c r="A27" s="312" t="s">
        <v>365</v>
      </c>
      <c r="B27" s="312"/>
      <c r="C27" s="312"/>
      <c r="D27" s="312"/>
      <c r="E27" s="312"/>
      <c r="F27" s="312"/>
    </row>
    <row r="28" spans="1:6" ht="15" customHeight="1" x14ac:dyDescent="0.2">
      <c r="A28" s="13"/>
      <c r="B28" s="183"/>
      <c r="C28" s="141"/>
      <c r="D28" s="13"/>
      <c r="E28" s="13"/>
      <c r="F28" s="13"/>
    </row>
    <row r="29" spans="1:6" ht="15" customHeight="1" x14ac:dyDescent="0.2">
      <c r="A29" s="283" t="s">
        <v>366</v>
      </c>
      <c r="B29" s="182" t="s">
        <v>367</v>
      </c>
      <c r="C29" s="142"/>
      <c r="D29" s="137"/>
      <c r="E29" s="137"/>
      <c r="F29" s="137"/>
    </row>
    <row r="30" spans="1:6" ht="15" customHeight="1" x14ac:dyDescent="0.2">
      <c r="A30" s="284" t="s">
        <v>368</v>
      </c>
      <c r="B30" s="285"/>
      <c r="C30" s="141"/>
      <c r="D30" s="13"/>
      <c r="E30" s="284" t="s">
        <v>369</v>
      </c>
      <c r="F30" s="13"/>
    </row>
    <row r="31" spans="1:6" ht="15" customHeight="1" x14ac:dyDescent="0.2">
      <c r="A31" s="286"/>
      <c r="B31" s="287"/>
      <c r="C31" s="142"/>
      <c r="D31" s="137"/>
      <c r="E31" s="137"/>
      <c r="F31" s="137"/>
    </row>
    <row r="32" spans="1:6" ht="15" customHeight="1" x14ac:dyDescent="0.2">
      <c r="A32" s="288" t="s">
        <v>370</v>
      </c>
      <c r="B32" s="181" t="s">
        <v>371</v>
      </c>
      <c r="C32" s="141"/>
      <c r="D32" s="13"/>
      <c r="E32"/>
      <c r="F32"/>
    </row>
    <row r="33" spans="1:6" ht="15" customHeight="1" x14ac:dyDescent="0.2">
      <c r="A33" s="286" t="s">
        <v>372</v>
      </c>
      <c r="B33" s="287"/>
      <c r="C33" s="142"/>
      <c r="D33" s="137"/>
      <c r="E33" s="286" t="s">
        <v>373</v>
      </c>
      <c r="F33" s="137"/>
    </row>
    <row r="34" spans="1:6" ht="15" customHeight="1" x14ac:dyDescent="0.2">
      <c r="A34" s="284" t="s">
        <v>374</v>
      </c>
      <c r="B34" s="285"/>
      <c r="C34" s="141"/>
      <c r="D34" s="13"/>
      <c r="E34" s="284" t="s">
        <v>375</v>
      </c>
      <c r="F34" s="13"/>
    </row>
    <row r="35" spans="1:6" ht="15" customHeight="1" x14ac:dyDescent="0.2">
      <c r="A35" s="286" t="s">
        <v>376</v>
      </c>
      <c r="B35" s="287"/>
      <c r="C35" s="142"/>
      <c r="D35" s="137"/>
      <c r="E35" s="286"/>
      <c r="F35" s="137"/>
    </row>
    <row r="36" spans="1:6" ht="15" customHeight="1" x14ac:dyDescent="0.2">
      <c r="A36" s="284" t="s">
        <v>377</v>
      </c>
      <c r="B36" s="285"/>
      <c r="C36" s="141"/>
      <c r="D36" s="13"/>
      <c r="E36" s="13"/>
      <c r="F36" s="13"/>
    </row>
    <row r="37" spans="1:6" ht="15" customHeight="1" x14ac:dyDescent="0.2">
      <c r="A37" s="314"/>
      <c r="B37" s="314"/>
      <c r="C37" s="314"/>
      <c r="D37" s="314"/>
      <c r="E37" s="314"/>
      <c r="F37" s="314"/>
    </row>
    <row r="38" spans="1:6" ht="15" customHeight="1" x14ac:dyDescent="0.2">
      <c r="A38" s="147"/>
    </row>
    <row r="39" spans="1:6" ht="15" customHeight="1" x14ac:dyDescent="0.2">
      <c r="A39" s="147"/>
    </row>
    <row r="40" spans="1:6" ht="15" customHeight="1" x14ac:dyDescent="0.2">
      <c r="A40" s="148"/>
    </row>
    <row r="41" spans="1:6" ht="15" customHeight="1" x14ac:dyDescent="0.2">
      <c r="A41" s="147"/>
    </row>
    <row r="42" spans="1:6" ht="15" customHeight="1" x14ac:dyDescent="0.2">
      <c r="A42" s="148"/>
    </row>
    <row r="43" spans="1:6" ht="15" customHeight="1" x14ac:dyDescent="0.2">
      <c r="A43" s="149"/>
    </row>
    <row r="44" spans="1:6" ht="15" customHeight="1" x14ac:dyDescent="0.2">
      <c r="A44" s="150"/>
    </row>
    <row r="45" spans="1:6" ht="15" customHeight="1" x14ac:dyDescent="0.2">
      <c r="A45" s="151"/>
    </row>
    <row r="46" spans="1:6" ht="15" customHeight="1" x14ac:dyDescent="0.2">
      <c r="A46" s="150"/>
    </row>
    <row r="47" spans="1:6" ht="15" customHeight="1" x14ac:dyDescent="0.2">
      <c r="A47" s="151"/>
    </row>
    <row r="48" spans="1:6" ht="15" customHeight="1" x14ac:dyDescent="0.2">
      <c r="A48" s="150"/>
    </row>
    <row r="49" spans="1:1" ht="15" customHeight="1" x14ac:dyDescent="0.2">
      <c r="A49" s="147"/>
    </row>
    <row r="50" spans="1:1" ht="15" customHeight="1" x14ac:dyDescent="0.2">
      <c r="A50" s="152"/>
    </row>
    <row r="51" spans="1:1" ht="15" customHeight="1" x14ac:dyDescent="0.2">
      <c r="A51" s="152"/>
    </row>
    <row r="52" spans="1:1" ht="15" customHeight="1" x14ac:dyDescent="0.2">
      <c r="A52" s="152"/>
    </row>
    <row r="53" spans="1:1" ht="15" customHeight="1" x14ac:dyDescent="0.2">
      <c r="A53" s="152"/>
    </row>
    <row r="54" spans="1:1" ht="15" customHeight="1" x14ac:dyDescent="0.2">
      <c r="A54" s="152"/>
    </row>
    <row r="55" spans="1:1" ht="15" customHeight="1" x14ac:dyDescent="0.2">
      <c r="A55" s="152"/>
    </row>
    <row r="56" spans="1:1" ht="15" customHeight="1" x14ac:dyDescent="0.2">
      <c r="A56" s="152"/>
    </row>
    <row r="57" spans="1:1" ht="15" customHeight="1" x14ac:dyDescent="0.2">
      <c r="A57" s="152"/>
    </row>
    <row r="58" spans="1:1" ht="15" customHeight="1" x14ac:dyDescent="0.2">
      <c r="A58" s="147"/>
    </row>
    <row r="59" spans="1:1" ht="15" customHeight="1" x14ac:dyDescent="0.2">
      <c r="A59" s="147"/>
    </row>
    <row r="60" spans="1:1" ht="15" customHeight="1" x14ac:dyDescent="0.2">
      <c r="A60" s="148"/>
    </row>
    <row r="61" spans="1:1" ht="15" customHeight="1" x14ac:dyDescent="0.2">
      <c r="A61" s="149"/>
    </row>
    <row r="62" spans="1:1" ht="15" customHeight="1" x14ac:dyDescent="0.2">
      <c r="A62" s="150"/>
    </row>
    <row r="63" spans="1:1" ht="15" customHeight="1" x14ac:dyDescent="0.2">
      <c r="A63" s="147"/>
    </row>
    <row r="64" spans="1:1" ht="15" customHeight="1" x14ac:dyDescent="0.2">
      <c r="A64" s="152"/>
    </row>
    <row r="65" spans="1:1" ht="15" customHeight="1" x14ac:dyDescent="0.2">
      <c r="A65" s="152"/>
    </row>
    <row r="66" spans="1:1" ht="15" customHeight="1" x14ac:dyDescent="0.2">
      <c r="A66" s="152"/>
    </row>
    <row r="67" spans="1:1" ht="15" customHeight="1" x14ac:dyDescent="0.2">
      <c r="A67" s="152"/>
    </row>
    <row r="68" spans="1:1" ht="15" customHeight="1" x14ac:dyDescent="0.2">
      <c r="A68" s="152"/>
    </row>
    <row r="69" spans="1:1" ht="15" customHeight="1" x14ac:dyDescent="0.2">
      <c r="A69" s="152"/>
    </row>
    <row r="70" spans="1:1" ht="15" customHeight="1" x14ac:dyDescent="0.2">
      <c r="A70" s="152"/>
    </row>
    <row r="71" spans="1:1" ht="15" customHeight="1" x14ac:dyDescent="0.2">
      <c r="A71" s="152"/>
    </row>
    <row r="72" spans="1:1" ht="15" customHeight="1" x14ac:dyDescent="0.2">
      <c r="A72" s="147"/>
    </row>
    <row r="73" spans="1:1" ht="15" customHeight="1" x14ac:dyDescent="0.2">
      <c r="A73" s="147"/>
    </row>
    <row r="74" spans="1:1" ht="15" customHeight="1" x14ac:dyDescent="0.2">
      <c r="A74" s="147"/>
    </row>
    <row r="75" spans="1:1" ht="15" customHeight="1" x14ac:dyDescent="0.2">
      <c r="A75" s="147"/>
    </row>
  </sheetData>
  <mergeCells count="5">
    <mergeCell ref="A21:F21"/>
    <mergeCell ref="A3:F3"/>
    <mergeCell ref="A1:F1"/>
    <mergeCell ref="A27:F27"/>
    <mergeCell ref="A37:F37"/>
  </mergeCells>
  <hyperlinks>
    <hyperlink ref="B6" location="'Cuadro 1'!A1" display="Cuadro 1" xr:uid="{B9D6F033-246E-414B-AE7A-26C0A1DFEBDD}"/>
    <hyperlink ref="B7" location="'Cuadro 2'!A1" display="Cuadro 2" xr:uid="{1D44B757-F5DD-4315-9656-632261A0F2A5}"/>
    <hyperlink ref="B11" location="'Cuadro 5'!A1" display="Cuadro 5" xr:uid="{5FA4AE99-FE3F-4AC1-9605-F2FC4221F3C5}"/>
    <hyperlink ref="B12" location="'Cuadro 6'!A1" display="Cuadro 6" xr:uid="{F478C866-3903-4594-80DB-8054D2B98F40}"/>
    <hyperlink ref="B16" location="'Cuadro 10'!A1" display="Cuadro 10" xr:uid="{B990FB44-180C-4FE0-B931-6B876831426B}"/>
    <hyperlink ref="B9" location="'Cuadro 3'!A1" display="Cuadro 3" xr:uid="{BBCC8D0F-8C9F-4242-BDFC-A7DD2679C55F}"/>
    <hyperlink ref="B10" location="'Cuadro 4'!A1" display="Cuadro 4" xr:uid="{4BEB13B0-CF4A-4CD0-AC63-BF8082657F48}"/>
    <hyperlink ref="B13" location="'Cuadro 7'!A1" display="Cuadro 7" xr:uid="{59EE3E2C-3008-4925-A8AA-F655CC5819D3}"/>
    <hyperlink ref="B14" location="'Cuadro 8'!A1" display="Cuadro 8" xr:uid="{63B220BF-0EBE-463B-806D-C7C4661FF78E}"/>
    <hyperlink ref="B15" location="'Cuadro 9'!A1" display="Cuadro 9" xr:uid="{0394F5AE-0702-4CB7-80F2-8DF47B93D4C3}"/>
    <hyperlink ref="B17" location="'Cuadro 11'!A1" display="Cuadro 11" xr:uid="{0C189896-DED5-4F5D-99ED-3F29FA122527}"/>
    <hyperlink ref="B18" location="'Cuadro 12'!A1" display="Cuadro 12" xr:uid="{62E4B31F-CB0C-499F-B47F-F5E327960011}"/>
    <hyperlink ref="B19" location="'Cuadro 13'!A1" display="Cuadro 13" xr:uid="{62B39328-0516-422F-977C-F91D15DAB610}"/>
    <hyperlink ref="F11" location="'Cuadro 18'!A1" display="Cuadro 18" xr:uid="{9381D04B-62C4-463A-993D-D942287D4837}"/>
    <hyperlink ref="F13" location="'Cuadro 20'!A1" display="Cuadro 20" xr:uid="{38EFF6DC-DD89-4676-B81B-C717ADBD8D68}"/>
    <hyperlink ref="F14" location="'Cuadro 21'!A1" display="Cuadro 21" xr:uid="{5C53A4B9-A6E4-4423-9A65-8F156FB1B70A}"/>
    <hyperlink ref="F15" location="'Cuadro 22'!A1" display="Cuadro 22" xr:uid="{AB6FD184-4523-43C6-B98D-382DB582F62B}"/>
    <hyperlink ref="F6" location="'Cuadro 14'!A1" display="Cuadro 14" xr:uid="{46583E4E-DE5C-4BF5-B26A-9202BA52826F}"/>
    <hyperlink ref="F8" location="'Cuadro 15'!A1" display="Cuadro 15" xr:uid="{45D65FE8-9347-4660-B7A2-FF5DBC05E48F}"/>
    <hyperlink ref="F9" location="'Cuadro 16'!A1" display="Cuadro 16" xr:uid="{F7A04948-3013-497C-98ED-E5CC4C09A633}"/>
    <hyperlink ref="F10" location="'Cuadro 17'!A1" display="Cuadro 17" xr:uid="{4CF80761-E050-4CFC-BA3D-A5470780A514}"/>
    <hyperlink ref="F12" location="'Cuadro 19'!A1" display="Cuadro 19" xr:uid="{BEBD4A25-C5C4-459F-8163-CCAF054D3994}"/>
    <hyperlink ref="F17" location="'Cuadro 23'!A1" display="Cuadro 23" xr:uid="{5FD697AE-AD4B-48A3-8061-24FCBCB27890}"/>
    <hyperlink ref="F23" location="'Cuadro 26'!A1" display="Cuadro 26" xr:uid="{9E7AEB54-B5A7-4D1C-99F1-C1BCD7D89016}"/>
    <hyperlink ref="B29" location="'Cuadro 27'!A1" display="Cuadro 27" xr:uid="{412A78D0-9DBA-4C90-AB87-2FC1ED6D3663}"/>
    <hyperlink ref="B32" location="'Cuadro 28'!A1" display="Cuadro 28" xr:uid="{F151BB29-937F-4B8C-99AE-F23125831CEE}"/>
    <hyperlink ref="B23" location="'Cuadro 24'!A1" display="Cuadro 24" xr:uid="{5B3050E0-F8A9-49E8-BB26-C6C81047B8D2}"/>
    <hyperlink ref="B24" location="'Cuadro 25'!A1" display="Cuadro 25" xr:uid="{70B15A6A-37AF-48C2-AE05-E94C653FECDF}"/>
  </hyperlinks>
  <pageMargins left="1.1023622047244095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32435-CDD1-4A50-9F6E-F9F081494789}">
  <sheetPr codeName="Hoja10">
    <tabColor theme="0" tint="-0.499984740745262"/>
    <pageSetUpPr fitToPage="1"/>
  </sheetPr>
  <dimension ref="A1:L26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28515625" customWidth="1"/>
    <col min="3" max="3" width="16.28515625" customWidth="1"/>
    <col min="4" max="8" width="14.7109375" customWidth="1"/>
    <col min="9" max="9" width="11" customWidth="1"/>
    <col min="10" max="10" width="15.7109375" customWidth="1"/>
  </cols>
  <sheetData>
    <row r="1" spans="1:12" x14ac:dyDescent="0.2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2" ht="31.7" customHeight="1" x14ac:dyDescent="0.2">
      <c r="A2" s="13"/>
      <c r="B2" s="317" t="s">
        <v>345</v>
      </c>
      <c r="C2" s="317"/>
      <c r="D2" s="317"/>
      <c r="E2" s="317"/>
      <c r="F2" s="317"/>
      <c r="G2" s="317"/>
      <c r="H2" s="317"/>
      <c r="I2" s="317"/>
      <c r="J2" s="317"/>
      <c r="L2" s="237"/>
    </row>
    <row r="3" spans="1:12" ht="15.75" x14ac:dyDescent="0.25">
      <c r="A3" s="13"/>
      <c r="B3" s="326" t="s">
        <v>42</v>
      </c>
      <c r="C3" s="326"/>
      <c r="D3" s="326"/>
      <c r="E3" s="326"/>
      <c r="F3" s="326"/>
      <c r="G3" s="326"/>
      <c r="H3" s="326"/>
      <c r="I3" s="326"/>
      <c r="J3" s="326"/>
    </row>
    <row r="4" spans="1:12" ht="5.0999999999999996" customHeight="1" x14ac:dyDescent="0.2">
      <c r="A4" s="13"/>
      <c r="B4" s="1"/>
      <c r="C4" s="1"/>
      <c r="D4" s="1"/>
      <c r="E4" s="1"/>
      <c r="F4" s="1"/>
      <c r="G4" s="1"/>
      <c r="H4" s="1"/>
      <c r="I4" s="1"/>
      <c r="J4" s="1"/>
    </row>
    <row r="5" spans="1:12" ht="39.75" customHeight="1" x14ac:dyDescent="0.2">
      <c r="A5" s="13"/>
      <c r="B5" s="78" t="s">
        <v>0</v>
      </c>
      <c r="C5" s="78" t="s">
        <v>131</v>
      </c>
      <c r="D5" s="78" t="s">
        <v>132</v>
      </c>
      <c r="E5" s="78" t="s">
        <v>133</v>
      </c>
      <c r="F5" s="78" t="s">
        <v>134</v>
      </c>
      <c r="G5" s="78" t="s">
        <v>135</v>
      </c>
      <c r="H5" s="78" t="s">
        <v>136</v>
      </c>
      <c r="I5" s="78" t="s">
        <v>52</v>
      </c>
      <c r="J5" s="78" t="s">
        <v>53</v>
      </c>
    </row>
    <row r="6" spans="1:12" ht="5.0999999999999996" customHeight="1" x14ac:dyDescent="0.2">
      <c r="A6" s="13"/>
      <c r="B6" s="4"/>
      <c r="C6" s="4"/>
      <c r="D6" s="4"/>
      <c r="E6" s="4"/>
      <c r="F6" s="4"/>
      <c r="G6" s="4"/>
      <c r="H6" s="4"/>
      <c r="I6" s="4"/>
      <c r="J6" s="4"/>
    </row>
    <row r="7" spans="1:12" ht="12.75" customHeight="1" x14ac:dyDescent="0.2">
      <c r="A7" s="13"/>
      <c r="B7" s="6">
        <v>2004</v>
      </c>
      <c r="C7" s="46">
        <v>1.2</v>
      </c>
      <c r="D7" s="46">
        <v>28.5</v>
      </c>
      <c r="E7" s="46">
        <v>24.4</v>
      </c>
      <c r="F7" s="46">
        <v>16.2</v>
      </c>
      <c r="G7" s="46">
        <v>14</v>
      </c>
      <c r="H7" s="46">
        <v>15.7</v>
      </c>
      <c r="I7" s="55">
        <v>100</v>
      </c>
      <c r="J7" s="46">
        <v>423.1</v>
      </c>
    </row>
    <row r="8" spans="1:12" x14ac:dyDescent="0.2">
      <c r="A8" s="13"/>
      <c r="B8" s="6">
        <v>2005</v>
      </c>
      <c r="C8" s="46">
        <v>2.1</v>
      </c>
      <c r="D8" s="46">
        <v>29.9</v>
      </c>
      <c r="E8" s="46">
        <v>23.9</v>
      </c>
      <c r="F8" s="46">
        <v>13</v>
      </c>
      <c r="G8" s="46">
        <v>12.7</v>
      </c>
      <c r="H8" s="46">
        <v>18.3</v>
      </c>
      <c r="I8" s="55">
        <v>100</v>
      </c>
      <c r="J8" s="46">
        <v>419.7</v>
      </c>
    </row>
    <row r="9" spans="1:12" x14ac:dyDescent="0.2">
      <c r="A9" s="13"/>
      <c r="B9" s="6">
        <v>2006</v>
      </c>
      <c r="C9" s="46">
        <v>2.2000000000000002</v>
      </c>
      <c r="D9" s="46">
        <v>30.6</v>
      </c>
      <c r="E9" s="46">
        <v>22</v>
      </c>
      <c r="F9" s="46">
        <v>13.4</v>
      </c>
      <c r="G9" s="46">
        <v>13.1</v>
      </c>
      <c r="H9" s="46">
        <v>18.7</v>
      </c>
      <c r="I9" s="55">
        <v>100</v>
      </c>
      <c r="J9" s="46">
        <v>432.6</v>
      </c>
    </row>
    <row r="10" spans="1:12" x14ac:dyDescent="0.2">
      <c r="A10" s="13"/>
      <c r="B10" s="6">
        <v>2007</v>
      </c>
      <c r="C10" s="46">
        <v>4.5</v>
      </c>
      <c r="D10" s="46">
        <v>24.2</v>
      </c>
      <c r="E10" s="46">
        <v>20.7</v>
      </c>
      <c r="F10" s="46">
        <v>10.5</v>
      </c>
      <c r="G10" s="46">
        <v>13.2</v>
      </c>
      <c r="H10" s="46">
        <v>27</v>
      </c>
      <c r="I10" s="55">
        <v>100</v>
      </c>
      <c r="J10" s="46">
        <v>461.6</v>
      </c>
    </row>
    <row r="11" spans="1:12" x14ac:dyDescent="0.2">
      <c r="A11" s="13"/>
      <c r="B11" s="6">
        <v>2008</v>
      </c>
      <c r="C11" s="46">
        <v>6</v>
      </c>
      <c r="D11" s="46">
        <v>23.4</v>
      </c>
      <c r="E11" s="46">
        <v>23.1</v>
      </c>
      <c r="F11" s="46">
        <v>6.9</v>
      </c>
      <c r="G11" s="46">
        <v>13.2</v>
      </c>
      <c r="H11" s="46">
        <v>27.4</v>
      </c>
      <c r="I11" s="55">
        <v>100</v>
      </c>
      <c r="J11" s="46">
        <v>442.1</v>
      </c>
    </row>
    <row r="12" spans="1:12" x14ac:dyDescent="0.2">
      <c r="A12" s="13"/>
      <c r="B12" s="6">
        <v>2009</v>
      </c>
      <c r="C12" s="46">
        <v>6.8</v>
      </c>
      <c r="D12" s="46">
        <v>24.7</v>
      </c>
      <c r="E12" s="46">
        <v>22.2</v>
      </c>
      <c r="F12" s="46">
        <v>8.5</v>
      </c>
      <c r="G12" s="46">
        <v>12.2</v>
      </c>
      <c r="H12" s="46">
        <v>25.5</v>
      </c>
      <c r="I12" s="55">
        <v>100</v>
      </c>
      <c r="J12" s="46">
        <v>448.3</v>
      </c>
    </row>
    <row r="13" spans="1:12" x14ac:dyDescent="0.2">
      <c r="A13" s="13"/>
      <c r="B13" s="6">
        <v>2010</v>
      </c>
      <c r="C13" s="46">
        <v>7.8</v>
      </c>
      <c r="D13" s="46">
        <v>25.9</v>
      </c>
      <c r="E13" s="46">
        <v>20.399999999999999</v>
      </c>
      <c r="F13" s="46">
        <v>6.8</v>
      </c>
      <c r="G13" s="46">
        <v>13.6</v>
      </c>
      <c r="H13" s="46">
        <v>25.5</v>
      </c>
      <c r="I13" s="55">
        <v>100</v>
      </c>
      <c r="J13" s="46">
        <v>455.6</v>
      </c>
    </row>
    <row r="14" spans="1:12" x14ac:dyDescent="0.2">
      <c r="A14" s="13"/>
      <c r="B14" s="6">
        <v>2011</v>
      </c>
      <c r="C14" s="46">
        <v>6.9</v>
      </c>
      <c r="D14" s="46">
        <v>28</v>
      </c>
      <c r="E14" s="46">
        <v>18.3</v>
      </c>
      <c r="F14" s="46">
        <v>7.2</v>
      </c>
      <c r="G14" s="46">
        <v>14.5</v>
      </c>
      <c r="H14" s="46">
        <v>25</v>
      </c>
      <c r="I14" s="55">
        <v>100</v>
      </c>
      <c r="J14" s="46">
        <v>462.3</v>
      </c>
    </row>
    <row r="15" spans="1:12" x14ac:dyDescent="0.2">
      <c r="A15" s="13"/>
      <c r="B15" s="6">
        <v>2012</v>
      </c>
      <c r="C15" s="46">
        <v>6.4</v>
      </c>
      <c r="D15" s="46">
        <v>27.6</v>
      </c>
      <c r="E15" s="46">
        <v>19.100000000000001</v>
      </c>
      <c r="F15" s="46">
        <v>8.5</v>
      </c>
      <c r="G15" s="46">
        <v>14.5</v>
      </c>
      <c r="H15" s="46">
        <v>23.8</v>
      </c>
      <c r="I15" s="55">
        <v>100</v>
      </c>
      <c r="J15" s="46">
        <v>485.4</v>
      </c>
    </row>
    <row r="16" spans="1:12" x14ac:dyDescent="0.2">
      <c r="A16" s="13"/>
      <c r="B16" s="6">
        <v>2013</v>
      </c>
      <c r="C16" s="46">
        <v>8.8000000000000007</v>
      </c>
      <c r="D16" s="46">
        <v>26.1</v>
      </c>
      <c r="E16" s="46">
        <v>20</v>
      </c>
      <c r="F16" s="46">
        <v>6.5</v>
      </c>
      <c r="G16" s="46">
        <v>13.9</v>
      </c>
      <c r="H16" s="46">
        <v>24.7</v>
      </c>
      <c r="I16" s="55">
        <v>100</v>
      </c>
      <c r="J16" s="46">
        <v>499.2</v>
      </c>
    </row>
    <row r="17" spans="1:10" x14ac:dyDescent="0.2">
      <c r="A17" s="13"/>
      <c r="B17" s="6">
        <v>2014</v>
      </c>
      <c r="C17" s="46">
        <v>6.1</v>
      </c>
      <c r="D17" s="46">
        <v>26.2</v>
      </c>
      <c r="E17" s="46">
        <v>20.2</v>
      </c>
      <c r="F17" s="46">
        <v>8.1999999999999993</v>
      </c>
      <c r="G17" s="46">
        <v>14.6</v>
      </c>
      <c r="H17" s="46">
        <v>24.7</v>
      </c>
      <c r="I17" s="55">
        <v>100</v>
      </c>
      <c r="J17" s="46">
        <v>493.5</v>
      </c>
    </row>
    <row r="18" spans="1:10" x14ac:dyDescent="0.2">
      <c r="A18" s="13"/>
      <c r="B18" s="6">
        <v>2015</v>
      </c>
      <c r="C18" s="46">
        <v>6.2599</v>
      </c>
      <c r="D18" s="46">
        <v>25.280899999999999</v>
      </c>
      <c r="E18" s="46">
        <v>19.827400000000001</v>
      </c>
      <c r="F18" s="46">
        <v>8.4483999999999995</v>
      </c>
      <c r="G18" s="46">
        <v>14.836499999999999</v>
      </c>
      <c r="H18" s="46">
        <v>25.346900000000002</v>
      </c>
      <c r="I18" s="55">
        <v>100</v>
      </c>
      <c r="J18" s="46">
        <v>495.35496000000001</v>
      </c>
    </row>
    <row r="19" spans="1:10" x14ac:dyDescent="0.2">
      <c r="A19" s="13"/>
      <c r="B19" s="6">
        <v>2016</v>
      </c>
      <c r="C19" s="46">
        <v>9.1812500000000004</v>
      </c>
      <c r="D19" s="46">
        <v>28.092390000000002</v>
      </c>
      <c r="E19" s="46">
        <v>19.700839999999999</v>
      </c>
      <c r="F19" s="46">
        <v>6.1570099999999996</v>
      </c>
      <c r="G19" s="46">
        <v>13.164820000000001</v>
      </c>
      <c r="H19" s="46">
        <v>23.703690000000002</v>
      </c>
      <c r="I19" s="55">
        <v>100</v>
      </c>
      <c r="J19" s="46">
        <v>500.07803941999998</v>
      </c>
    </row>
    <row r="20" spans="1:10" x14ac:dyDescent="0.2">
      <c r="A20" s="13"/>
      <c r="B20" s="6">
        <v>2017</v>
      </c>
      <c r="C20" s="46">
        <v>7.7756800000000004</v>
      </c>
      <c r="D20" s="46">
        <v>28.887450000000001</v>
      </c>
      <c r="E20" s="46">
        <v>20.217210000000001</v>
      </c>
      <c r="F20" s="46">
        <v>7.7773300000000001</v>
      </c>
      <c r="G20" s="46">
        <v>11.782730000000001</v>
      </c>
      <c r="H20" s="46">
        <v>23.5596</v>
      </c>
      <c r="I20" s="55">
        <v>100</v>
      </c>
      <c r="J20" s="46">
        <v>505.05934321999996</v>
      </c>
    </row>
    <row r="21" spans="1:10" x14ac:dyDescent="0.2">
      <c r="A21" s="13"/>
      <c r="B21" s="6">
        <v>2018</v>
      </c>
      <c r="C21" s="46">
        <v>8.4149200000000004</v>
      </c>
      <c r="D21" s="46">
        <v>29.687660000000001</v>
      </c>
      <c r="E21" s="46">
        <v>18.226109999999998</v>
      </c>
      <c r="F21" s="46">
        <v>7.2776899999999998</v>
      </c>
      <c r="G21" s="46">
        <v>13.89146</v>
      </c>
      <c r="H21" s="46">
        <v>22.50215</v>
      </c>
      <c r="I21" s="55">
        <v>100</v>
      </c>
      <c r="J21" s="46">
        <v>513.93610963000003</v>
      </c>
    </row>
    <row r="22" spans="1:10" x14ac:dyDescent="0.2">
      <c r="A22" s="13"/>
      <c r="B22" s="6">
        <v>2019</v>
      </c>
      <c r="C22" s="224">
        <v>8.2935999999999996</v>
      </c>
      <c r="D22" s="224">
        <v>28.879899999999999</v>
      </c>
      <c r="E22" s="224">
        <v>20.492000000000001</v>
      </c>
      <c r="F22" s="224">
        <v>7.9861000000000004</v>
      </c>
      <c r="G22" s="224">
        <v>11.4923</v>
      </c>
      <c r="H22" s="224">
        <v>22.856100000000001</v>
      </c>
      <c r="I22" s="223">
        <v>100</v>
      </c>
      <c r="J22" s="224">
        <v>514.90334440000004</v>
      </c>
    </row>
    <row r="23" spans="1:10" x14ac:dyDescent="0.2">
      <c r="A23" s="13"/>
      <c r="B23" s="6">
        <v>2020</v>
      </c>
      <c r="C23" s="224">
        <v>6.7249550819396973</v>
      </c>
      <c r="D23" s="224">
        <v>32.785972595214844</v>
      </c>
      <c r="E23" s="224">
        <v>21.088090896606445</v>
      </c>
      <c r="F23" s="224">
        <v>7.1950292587280273</v>
      </c>
      <c r="G23" s="224">
        <v>9.9653444290161133</v>
      </c>
      <c r="H23" s="224">
        <v>22.240606307983398</v>
      </c>
      <c r="I23" s="223">
        <v>100</v>
      </c>
      <c r="J23" s="224">
        <v>500.26495361328125</v>
      </c>
    </row>
    <row r="24" spans="1:10" x14ac:dyDescent="0.2">
      <c r="A24" s="13"/>
      <c r="B24" s="6">
        <v>2021</v>
      </c>
      <c r="C24" s="224">
        <v>10.118176460266113</v>
      </c>
      <c r="D24" s="224">
        <v>28.307653427124023</v>
      </c>
      <c r="E24" s="224">
        <v>21.036846160888672</v>
      </c>
      <c r="F24" s="224">
        <v>7.1052260398864746</v>
      </c>
      <c r="G24" s="224">
        <v>11.769896507263184</v>
      </c>
      <c r="H24" s="224">
        <v>21.662202835083008</v>
      </c>
      <c r="I24" s="223">
        <v>100</v>
      </c>
      <c r="J24" s="224">
        <v>554.446044921875</v>
      </c>
    </row>
    <row r="25" spans="1:10" x14ac:dyDescent="0.2">
      <c r="A25" s="13"/>
      <c r="B25" s="6">
        <v>2022</v>
      </c>
      <c r="C25" s="224">
        <v>7.7376303672790527</v>
      </c>
      <c r="D25" s="224">
        <v>29.14881706237793</v>
      </c>
      <c r="E25" s="224">
        <v>20.397684097290039</v>
      </c>
      <c r="F25" s="224">
        <v>7.1198768615722656</v>
      </c>
      <c r="G25" s="224">
        <v>13.829657554626465</v>
      </c>
      <c r="H25" s="224">
        <v>21.766332626342773</v>
      </c>
      <c r="I25" s="223">
        <v>100</v>
      </c>
      <c r="J25" s="224">
        <v>553.30853704041238</v>
      </c>
    </row>
    <row r="26" spans="1:10" ht="5.0999999999999996" customHeight="1" x14ac:dyDescent="0.2">
      <c r="A26" s="13"/>
      <c r="B26" s="8"/>
      <c r="C26" s="47"/>
      <c r="D26" s="48"/>
      <c r="E26" s="48"/>
      <c r="F26" s="48"/>
      <c r="G26" s="48"/>
      <c r="H26" s="48"/>
      <c r="I26" s="48"/>
      <c r="J26" s="32"/>
    </row>
    <row r="27" spans="1:10" s="13" customFormat="1" ht="18.75" customHeight="1" x14ac:dyDescent="0.2">
      <c r="B27" s="16" t="s">
        <v>37</v>
      </c>
      <c r="C27" s="1"/>
      <c r="D27" s="1"/>
      <c r="E27" s="1"/>
      <c r="F27" s="1"/>
      <c r="G27" s="1"/>
      <c r="H27" s="1"/>
      <c r="I27" s="1"/>
      <c r="J27" s="49"/>
    </row>
    <row r="28" spans="1:10" s="13" customFormat="1" x14ac:dyDescent="0.2">
      <c r="B28" s="208" t="s">
        <v>215</v>
      </c>
      <c r="C28" s="1"/>
      <c r="D28" s="1"/>
      <c r="E28" s="1"/>
      <c r="F28" s="1"/>
      <c r="G28" s="1"/>
      <c r="H28" s="1"/>
      <c r="I28" s="1"/>
      <c r="J28" s="49"/>
    </row>
    <row r="29" spans="1:10" s="13" customFormat="1" x14ac:dyDescent="0.2">
      <c r="B29" s="101" t="s">
        <v>129</v>
      </c>
    </row>
    <row r="30" spans="1:10" s="13" customFormat="1" x14ac:dyDescent="0.2">
      <c r="B30" s="60" t="s">
        <v>137</v>
      </c>
    </row>
    <row r="31" spans="1:10" s="13" customFormat="1" x14ac:dyDescent="0.2">
      <c r="B31" s="60" t="s">
        <v>138</v>
      </c>
    </row>
    <row r="32" spans="1:10" s="13" customFormat="1" x14ac:dyDescent="0.2">
      <c r="B32" s="15" t="s">
        <v>337</v>
      </c>
    </row>
    <row r="33" spans="2:10" s="13" customFormat="1" x14ac:dyDescent="0.2">
      <c r="B33" s="16" t="s">
        <v>4</v>
      </c>
    </row>
    <row r="34" spans="2:10" s="13" customFormat="1" x14ac:dyDescent="0.2"/>
    <row r="35" spans="2:10" s="13" customFormat="1" x14ac:dyDescent="0.2"/>
    <row r="36" spans="2:10" s="13" customFormat="1" x14ac:dyDescent="0.2">
      <c r="B36"/>
      <c r="C36" s="105"/>
      <c r="D36"/>
      <c r="E36" s="105"/>
      <c r="F36" s="105"/>
      <c r="G36" s="105"/>
      <c r="H36" s="105"/>
    </row>
    <row r="37" spans="2:10" s="13" customFormat="1" x14ac:dyDescent="0.2">
      <c r="B37"/>
      <c r="C37" s="103"/>
      <c r="D37"/>
      <c r="E37" s="103"/>
      <c r="F37" s="103"/>
      <c r="G37" s="103"/>
      <c r="H37" s="103"/>
    </row>
    <row r="38" spans="2:10" x14ac:dyDescent="0.2">
      <c r="C38" s="103"/>
      <c r="E38" s="103"/>
      <c r="F38" s="103"/>
      <c r="G38" s="103"/>
      <c r="H38" s="103"/>
    </row>
    <row r="39" spans="2:10" x14ac:dyDescent="0.2">
      <c r="C39" s="103"/>
      <c r="E39" s="103"/>
      <c r="F39" s="103"/>
      <c r="G39" s="103"/>
      <c r="H39" s="103"/>
    </row>
    <row r="40" spans="2:10" x14ac:dyDescent="0.2">
      <c r="C40" s="103"/>
      <c r="E40" s="103"/>
      <c r="F40" s="103"/>
      <c r="G40" s="103"/>
      <c r="H40" s="103"/>
      <c r="J40" s="58"/>
    </row>
    <row r="41" spans="2:10" x14ac:dyDescent="0.2">
      <c r="B41" s="104"/>
      <c r="C41" s="103"/>
      <c r="E41" s="103"/>
      <c r="F41" s="103"/>
      <c r="G41" s="103"/>
      <c r="H41" s="103"/>
      <c r="J41" s="58"/>
    </row>
    <row r="42" spans="2:10" x14ac:dyDescent="0.2">
      <c r="B42" s="104"/>
      <c r="C42" s="103"/>
      <c r="E42" s="103"/>
      <c r="F42" s="103"/>
      <c r="G42" s="103"/>
      <c r="H42" s="103"/>
      <c r="J42" s="58"/>
    </row>
    <row r="43" spans="2:10" ht="13.5" customHeight="1" x14ac:dyDescent="0.2">
      <c r="B43" s="104"/>
      <c r="C43" s="103"/>
      <c r="E43" s="103"/>
      <c r="F43" s="103"/>
      <c r="G43" s="103"/>
      <c r="H43" s="103"/>
      <c r="J43" s="58"/>
    </row>
    <row r="44" spans="2:10" x14ac:dyDescent="0.2">
      <c r="B44" s="104"/>
      <c r="C44" s="103"/>
      <c r="D44" s="103"/>
      <c r="E44" s="103"/>
      <c r="F44" s="103"/>
      <c r="G44" s="103"/>
      <c r="H44" s="103"/>
      <c r="J44" s="58"/>
    </row>
    <row r="45" spans="2:10" x14ac:dyDescent="0.2">
      <c r="B45" s="106"/>
      <c r="C45" s="103"/>
      <c r="D45" s="103"/>
      <c r="E45" s="103"/>
      <c r="F45" s="103"/>
      <c r="G45" s="103"/>
      <c r="H45" s="103"/>
      <c r="J45" s="58"/>
    </row>
    <row r="46" spans="2:10" x14ac:dyDescent="0.2">
      <c r="B46" s="106"/>
      <c r="C46" s="103"/>
      <c r="D46" s="103"/>
      <c r="E46" s="103"/>
      <c r="F46" s="103"/>
      <c r="G46" s="103"/>
      <c r="H46" s="103"/>
      <c r="J46" s="58"/>
    </row>
    <row r="47" spans="2:10" x14ac:dyDescent="0.2">
      <c r="B47" s="106"/>
      <c r="C47" s="103"/>
      <c r="D47" s="103"/>
      <c r="E47" s="103"/>
      <c r="F47" s="103"/>
      <c r="G47" s="103"/>
      <c r="H47" s="103"/>
      <c r="J47" s="58"/>
    </row>
    <row r="48" spans="2:10" x14ac:dyDescent="0.2">
      <c r="B48" s="106"/>
      <c r="C48" s="103"/>
      <c r="D48" s="103"/>
      <c r="E48" s="103"/>
      <c r="F48" s="103"/>
      <c r="G48" s="103"/>
      <c r="H48" s="103"/>
    </row>
    <row r="49" spans="2:10" x14ac:dyDescent="0.2">
      <c r="B49" s="106"/>
      <c r="C49" s="103"/>
      <c r="D49" s="103"/>
      <c r="E49" s="103"/>
      <c r="F49" s="103"/>
      <c r="G49" s="103"/>
      <c r="H49" s="103"/>
      <c r="I49" s="58"/>
    </row>
    <row r="50" spans="2:10" x14ac:dyDescent="0.2">
      <c r="B50" s="106"/>
      <c r="C50" s="103"/>
      <c r="D50" s="103"/>
      <c r="E50" s="103"/>
      <c r="F50" s="103"/>
      <c r="G50" s="103"/>
      <c r="H50" s="103"/>
      <c r="I50" s="58"/>
    </row>
    <row r="51" spans="2:10" x14ac:dyDescent="0.2">
      <c r="B51" s="106"/>
      <c r="C51" s="103"/>
      <c r="D51" s="103"/>
      <c r="E51" s="103"/>
      <c r="F51" s="103"/>
      <c r="G51" s="103"/>
      <c r="H51" s="103"/>
      <c r="I51" s="58"/>
    </row>
    <row r="52" spans="2:10" x14ac:dyDescent="0.2">
      <c r="C52" s="103"/>
      <c r="D52" s="103"/>
      <c r="E52" s="103"/>
      <c r="F52" s="103"/>
      <c r="G52" s="103"/>
      <c r="H52" s="103"/>
      <c r="I52" s="58"/>
      <c r="J52" t="s">
        <v>56</v>
      </c>
    </row>
    <row r="53" spans="2:10" x14ac:dyDescent="0.2">
      <c r="C53" s="103"/>
      <c r="D53" s="103"/>
      <c r="E53" s="103"/>
      <c r="F53" s="103"/>
      <c r="G53" s="103"/>
      <c r="H53" s="103"/>
      <c r="I53" s="58"/>
      <c r="J53" t="s">
        <v>56</v>
      </c>
    </row>
    <row r="54" spans="2:10" x14ac:dyDescent="0.2">
      <c r="C54" s="103"/>
      <c r="D54" s="103"/>
      <c r="E54" s="103"/>
      <c r="F54" s="103"/>
      <c r="G54" s="103"/>
      <c r="H54" s="103"/>
      <c r="J54" t="s">
        <v>56</v>
      </c>
    </row>
    <row r="55" spans="2:10" x14ac:dyDescent="0.2">
      <c r="C55" s="103"/>
      <c r="D55" s="103"/>
      <c r="E55" s="103"/>
      <c r="F55" s="103"/>
      <c r="G55" s="103"/>
      <c r="H55" s="103"/>
      <c r="J55" t="s">
        <v>56</v>
      </c>
    </row>
    <row r="56" spans="2:10" x14ac:dyDescent="0.2">
      <c r="C56" s="103"/>
      <c r="D56" s="103"/>
      <c r="E56" s="103"/>
      <c r="F56" s="103"/>
      <c r="G56" s="103"/>
      <c r="H56" s="103"/>
      <c r="J56" t="s">
        <v>56</v>
      </c>
    </row>
    <row r="57" spans="2:10" x14ac:dyDescent="0.2">
      <c r="C57" s="103"/>
      <c r="D57" s="103"/>
      <c r="E57" s="103"/>
      <c r="F57" s="103"/>
      <c r="G57" s="103"/>
      <c r="H57" s="103"/>
      <c r="J57" t="s">
        <v>56</v>
      </c>
    </row>
    <row r="58" spans="2:10" x14ac:dyDescent="0.2">
      <c r="C58" s="103"/>
      <c r="D58" s="103"/>
      <c r="E58" s="103"/>
      <c r="F58" s="103"/>
      <c r="G58" s="103"/>
      <c r="H58" s="103"/>
      <c r="J58" t="s">
        <v>56</v>
      </c>
    </row>
    <row r="59" spans="2:10" x14ac:dyDescent="0.2">
      <c r="C59" s="103"/>
      <c r="D59" s="103"/>
      <c r="E59" s="103"/>
      <c r="F59" s="103"/>
      <c r="G59" s="103"/>
      <c r="H59" s="103"/>
      <c r="J59" t="s">
        <v>56</v>
      </c>
    </row>
    <row r="60" spans="2:10" x14ac:dyDescent="0.2">
      <c r="C60" s="103"/>
      <c r="D60" s="103"/>
      <c r="E60" s="103"/>
      <c r="F60" s="103"/>
      <c r="G60" s="103"/>
      <c r="H60" s="103"/>
      <c r="J60" t="s">
        <v>56</v>
      </c>
    </row>
    <row r="61" spans="2:10" x14ac:dyDescent="0.2">
      <c r="C61" s="103"/>
      <c r="D61" s="103"/>
      <c r="E61" s="103"/>
      <c r="F61" s="103"/>
      <c r="G61" s="103"/>
      <c r="H61" s="103"/>
      <c r="J61" t="s">
        <v>56</v>
      </c>
    </row>
    <row r="85" ht="13.5" customHeight="1" x14ac:dyDescent="0.2"/>
    <row r="111" ht="13.5" customHeight="1" x14ac:dyDescent="0.2"/>
    <row r="137" ht="13.5" customHeight="1" x14ac:dyDescent="0.2"/>
    <row r="163" ht="13.5" customHeight="1" x14ac:dyDescent="0.2"/>
    <row r="189" ht="13.5" customHeight="1" x14ac:dyDescent="0.2"/>
    <row r="215" ht="13.5" customHeight="1" x14ac:dyDescent="0.2"/>
    <row r="241" ht="13.5" customHeight="1" x14ac:dyDescent="0.2"/>
    <row r="267" ht="13.5" customHeight="1" x14ac:dyDescent="0.2"/>
  </sheetData>
  <mergeCells count="2">
    <mergeCell ref="B2:J2"/>
    <mergeCell ref="B3:J3"/>
  </mergeCells>
  <conditionalFormatting sqref="C44:H44 C37:C43 E37:H43">
    <cfRule type="cellIs" dxfId="196" priority="2" operator="greaterThan">
      <formula>13</formula>
    </cfRule>
  </conditionalFormatting>
  <conditionalFormatting sqref="C44:H61 C36:C43 E36:H43">
    <cfRule type="cellIs" dxfId="195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4ADAF-9170-45C6-BCB6-F30DD3DE8F0B}">
  <sheetPr codeName="Hoja11">
    <tabColor theme="0" tint="-0.499984740745262"/>
    <pageSetUpPr fitToPage="1"/>
  </sheetPr>
  <dimension ref="A1:O28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7109375" customWidth="1"/>
    <col min="3" max="3" width="12.42578125" customWidth="1"/>
    <col min="4" max="4" width="11.42578125" customWidth="1"/>
    <col min="5" max="5" width="13.42578125" customWidth="1"/>
    <col min="6" max="6" width="13.85546875" customWidth="1"/>
    <col min="7" max="7" width="15" customWidth="1"/>
    <col min="8" max="8" width="12" customWidth="1"/>
    <col min="9" max="10" width="15" customWidth="1"/>
  </cols>
  <sheetData>
    <row r="1" spans="1:15" x14ac:dyDescent="0.2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5" ht="30" customHeight="1" x14ac:dyDescent="0.2">
      <c r="A2" s="13"/>
      <c r="B2" s="317" t="s">
        <v>346</v>
      </c>
      <c r="C2" s="317"/>
      <c r="D2" s="317"/>
      <c r="E2" s="317"/>
      <c r="F2" s="317"/>
      <c r="G2" s="317"/>
      <c r="H2" s="317"/>
      <c r="I2" s="317"/>
      <c r="J2" s="52"/>
      <c r="K2" s="237"/>
    </row>
    <row r="3" spans="1:15" ht="15.75" x14ac:dyDescent="0.25">
      <c r="A3" s="13"/>
      <c r="B3" s="326" t="s">
        <v>42</v>
      </c>
      <c r="C3" s="326"/>
      <c r="D3" s="326"/>
      <c r="E3" s="326"/>
      <c r="F3" s="326"/>
      <c r="G3" s="326"/>
      <c r="H3" s="326"/>
      <c r="I3" s="326"/>
      <c r="J3" s="53"/>
    </row>
    <row r="4" spans="1:15" ht="5.0999999999999996" customHeight="1" x14ac:dyDescent="0.2">
      <c r="A4" s="13"/>
      <c r="B4" s="1"/>
      <c r="C4" s="54"/>
      <c r="D4" s="1"/>
      <c r="E4" s="1"/>
      <c r="F4" s="1"/>
      <c r="G4" s="1"/>
      <c r="H4" s="1"/>
      <c r="I4" s="1"/>
      <c r="J4" s="1"/>
    </row>
    <row r="5" spans="1:15" ht="39.75" customHeight="1" x14ac:dyDescent="0.2">
      <c r="A5" s="13"/>
      <c r="B5" s="3" t="s">
        <v>0</v>
      </c>
      <c r="C5" s="3" t="s">
        <v>61</v>
      </c>
      <c r="D5" s="3" t="s">
        <v>57</v>
      </c>
      <c r="E5" s="3" t="s">
        <v>58</v>
      </c>
      <c r="F5" s="3" t="s">
        <v>74</v>
      </c>
      <c r="G5" s="3" t="s">
        <v>75</v>
      </c>
      <c r="H5" s="3" t="s">
        <v>52</v>
      </c>
      <c r="I5" s="3" t="s">
        <v>53</v>
      </c>
      <c r="J5" s="4"/>
    </row>
    <row r="6" spans="1:15" ht="5.0999999999999996" customHeight="1" x14ac:dyDescent="0.2">
      <c r="A6" s="13"/>
      <c r="B6" s="4"/>
      <c r="C6" s="4"/>
      <c r="D6" s="4"/>
      <c r="E6" s="4"/>
      <c r="F6" s="4"/>
      <c r="G6" s="4"/>
      <c r="H6" s="4"/>
      <c r="I6" s="4"/>
      <c r="J6" s="4"/>
    </row>
    <row r="7" spans="1:15" ht="12.75" customHeight="1" x14ac:dyDescent="0.2">
      <c r="A7" s="13"/>
      <c r="B7" s="6">
        <v>2004</v>
      </c>
      <c r="C7" s="46">
        <v>29.4</v>
      </c>
      <c r="D7" s="55">
        <v>48.919499999999999</v>
      </c>
      <c r="E7" s="55">
        <v>13.246</v>
      </c>
      <c r="F7" s="55">
        <v>5.8357999999999999</v>
      </c>
      <c r="G7" s="55">
        <v>2.5987</v>
      </c>
      <c r="H7" s="55">
        <v>100</v>
      </c>
      <c r="I7" s="55">
        <v>423.09203000000002</v>
      </c>
      <c r="J7" s="56"/>
      <c r="K7" s="13"/>
      <c r="L7" s="13"/>
      <c r="M7" s="13"/>
      <c r="N7" s="13"/>
      <c r="O7" s="13"/>
    </row>
    <row r="8" spans="1:15" x14ac:dyDescent="0.2">
      <c r="A8" s="13"/>
      <c r="B8" s="6">
        <v>2005</v>
      </c>
      <c r="C8" s="46">
        <v>27.128699999999998</v>
      </c>
      <c r="D8" s="55">
        <v>50.416400000000003</v>
      </c>
      <c r="E8" s="55">
        <v>13.1396</v>
      </c>
      <c r="F8" s="55">
        <v>6.5644</v>
      </c>
      <c r="G8" s="55">
        <v>2.7509000000000001</v>
      </c>
      <c r="H8" s="55">
        <v>100</v>
      </c>
      <c r="I8" s="55">
        <v>419.65447999999998</v>
      </c>
      <c r="J8" s="56"/>
      <c r="K8" s="13"/>
      <c r="L8" s="13"/>
      <c r="M8" s="13"/>
      <c r="N8" s="13"/>
      <c r="O8" s="13"/>
    </row>
    <row r="9" spans="1:15" x14ac:dyDescent="0.2">
      <c r="A9" s="13"/>
      <c r="B9" s="6">
        <v>2006</v>
      </c>
      <c r="C9" s="46">
        <v>25.946899999999999</v>
      </c>
      <c r="D9" s="55">
        <v>47.011699999999998</v>
      </c>
      <c r="E9" s="55">
        <v>15.2704</v>
      </c>
      <c r="F9" s="55">
        <v>7.2468000000000004</v>
      </c>
      <c r="G9" s="55">
        <v>4.5242000000000004</v>
      </c>
      <c r="H9" s="55">
        <v>100</v>
      </c>
      <c r="I9" s="55">
        <v>432.59121999999996</v>
      </c>
      <c r="J9" s="56"/>
      <c r="L9" s="19"/>
      <c r="M9" s="19"/>
      <c r="N9" s="19"/>
      <c r="O9" s="19"/>
    </row>
    <row r="10" spans="1:15" x14ac:dyDescent="0.2">
      <c r="A10" s="13"/>
      <c r="B10" s="6">
        <v>2007</v>
      </c>
      <c r="C10" s="46">
        <v>23.219899999999999</v>
      </c>
      <c r="D10" s="55">
        <v>46.885199999999998</v>
      </c>
      <c r="E10" s="55">
        <v>16.528600000000001</v>
      </c>
      <c r="F10" s="55">
        <v>7.1822999999999997</v>
      </c>
      <c r="G10" s="55">
        <v>6.1839000000000004</v>
      </c>
      <c r="H10" s="55">
        <v>100</v>
      </c>
      <c r="I10" s="55">
        <v>461.60696999999999</v>
      </c>
      <c r="J10" s="56"/>
      <c r="L10" s="19"/>
      <c r="M10" s="19"/>
      <c r="N10" s="19"/>
      <c r="O10" s="19"/>
    </row>
    <row r="11" spans="1:15" x14ac:dyDescent="0.2">
      <c r="A11" s="13"/>
      <c r="B11" s="6">
        <v>2008</v>
      </c>
      <c r="C11" s="46">
        <v>15.871</v>
      </c>
      <c r="D11" s="55">
        <v>46.590499999999999</v>
      </c>
      <c r="E11" s="55">
        <v>18.7745</v>
      </c>
      <c r="F11" s="55">
        <v>9.4238999999999997</v>
      </c>
      <c r="G11" s="55">
        <v>9.3401999999999994</v>
      </c>
      <c r="H11" s="55">
        <v>100</v>
      </c>
      <c r="I11" s="55">
        <v>442.06496000000004</v>
      </c>
      <c r="J11" s="56"/>
      <c r="L11" s="19"/>
      <c r="M11" s="19"/>
      <c r="N11" s="19"/>
      <c r="O11" s="19"/>
    </row>
    <row r="12" spans="1:15" x14ac:dyDescent="0.2">
      <c r="A12" s="13"/>
      <c r="B12" s="6">
        <v>2009</v>
      </c>
      <c r="C12" s="46">
        <v>16.294899999999998</v>
      </c>
      <c r="D12" s="55">
        <v>47.709800000000001</v>
      </c>
      <c r="E12" s="55">
        <v>19.0321</v>
      </c>
      <c r="F12" s="55">
        <v>7.5119999999999996</v>
      </c>
      <c r="G12" s="55">
        <v>9.4512</v>
      </c>
      <c r="H12" s="55">
        <v>100</v>
      </c>
      <c r="I12" s="55">
        <v>448.3</v>
      </c>
      <c r="J12" s="56"/>
      <c r="L12" s="19"/>
      <c r="M12" s="19"/>
      <c r="N12" s="19"/>
      <c r="O12" s="19"/>
    </row>
    <row r="13" spans="1:15" x14ac:dyDescent="0.2">
      <c r="A13" s="13"/>
      <c r="B13" s="6">
        <v>2010</v>
      </c>
      <c r="C13" s="46">
        <v>13.677199999999999</v>
      </c>
      <c r="D13" s="55">
        <v>43.0809</v>
      </c>
      <c r="E13" s="55">
        <v>21.6677</v>
      </c>
      <c r="F13" s="55">
        <v>10.6982</v>
      </c>
      <c r="G13" s="55">
        <v>10.875999999999999</v>
      </c>
      <c r="H13" s="55">
        <v>100</v>
      </c>
      <c r="I13" s="55">
        <v>455.57360999999997</v>
      </c>
      <c r="J13" s="56"/>
      <c r="L13" s="19"/>
      <c r="M13" s="19"/>
      <c r="N13" s="19"/>
      <c r="O13" s="19"/>
    </row>
    <row r="14" spans="1:15" x14ac:dyDescent="0.2">
      <c r="A14" s="13"/>
      <c r="B14" s="6">
        <v>2011</v>
      </c>
      <c r="C14" s="46">
        <v>12.4335</v>
      </c>
      <c r="D14" s="55">
        <v>41.154000000000003</v>
      </c>
      <c r="E14" s="55">
        <v>23.373699999999999</v>
      </c>
      <c r="F14" s="55">
        <v>11.158899999999999</v>
      </c>
      <c r="G14" s="55">
        <v>11.879899999999999</v>
      </c>
      <c r="H14" s="55">
        <v>100</v>
      </c>
      <c r="I14" s="55">
        <v>462.3425522</v>
      </c>
      <c r="J14" s="56"/>
      <c r="L14" s="19"/>
      <c r="M14" s="19"/>
      <c r="N14" s="19"/>
      <c r="O14" s="19"/>
    </row>
    <row r="15" spans="1:15" x14ac:dyDescent="0.2">
      <c r="A15" s="13"/>
      <c r="B15" s="6">
        <v>2012</v>
      </c>
      <c r="C15" s="46">
        <v>12.9771</v>
      </c>
      <c r="D15" s="55">
        <v>39.990900000000003</v>
      </c>
      <c r="E15" s="55">
        <v>22.408999999999999</v>
      </c>
      <c r="F15" s="55">
        <v>10.883599999999999</v>
      </c>
      <c r="G15" s="55">
        <v>13.7394</v>
      </c>
      <c r="H15" s="55">
        <v>100</v>
      </c>
      <c r="I15" s="55">
        <v>485.4</v>
      </c>
      <c r="J15" s="56"/>
      <c r="L15" s="19"/>
      <c r="M15" s="19"/>
      <c r="N15" s="19"/>
      <c r="O15" s="19"/>
    </row>
    <row r="16" spans="1:15" x14ac:dyDescent="0.2">
      <c r="A16" s="13"/>
      <c r="B16" s="6">
        <v>2013</v>
      </c>
      <c r="C16" s="46">
        <v>11.7332</v>
      </c>
      <c r="D16" s="55">
        <v>39.582799999999999</v>
      </c>
      <c r="E16" s="55">
        <v>22.7776</v>
      </c>
      <c r="F16" s="55">
        <v>10.9803</v>
      </c>
      <c r="G16" s="55">
        <v>14.9261</v>
      </c>
      <c r="H16" s="55">
        <v>100</v>
      </c>
      <c r="I16" s="55">
        <v>499.16591</v>
      </c>
      <c r="J16" s="56"/>
      <c r="L16" s="19"/>
      <c r="M16" s="19"/>
      <c r="N16" s="19"/>
      <c r="O16" s="19"/>
    </row>
    <row r="17" spans="1:15" x14ac:dyDescent="0.2">
      <c r="A17" s="13"/>
      <c r="B17" s="6">
        <v>2014</v>
      </c>
      <c r="C17" s="46">
        <v>13.499499999999999</v>
      </c>
      <c r="D17" s="55">
        <v>33.589199999999998</v>
      </c>
      <c r="E17" s="55">
        <v>24.622499999999999</v>
      </c>
      <c r="F17" s="55">
        <v>12.058</v>
      </c>
      <c r="G17" s="55">
        <v>16.230799999999999</v>
      </c>
      <c r="H17" s="55">
        <v>100</v>
      </c>
      <c r="I17" s="55">
        <v>493.47215</v>
      </c>
      <c r="J17" s="56"/>
      <c r="L17" s="19"/>
      <c r="M17" s="19"/>
      <c r="N17" s="19"/>
      <c r="O17" s="19"/>
    </row>
    <row r="18" spans="1:15" x14ac:dyDescent="0.2">
      <c r="A18" s="13"/>
      <c r="B18" s="6">
        <v>2015</v>
      </c>
      <c r="C18" s="46">
        <v>14.1152</v>
      </c>
      <c r="D18" s="55">
        <v>32.3294</v>
      </c>
      <c r="E18" s="55">
        <v>23.129300000000001</v>
      </c>
      <c r="F18" s="55">
        <v>12.366400000000001</v>
      </c>
      <c r="G18" s="55">
        <v>18.059699999999999</v>
      </c>
      <c r="H18" s="55">
        <v>100</v>
      </c>
      <c r="I18" s="55">
        <v>495.35496000000001</v>
      </c>
      <c r="J18" s="56"/>
      <c r="L18" s="19"/>
      <c r="M18" s="19"/>
      <c r="N18" s="19"/>
      <c r="O18" s="19"/>
    </row>
    <row r="19" spans="1:15" x14ac:dyDescent="0.2">
      <c r="A19" s="13"/>
      <c r="B19" s="6">
        <v>2016</v>
      </c>
      <c r="C19" s="46">
        <v>13.133850000000001</v>
      </c>
      <c r="D19" s="55">
        <v>35.553130000000003</v>
      </c>
      <c r="E19" s="55">
        <v>21.782640000000001</v>
      </c>
      <c r="F19" s="55">
        <v>12.179639999999999</v>
      </c>
      <c r="G19" s="55">
        <v>17.350739999999998</v>
      </c>
      <c r="H19" s="55">
        <v>100</v>
      </c>
      <c r="I19" s="55">
        <v>500.07803941999998</v>
      </c>
      <c r="J19" s="56"/>
      <c r="L19" s="19"/>
      <c r="M19" s="19"/>
      <c r="N19" s="19"/>
      <c r="O19" s="19"/>
    </row>
    <row r="20" spans="1:15" x14ac:dyDescent="0.2">
      <c r="A20" s="13"/>
      <c r="B20" s="6">
        <v>2017</v>
      </c>
      <c r="C20" s="46">
        <v>14.05941</v>
      </c>
      <c r="D20" s="55">
        <v>31.92465</v>
      </c>
      <c r="E20" s="55">
        <v>21.395019999999999</v>
      </c>
      <c r="F20" s="55">
        <v>12.64592</v>
      </c>
      <c r="G20" s="55">
        <v>19.975000000000001</v>
      </c>
      <c r="H20" s="55">
        <v>100</v>
      </c>
      <c r="I20" s="55">
        <v>505.05934321999996</v>
      </c>
      <c r="J20" s="56"/>
      <c r="L20" s="19"/>
      <c r="M20" s="19"/>
      <c r="N20" s="19"/>
      <c r="O20" s="19"/>
    </row>
    <row r="21" spans="1:15" x14ac:dyDescent="0.2">
      <c r="A21" s="13"/>
      <c r="B21" s="6">
        <v>2018</v>
      </c>
      <c r="C21" s="46">
        <v>13.39611</v>
      </c>
      <c r="D21" s="55">
        <v>32.216769999999997</v>
      </c>
      <c r="E21" s="55">
        <v>20.833590000000001</v>
      </c>
      <c r="F21" s="55">
        <v>12.70234</v>
      </c>
      <c r="G21" s="55">
        <v>20.851189999999999</v>
      </c>
      <c r="H21" s="55">
        <v>100</v>
      </c>
      <c r="I21" s="55">
        <v>513.93610963000003</v>
      </c>
      <c r="J21" s="56"/>
      <c r="L21" s="19"/>
      <c r="M21" s="19"/>
      <c r="N21" s="19"/>
      <c r="O21" s="19"/>
    </row>
    <row r="22" spans="1:15" x14ac:dyDescent="0.2">
      <c r="A22" s="13"/>
      <c r="B22" s="6">
        <v>2019</v>
      </c>
      <c r="C22" s="224">
        <v>13.260300000000001</v>
      </c>
      <c r="D22" s="223">
        <v>30.1206</v>
      </c>
      <c r="E22" s="223">
        <v>20.348099999999999</v>
      </c>
      <c r="F22" s="223">
        <v>12.542999999999999</v>
      </c>
      <c r="G22" s="223">
        <v>23.728000000000002</v>
      </c>
      <c r="H22" s="223">
        <v>100</v>
      </c>
      <c r="I22" s="223">
        <v>514.90334440000004</v>
      </c>
      <c r="J22" s="56"/>
      <c r="L22" s="19"/>
      <c r="M22" s="19"/>
      <c r="N22" s="19"/>
      <c r="O22" s="19"/>
    </row>
    <row r="23" spans="1:15" x14ac:dyDescent="0.2">
      <c r="A23" s="13"/>
      <c r="B23" s="6">
        <v>2020</v>
      </c>
      <c r="C23" s="224">
        <v>16.03289794921875</v>
      </c>
      <c r="D23" s="223">
        <v>28.89501953125</v>
      </c>
      <c r="E23" s="223">
        <v>20.807497024536133</v>
      </c>
      <c r="F23" s="223">
        <v>13.409224510192871</v>
      </c>
      <c r="G23" s="223">
        <v>20.855361938476563</v>
      </c>
      <c r="H23" s="223">
        <v>100</v>
      </c>
      <c r="I23" s="223">
        <v>500.26495361328125</v>
      </c>
      <c r="J23" s="56"/>
      <c r="L23" s="19"/>
      <c r="M23" s="19"/>
      <c r="N23" s="19"/>
      <c r="O23" s="19"/>
    </row>
    <row r="24" spans="1:15" x14ac:dyDescent="0.2">
      <c r="A24" s="13"/>
      <c r="B24" s="6">
        <v>2021</v>
      </c>
      <c r="C24" s="224">
        <v>13.99586296081543</v>
      </c>
      <c r="D24" s="223">
        <v>27.820228576660156</v>
      </c>
      <c r="E24" s="223">
        <v>21.342073440551758</v>
      </c>
      <c r="F24" s="223">
        <v>16.138771057128906</v>
      </c>
      <c r="G24" s="223">
        <v>20.703065872192383</v>
      </c>
      <c r="H24" s="223">
        <v>100</v>
      </c>
      <c r="I24" s="223">
        <v>554.446044921875</v>
      </c>
      <c r="J24" s="56"/>
      <c r="L24" s="19"/>
      <c r="M24" s="19"/>
      <c r="N24" s="19"/>
      <c r="O24" s="19"/>
    </row>
    <row r="25" spans="1:15" x14ac:dyDescent="0.2">
      <c r="A25" s="13"/>
      <c r="B25" s="6">
        <v>2022</v>
      </c>
      <c r="C25" s="224">
        <v>13.039616584777832</v>
      </c>
      <c r="D25" s="223">
        <v>26.685171127319336</v>
      </c>
      <c r="E25" s="223">
        <v>19.167776107788086</v>
      </c>
      <c r="F25" s="223">
        <v>16.674612045288086</v>
      </c>
      <c r="G25" s="223">
        <v>24.432825088500977</v>
      </c>
      <c r="H25" s="223">
        <v>100</v>
      </c>
      <c r="I25" s="223">
        <v>553.30853704041238</v>
      </c>
      <c r="J25" s="56"/>
      <c r="L25" s="19"/>
      <c r="M25" s="19"/>
      <c r="N25" s="19"/>
      <c r="O25" s="19"/>
    </row>
    <row r="26" spans="1:15" ht="6" customHeight="1" x14ac:dyDescent="0.2">
      <c r="A26" s="13"/>
      <c r="B26" s="8"/>
      <c r="C26" s="47"/>
      <c r="D26" s="48"/>
      <c r="E26" s="48"/>
      <c r="F26" s="48"/>
      <c r="G26" s="48"/>
      <c r="H26" s="48"/>
      <c r="I26" s="32"/>
      <c r="J26" s="57"/>
      <c r="L26" s="19"/>
      <c r="M26" s="19"/>
      <c r="N26" s="19"/>
      <c r="O26" s="19"/>
    </row>
    <row r="27" spans="1:15" s="13" customFormat="1" ht="18.75" customHeight="1" x14ac:dyDescent="0.2">
      <c r="B27" s="16" t="s">
        <v>37</v>
      </c>
      <c r="L27" s="18"/>
      <c r="M27" s="18"/>
      <c r="N27" s="18"/>
      <c r="O27" s="19"/>
    </row>
    <row r="28" spans="1:15" s="13" customFormat="1" x14ac:dyDescent="0.2">
      <c r="B28" s="12" t="s">
        <v>59</v>
      </c>
      <c r="L28" s="13" t="s">
        <v>60</v>
      </c>
      <c r="O28"/>
    </row>
    <row r="29" spans="1:15" s="13" customFormat="1" x14ac:dyDescent="0.2">
      <c r="B29" s="14" t="s">
        <v>54</v>
      </c>
    </row>
    <row r="30" spans="1:15" s="13" customFormat="1" x14ac:dyDescent="0.2">
      <c r="B30" s="14" t="s">
        <v>76</v>
      </c>
      <c r="C30" s="45"/>
      <c r="D30" s="45"/>
      <c r="E30" s="45"/>
      <c r="F30" s="45"/>
      <c r="G30" s="45"/>
      <c r="H30" s="45"/>
    </row>
    <row r="31" spans="1:15" s="13" customFormat="1" x14ac:dyDescent="0.2">
      <c r="B31" s="15" t="s">
        <v>337</v>
      </c>
    </row>
    <row r="32" spans="1:15" s="13" customFormat="1" x14ac:dyDescent="0.2">
      <c r="B32" s="16" t="s">
        <v>4</v>
      </c>
      <c r="K32"/>
      <c r="L32"/>
      <c r="M32"/>
      <c r="N32"/>
    </row>
    <row r="33" spans="3:15" x14ac:dyDescent="0.2">
      <c r="C33" s="19"/>
      <c r="D33" s="19"/>
      <c r="E33" s="19"/>
      <c r="F33" s="19"/>
      <c r="G33" s="19"/>
      <c r="I33" t="s">
        <v>56</v>
      </c>
      <c r="O33" s="13"/>
    </row>
    <row r="34" spans="3:15" x14ac:dyDescent="0.2">
      <c r="C34" s="19"/>
      <c r="D34" s="19"/>
      <c r="E34" s="19"/>
      <c r="F34" s="19"/>
      <c r="G34" s="19"/>
      <c r="I34" t="s">
        <v>56</v>
      </c>
    </row>
    <row r="35" spans="3:15" x14ac:dyDescent="0.2">
      <c r="C35" s="19"/>
      <c r="D35" s="19"/>
      <c r="E35" s="19"/>
      <c r="F35" s="19"/>
      <c r="G35" s="19"/>
      <c r="I35" t="s">
        <v>56</v>
      </c>
    </row>
    <row r="36" spans="3:15" x14ac:dyDescent="0.2">
      <c r="C36" s="19"/>
      <c r="D36" s="19"/>
      <c r="E36" s="19"/>
      <c r="F36" s="19"/>
      <c r="G36" s="19"/>
      <c r="I36" t="s">
        <v>56</v>
      </c>
    </row>
    <row r="37" spans="3:15" ht="12.75" customHeight="1" x14ac:dyDescent="0.2">
      <c r="C37" s="19"/>
      <c r="D37" s="19"/>
      <c r="E37" s="19"/>
      <c r="F37" s="19"/>
      <c r="G37" s="19"/>
      <c r="I37" t="s">
        <v>56</v>
      </c>
    </row>
    <row r="38" spans="3:15" x14ac:dyDescent="0.2">
      <c r="C38" s="19"/>
      <c r="D38" s="19"/>
      <c r="E38" s="19"/>
      <c r="F38" s="19"/>
      <c r="G38" s="19"/>
      <c r="I38" t="s">
        <v>56</v>
      </c>
    </row>
    <row r="39" spans="3:15" x14ac:dyDescent="0.2">
      <c r="C39" s="19"/>
      <c r="D39" s="19"/>
      <c r="E39" s="19"/>
      <c r="F39" s="19"/>
      <c r="G39" s="19"/>
      <c r="I39" t="s">
        <v>56</v>
      </c>
    </row>
    <row r="40" spans="3:15" x14ac:dyDescent="0.2">
      <c r="C40" s="19"/>
      <c r="D40" s="19"/>
      <c r="E40" s="19"/>
      <c r="F40" s="19"/>
      <c r="G40" s="19"/>
      <c r="I40" t="s">
        <v>56</v>
      </c>
    </row>
    <row r="41" spans="3:15" x14ac:dyDescent="0.2">
      <c r="C41" s="19"/>
      <c r="D41" s="19"/>
      <c r="E41" s="19"/>
      <c r="F41" s="19"/>
      <c r="G41" s="19"/>
      <c r="I41" t="s">
        <v>56</v>
      </c>
    </row>
    <row r="42" spans="3:15" x14ac:dyDescent="0.2">
      <c r="C42" s="19"/>
      <c r="D42" s="19"/>
      <c r="E42" s="19"/>
      <c r="F42" s="19"/>
      <c r="G42" s="19"/>
      <c r="I42" t="s">
        <v>56</v>
      </c>
    </row>
    <row r="43" spans="3:15" x14ac:dyDescent="0.2">
      <c r="C43" s="19"/>
      <c r="D43" s="19"/>
      <c r="E43" s="19"/>
      <c r="F43" s="19"/>
      <c r="G43" s="19"/>
      <c r="I43" s="58" t="s">
        <v>56</v>
      </c>
      <c r="J43" s="58"/>
    </row>
    <row r="44" spans="3:15" x14ac:dyDescent="0.2">
      <c r="C44" s="19"/>
      <c r="D44" s="19"/>
      <c r="E44" s="19"/>
      <c r="F44" s="19"/>
      <c r="G44" s="19"/>
      <c r="I44" s="58" t="s">
        <v>56</v>
      </c>
      <c r="J44" s="58"/>
    </row>
    <row r="45" spans="3:15" x14ac:dyDescent="0.2">
      <c r="C45" s="19"/>
      <c r="D45" s="19"/>
      <c r="E45" s="19"/>
      <c r="F45" s="19"/>
      <c r="G45" s="19"/>
      <c r="I45" s="58" t="s">
        <v>56</v>
      </c>
      <c r="J45" s="58"/>
    </row>
    <row r="46" spans="3:15" x14ac:dyDescent="0.2">
      <c r="C46" s="19"/>
      <c r="D46" s="19"/>
      <c r="E46" s="19"/>
      <c r="F46" s="19"/>
      <c r="G46" s="19"/>
      <c r="I46" s="58" t="s">
        <v>56</v>
      </c>
      <c r="J46" s="58"/>
    </row>
    <row r="47" spans="3:15" x14ac:dyDescent="0.2">
      <c r="C47" s="19"/>
      <c r="D47" s="19"/>
      <c r="E47" s="19"/>
      <c r="F47" s="19"/>
      <c r="G47" s="19"/>
      <c r="I47" s="58" t="s">
        <v>56</v>
      </c>
      <c r="J47" s="58"/>
    </row>
    <row r="48" spans="3:15" x14ac:dyDescent="0.2">
      <c r="C48" s="19"/>
      <c r="D48" s="19"/>
      <c r="E48" s="19"/>
      <c r="F48" s="19"/>
      <c r="G48" s="19"/>
      <c r="I48" s="58" t="s">
        <v>56</v>
      </c>
      <c r="J48" s="58"/>
    </row>
    <row r="49" spans="3:10" x14ac:dyDescent="0.2">
      <c r="C49" s="19"/>
      <c r="D49" s="19"/>
      <c r="E49" s="19"/>
      <c r="F49" s="19"/>
      <c r="G49" s="19"/>
      <c r="I49" s="58" t="s">
        <v>56</v>
      </c>
      <c r="J49" s="58"/>
    </row>
    <row r="50" spans="3:10" x14ac:dyDescent="0.2">
      <c r="C50" s="19"/>
      <c r="D50" s="19"/>
      <c r="E50" s="19"/>
      <c r="F50" s="19"/>
      <c r="G50" s="19"/>
      <c r="I50" s="58" t="s">
        <v>56</v>
      </c>
      <c r="J50" s="58"/>
    </row>
    <row r="51" spans="3:10" x14ac:dyDescent="0.2">
      <c r="C51" s="19"/>
      <c r="D51" s="19"/>
      <c r="E51" s="19"/>
      <c r="F51" s="19"/>
      <c r="G51" s="19"/>
      <c r="I51" s="58" t="s">
        <v>56</v>
      </c>
      <c r="J51" s="58"/>
    </row>
    <row r="52" spans="3:10" x14ac:dyDescent="0.2">
      <c r="C52" s="19"/>
      <c r="D52" s="19"/>
      <c r="E52" s="19"/>
      <c r="F52" s="19"/>
      <c r="G52" s="19"/>
      <c r="I52" t="s">
        <v>56</v>
      </c>
    </row>
    <row r="53" spans="3:10" x14ac:dyDescent="0.2">
      <c r="C53" s="19"/>
      <c r="D53" s="19"/>
      <c r="E53" s="19"/>
      <c r="F53" s="19"/>
      <c r="G53" s="19"/>
      <c r="I53" t="s">
        <v>56</v>
      </c>
    </row>
    <row r="54" spans="3:10" x14ac:dyDescent="0.2">
      <c r="C54" s="19"/>
      <c r="D54" s="19"/>
      <c r="E54" s="19"/>
      <c r="F54" s="19"/>
      <c r="G54" s="19"/>
      <c r="I54" t="s">
        <v>56</v>
      </c>
    </row>
    <row r="55" spans="3:10" x14ac:dyDescent="0.2">
      <c r="C55" s="19"/>
      <c r="D55" s="19"/>
      <c r="E55" s="19"/>
      <c r="F55" s="19"/>
      <c r="G55" s="19"/>
      <c r="I55" t="s">
        <v>56</v>
      </c>
    </row>
    <row r="56" spans="3:10" x14ac:dyDescent="0.2">
      <c r="C56" s="19"/>
      <c r="D56" s="19"/>
      <c r="E56" s="19"/>
      <c r="F56" s="19"/>
      <c r="G56" s="19"/>
      <c r="I56" t="s">
        <v>56</v>
      </c>
    </row>
    <row r="57" spans="3:10" x14ac:dyDescent="0.2">
      <c r="C57" s="19"/>
      <c r="D57" s="19"/>
      <c r="E57" s="19"/>
      <c r="F57" s="19"/>
      <c r="G57" s="19"/>
      <c r="I57" t="s">
        <v>56</v>
      </c>
    </row>
    <row r="58" spans="3:10" x14ac:dyDescent="0.2">
      <c r="C58" s="19"/>
      <c r="D58" s="19"/>
      <c r="E58" s="19"/>
      <c r="F58" s="19"/>
      <c r="G58" s="19"/>
      <c r="I58" t="s">
        <v>56</v>
      </c>
    </row>
    <row r="73" ht="12.75" customHeight="1" x14ac:dyDescent="0.2"/>
    <row r="99" ht="12.75" customHeight="1" x14ac:dyDescent="0.2"/>
    <row r="125" ht="12.75" customHeight="1" x14ac:dyDescent="0.2"/>
    <row r="151" ht="12.75" customHeight="1" x14ac:dyDescent="0.2"/>
    <row r="177" ht="12.75" customHeight="1" x14ac:dyDescent="0.2"/>
    <row r="203" ht="12.75" customHeight="1" x14ac:dyDescent="0.2"/>
    <row r="229" ht="12.75" customHeight="1" x14ac:dyDescent="0.2"/>
    <row r="255" ht="12.75" customHeight="1" x14ac:dyDescent="0.2"/>
    <row r="281" ht="12.75" customHeight="1" x14ac:dyDescent="0.2"/>
  </sheetData>
  <mergeCells count="2">
    <mergeCell ref="B2:I2"/>
    <mergeCell ref="B3:I3"/>
  </mergeCells>
  <conditionalFormatting sqref="C33:G58">
    <cfRule type="cellIs" dxfId="194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5F94E-102B-4A60-A430-3BBDC86F2550}">
  <sheetPr codeName="Hoja20">
    <tabColor theme="0" tint="-0.499984740745262"/>
  </sheetPr>
  <dimension ref="B2:N47"/>
  <sheetViews>
    <sheetView zoomScale="85" zoomScaleNormal="85" workbookViewId="0"/>
  </sheetViews>
  <sheetFormatPr baseColWidth="10" defaultRowHeight="12.75" x14ac:dyDescent="0.2"/>
  <cols>
    <col min="1" max="1" width="5.7109375" style="153" customWidth="1"/>
    <col min="2" max="2" width="13.42578125" style="153" customWidth="1"/>
    <col min="3" max="9" width="11.42578125" style="153"/>
    <col min="10" max="10" width="10" style="153" customWidth="1"/>
    <col min="11" max="16384" width="11.42578125" style="153"/>
  </cols>
  <sheetData>
    <row r="2" spans="2:12" ht="30.75" customHeight="1" x14ac:dyDescent="0.2">
      <c r="B2" s="333" t="s">
        <v>347</v>
      </c>
      <c r="C2" s="334"/>
      <c r="D2" s="334"/>
      <c r="E2" s="334"/>
      <c r="F2" s="334"/>
      <c r="G2" s="334"/>
      <c r="H2" s="334"/>
      <c r="I2" s="334"/>
      <c r="J2" s="334"/>
      <c r="L2" s="237"/>
    </row>
    <row r="3" spans="2:12" ht="15.75" x14ac:dyDescent="0.25">
      <c r="B3" s="335" t="s">
        <v>192</v>
      </c>
      <c r="C3" s="335"/>
      <c r="D3" s="335"/>
      <c r="E3" s="335"/>
      <c r="F3" s="335"/>
      <c r="G3" s="335"/>
      <c r="H3" s="335"/>
      <c r="I3" s="335"/>
      <c r="J3" s="335"/>
    </row>
    <row r="10" spans="2:12" ht="20.100000000000001" customHeight="1" x14ac:dyDescent="0.2"/>
    <row r="11" spans="2:12" ht="20.100000000000001" customHeight="1" x14ac:dyDescent="0.2"/>
    <row r="12" spans="2:12" ht="20.100000000000001" customHeight="1" x14ac:dyDescent="0.2"/>
    <row r="20" spans="2:14" ht="27" customHeight="1" x14ac:dyDescent="0.2">
      <c r="B20" s="336" t="s">
        <v>254</v>
      </c>
      <c r="C20" s="336"/>
      <c r="D20" s="336"/>
      <c r="E20" s="336"/>
      <c r="F20" s="336"/>
      <c r="G20" s="336"/>
      <c r="H20" s="336"/>
      <c r="I20" s="336"/>
      <c r="J20" s="336"/>
    </row>
    <row r="21" spans="2:14" x14ac:dyDescent="0.2">
      <c r="B21" s="282" t="s">
        <v>362</v>
      </c>
    </row>
    <row r="22" spans="2:14" x14ac:dyDescent="0.2">
      <c r="B22" s="280" t="s">
        <v>348</v>
      </c>
    </row>
    <row r="23" spans="2:14" x14ac:dyDescent="0.2">
      <c r="B23" s="277" t="s">
        <v>41</v>
      </c>
    </row>
    <row r="30" spans="2:14" ht="21.75" customHeight="1" x14ac:dyDescent="0.2">
      <c r="B30" s="156" t="s">
        <v>261</v>
      </c>
      <c r="C30" s="202" t="s">
        <v>262</v>
      </c>
      <c r="D30" s="202" t="s">
        <v>263</v>
      </c>
      <c r="E30" s="202" t="s">
        <v>264</v>
      </c>
      <c r="F30" s="202" t="s">
        <v>265</v>
      </c>
      <c r="G30" s="202" t="s">
        <v>266</v>
      </c>
      <c r="H30" s="202" t="s">
        <v>267</v>
      </c>
      <c r="I30" s="202" t="s">
        <v>268</v>
      </c>
      <c r="J30" s="202" t="s">
        <v>269</v>
      </c>
      <c r="K30" s="202" t="s">
        <v>270</v>
      </c>
      <c r="L30" s="202" t="s">
        <v>315</v>
      </c>
      <c r="M30" s="202" t="s">
        <v>314</v>
      </c>
      <c r="N30" s="202" t="s">
        <v>349</v>
      </c>
    </row>
    <row r="31" spans="2:14" ht="40.5" x14ac:dyDescent="0.25">
      <c r="B31" s="241" t="s">
        <v>205</v>
      </c>
      <c r="C31" s="194">
        <v>28.383483000000002</v>
      </c>
      <c r="D31" s="194">
        <v>28.334130000000002</v>
      </c>
      <c r="E31" s="194">
        <v>28.128959999999999</v>
      </c>
      <c r="F31" s="194">
        <v>32.607500000000002</v>
      </c>
      <c r="G31" s="194">
        <v>32.117759999999997</v>
      </c>
      <c r="H31" s="194">
        <v>28.410021</v>
      </c>
      <c r="I31" s="194">
        <v>33.960667999999998</v>
      </c>
      <c r="J31" s="194">
        <v>38.189236999999999</v>
      </c>
      <c r="K31" s="194">
        <v>36.235332489013672</v>
      </c>
      <c r="L31" s="194">
        <v>41.3102076343894</v>
      </c>
      <c r="M31" s="194">
        <v>39.124261700510978</v>
      </c>
      <c r="N31" s="194">
        <v>35.461022168874742</v>
      </c>
    </row>
    <row r="32" spans="2:14" ht="40.5" x14ac:dyDescent="0.25">
      <c r="B32" s="241" t="s">
        <v>193</v>
      </c>
      <c r="C32" s="214">
        <v>46.420999999999999</v>
      </c>
      <c r="D32" s="214">
        <v>46.244</v>
      </c>
      <c r="E32" s="214">
        <v>48.844999999999999</v>
      </c>
      <c r="F32" s="214">
        <v>47.006999999999998</v>
      </c>
      <c r="G32" s="214">
        <v>48.247</v>
      </c>
      <c r="H32" s="214">
        <v>49.165999999999997</v>
      </c>
      <c r="I32" s="214">
        <v>47.741</v>
      </c>
      <c r="J32" s="214">
        <v>53.37</v>
      </c>
      <c r="K32" s="214">
        <v>42.6612548828125</v>
      </c>
      <c r="L32" s="214">
        <v>52.510940551757813</v>
      </c>
      <c r="M32" s="214">
        <v>52.740509033203125</v>
      </c>
      <c r="N32" s="214">
        <v>49.823871612548828</v>
      </c>
    </row>
    <row r="33" spans="2:14" ht="40.5" x14ac:dyDescent="0.25">
      <c r="B33" s="241" t="s">
        <v>253</v>
      </c>
      <c r="C33" s="196">
        <v>32.759985</v>
      </c>
      <c r="D33" s="196">
        <v>32.936959999999999</v>
      </c>
      <c r="E33" s="196">
        <v>29.45945</v>
      </c>
      <c r="F33" s="196">
        <v>36.76052</v>
      </c>
      <c r="G33" s="196">
        <v>34.452179999999998</v>
      </c>
      <c r="H33" s="196">
        <v>29.374243</v>
      </c>
      <c r="I33" s="196">
        <v>37.173987999999994</v>
      </c>
      <c r="J33" s="196">
        <v>33.370847999999995</v>
      </c>
      <c r="K33" s="196">
        <v>48.702003479003906</v>
      </c>
      <c r="L33" s="196">
        <v>37.359508306145671</v>
      </c>
      <c r="M33" s="196">
        <v>35.058301203131677</v>
      </c>
      <c r="N33" s="196">
        <v>35.711735610961917</v>
      </c>
    </row>
    <row r="34" spans="2:14" ht="40.5" x14ac:dyDescent="0.25">
      <c r="B34" s="241" t="s">
        <v>193</v>
      </c>
      <c r="C34" s="197">
        <v>53.579000000000001</v>
      </c>
      <c r="D34" s="197">
        <v>53.756</v>
      </c>
      <c r="E34" s="197">
        <v>51.155000000000001</v>
      </c>
      <c r="F34" s="197">
        <v>52.993000000000002</v>
      </c>
      <c r="G34" s="197">
        <v>51.753</v>
      </c>
      <c r="H34" s="197">
        <v>50.834000000000003</v>
      </c>
      <c r="I34" s="197">
        <v>52.259</v>
      </c>
      <c r="J34" s="197">
        <v>46.63</v>
      </c>
      <c r="K34" s="197">
        <v>57.3387451171875</v>
      </c>
      <c r="L34" s="197">
        <v>47.489059448242188</v>
      </c>
      <c r="M34" s="197">
        <v>47.259490966796875</v>
      </c>
      <c r="N34" s="197">
        <v>50.176128387451172</v>
      </c>
    </row>
    <row r="35" spans="2:14" x14ac:dyDescent="0.2">
      <c r="B35" s="195" t="s">
        <v>30</v>
      </c>
      <c r="C35" s="196">
        <v>61.143467999999999</v>
      </c>
      <c r="D35" s="196">
        <v>61.271089999999994</v>
      </c>
      <c r="E35" s="196">
        <v>57.588410000000003</v>
      </c>
      <c r="F35" s="196">
        <v>69.368020000000001</v>
      </c>
      <c r="G35" s="196">
        <v>66.569940000000003</v>
      </c>
      <c r="H35" s="196">
        <v>57.784264</v>
      </c>
      <c r="I35" s="196">
        <v>71.134656000000007</v>
      </c>
      <c r="J35" s="196">
        <v>71.560085000000001</v>
      </c>
      <c r="K35" s="196">
        <f>K31+K33</f>
        <v>84.937335968017578</v>
      </c>
      <c r="L35" s="196">
        <v>78.66971594053507</v>
      </c>
      <c r="M35" s="196">
        <v>74.182562903642648</v>
      </c>
      <c r="N35" s="196">
        <v>71.172757779836658</v>
      </c>
    </row>
    <row r="36" spans="2:14" x14ac:dyDescent="0.2">
      <c r="B36" s="195"/>
      <c r="C36" s="197">
        <v>100</v>
      </c>
      <c r="D36" s="197">
        <v>100</v>
      </c>
      <c r="E36" s="197">
        <v>100</v>
      </c>
      <c r="F36" s="197">
        <v>100</v>
      </c>
      <c r="G36" s="197">
        <v>100</v>
      </c>
      <c r="H36" s="197">
        <v>100</v>
      </c>
      <c r="I36" s="197">
        <v>100</v>
      </c>
      <c r="J36" s="197">
        <v>100</v>
      </c>
      <c r="K36" s="197">
        <f>K32+K34</f>
        <v>100</v>
      </c>
      <c r="L36" s="197">
        <v>100</v>
      </c>
      <c r="M36" s="197">
        <v>100</v>
      </c>
      <c r="N36" s="197">
        <v>100</v>
      </c>
    </row>
    <row r="47" spans="2:14" x14ac:dyDescent="0.2">
      <c r="J47" s="193"/>
    </row>
  </sheetData>
  <mergeCells count="3">
    <mergeCell ref="B2:J2"/>
    <mergeCell ref="B3:J3"/>
    <mergeCell ref="B20:J20"/>
  </mergeCells>
  <phoneticPr fontId="4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E586E-E105-4D06-92AF-B19E5F6DBE2C}">
  <sheetPr codeName="Hoja21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5.7109375" style="157" customWidth="1"/>
    <col min="2" max="2" width="35" style="157" customWidth="1"/>
    <col min="3" max="9" width="9.42578125" style="157" customWidth="1"/>
    <col min="10" max="12" width="8.28515625" style="157" customWidth="1"/>
    <col min="13" max="17" width="7.140625" style="157" customWidth="1"/>
    <col min="18" max="16384" width="9.140625" style="157"/>
  </cols>
  <sheetData>
    <row r="2" spans="2:19" ht="39.75" customHeight="1" x14ac:dyDescent="0.2">
      <c r="B2" s="333" t="s">
        <v>350</v>
      </c>
      <c r="C2" s="333"/>
      <c r="D2" s="333"/>
      <c r="E2" s="333"/>
      <c r="F2" s="333"/>
      <c r="G2" s="333"/>
      <c r="H2" s="333"/>
      <c r="I2" s="333"/>
      <c r="N2" s="237"/>
      <c r="R2" s="154"/>
      <c r="S2" s="154"/>
    </row>
    <row r="3" spans="2:19" ht="15.75" x14ac:dyDescent="0.25">
      <c r="B3" s="335" t="s">
        <v>192</v>
      </c>
      <c r="C3" s="335"/>
      <c r="D3" s="335"/>
      <c r="E3" s="335"/>
      <c r="F3" s="335"/>
      <c r="G3" s="335"/>
      <c r="H3" s="335"/>
      <c r="I3" s="335"/>
    </row>
    <row r="5" spans="2:19" x14ac:dyDescent="0.2"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2:19" x14ac:dyDescent="0.2"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</row>
    <row r="7" spans="2:19" x14ac:dyDescent="0.2"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</row>
    <row r="8" spans="2:19" x14ac:dyDescent="0.2"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</row>
    <row r="9" spans="2:19" x14ac:dyDescent="0.2"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</row>
    <row r="10" spans="2:19" x14ac:dyDescent="0.2"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</row>
    <row r="11" spans="2:19" x14ac:dyDescent="0.2"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</row>
    <row r="12" spans="2:19" x14ac:dyDescent="0.2"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</row>
    <row r="13" spans="2:19" x14ac:dyDescent="0.2"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</row>
    <row r="14" spans="2:19" x14ac:dyDescent="0.2"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</row>
    <row r="15" spans="2:19" x14ac:dyDescent="0.2"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</row>
    <row r="16" spans="2:19" x14ac:dyDescent="0.2"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</row>
    <row r="17" spans="2:21" x14ac:dyDescent="0.2"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</row>
    <row r="21" spans="2:21" ht="27.95" customHeight="1" x14ac:dyDescent="0.2">
      <c r="B21" s="337" t="s">
        <v>216</v>
      </c>
      <c r="C21" s="337"/>
      <c r="D21" s="337"/>
      <c r="E21" s="337"/>
      <c r="F21" s="337"/>
      <c r="G21" s="337"/>
      <c r="H21" s="337"/>
      <c r="I21" s="337"/>
    </row>
    <row r="22" spans="2:21" x14ac:dyDescent="0.2">
      <c r="B22" s="278" t="s">
        <v>337</v>
      </c>
      <c r="C22" s="279"/>
      <c r="D22" s="279"/>
      <c r="E22" s="279"/>
      <c r="F22" s="279"/>
      <c r="G22" s="279"/>
      <c r="H22" s="279"/>
      <c r="I22" s="279"/>
    </row>
    <row r="23" spans="2:21" x14ac:dyDescent="0.2">
      <c r="B23" s="205" t="s">
        <v>41</v>
      </c>
      <c r="C23" s="279"/>
      <c r="D23" s="279"/>
      <c r="E23" s="279"/>
      <c r="F23" s="279"/>
      <c r="G23" s="279"/>
      <c r="H23" s="279"/>
      <c r="I23" s="279"/>
    </row>
    <row r="24" spans="2:21" x14ac:dyDescent="0.2"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</row>
    <row r="25" spans="2:21" x14ac:dyDescent="0.2"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</row>
    <row r="26" spans="2:21" x14ac:dyDescent="0.2"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</row>
    <row r="27" spans="2:21" x14ac:dyDescent="0.2"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</row>
    <row r="28" spans="2:21" x14ac:dyDescent="0.2"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</row>
    <row r="29" spans="2:21" x14ac:dyDescent="0.2"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</row>
    <row r="30" spans="2:21" ht="21.95" customHeight="1" x14ac:dyDescent="0.2">
      <c r="B30" s="202" t="s">
        <v>261</v>
      </c>
      <c r="C30" s="281" t="s">
        <v>271</v>
      </c>
      <c r="D30" s="281" t="s">
        <v>272</v>
      </c>
      <c r="E30" s="281" t="s">
        <v>273</v>
      </c>
      <c r="F30" s="281" t="s">
        <v>274</v>
      </c>
      <c r="G30" s="281" t="s">
        <v>275</v>
      </c>
      <c r="H30" s="281" t="s">
        <v>276</v>
      </c>
      <c r="I30" s="281" t="s">
        <v>277</v>
      </c>
      <c r="J30" s="281" t="s">
        <v>262</v>
      </c>
      <c r="K30" s="281" t="s">
        <v>263</v>
      </c>
      <c r="L30" s="281" t="s">
        <v>264</v>
      </c>
      <c r="M30" s="281" t="s">
        <v>265</v>
      </c>
      <c r="N30" s="281" t="s">
        <v>266</v>
      </c>
      <c r="O30" s="281" t="s">
        <v>267</v>
      </c>
      <c r="P30" s="281" t="s">
        <v>268</v>
      </c>
      <c r="Q30" s="281" t="s">
        <v>269</v>
      </c>
      <c r="R30" s="281" t="s">
        <v>270</v>
      </c>
      <c r="S30" s="281" t="s">
        <v>295</v>
      </c>
      <c r="T30" s="281" t="s">
        <v>314</v>
      </c>
      <c r="U30" s="281" t="s">
        <v>349</v>
      </c>
    </row>
    <row r="31" spans="2:21" x14ac:dyDescent="0.2">
      <c r="B31" s="157" t="s">
        <v>226</v>
      </c>
      <c r="C31" s="158">
        <v>55.617190000000001</v>
      </c>
      <c r="D31" s="158">
        <v>60.895189999999999</v>
      </c>
      <c r="E31" s="158">
        <v>71.218469999999996</v>
      </c>
      <c r="F31" s="158">
        <v>82.730350000000001</v>
      </c>
      <c r="G31" s="158">
        <v>81.10463</v>
      </c>
      <c r="H31" s="158">
        <v>86.517979999999994</v>
      </c>
      <c r="I31" s="158">
        <v>81.516149999999996</v>
      </c>
      <c r="J31" s="158">
        <v>96.693432000000001</v>
      </c>
      <c r="K31" s="158">
        <v>98.944910000000007</v>
      </c>
      <c r="L31" s="158">
        <v>98.559789999999992</v>
      </c>
      <c r="M31" s="158">
        <v>104.114</v>
      </c>
      <c r="N31" s="158">
        <v>97.832899999999995</v>
      </c>
      <c r="O31" s="158">
        <v>91.009835999999993</v>
      </c>
      <c r="P31" s="158">
        <v>88.217267000000007</v>
      </c>
      <c r="Q31" s="158">
        <v>91.377426</v>
      </c>
      <c r="R31" s="158">
        <v>83.887298583984375</v>
      </c>
      <c r="S31" s="158">
        <v>88.361862182617188</v>
      </c>
      <c r="T31" s="158">
        <v>103.24357604980469</v>
      </c>
      <c r="U31" s="158">
        <v>99.753291299700734</v>
      </c>
    </row>
    <row r="32" spans="2:21" x14ac:dyDescent="0.2">
      <c r="B32" s="160" t="s">
        <v>227</v>
      </c>
      <c r="C32" s="161">
        <v>51.601999999999997</v>
      </c>
      <c r="D32" s="161">
        <v>56.216999999999999</v>
      </c>
      <c r="E32" s="161">
        <v>56.792999999999999</v>
      </c>
      <c r="F32" s="161">
        <v>64.400999999999996</v>
      </c>
      <c r="G32" s="161">
        <v>57.832000000000001</v>
      </c>
      <c r="H32" s="161">
        <v>62.237000000000002</v>
      </c>
      <c r="I32" s="161">
        <v>56.253999999999998</v>
      </c>
      <c r="J32" s="161">
        <v>61.753</v>
      </c>
      <c r="K32" s="161">
        <v>59.628999999999998</v>
      </c>
      <c r="L32" s="161">
        <v>60.295999999999999</v>
      </c>
      <c r="M32" s="161">
        <v>60.01</v>
      </c>
      <c r="N32" s="161">
        <v>59.567</v>
      </c>
      <c r="O32" s="161">
        <v>58.698</v>
      </c>
      <c r="P32" s="161">
        <v>54.267000000000003</v>
      </c>
      <c r="Q32" s="161">
        <v>55.354999999999997</v>
      </c>
      <c r="R32" s="161">
        <v>48.305755615234375</v>
      </c>
      <c r="S32" s="161">
        <v>56.798927307128906</v>
      </c>
      <c r="T32" s="161">
        <v>62.610969543457031</v>
      </c>
      <c r="U32" s="161">
        <v>60.104526519775391</v>
      </c>
    </row>
    <row r="33" spans="2:21" x14ac:dyDescent="0.2">
      <c r="B33" s="157" t="s">
        <v>228</v>
      </c>
      <c r="C33" s="162">
        <v>52.16422</v>
      </c>
      <c r="D33" s="162">
        <v>47.426809999999996</v>
      </c>
      <c r="E33" s="162">
        <v>54.180990000000001</v>
      </c>
      <c r="F33" s="162">
        <v>45.731739999999995</v>
      </c>
      <c r="G33" s="162">
        <v>59.136839999999999</v>
      </c>
      <c r="H33" s="162">
        <v>52.496670000000002</v>
      </c>
      <c r="I33" s="162">
        <v>63.391739999999999</v>
      </c>
      <c r="J33" s="162">
        <v>59.887920999999999</v>
      </c>
      <c r="K33" s="162">
        <v>66.988720000000001</v>
      </c>
      <c r="L33" s="162">
        <v>64.899709999999999</v>
      </c>
      <c r="M33" s="162">
        <v>69.381479999999996</v>
      </c>
      <c r="N33" s="162">
        <v>66.406800000000004</v>
      </c>
      <c r="O33" s="162">
        <v>64.038257999999999</v>
      </c>
      <c r="P33" s="162">
        <v>74.344744999999989</v>
      </c>
      <c r="Q33" s="162">
        <v>73.697185000000005</v>
      </c>
      <c r="R33" s="162">
        <v>89.771713256835938</v>
      </c>
      <c r="S33" s="162">
        <v>67.207740783691406</v>
      </c>
      <c r="T33" s="162">
        <v>61.653366088867188</v>
      </c>
      <c r="U33" s="162">
        <v>66.213063678979879</v>
      </c>
    </row>
    <row r="34" spans="2:21" x14ac:dyDescent="0.2">
      <c r="B34" s="255" t="s">
        <v>229</v>
      </c>
      <c r="C34" s="256">
        <v>48.398000000000003</v>
      </c>
      <c r="D34" s="256">
        <v>43.783000000000001</v>
      </c>
      <c r="E34" s="256">
        <v>43.207000000000001</v>
      </c>
      <c r="F34" s="256">
        <v>35.598999999999997</v>
      </c>
      <c r="G34" s="256">
        <v>42.167999999999999</v>
      </c>
      <c r="H34" s="256">
        <v>37.762999999999998</v>
      </c>
      <c r="I34" s="256">
        <v>43.746000000000002</v>
      </c>
      <c r="J34" s="256">
        <v>38.247</v>
      </c>
      <c r="K34" s="256">
        <v>40.371000000000002</v>
      </c>
      <c r="L34" s="256">
        <v>39.704000000000001</v>
      </c>
      <c r="M34" s="256">
        <v>39.99</v>
      </c>
      <c r="N34" s="256">
        <v>40.433</v>
      </c>
      <c r="O34" s="256">
        <v>41.302</v>
      </c>
      <c r="P34" s="256">
        <v>45.732999999999997</v>
      </c>
      <c r="Q34" s="256">
        <v>44.645000000000003</v>
      </c>
      <c r="R34" s="256">
        <v>51.694244384765625</v>
      </c>
      <c r="S34" s="163">
        <v>43.201072692871094</v>
      </c>
      <c r="T34" s="163">
        <v>37.389030456542969</v>
      </c>
      <c r="U34" s="163">
        <v>39.895473480224609</v>
      </c>
    </row>
    <row r="36" spans="2:21" x14ac:dyDescent="0.2"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</row>
    <row r="37" spans="2:21" x14ac:dyDescent="0.2">
      <c r="P37" s="164"/>
    </row>
    <row r="38" spans="2:21" x14ac:dyDescent="0.2">
      <c r="P38" s="164"/>
    </row>
    <row r="40" spans="2:21" x14ac:dyDescent="0.2">
      <c r="P40" s="164"/>
    </row>
    <row r="41" spans="2:21" x14ac:dyDescent="0.2">
      <c r="P41" s="164"/>
    </row>
    <row r="44" spans="2:21" x14ac:dyDescent="0.2">
      <c r="P44" s="164"/>
    </row>
  </sheetData>
  <mergeCells count="3">
    <mergeCell ref="B21:I21"/>
    <mergeCell ref="B2:I2"/>
    <mergeCell ref="B3:I3"/>
  </mergeCells>
  <phoneticPr fontId="20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C02FB-D37C-468E-990D-7266AD72080C}">
  <sheetPr codeName="Hoja22">
    <tabColor theme="0" tint="-0.499984740745262"/>
  </sheetPr>
  <dimension ref="B2:U43"/>
  <sheetViews>
    <sheetView zoomScale="85" zoomScaleNormal="85" workbookViewId="0"/>
  </sheetViews>
  <sheetFormatPr baseColWidth="10" defaultRowHeight="12.75" x14ac:dyDescent="0.2"/>
  <cols>
    <col min="1" max="1" width="5.7109375" style="153" customWidth="1"/>
    <col min="2" max="2" width="28.7109375" style="153" customWidth="1"/>
    <col min="3" max="11" width="9.5703125" style="153" customWidth="1"/>
    <col min="12" max="14" width="7.5703125" style="153" customWidth="1"/>
    <col min="15" max="17" width="7.140625" style="153" customWidth="1"/>
    <col min="18" max="21" width="7.5703125" style="153" customWidth="1"/>
    <col min="22" max="16384" width="11.42578125" style="153"/>
  </cols>
  <sheetData>
    <row r="2" spans="2:19" ht="30.75" customHeight="1" x14ac:dyDescent="0.25">
      <c r="B2" s="338" t="s">
        <v>351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253"/>
      <c r="R2" s="237"/>
      <c r="S2" s="237"/>
    </row>
    <row r="3" spans="2:19" ht="15.75" x14ac:dyDescent="0.25">
      <c r="B3" s="335" t="s">
        <v>192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254"/>
    </row>
    <row r="21" spans="2:21" x14ac:dyDescent="0.2">
      <c r="B21" s="213" t="s">
        <v>194</v>
      </c>
    </row>
    <row r="22" spans="2:21" x14ac:dyDescent="0.2">
      <c r="B22" s="15" t="s">
        <v>337</v>
      </c>
    </row>
    <row r="23" spans="2:21" x14ac:dyDescent="0.2">
      <c r="B23" s="205" t="s">
        <v>41</v>
      </c>
    </row>
    <row r="30" spans="2:21" ht="18" customHeight="1" x14ac:dyDescent="0.2">
      <c r="B30" s="156" t="s">
        <v>261</v>
      </c>
      <c r="C30" s="198" t="s">
        <v>271</v>
      </c>
      <c r="D30" s="198" t="s">
        <v>272</v>
      </c>
      <c r="E30" s="198" t="s">
        <v>273</v>
      </c>
      <c r="F30" s="198" t="s">
        <v>274</v>
      </c>
      <c r="G30" s="198" t="s">
        <v>275</v>
      </c>
      <c r="H30" s="198" t="s">
        <v>276</v>
      </c>
      <c r="I30" s="198" t="s">
        <v>277</v>
      </c>
      <c r="J30" s="198" t="s">
        <v>262</v>
      </c>
      <c r="K30" s="198" t="s">
        <v>263</v>
      </c>
      <c r="L30" s="198" t="s">
        <v>264</v>
      </c>
      <c r="M30" s="198" t="s">
        <v>265</v>
      </c>
      <c r="N30" s="198" t="s">
        <v>266</v>
      </c>
      <c r="O30" s="198" t="s">
        <v>267</v>
      </c>
      <c r="P30" s="198" t="s">
        <v>268</v>
      </c>
      <c r="Q30" s="198" t="s">
        <v>269</v>
      </c>
      <c r="R30" s="198" t="s">
        <v>270</v>
      </c>
      <c r="S30" s="198" t="s">
        <v>295</v>
      </c>
      <c r="T30" s="198" t="s">
        <v>314</v>
      </c>
      <c r="U30" s="198" t="s">
        <v>349</v>
      </c>
    </row>
    <row r="31" spans="2:21" ht="25.5" x14ac:dyDescent="0.2">
      <c r="B31" s="276" t="s">
        <v>201</v>
      </c>
      <c r="C31" s="242">
        <v>61.351059999999997</v>
      </c>
      <c r="D31" s="242">
        <v>67.755160000000004</v>
      </c>
      <c r="E31" s="242">
        <v>62.979480000000002</v>
      </c>
      <c r="F31" s="242">
        <v>56.554809999999996</v>
      </c>
      <c r="G31" s="242">
        <v>67.582179999999994</v>
      </c>
      <c r="H31" s="242">
        <v>76.018450000000001</v>
      </c>
      <c r="I31" s="242">
        <v>71.480779999999996</v>
      </c>
      <c r="J31" s="242">
        <v>70.316451999999998</v>
      </c>
      <c r="K31" s="242">
        <v>66.83841000000001</v>
      </c>
      <c r="L31" s="242">
        <v>60.221730000000001</v>
      </c>
      <c r="M31" s="242">
        <v>66.455550000000002</v>
      </c>
      <c r="N31" s="242">
        <v>67.339579999999998</v>
      </c>
      <c r="O31" s="242">
        <v>69.611954999999995</v>
      </c>
      <c r="P31" s="242">
        <v>64.175579999999997</v>
      </c>
      <c r="Q31" s="242">
        <v>63.504355000000004</v>
      </c>
      <c r="R31" s="242">
        <v>72.759933471679688</v>
      </c>
      <c r="S31" s="242">
        <v>80.168754577636719</v>
      </c>
      <c r="T31" s="242">
        <v>58.087902069091797</v>
      </c>
      <c r="U31" s="242">
        <v>62.370392672657964</v>
      </c>
    </row>
    <row r="32" spans="2:21" ht="25.5" x14ac:dyDescent="0.2">
      <c r="B32" s="257" t="s">
        <v>202</v>
      </c>
      <c r="C32" s="258">
        <v>23.670999999999999</v>
      </c>
      <c r="D32" s="258">
        <v>25.893000000000001</v>
      </c>
      <c r="E32" s="258">
        <v>23.678999999999998</v>
      </c>
      <c r="F32" s="258">
        <v>21.96</v>
      </c>
      <c r="G32" s="258">
        <v>25.888999999999999</v>
      </c>
      <c r="H32" s="258">
        <v>28.34</v>
      </c>
      <c r="I32" s="258">
        <v>27.225000000000001</v>
      </c>
      <c r="J32" s="258">
        <v>27.222000000000001</v>
      </c>
      <c r="K32" s="258">
        <v>25.065000000000001</v>
      </c>
      <c r="L32" s="258">
        <v>23.431000000000001</v>
      </c>
      <c r="M32" s="258">
        <v>25.654</v>
      </c>
      <c r="N32" s="258">
        <v>25.725000000000001</v>
      </c>
      <c r="O32" s="258">
        <v>25.76</v>
      </c>
      <c r="P32" s="259">
        <v>24.402999999999999</v>
      </c>
      <c r="Q32" s="259">
        <v>23.76</v>
      </c>
      <c r="R32" s="259">
        <v>27.228542327880859</v>
      </c>
      <c r="S32" s="243">
        <v>28.956035614013672</v>
      </c>
      <c r="T32" s="243">
        <v>20.707923889160156</v>
      </c>
      <c r="U32" s="243">
        <v>22.318227767944336</v>
      </c>
    </row>
    <row r="34" spans="2:16" x14ac:dyDescent="0.2">
      <c r="C34" s="153" t="s">
        <v>60</v>
      </c>
    </row>
    <row r="35" spans="2:16" x14ac:dyDescent="0.2">
      <c r="B35" s="191"/>
      <c r="C35" s="174"/>
      <c r="D35" s="174"/>
      <c r="E35" s="174"/>
      <c r="F35" s="174"/>
      <c r="G35" s="174"/>
      <c r="H35" s="174"/>
      <c r="I35" s="174"/>
      <c r="J35" s="174"/>
    </row>
    <row r="36" spans="2:16" x14ac:dyDescent="0.2">
      <c r="C36" s="192"/>
      <c r="D36" s="192"/>
      <c r="E36" s="192"/>
      <c r="F36" s="192"/>
      <c r="G36" s="192"/>
      <c r="H36" s="192"/>
      <c r="I36" s="192"/>
      <c r="J36" s="192"/>
    </row>
    <row r="38" spans="2:16" x14ac:dyDescent="0.2">
      <c r="C38" s="174"/>
      <c r="D38" s="174"/>
      <c r="E38" s="174"/>
      <c r="F38" s="174"/>
      <c r="G38" s="174"/>
      <c r="H38" s="174"/>
      <c r="I38" s="174"/>
      <c r="J38" s="174"/>
    </row>
    <row r="39" spans="2:16" x14ac:dyDescent="0.2">
      <c r="C39" s="192"/>
      <c r="D39" s="192"/>
      <c r="E39" s="192"/>
      <c r="F39" s="192"/>
      <c r="G39" s="192"/>
      <c r="H39" s="192"/>
      <c r="I39" s="192"/>
      <c r="J39" s="192"/>
    </row>
    <row r="43" spans="2:16" x14ac:dyDescent="0.2"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</row>
  </sheetData>
  <mergeCells count="2">
    <mergeCell ref="B2:M2"/>
    <mergeCell ref="B3:M3"/>
  </mergeCells>
  <phoneticPr fontId="20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4BD9D-CC94-4E27-92F3-97842DF212B5}">
  <sheetPr codeName="Hoja14">
    <tabColor theme="0" tint="-0.499984740745262"/>
  </sheetPr>
  <dimension ref="B2:H31"/>
  <sheetViews>
    <sheetView zoomScaleNormal="100" zoomScaleSheetLayoutView="100" workbookViewId="0"/>
  </sheetViews>
  <sheetFormatPr baseColWidth="10" defaultRowHeight="12.75" x14ac:dyDescent="0.2"/>
  <cols>
    <col min="1" max="1" width="5.7109375" style="13" customWidth="1"/>
    <col min="2" max="2" width="18" style="13" customWidth="1"/>
    <col min="3" max="3" width="23.7109375" style="13" customWidth="1"/>
    <col min="4" max="4" width="23" style="13" customWidth="1"/>
    <col min="5" max="16384" width="11.42578125" style="13"/>
  </cols>
  <sheetData>
    <row r="2" spans="2:8" ht="33" customHeight="1" x14ac:dyDescent="0.2">
      <c r="B2" s="317" t="s">
        <v>352</v>
      </c>
      <c r="C2" s="317"/>
      <c r="D2" s="317"/>
      <c r="F2" s="237"/>
    </row>
    <row r="3" spans="2:8" ht="15" customHeight="1" x14ac:dyDescent="0.25">
      <c r="B3" s="326" t="s">
        <v>214</v>
      </c>
      <c r="C3" s="326"/>
      <c r="D3" s="326"/>
    </row>
    <row r="4" spans="2:8" ht="5.0999999999999996" customHeight="1" x14ac:dyDescent="0.2"/>
    <row r="5" spans="2:8" ht="41.25" customHeight="1" x14ac:dyDescent="0.2">
      <c r="B5" s="78" t="s">
        <v>0</v>
      </c>
      <c r="C5" s="107" t="s">
        <v>139</v>
      </c>
      <c r="D5" s="107" t="s">
        <v>200</v>
      </c>
    </row>
    <row r="6" spans="2:8" ht="5.0999999999999996" customHeight="1" x14ac:dyDescent="0.2">
      <c r="B6" s="4"/>
      <c r="C6" s="5"/>
      <c r="D6" s="5"/>
    </row>
    <row r="7" spans="2:8" ht="12.75" customHeight="1" x14ac:dyDescent="0.2">
      <c r="B7" s="6">
        <v>2004</v>
      </c>
      <c r="C7" s="108">
        <v>473.49</v>
      </c>
      <c r="D7" s="108">
        <v>311.98599999999999</v>
      </c>
      <c r="E7" s="109"/>
      <c r="F7" s="110"/>
      <c r="H7" s="111"/>
    </row>
    <row r="8" spans="2:8" ht="12.75" customHeight="1" x14ac:dyDescent="0.2">
      <c r="B8" s="6">
        <v>2005</v>
      </c>
      <c r="C8" s="108">
        <v>492.13499999999999</v>
      </c>
      <c r="D8" s="108">
        <v>301.46100000000001</v>
      </c>
      <c r="E8" s="109"/>
      <c r="F8" s="110"/>
    </row>
    <row r="9" spans="2:8" ht="12.75" customHeight="1" x14ac:dyDescent="0.2">
      <c r="B9" s="6">
        <v>2006</v>
      </c>
      <c r="C9" s="108">
        <v>577.82600000000002</v>
      </c>
      <c r="D9" s="108">
        <v>344.41</v>
      </c>
      <c r="E9" s="109"/>
      <c r="F9" s="110"/>
      <c r="H9" s="111"/>
    </row>
    <row r="10" spans="2:8" ht="12.75" customHeight="1" x14ac:dyDescent="0.2">
      <c r="B10" s="6">
        <v>2007</v>
      </c>
      <c r="C10" s="108">
        <v>664.53200000000004</v>
      </c>
      <c r="D10" s="108">
        <v>372.63499999999999</v>
      </c>
      <c r="E10" s="109"/>
      <c r="F10" s="110"/>
      <c r="H10" s="111"/>
    </row>
    <row r="11" spans="2:8" ht="12.75" customHeight="1" x14ac:dyDescent="0.2">
      <c r="B11" s="6">
        <v>2008</v>
      </c>
      <c r="C11" s="108">
        <v>728.62699999999995</v>
      </c>
      <c r="D11" s="108">
        <v>430.16699999999997</v>
      </c>
      <c r="E11" s="109"/>
      <c r="F11" s="110"/>
      <c r="H11" s="111"/>
    </row>
    <row r="12" spans="2:8" ht="12.75" customHeight="1" x14ac:dyDescent="0.2">
      <c r="B12" s="6">
        <v>2009</v>
      </c>
      <c r="C12" s="108">
        <v>773.26400000000001</v>
      </c>
      <c r="D12" s="108">
        <v>411.91699999999997</v>
      </c>
      <c r="E12" s="109"/>
      <c r="F12" s="110"/>
      <c r="H12" s="111"/>
    </row>
    <row r="13" spans="2:8" ht="12.75" customHeight="1" x14ac:dyDescent="0.2">
      <c r="B13" s="6">
        <v>2010</v>
      </c>
      <c r="C13" s="108">
        <v>863.89099999999996</v>
      </c>
      <c r="D13" s="108">
        <v>500.66699999999997</v>
      </c>
      <c r="E13" s="109"/>
      <c r="F13" s="110"/>
      <c r="H13" s="111"/>
    </row>
    <row r="14" spans="2:8" ht="12.75" customHeight="1" x14ac:dyDescent="0.2">
      <c r="B14" s="6">
        <v>2011</v>
      </c>
      <c r="C14" s="108">
        <v>888.05799999999999</v>
      </c>
      <c r="D14" s="108">
        <v>525.83299999999997</v>
      </c>
      <c r="E14" s="109"/>
      <c r="F14" s="110"/>
      <c r="H14" s="111"/>
    </row>
    <row r="15" spans="2:8" ht="12.75" customHeight="1" x14ac:dyDescent="0.2">
      <c r="B15" s="6">
        <v>2012</v>
      </c>
      <c r="C15" s="108">
        <v>977.53300000000002</v>
      </c>
      <c r="D15" s="108">
        <v>552.66700000000003</v>
      </c>
      <c r="E15" s="109"/>
      <c r="F15" s="110"/>
      <c r="H15" s="111"/>
    </row>
    <row r="16" spans="2:8" ht="12.75" customHeight="1" x14ac:dyDescent="0.2">
      <c r="B16" s="6">
        <v>2013</v>
      </c>
      <c r="C16" s="108">
        <v>945.66700000000003</v>
      </c>
      <c r="D16" s="108">
        <v>592.16700000000003</v>
      </c>
      <c r="E16" s="109"/>
      <c r="F16" s="110"/>
      <c r="H16" s="111"/>
    </row>
    <row r="17" spans="2:8" ht="12.75" customHeight="1" x14ac:dyDescent="0.2">
      <c r="B17" s="6">
        <v>2014</v>
      </c>
      <c r="C17" s="108">
        <v>1037.9949999999999</v>
      </c>
      <c r="D17" s="108">
        <v>675.58299999999997</v>
      </c>
      <c r="E17" s="109"/>
      <c r="F17" s="110"/>
      <c r="H17" s="111"/>
    </row>
    <row r="18" spans="2:8" ht="12.75" customHeight="1" x14ac:dyDescent="0.2">
      <c r="B18" s="6">
        <v>2015</v>
      </c>
      <c r="C18" s="108">
        <v>1107.82</v>
      </c>
      <c r="D18" s="108">
        <v>713.33299999999997</v>
      </c>
      <c r="E18" s="109"/>
      <c r="F18" s="110"/>
      <c r="H18" s="111"/>
    </row>
    <row r="19" spans="2:8" ht="12.75" customHeight="1" x14ac:dyDescent="0.2">
      <c r="B19" s="6">
        <v>2016</v>
      </c>
      <c r="C19" s="108">
        <v>1062.2750000000001</v>
      </c>
      <c r="D19" s="108">
        <v>672.33330999999998</v>
      </c>
      <c r="E19" s="109"/>
      <c r="F19" s="110"/>
      <c r="H19" s="111"/>
    </row>
    <row r="20" spans="2:8" ht="12.75" customHeight="1" x14ac:dyDescent="0.2">
      <c r="B20" s="6">
        <v>2017</v>
      </c>
      <c r="C20" s="108">
        <v>1167.2909999999999</v>
      </c>
      <c r="D20" s="108">
        <v>781.08330999999998</v>
      </c>
      <c r="E20" s="109"/>
      <c r="F20" s="110"/>
      <c r="H20" s="111"/>
    </row>
    <row r="21" spans="2:8" ht="12.75" customHeight="1" x14ac:dyDescent="0.2">
      <c r="B21" s="6">
        <v>2018</v>
      </c>
      <c r="C21" s="108">
        <v>1166.1767578125</v>
      </c>
      <c r="D21" s="108">
        <v>756.5</v>
      </c>
      <c r="E21" s="109"/>
      <c r="F21" s="110"/>
      <c r="H21" s="111"/>
    </row>
    <row r="22" spans="2:8" ht="12.75" customHeight="1" x14ac:dyDescent="0.2">
      <c r="B22" s="6">
        <v>2019</v>
      </c>
      <c r="C22" s="229">
        <v>1231.4989013671875</v>
      </c>
      <c r="D22" s="229">
        <v>839.91668701171875</v>
      </c>
      <c r="E22" s="109"/>
      <c r="F22" s="110"/>
      <c r="H22" s="111"/>
    </row>
    <row r="23" spans="2:8" ht="12.75" customHeight="1" x14ac:dyDescent="0.2">
      <c r="B23" s="6">
        <v>2020</v>
      </c>
      <c r="C23" s="229">
        <v>1162.2518310546875</v>
      </c>
      <c r="D23" s="229">
        <v>797.58331298828125</v>
      </c>
      <c r="E23" s="109"/>
      <c r="F23" s="110"/>
      <c r="H23" s="111"/>
    </row>
    <row r="24" spans="2:8" ht="12.75" customHeight="1" x14ac:dyDescent="0.2">
      <c r="B24" s="6">
        <v>2021</v>
      </c>
      <c r="C24" s="229">
        <v>1177.9517822265625</v>
      </c>
      <c r="D24" s="229">
        <v>870.58331298828125</v>
      </c>
      <c r="E24" s="109"/>
      <c r="F24" s="110"/>
      <c r="H24" s="111"/>
    </row>
    <row r="25" spans="2:8" ht="12.75" customHeight="1" x14ac:dyDescent="0.2">
      <c r="B25" s="6">
        <v>2022</v>
      </c>
      <c r="C25" s="229">
        <v>1344.86669921875</v>
      </c>
      <c r="D25" s="229">
        <v>936.91668701171875</v>
      </c>
      <c r="E25" s="109"/>
      <c r="F25" s="110"/>
      <c r="H25" s="111"/>
    </row>
    <row r="26" spans="2:8" ht="5.25" customHeight="1" x14ac:dyDescent="0.2">
      <c r="B26" s="8"/>
      <c r="C26" s="10"/>
      <c r="D26" s="10"/>
      <c r="H26" s="111"/>
    </row>
    <row r="27" spans="2:8" ht="18.75" customHeight="1" x14ac:dyDescent="0.2">
      <c r="B27" s="16" t="s">
        <v>140</v>
      </c>
    </row>
    <row r="28" spans="2:8" x14ac:dyDescent="0.2">
      <c r="B28" s="206" t="s">
        <v>203</v>
      </c>
    </row>
    <row r="29" spans="2:8" x14ac:dyDescent="0.2">
      <c r="B29" s="206" t="s">
        <v>204</v>
      </c>
    </row>
    <row r="30" spans="2:8" x14ac:dyDescent="0.2">
      <c r="B30" s="15" t="s">
        <v>337</v>
      </c>
    </row>
    <row r="31" spans="2:8" x14ac:dyDescent="0.2">
      <c r="B31" s="16" t="s">
        <v>4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9CAD6-4706-4A95-83F1-DD4FDC9037AF}">
  <sheetPr codeName="Hoja15">
    <tabColor theme="0" tint="-0.499984740745262"/>
    <pageSetUpPr fitToPage="1"/>
  </sheetPr>
  <dimension ref="A1:R5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7.85546875" customWidth="1"/>
    <col min="3" max="3" width="14.5703125" customWidth="1"/>
    <col min="4" max="5" width="17.5703125" customWidth="1"/>
    <col min="6" max="6" width="17.140625" customWidth="1"/>
    <col min="7" max="7" width="14.28515625" customWidth="1"/>
    <col min="8" max="8" width="11.42578125" style="13" customWidth="1"/>
    <col min="9" max="9" width="11.42578125" customWidth="1"/>
    <col min="15" max="15" width="31.7109375" bestFit="1" customWidth="1"/>
    <col min="16" max="16" width="15" bestFit="1" customWidth="1"/>
    <col min="17" max="17" width="14.42578125" bestFit="1" customWidth="1"/>
  </cols>
  <sheetData>
    <row r="1" spans="1:18" x14ac:dyDescent="0.2">
      <c r="A1" s="13"/>
      <c r="B1" s="13"/>
      <c r="C1" s="13"/>
      <c r="D1" s="13"/>
      <c r="E1" s="13"/>
      <c r="F1" s="13"/>
      <c r="G1" s="13"/>
    </row>
    <row r="2" spans="1:18" ht="37.5" customHeight="1" x14ac:dyDescent="0.2">
      <c r="A2" s="13"/>
      <c r="B2" s="331" t="s">
        <v>353</v>
      </c>
      <c r="C2" s="331"/>
      <c r="D2" s="331"/>
      <c r="E2" s="331"/>
      <c r="F2" s="331"/>
      <c r="G2" s="331"/>
      <c r="I2" s="237"/>
    </row>
    <row r="3" spans="1:18" ht="15.75" x14ac:dyDescent="0.2">
      <c r="A3" s="13"/>
      <c r="B3" s="331" t="s">
        <v>214</v>
      </c>
      <c r="C3" s="331"/>
      <c r="D3" s="331"/>
      <c r="E3" s="331"/>
      <c r="F3" s="331"/>
      <c r="G3" s="331"/>
    </row>
    <row r="4" spans="1:18" ht="5.0999999999999996" customHeight="1" x14ac:dyDescent="0.2">
      <c r="A4" s="13"/>
      <c r="B4" s="113"/>
      <c r="C4" s="1"/>
      <c r="D4" s="1"/>
      <c r="E4" s="1"/>
      <c r="F4" s="1"/>
      <c r="G4" s="1"/>
    </row>
    <row r="5" spans="1:18" ht="21" customHeight="1" x14ac:dyDescent="0.2">
      <c r="A5" s="1"/>
      <c r="B5" s="327" t="s">
        <v>0</v>
      </c>
      <c r="C5" s="322" t="s">
        <v>44</v>
      </c>
      <c r="D5" s="322"/>
      <c r="E5" s="322"/>
      <c r="F5" s="327" t="s">
        <v>141</v>
      </c>
      <c r="G5" s="327" t="s">
        <v>30</v>
      </c>
    </row>
    <row r="6" spans="1:18" ht="21" customHeight="1" x14ac:dyDescent="0.2">
      <c r="A6" s="1"/>
      <c r="B6" s="328"/>
      <c r="C6" s="78" t="s">
        <v>142</v>
      </c>
      <c r="D6" s="78" t="s">
        <v>143</v>
      </c>
      <c r="E6" s="78" t="s">
        <v>144</v>
      </c>
      <c r="F6" s="328"/>
      <c r="G6" s="328"/>
    </row>
    <row r="7" spans="1:18" ht="5.0999999999999996" customHeight="1" x14ac:dyDescent="0.2">
      <c r="A7" s="1"/>
      <c r="B7" s="4"/>
      <c r="C7" s="114"/>
      <c r="D7" s="5"/>
      <c r="E7" s="5"/>
      <c r="F7" s="5"/>
      <c r="G7" s="5"/>
    </row>
    <row r="8" spans="1:18" x14ac:dyDescent="0.2">
      <c r="A8" s="13"/>
      <c r="B8" s="6">
        <v>2004</v>
      </c>
      <c r="C8" s="115">
        <v>283.3657</v>
      </c>
      <c r="D8" s="115">
        <v>478.44369999999998</v>
      </c>
      <c r="E8" s="115">
        <v>269.3922</v>
      </c>
      <c r="F8" s="115">
        <v>1205.7529999999999</v>
      </c>
      <c r="G8" s="115">
        <v>473.48970000000003</v>
      </c>
      <c r="H8" s="115"/>
      <c r="N8" s="116"/>
      <c r="O8" s="116"/>
      <c r="P8" s="116"/>
      <c r="Q8" s="99"/>
      <c r="R8" s="116"/>
    </row>
    <row r="9" spans="1:18" ht="13.5" customHeight="1" x14ac:dyDescent="0.2">
      <c r="A9" s="13"/>
      <c r="B9" s="6">
        <v>2005</v>
      </c>
      <c r="C9" s="115">
        <v>267.63709999999998</v>
      </c>
      <c r="D9" s="115">
        <v>394.21080000000001</v>
      </c>
      <c r="E9" s="115">
        <v>262.33409999999998</v>
      </c>
      <c r="F9" s="115">
        <v>1265.6410000000001</v>
      </c>
      <c r="G9" s="115">
        <v>492.13470000000001</v>
      </c>
      <c r="H9" s="115"/>
      <c r="I9" s="117"/>
      <c r="N9" s="116"/>
      <c r="O9" s="116"/>
      <c r="P9" s="116"/>
      <c r="Q9" s="99"/>
      <c r="R9" s="116"/>
    </row>
    <row r="10" spans="1:18" x14ac:dyDescent="0.2">
      <c r="A10" s="13"/>
      <c r="B10" s="6">
        <v>2006</v>
      </c>
      <c r="C10" s="115">
        <v>278.26179999999999</v>
      </c>
      <c r="D10" s="115">
        <v>316.78930000000003</v>
      </c>
      <c r="E10" s="115">
        <v>276.47750000000002</v>
      </c>
      <c r="F10" s="115">
        <v>1402.086</v>
      </c>
      <c r="G10" s="115">
        <v>577.82640000000004</v>
      </c>
      <c r="H10" s="115"/>
      <c r="I10" s="117"/>
      <c r="N10" s="116"/>
      <c r="O10" s="116"/>
      <c r="P10" s="116"/>
      <c r="Q10" s="99"/>
      <c r="R10" s="116"/>
    </row>
    <row r="11" spans="1:18" x14ac:dyDescent="0.2">
      <c r="A11" s="13"/>
      <c r="B11" s="6">
        <v>2007</v>
      </c>
      <c r="C11" s="115">
        <v>273.80829999999997</v>
      </c>
      <c r="D11" s="115">
        <v>354.89420000000001</v>
      </c>
      <c r="E11" s="115">
        <v>268.54020000000003</v>
      </c>
      <c r="F11" s="115">
        <v>1502.307</v>
      </c>
      <c r="G11" s="115">
        <v>664.53250000000003</v>
      </c>
      <c r="H11" s="115"/>
      <c r="I11" s="117"/>
      <c r="N11" s="116"/>
      <c r="O11" s="116"/>
      <c r="P11" s="116"/>
      <c r="Q11" s="99"/>
      <c r="R11" s="116"/>
    </row>
    <row r="12" spans="1:18" x14ac:dyDescent="0.2">
      <c r="A12" s="13"/>
      <c r="B12" s="6">
        <v>2008</v>
      </c>
      <c r="C12" s="115">
        <v>280.80579999999998</v>
      </c>
      <c r="D12" s="115">
        <v>331.83870000000002</v>
      </c>
      <c r="E12" s="115">
        <v>277.09190000000001</v>
      </c>
      <c r="F12" s="115">
        <v>1514.377</v>
      </c>
      <c r="G12" s="115">
        <v>728.62660000000005</v>
      </c>
      <c r="H12" s="115"/>
      <c r="N12" s="116"/>
      <c r="O12" s="116"/>
      <c r="P12" s="116"/>
      <c r="Q12" s="99"/>
      <c r="R12" s="116"/>
    </row>
    <row r="13" spans="1:18" x14ac:dyDescent="0.2">
      <c r="A13" s="13"/>
      <c r="B13" s="6">
        <v>2009</v>
      </c>
      <c r="C13" s="115">
        <v>271.31479999999999</v>
      </c>
      <c r="D13" s="115">
        <v>286.36259999999999</v>
      </c>
      <c r="E13" s="115">
        <v>269.47320000000002</v>
      </c>
      <c r="F13" s="115">
        <v>1661.723</v>
      </c>
      <c r="G13" s="115">
        <v>773.26390000000004</v>
      </c>
      <c r="H13" s="115"/>
      <c r="N13" s="116"/>
      <c r="O13" s="116"/>
      <c r="P13" s="116"/>
      <c r="Q13" s="99"/>
      <c r="R13" s="116"/>
    </row>
    <row r="14" spans="1:18" x14ac:dyDescent="0.2">
      <c r="A14" s="13"/>
      <c r="B14" s="6">
        <v>2010</v>
      </c>
      <c r="C14" s="115">
        <v>273.32679999999999</v>
      </c>
      <c r="D14" s="115">
        <v>357.17700000000002</v>
      </c>
      <c r="E14" s="115">
        <v>263.7253</v>
      </c>
      <c r="F14" s="115">
        <v>1658.152</v>
      </c>
      <c r="G14" s="115">
        <v>863.89089999999999</v>
      </c>
      <c r="H14" s="115"/>
      <c r="M14" s="13"/>
      <c r="N14" s="116"/>
      <c r="O14" s="117"/>
      <c r="Q14" s="118"/>
      <c r="R14" s="116"/>
    </row>
    <row r="15" spans="1:18" x14ac:dyDescent="0.2">
      <c r="A15" s="13"/>
      <c r="B15" s="6">
        <v>2011</v>
      </c>
      <c r="C15" s="115">
        <v>315.92380000000003</v>
      </c>
      <c r="D15" s="115">
        <v>467.29360000000003</v>
      </c>
      <c r="E15" s="115">
        <v>300.09050000000002</v>
      </c>
      <c r="F15" s="115">
        <v>1685.8420000000001</v>
      </c>
      <c r="G15" s="115">
        <v>888.05830000000003</v>
      </c>
      <c r="H15" s="115"/>
      <c r="N15" s="116"/>
      <c r="O15" s="116"/>
      <c r="P15" s="116"/>
      <c r="Q15" s="99"/>
      <c r="R15" s="116"/>
    </row>
    <row r="16" spans="1:18" x14ac:dyDescent="0.2">
      <c r="A16" s="13"/>
      <c r="B16" s="6">
        <v>2012</v>
      </c>
      <c r="C16" s="115">
        <v>291.16840000000002</v>
      </c>
      <c r="D16" s="115">
        <v>360.1164</v>
      </c>
      <c r="E16" s="115">
        <v>286.46379999999999</v>
      </c>
      <c r="F16" s="115">
        <v>1830.011</v>
      </c>
      <c r="G16" s="115">
        <v>977.53330000000005</v>
      </c>
      <c r="H16" s="115"/>
      <c r="N16" s="116"/>
      <c r="O16" s="116"/>
      <c r="P16" s="116"/>
      <c r="Q16" s="99"/>
      <c r="R16" s="116"/>
    </row>
    <row r="17" spans="1:18" x14ac:dyDescent="0.2">
      <c r="A17" s="13"/>
      <c r="B17" s="6">
        <v>2013</v>
      </c>
      <c r="C17" s="115">
        <v>309.42039999999997</v>
      </c>
      <c r="D17" s="115">
        <v>503.13529999999997</v>
      </c>
      <c r="E17" s="115">
        <v>293.78399999999999</v>
      </c>
      <c r="F17" s="115">
        <v>1749.9390000000001</v>
      </c>
      <c r="G17" s="115">
        <v>945.66660000000002</v>
      </c>
      <c r="H17" s="115"/>
      <c r="N17" s="116"/>
      <c r="O17" s="116"/>
      <c r="P17" s="116"/>
      <c r="Q17" s="99"/>
      <c r="R17" s="116"/>
    </row>
    <row r="18" spans="1:18" x14ac:dyDescent="0.2">
      <c r="A18" s="13"/>
      <c r="B18" s="6">
        <v>2014</v>
      </c>
      <c r="C18" s="115">
        <v>331.7328</v>
      </c>
      <c r="D18" s="115">
        <v>471.80579999999998</v>
      </c>
      <c r="E18" s="115">
        <v>326.63659999999999</v>
      </c>
      <c r="F18" s="115">
        <v>1768.0409999999999</v>
      </c>
      <c r="G18" s="115">
        <v>1037.9949999999999</v>
      </c>
      <c r="H18" s="115"/>
      <c r="N18" s="116"/>
      <c r="O18" s="116"/>
      <c r="P18" s="116"/>
      <c r="Q18" s="99"/>
      <c r="R18" s="116"/>
    </row>
    <row r="19" spans="1:18" x14ac:dyDescent="0.2">
      <c r="A19" s="13"/>
      <c r="B19" s="6">
        <v>2015</v>
      </c>
      <c r="C19" s="115">
        <v>353.2414</v>
      </c>
      <c r="D19" s="115">
        <v>625.90099999999995</v>
      </c>
      <c r="E19" s="115">
        <v>341.60750000000002</v>
      </c>
      <c r="F19" s="115">
        <v>1933.952</v>
      </c>
      <c r="G19" s="115">
        <v>1107.82</v>
      </c>
      <c r="H19" s="115"/>
      <c r="N19" s="116"/>
      <c r="O19" s="116"/>
      <c r="P19" s="116"/>
      <c r="Q19" s="99"/>
      <c r="R19" s="116"/>
    </row>
    <row r="20" spans="1:18" x14ac:dyDescent="0.2">
      <c r="A20" s="13"/>
      <c r="B20" s="6">
        <v>2016</v>
      </c>
      <c r="C20" s="115">
        <v>329.71120000000002</v>
      </c>
      <c r="D20" s="115">
        <v>551.15049999999997</v>
      </c>
      <c r="E20" s="115">
        <v>320.8338</v>
      </c>
      <c r="F20" s="115">
        <v>1934.8679999999999</v>
      </c>
      <c r="G20" s="115">
        <v>1062.2750000000001</v>
      </c>
      <c r="H20" s="115"/>
      <c r="I20" s="116"/>
      <c r="J20" s="116"/>
      <c r="K20" s="116"/>
      <c r="L20" s="116"/>
      <c r="N20" s="116"/>
      <c r="O20" s="116"/>
      <c r="P20" s="116"/>
      <c r="Q20" s="99"/>
      <c r="R20" s="116"/>
    </row>
    <row r="21" spans="1:18" x14ac:dyDescent="0.2">
      <c r="A21" s="13"/>
      <c r="B21" s="6">
        <v>2017</v>
      </c>
      <c r="C21" s="115">
        <v>344.25540000000001</v>
      </c>
      <c r="D21" s="115">
        <v>658.47090000000003</v>
      </c>
      <c r="E21" s="115">
        <v>330.81939999999997</v>
      </c>
      <c r="F21" s="115">
        <v>1964.89</v>
      </c>
      <c r="G21" s="115">
        <v>1167.2909999999999</v>
      </c>
      <c r="H21" s="115"/>
      <c r="I21" s="116"/>
      <c r="J21" s="116"/>
      <c r="K21" s="116"/>
      <c r="L21" s="116"/>
      <c r="N21" s="116"/>
      <c r="O21" s="116"/>
      <c r="P21" s="116"/>
      <c r="Q21" s="99"/>
      <c r="R21" s="116"/>
    </row>
    <row r="22" spans="1:18" x14ac:dyDescent="0.2">
      <c r="A22" s="13"/>
      <c r="B22" s="6">
        <v>2018</v>
      </c>
      <c r="C22" s="115">
        <v>345.12515258789102</v>
      </c>
      <c r="D22" s="115">
        <v>558.73394775390602</v>
      </c>
      <c r="E22" s="115">
        <v>339.41986083984398</v>
      </c>
      <c r="F22" s="115">
        <v>2010.03283691406</v>
      </c>
      <c r="G22" s="115">
        <v>1166.1767578125</v>
      </c>
      <c r="H22" s="115"/>
      <c r="I22" s="116"/>
      <c r="J22" s="116"/>
      <c r="K22" s="116"/>
      <c r="L22" s="116"/>
      <c r="N22" s="116"/>
      <c r="O22" s="116"/>
      <c r="P22" s="116"/>
      <c r="Q22" s="99"/>
      <c r="R22" s="116"/>
    </row>
    <row r="23" spans="1:18" x14ac:dyDescent="0.2">
      <c r="A23" s="13"/>
      <c r="B23" s="6">
        <v>2019</v>
      </c>
      <c r="C23" s="230">
        <v>398.73977661132813</v>
      </c>
      <c r="D23" s="230">
        <v>790.9893798828125</v>
      </c>
      <c r="E23" s="230">
        <v>352.86502075195313</v>
      </c>
      <c r="F23" s="230">
        <v>2069.66943359375</v>
      </c>
      <c r="G23" s="230">
        <v>1231.4989013671875</v>
      </c>
      <c r="H23" s="115"/>
      <c r="I23" s="116"/>
      <c r="J23" s="116"/>
      <c r="K23" s="116"/>
      <c r="L23" s="116"/>
      <c r="N23" s="116"/>
      <c r="O23" s="116"/>
      <c r="P23" s="116"/>
      <c r="Q23" s="99"/>
      <c r="R23" s="116"/>
    </row>
    <row r="24" spans="1:18" x14ac:dyDescent="0.2">
      <c r="A24" s="13"/>
      <c r="B24" s="6">
        <v>2020</v>
      </c>
      <c r="C24" s="230">
        <v>415.04757690429688</v>
      </c>
      <c r="D24" s="230">
        <v>430.49728393554688</v>
      </c>
      <c r="E24" s="230">
        <v>414.74331665039063</v>
      </c>
      <c r="F24" s="230">
        <v>2042.388671875</v>
      </c>
      <c r="G24" s="230">
        <v>1162.2518310546875</v>
      </c>
      <c r="H24" s="115"/>
      <c r="I24" s="116"/>
      <c r="J24" s="116"/>
      <c r="K24" s="116"/>
      <c r="L24" s="116"/>
      <c r="N24" s="116"/>
      <c r="O24" s="116"/>
      <c r="P24" s="116"/>
      <c r="Q24" s="99"/>
      <c r="R24" s="116"/>
    </row>
    <row r="25" spans="1:18" x14ac:dyDescent="0.2">
      <c r="A25" s="13"/>
      <c r="B25" s="6">
        <v>2021</v>
      </c>
      <c r="C25" s="230">
        <v>393.21478271484375</v>
      </c>
      <c r="D25" s="230">
        <v>740.091796875</v>
      </c>
      <c r="E25" s="230">
        <v>386.58163452148438</v>
      </c>
      <c r="F25" s="230">
        <v>1956.5107421875</v>
      </c>
      <c r="G25" s="230">
        <v>1177.9517822265625</v>
      </c>
      <c r="H25" s="115"/>
      <c r="I25" s="116"/>
      <c r="J25" s="116"/>
      <c r="K25" s="116"/>
      <c r="L25" s="116"/>
      <c r="N25" s="116"/>
      <c r="O25" s="116"/>
      <c r="P25" s="116"/>
      <c r="Q25" s="99"/>
      <c r="R25" s="116"/>
    </row>
    <row r="26" spans="1:18" x14ac:dyDescent="0.2">
      <c r="A26" s="13"/>
      <c r="B26" s="6">
        <v>2022</v>
      </c>
      <c r="C26" s="230">
        <v>453.83047485351563</v>
      </c>
      <c r="D26" s="230">
        <v>802.84814453125</v>
      </c>
      <c r="E26" s="230">
        <v>427.01699829101563</v>
      </c>
      <c r="F26" s="230">
        <v>2271.2099609375</v>
      </c>
      <c r="G26" s="230">
        <v>1344.86669921875</v>
      </c>
      <c r="H26" s="115"/>
      <c r="I26" s="116"/>
      <c r="J26" s="116"/>
      <c r="K26" s="116"/>
      <c r="L26" s="116"/>
      <c r="N26" s="116"/>
      <c r="O26" s="116"/>
      <c r="P26" s="116"/>
      <c r="Q26" s="99"/>
      <c r="R26" s="116"/>
    </row>
    <row r="27" spans="1:18" ht="8.25" customHeight="1" x14ac:dyDescent="0.2">
      <c r="A27" s="13"/>
      <c r="B27" s="8"/>
      <c r="C27" s="10"/>
      <c r="D27" s="10"/>
      <c r="E27" s="8"/>
      <c r="F27" s="10"/>
      <c r="G27" s="10"/>
      <c r="H27" s="111"/>
      <c r="Q27" s="99"/>
    </row>
    <row r="28" spans="1:18" s="13" customFormat="1" ht="12.75" customHeight="1" x14ac:dyDescent="0.2">
      <c r="B28" s="340" t="s">
        <v>140</v>
      </c>
      <c r="C28" s="340"/>
      <c r="D28" s="340"/>
      <c r="E28" s="340"/>
      <c r="F28" s="340"/>
      <c r="G28" s="340"/>
      <c r="O28"/>
      <c r="Q28" s="118"/>
    </row>
    <row r="29" spans="1:18" s="13" customFormat="1" ht="12.75" customHeight="1" x14ac:dyDescent="0.2">
      <c r="B29" s="206" t="s">
        <v>203</v>
      </c>
      <c r="C29" s="206"/>
      <c r="D29" s="206"/>
      <c r="E29" s="206"/>
      <c r="F29" s="206"/>
      <c r="G29" s="206"/>
    </row>
    <row r="30" spans="1:18" s="13" customFormat="1" ht="12.75" customHeight="1" x14ac:dyDescent="0.2">
      <c r="B30" s="206" t="s">
        <v>204</v>
      </c>
      <c r="C30" s="206"/>
      <c r="D30" s="206"/>
      <c r="E30" s="206"/>
      <c r="F30" s="206"/>
      <c r="G30" s="206"/>
    </row>
    <row r="31" spans="1:18" s="13" customFormat="1" ht="24" customHeight="1" x14ac:dyDescent="0.2">
      <c r="B31" s="339" t="s">
        <v>145</v>
      </c>
      <c r="C31" s="339"/>
      <c r="D31" s="339"/>
      <c r="E31" s="339"/>
      <c r="F31" s="339"/>
      <c r="G31" s="339"/>
    </row>
    <row r="32" spans="1:18" s="13" customFormat="1" ht="26.25" customHeight="1" x14ac:dyDescent="0.2">
      <c r="B32" s="339" t="s">
        <v>146</v>
      </c>
      <c r="C32" s="339"/>
      <c r="D32" s="339"/>
      <c r="E32" s="339"/>
      <c r="F32" s="339"/>
      <c r="G32" s="339"/>
      <c r="I32" s="117"/>
      <c r="J32"/>
    </row>
    <row r="33" spans="2:8" s="13" customFormat="1" ht="12.75" customHeight="1" x14ac:dyDescent="0.2">
      <c r="B33" s="339" t="s">
        <v>147</v>
      </c>
      <c r="C33" s="339"/>
      <c r="D33" s="339"/>
      <c r="E33" s="339"/>
      <c r="F33" s="339"/>
      <c r="G33" s="339"/>
    </row>
    <row r="34" spans="2:8" s="13" customFormat="1" x14ac:dyDescent="0.2">
      <c r="B34" s="15" t="s">
        <v>337</v>
      </c>
    </row>
    <row r="35" spans="2:8" s="13" customFormat="1" x14ac:dyDescent="0.2">
      <c r="B35" s="16" t="s">
        <v>4</v>
      </c>
    </row>
    <row r="36" spans="2:8" s="13" customFormat="1" x14ac:dyDescent="0.2"/>
    <row r="37" spans="2:8" x14ac:dyDescent="0.2">
      <c r="G37" s="13"/>
      <c r="H37"/>
    </row>
    <row r="38" spans="2:8" x14ac:dyDescent="0.2">
      <c r="F38" s="13"/>
      <c r="H38"/>
    </row>
    <row r="39" spans="2:8" x14ac:dyDescent="0.2">
      <c r="F39" s="13"/>
      <c r="H39"/>
    </row>
    <row r="40" spans="2:8" x14ac:dyDescent="0.2">
      <c r="F40" s="13"/>
      <c r="H40"/>
    </row>
    <row r="41" spans="2:8" x14ac:dyDescent="0.2">
      <c r="F41" s="13"/>
      <c r="H41"/>
    </row>
    <row r="42" spans="2:8" x14ac:dyDescent="0.2">
      <c r="F42" s="13"/>
      <c r="H42"/>
    </row>
    <row r="43" spans="2:8" x14ac:dyDescent="0.2">
      <c r="F43" s="13"/>
      <c r="H43"/>
    </row>
    <row r="44" spans="2:8" x14ac:dyDescent="0.2">
      <c r="F44" s="13"/>
      <c r="H44"/>
    </row>
    <row r="45" spans="2:8" x14ac:dyDescent="0.2">
      <c r="F45" s="13"/>
      <c r="H45"/>
    </row>
    <row r="46" spans="2:8" x14ac:dyDescent="0.2">
      <c r="F46" s="13"/>
      <c r="H46"/>
    </row>
    <row r="47" spans="2:8" x14ac:dyDescent="0.2">
      <c r="F47" s="13"/>
      <c r="H47"/>
    </row>
    <row r="48" spans="2:8" x14ac:dyDescent="0.2">
      <c r="F48" s="13"/>
      <c r="H48"/>
    </row>
    <row r="49" spans="6:8" x14ac:dyDescent="0.2">
      <c r="F49" s="13"/>
      <c r="H49"/>
    </row>
    <row r="50" spans="6:8" x14ac:dyDescent="0.2">
      <c r="F50" s="13"/>
      <c r="H50"/>
    </row>
    <row r="51" spans="6:8" x14ac:dyDescent="0.2">
      <c r="F51" s="13"/>
      <c r="H51"/>
    </row>
    <row r="52" spans="6:8" x14ac:dyDescent="0.2">
      <c r="F52" s="13"/>
      <c r="H52"/>
    </row>
    <row r="53" spans="6:8" x14ac:dyDescent="0.2">
      <c r="F53" s="13"/>
      <c r="H53"/>
    </row>
    <row r="54" spans="6:8" x14ac:dyDescent="0.2">
      <c r="F54" s="13"/>
      <c r="H54"/>
    </row>
    <row r="55" spans="6:8" x14ac:dyDescent="0.2">
      <c r="F55" s="13"/>
      <c r="H55"/>
    </row>
    <row r="56" spans="6:8" x14ac:dyDescent="0.2">
      <c r="F56" s="13"/>
      <c r="H56"/>
    </row>
  </sheetData>
  <mergeCells count="10">
    <mergeCell ref="B31:G31"/>
    <mergeCell ref="B32:G32"/>
    <mergeCell ref="B33:G33"/>
    <mergeCell ref="B2:G2"/>
    <mergeCell ref="B3:G3"/>
    <mergeCell ref="B5:B6"/>
    <mergeCell ref="C5:E5"/>
    <mergeCell ref="F5:F6"/>
    <mergeCell ref="G5:G6"/>
    <mergeCell ref="B28:G28"/>
  </mergeCells>
  <conditionalFormatting sqref="M14 K32 Q14">
    <cfRule type="cellIs" dxfId="178" priority="2" stopIfTrue="1" operator="greaterThan">
      <formula>13</formula>
    </cfRule>
  </conditionalFormatting>
  <conditionalFormatting sqref="M8:M26">
    <cfRule type="cellIs" dxfId="177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2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E7873-1462-4B4A-A30F-877F1F3C5DA8}">
  <sheetPr codeName="Hoja16">
    <tabColor theme="0" tint="-0.499984740745262"/>
  </sheetPr>
  <dimension ref="A1:Q2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4.140625" customWidth="1"/>
    <col min="3" max="3" width="12.140625" customWidth="1"/>
    <col min="4" max="4" width="12.7109375" customWidth="1"/>
    <col min="5" max="5" width="15.5703125" customWidth="1"/>
    <col min="6" max="7" width="14.7109375" customWidth="1"/>
    <col min="8" max="8" width="15.42578125" customWidth="1"/>
    <col min="9" max="9" width="14.7109375" customWidth="1"/>
    <col min="10" max="10" width="13" customWidth="1"/>
    <col min="11" max="11" width="11.42578125" style="13" customWidth="1"/>
  </cols>
  <sheetData>
    <row r="1" spans="1:17" x14ac:dyDescent="0.2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7" ht="30.75" customHeight="1" x14ac:dyDescent="0.2">
      <c r="A2" s="13"/>
      <c r="B2" s="317" t="s">
        <v>354</v>
      </c>
      <c r="C2" s="317"/>
      <c r="D2" s="317"/>
      <c r="E2" s="317"/>
      <c r="F2" s="317"/>
      <c r="G2" s="317"/>
      <c r="H2" s="317"/>
      <c r="I2" s="317"/>
      <c r="J2" s="317"/>
      <c r="L2" s="237"/>
    </row>
    <row r="3" spans="1:17" ht="15.75" x14ac:dyDescent="0.25">
      <c r="A3" s="13"/>
      <c r="B3" s="326" t="s">
        <v>214</v>
      </c>
      <c r="C3" s="326"/>
      <c r="D3" s="326"/>
      <c r="E3" s="326"/>
      <c r="F3" s="326"/>
      <c r="G3" s="326"/>
      <c r="H3" s="326"/>
      <c r="I3" s="326"/>
      <c r="J3" s="326"/>
    </row>
    <row r="4" spans="1:17" ht="5.0999999999999996" customHeight="1" x14ac:dyDescent="0.2">
      <c r="A4" s="13"/>
      <c r="B4" s="119"/>
      <c r="C4" s="13"/>
      <c r="D4" s="13"/>
      <c r="E4" s="13"/>
      <c r="F4" s="13"/>
      <c r="G4" s="13"/>
      <c r="H4" s="13"/>
      <c r="I4" s="13"/>
      <c r="J4" s="13"/>
    </row>
    <row r="5" spans="1:17" ht="23.25" customHeight="1" x14ac:dyDescent="0.2">
      <c r="A5" s="13"/>
      <c r="B5" s="329" t="s">
        <v>0</v>
      </c>
      <c r="C5" s="327" t="s">
        <v>101</v>
      </c>
      <c r="D5" s="322" t="s">
        <v>100</v>
      </c>
      <c r="E5" s="322"/>
      <c r="F5" s="322"/>
      <c r="G5" s="322"/>
      <c r="H5" s="327" t="s">
        <v>2</v>
      </c>
      <c r="I5" s="327" t="s">
        <v>148</v>
      </c>
      <c r="J5" s="327" t="s">
        <v>30</v>
      </c>
    </row>
    <row r="6" spans="1:17" ht="34.5" customHeight="1" x14ac:dyDescent="0.2">
      <c r="A6" s="13"/>
      <c r="B6" s="330"/>
      <c r="C6" s="328"/>
      <c r="D6" s="88" t="s">
        <v>142</v>
      </c>
      <c r="E6" s="88" t="s">
        <v>149</v>
      </c>
      <c r="F6" s="88" t="s">
        <v>150</v>
      </c>
      <c r="G6" s="88" t="s">
        <v>151</v>
      </c>
      <c r="H6" s="328"/>
      <c r="I6" s="328"/>
      <c r="J6" s="328"/>
    </row>
    <row r="7" spans="1:17" ht="5.0999999999999996" customHeight="1" x14ac:dyDescent="0.2">
      <c r="A7" s="13"/>
      <c r="B7" s="4"/>
      <c r="C7" s="5"/>
      <c r="D7" s="5"/>
      <c r="E7" s="5"/>
      <c r="F7" s="5"/>
      <c r="G7" s="5"/>
      <c r="H7" s="5"/>
      <c r="I7" s="5"/>
      <c r="J7" s="5"/>
    </row>
    <row r="8" spans="1:17" x14ac:dyDescent="0.2">
      <c r="A8" s="13"/>
      <c r="B8" s="6">
        <v>2004</v>
      </c>
      <c r="C8" s="115">
        <v>1027.2439999999999</v>
      </c>
      <c r="D8" s="115">
        <v>630.96559999999999</v>
      </c>
      <c r="E8" s="7">
        <v>495.33269999999999</v>
      </c>
      <c r="F8" s="7">
        <v>656.46559999999999</v>
      </c>
      <c r="G8" s="7">
        <v>1327.5198</v>
      </c>
      <c r="H8" s="7">
        <v>257.73899999999998</v>
      </c>
      <c r="I8" s="7">
        <v>276.70310000000001</v>
      </c>
      <c r="J8" s="7">
        <v>473.48970000000003</v>
      </c>
    </row>
    <row r="9" spans="1:17" x14ac:dyDescent="0.2">
      <c r="A9" s="13"/>
      <c r="B9" s="6">
        <v>2005</v>
      </c>
      <c r="C9" s="115">
        <v>1205.096</v>
      </c>
      <c r="D9" s="115">
        <v>607.34529999999995</v>
      </c>
      <c r="E9" s="7">
        <v>407.38459999999998</v>
      </c>
      <c r="F9" s="7">
        <v>719.05669999999998</v>
      </c>
      <c r="G9" s="7">
        <v>1554.7370000000001</v>
      </c>
      <c r="H9" s="7">
        <v>283.66329999999999</v>
      </c>
      <c r="I9" s="7">
        <v>296.685</v>
      </c>
      <c r="J9" s="7">
        <v>492.13470000000001</v>
      </c>
    </row>
    <row r="10" spans="1:17" x14ac:dyDescent="0.2">
      <c r="A10" s="13"/>
      <c r="B10" s="6">
        <v>2006</v>
      </c>
      <c r="C10" s="115">
        <v>1195.3150000000001</v>
      </c>
      <c r="D10" s="115">
        <v>755.40120000000002</v>
      </c>
      <c r="E10" s="7">
        <v>604.30640000000005</v>
      </c>
      <c r="F10" s="7">
        <v>731.48530000000005</v>
      </c>
      <c r="G10" s="7">
        <v>1861.617</v>
      </c>
      <c r="H10" s="7">
        <v>303.9699</v>
      </c>
      <c r="I10" s="7">
        <v>270.93900000000002</v>
      </c>
      <c r="J10" s="7">
        <v>577.82640000000004</v>
      </c>
    </row>
    <row r="11" spans="1:17" x14ac:dyDescent="0.2">
      <c r="A11" s="13"/>
      <c r="B11" s="6">
        <v>2007</v>
      </c>
      <c r="C11" s="115">
        <v>1414.8610000000001</v>
      </c>
      <c r="D11" s="115">
        <v>946.31410000000005</v>
      </c>
      <c r="E11" s="7">
        <v>645.35609999999997</v>
      </c>
      <c r="F11" s="7">
        <v>1181.7339999999999</v>
      </c>
      <c r="G11" s="7">
        <v>1940.2280000000001</v>
      </c>
      <c r="H11" s="7">
        <v>378.4477</v>
      </c>
      <c r="I11" s="7">
        <v>347.69439999999997</v>
      </c>
      <c r="J11" s="7">
        <v>664.53250000000003</v>
      </c>
    </row>
    <row r="12" spans="1:17" x14ac:dyDescent="0.2">
      <c r="A12" s="13"/>
      <c r="B12" s="6">
        <v>2008</v>
      </c>
      <c r="C12" s="115">
        <v>1309.2339999999999</v>
      </c>
      <c r="D12" s="115">
        <v>1045.481</v>
      </c>
      <c r="E12" s="7">
        <v>729.32339999999999</v>
      </c>
      <c r="F12" s="7">
        <v>932.04729999999995</v>
      </c>
      <c r="G12" s="7">
        <v>2368.2139999999999</v>
      </c>
      <c r="H12" s="7">
        <v>422.45979999999997</v>
      </c>
      <c r="I12" s="7">
        <v>402.85860000000002</v>
      </c>
      <c r="J12" s="7">
        <v>728.62660000000005</v>
      </c>
    </row>
    <row r="13" spans="1:17" x14ac:dyDescent="0.2">
      <c r="A13" s="13"/>
      <c r="B13" s="6">
        <v>2009</v>
      </c>
      <c r="C13" s="115">
        <v>1802.1690000000001</v>
      </c>
      <c r="D13" s="115">
        <v>1564.5540000000001</v>
      </c>
      <c r="E13" s="7">
        <v>780.6866</v>
      </c>
      <c r="F13" s="7">
        <v>1043.3589999999999</v>
      </c>
      <c r="G13" s="7">
        <v>2150.5790000000002</v>
      </c>
      <c r="H13" s="7">
        <v>402.51760000000002</v>
      </c>
      <c r="I13" s="7">
        <v>433.9896</v>
      </c>
      <c r="J13" s="7">
        <v>773.26390000000004</v>
      </c>
    </row>
    <row r="14" spans="1:17" x14ac:dyDescent="0.2">
      <c r="A14" s="13"/>
      <c r="B14" s="6">
        <v>2010</v>
      </c>
      <c r="C14" s="115">
        <v>1598.1859999999999</v>
      </c>
      <c r="D14" s="115">
        <v>1331.8934999999999</v>
      </c>
      <c r="E14" s="7">
        <v>1120.191</v>
      </c>
      <c r="F14" s="7">
        <v>1188.5840000000001</v>
      </c>
      <c r="G14" s="7">
        <v>2242.6039999999998</v>
      </c>
      <c r="H14" s="7">
        <v>451.56729999999999</v>
      </c>
      <c r="I14" s="7">
        <v>449.59100000000001</v>
      </c>
      <c r="J14" s="7">
        <v>863.89089999999999</v>
      </c>
    </row>
    <row r="15" spans="1:17" s="13" customFormat="1" x14ac:dyDescent="0.2">
      <c r="B15" s="6">
        <v>2011</v>
      </c>
      <c r="C15" s="115">
        <v>1817.7149999999999</v>
      </c>
      <c r="D15" s="115">
        <v>1217.7819999999999</v>
      </c>
      <c r="E15" s="7">
        <v>1039.894</v>
      </c>
      <c r="F15" s="7">
        <v>1017.853</v>
      </c>
      <c r="G15" s="7">
        <v>2306.502</v>
      </c>
      <c r="H15" s="7">
        <v>496.71809999999999</v>
      </c>
      <c r="I15" s="7">
        <v>493.54379999999998</v>
      </c>
      <c r="J15" s="7">
        <v>888.05830000000003</v>
      </c>
      <c r="L15"/>
      <c r="M15"/>
      <c r="N15"/>
      <c r="O15"/>
      <c r="P15"/>
      <c r="Q15"/>
    </row>
    <row r="16" spans="1:17" s="13" customFormat="1" x14ac:dyDescent="0.2">
      <c r="B16" s="6">
        <v>2012</v>
      </c>
      <c r="C16" s="115">
        <v>1945.502</v>
      </c>
      <c r="D16" s="115">
        <v>1381.1590000000001</v>
      </c>
      <c r="E16" s="7">
        <v>1093.1590000000001</v>
      </c>
      <c r="F16" s="7">
        <v>1125.444</v>
      </c>
      <c r="G16" s="7">
        <v>2935.817</v>
      </c>
      <c r="H16" s="7">
        <v>524.30899999999997</v>
      </c>
      <c r="I16" s="7">
        <v>480.64819999999997</v>
      </c>
      <c r="J16" s="7">
        <v>977.53330000000005</v>
      </c>
      <c r="L16"/>
      <c r="M16"/>
      <c r="N16"/>
      <c r="O16"/>
      <c r="P16"/>
      <c r="Q16"/>
    </row>
    <row r="17" spans="1:17" s="13" customFormat="1" x14ac:dyDescent="0.2">
      <c r="B17" s="6">
        <v>2013</v>
      </c>
      <c r="C17" s="115">
        <v>1830.422</v>
      </c>
      <c r="D17" s="115">
        <v>2355.348</v>
      </c>
      <c r="E17" s="7">
        <v>934.89369999999997</v>
      </c>
      <c r="F17" s="7">
        <v>1257.0730000000001</v>
      </c>
      <c r="G17" s="7">
        <v>2468.556</v>
      </c>
      <c r="H17" s="7">
        <v>605.69590000000005</v>
      </c>
      <c r="I17" s="7">
        <v>468.71460000000002</v>
      </c>
      <c r="J17" s="7">
        <v>945.66660000000002</v>
      </c>
      <c r="L17"/>
      <c r="M17"/>
      <c r="N17"/>
      <c r="O17"/>
      <c r="P17"/>
      <c r="Q17"/>
    </row>
    <row r="18" spans="1:17" s="13" customFormat="1" x14ac:dyDescent="0.2">
      <c r="B18" s="6">
        <v>2014</v>
      </c>
      <c r="C18" s="115">
        <v>2100.0230000000001</v>
      </c>
      <c r="D18" s="115">
        <v>1340.492</v>
      </c>
      <c r="E18" s="7">
        <v>1068.365</v>
      </c>
      <c r="F18" s="7">
        <v>1339.096</v>
      </c>
      <c r="G18" s="7">
        <v>2390.1640000000002</v>
      </c>
      <c r="H18" s="7">
        <v>572.70090000000005</v>
      </c>
      <c r="I18" s="7">
        <v>619.46929999999998</v>
      </c>
      <c r="J18" s="7">
        <v>1037.9949999999999</v>
      </c>
      <c r="L18"/>
      <c r="M18"/>
      <c r="N18"/>
      <c r="O18"/>
      <c r="P18"/>
      <c r="Q18"/>
    </row>
    <row r="19" spans="1:17" s="13" customFormat="1" x14ac:dyDescent="0.2">
      <c r="B19" s="6">
        <v>2015</v>
      </c>
      <c r="C19" s="115">
        <v>1943.3869999999999</v>
      </c>
      <c r="D19" s="115">
        <v>1876.943</v>
      </c>
      <c r="E19" s="7">
        <v>1295.684</v>
      </c>
      <c r="F19" s="7">
        <v>1434.6030000000001</v>
      </c>
      <c r="G19" s="7">
        <v>3017.6950000000002</v>
      </c>
      <c r="H19" s="7">
        <v>673.40570000000002</v>
      </c>
      <c r="I19" s="7">
        <v>614.33019999999999</v>
      </c>
      <c r="J19" s="7">
        <v>1107.82</v>
      </c>
      <c r="L19"/>
      <c r="M19"/>
      <c r="N19"/>
      <c r="O19"/>
      <c r="P19"/>
      <c r="Q19"/>
    </row>
    <row r="20" spans="1:17" s="13" customFormat="1" x14ac:dyDescent="0.2">
      <c r="B20" s="6">
        <v>2016</v>
      </c>
      <c r="C20" s="115">
        <v>2141.7420000000002</v>
      </c>
      <c r="D20" s="115">
        <v>1547.646</v>
      </c>
      <c r="E20" s="7">
        <v>1160.941</v>
      </c>
      <c r="F20" s="7">
        <v>1517.4849999999999</v>
      </c>
      <c r="G20" s="7">
        <v>3076.835</v>
      </c>
      <c r="H20" s="7">
        <v>615.20460000000003</v>
      </c>
      <c r="I20" s="7">
        <v>622.43079999999998</v>
      </c>
      <c r="J20" s="7">
        <v>1062.2750000000001</v>
      </c>
      <c r="L20"/>
      <c r="M20"/>
      <c r="N20"/>
      <c r="O20"/>
      <c r="P20"/>
      <c r="Q20"/>
    </row>
    <row r="21" spans="1:17" s="13" customFormat="1" x14ac:dyDescent="0.2">
      <c r="B21" s="6">
        <v>2017</v>
      </c>
      <c r="C21" s="115">
        <v>2350.4189999999999</v>
      </c>
      <c r="D21" s="115">
        <v>1695.3979999999999</v>
      </c>
      <c r="E21" s="7">
        <v>1490.336</v>
      </c>
      <c r="F21" s="7">
        <v>1490.336</v>
      </c>
      <c r="G21" s="7">
        <v>2485.3150000000001</v>
      </c>
      <c r="H21" s="7">
        <v>620.81460000000004</v>
      </c>
      <c r="I21" s="7">
        <v>734.4375</v>
      </c>
      <c r="J21" s="7">
        <v>1167.2909999999999</v>
      </c>
      <c r="L21"/>
      <c r="M21"/>
      <c r="N21"/>
      <c r="O21"/>
      <c r="P21"/>
      <c r="Q21"/>
    </row>
    <row r="22" spans="1:17" s="13" customFormat="1" x14ac:dyDescent="0.2">
      <c r="B22" s="6">
        <v>2018</v>
      </c>
      <c r="C22" s="115">
        <v>2546.29858398438</v>
      </c>
      <c r="D22" s="115">
        <v>1575.49597167969</v>
      </c>
      <c r="E22" s="7">
        <v>1307.69372558594</v>
      </c>
      <c r="F22" s="7">
        <v>1591.130859375</v>
      </c>
      <c r="G22" s="7">
        <v>2497.166015625</v>
      </c>
      <c r="H22" s="7">
        <v>681.97332763671898</v>
      </c>
      <c r="I22" s="7">
        <v>732.6552734375</v>
      </c>
      <c r="J22" s="7">
        <v>1166.1767578125</v>
      </c>
      <c r="L22"/>
      <c r="M22"/>
      <c r="N22"/>
      <c r="O22"/>
      <c r="P22"/>
      <c r="Q22"/>
    </row>
    <row r="23" spans="1:17" s="13" customFormat="1" x14ac:dyDescent="0.2">
      <c r="B23" s="6">
        <v>2019</v>
      </c>
      <c r="C23" s="230">
        <v>2505.1328125</v>
      </c>
      <c r="D23" s="230">
        <v>1686.459228515625</v>
      </c>
      <c r="E23" s="231">
        <v>1334.6422119140625</v>
      </c>
      <c r="F23" s="231">
        <v>1559.4224853515625</v>
      </c>
      <c r="G23" s="231">
        <v>2652.5830078125</v>
      </c>
      <c r="H23" s="231">
        <v>684.07733154296875</v>
      </c>
      <c r="I23" s="231">
        <v>793.43780517578125</v>
      </c>
      <c r="J23" s="231">
        <v>1231.4989013671875</v>
      </c>
      <c r="L23"/>
      <c r="M23"/>
      <c r="N23"/>
      <c r="O23"/>
      <c r="P23"/>
      <c r="Q23"/>
    </row>
    <row r="24" spans="1:17" s="13" customFormat="1" x14ac:dyDescent="0.2">
      <c r="B24" s="6">
        <v>2020</v>
      </c>
      <c r="C24" s="230">
        <v>2435.1064453125</v>
      </c>
      <c r="D24" s="230">
        <v>1531.6153564453125</v>
      </c>
      <c r="E24" s="231">
        <v>1265.5096435546875</v>
      </c>
      <c r="F24" s="231">
        <v>1468.73681640625</v>
      </c>
      <c r="G24" s="231">
        <v>2791.184326171875</v>
      </c>
      <c r="H24" s="231">
        <v>695.08258056640625</v>
      </c>
      <c r="I24" s="231">
        <v>738.31854248046875</v>
      </c>
      <c r="J24" s="231">
        <v>1162.2518310546875</v>
      </c>
      <c r="L24"/>
      <c r="M24"/>
      <c r="N24"/>
      <c r="O24"/>
      <c r="P24"/>
      <c r="Q24"/>
    </row>
    <row r="25" spans="1:17" s="13" customFormat="1" x14ac:dyDescent="0.2">
      <c r="B25" s="6">
        <v>2021</v>
      </c>
      <c r="C25" s="230">
        <v>2622.456298828125</v>
      </c>
      <c r="D25" s="230">
        <v>1506.659423828125</v>
      </c>
      <c r="E25" s="231">
        <v>1314.03173828125</v>
      </c>
      <c r="F25" s="231">
        <v>1661.64697265625</v>
      </c>
      <c r="G25" s="231">
        <v>2500.673583984375</v>
      </c>
      <c r="H25" s="231">
        <v>763.37750244140625</v>
      </c>
      <c r="I25" s="231">
        <v>710.90228271484375</v>
      </c>
      <c r="J25" s="231">
        <v>1177.9517822265625</v>
      </c>
      <c r="L25"/>
      <c r="M25"/>
      <c r="N25"/>
      <c r="O25"/>
      <c r="P25"/>
      <c r="Q25"/>
    </row>
    <row r="26" spans="1:17" s="13" customFormat="1" x14ac:dyDescent="0.2">
      <c r="B26" s="6">
        <v>2022</v>
      </c>
      <c r="C26" s="230">
        <v>3075.96923828125</v>
      </c>
      <c r="D26" s="230">
        <v>1820.18603515625</v>
      </c>
      <c r="E26" s="231">
        <v>1662.877197265625</v>
      </c>
      <c r="F26" s="231">
        <v>1725.07275390625</v>
      </c>
      <c r="G26" s="231">
        <v>2654.242431640625</v>
      </c>
      <c r="H26" s="231">
        <v>832.21563720703125</v>
      </c>
      <c r="I26" s="231">
        <v>771.3260498046875</v>
      </c>
      <c r="J26" s="231">
        <v>1344.86669921875</v>
      </c>
      <c r="L26"/>
      <c r="M26"/>
      <c r="N26"/>
      <c r="O26"/>
      <c r="P26"/>
      <c r="Q26"/>
    </row>
    <row r="27" spans="1:17" ht="7.5" customHeight="1" x14ac:dyDescent="0.2">
      <c r="A27" s="13"/>
      <c r="B27" s="8"/>
      <c r="C27" s="9"/>
      <c r="D27" s="10"/>
      <c r="E27" s="10"/>
      <c r="F27" s="10"/>
      <c r="G27" s="10"/>
      <c r="H27" s="10"/>
      <c r="I27" s="10"/>
      <c r="J27" s="10"/>
    </row>
    <row r="28" spans="1:17" s="13" customFormat="1" ht="12.75" customHeight="1" x14ac:dyDescent="0.2">
      <c r="B28" s="51" t="s">
        <v>152</v>
      </c>
      <c r="C28" s="120"/>
      <c r="D28" s="120"/>
      <c r="E28" s="120"/>
      <c r="F28" s="120"/>
      <c r="G28" s="120"/>
      <c r="H28" s="120"/>
      <c r="I28" s="120"/>
      <c r="J28" s="120"/>
    </row>
    <row r="29" spans="1:17" s="13" customFormat="1" x14ac:dyDescent="0.2">
      <c r="B29" s="206" t="s">
        <v>203</v>
      </c>
    </row>
    <row r="30" spans="1:17" s="13" customFormat="1" x14ac:dyDescent="0.2">
      <c r="B30" s="206" t="s">
        <v>204</v>
      </c>
    </row>
    <row r="31" spans="1:17" s="13" customFormat="1" x14ac:dyDescent="0.2">
      <c r="B31" s="50" t="s">
        <v>153</v>
      </c>
    </row>
    <row r="32" spans="1:17" s="13" customFormat="1" x14ac:dyDescent="0.2">
      <c r="B32" s="50" t="s">
        <v>154</v>
      </c>
    </row>
    <row r="33" spans="2:11" s="13" customFormat="1" x14ac:dyDescent="0.2">
      <c r="B33" s="50" t="s">
        <v>155</v>
      </c>
    </row>
    <row r="34" spans="2:11" s="13" customFormat="1" x14ac:dyDescent="0.2">
      <c r="B34" s="121" t="s">
        <v>156</v>
      </c>
    </row>
    <row r="35" spans="2:11" s="13" customFormat="1" x14ac:dyDescent="0.2">
      <c r="B35" s="121" t="s">
        <v>157</v>
      </c>
      <c r="C35" s="82"/>
      <c r="D35" s="82"/>
      <c r="E35" s="82"/>
    </row>
    <row r="36" spans="2:11" s="13" customFormat="1" x14ac:dyDescent="0.2">
      <c r="B36" s="15" t="s">
        <v>337</v>
      </c>
    </row>
    <row r="37" spans="2:11" s="13" customFormat="1" x14ac:dyDescent="0.2">
      <c r="B37" s="16" t="s">
        <v>4</v>
      </c>
    </row>
    <row r="38" spans="2:11" s="13" customFormat="1" x14ac:dyDescent="0.2"/>
    <row r="40" spans="2:11" x14ac:dyDescent="0.2">
      <c r="B40" s="122"/>
      <c r="C40" s="122"/>
      <c r="D40" s="122"/>
      <c r="K40"/>
    </row>
    <row r="41" spans="2:11" s="82" customFormat="1" x14ac:dyDescent="0.2">
      <c r="B41"/>
      <c r="C41" s="103"/>
      <c r="D41"/>
    </row>
    <row r="42" spans="2:11" x14ac:dyDescent="0.2">
      <c r="C42" s="103"/>
      <c r="K42"/>
    </row>
    <row r="43" spans="2:11" x14ac:dyDescent="0.2">
      <c r="C43" s="103"/>
      <c r="K43"/>
    </row>
    <row r="44" spans="2:11" x14ac:dyDescent="0.2">
      <c r="C44" s="103"/>
      <c r="K44"/>
    </row>
    <row r="45" spans="2:11" x14ac:dyDescent="0.2">
      <c r="C45" s="103"/>
      <c r="K45"/>
    </row>
    <row r="46" spans="2:11" x14ac:dyDescent="0.2">
      <c r="C46" s="103"/>
      <c r="K46"/>
    </row>
    <row r="47" spans="2:11" x14ac:dyDescent="0.2">
      <c r="C47" s="103"/>
      <c r="K47"/>
    </row>
    <row r="48" spans="2:11" x14ac:dyDescent="0.2">
      <c r="C48" s="103"/>
      <c r="K48"/>
    </row>
    <row r="49" spans="3:11" x14ac:dyDescent="0.2">
      <c r="C49" s="103"/>
      <c r="K49"/>
    </row>
    <row r="50" spans="3:11" x14ac:dyDescent="0.2">
      <c r="C50" s="103"/>
      <c r="K50"/>
    </row>
    <row r="51" spans="3:11" x14ac:dyDescent="0.2">
      <c r="C51" s="103"/>
      <c r="K51"/>
    </row>
    <row r="52" spans="3:11" x14ac:dyDescent="0.2">
      <c r="C52" s="103"/>
      <c r="K52"/>
    </row>
    <row r="53" spans="3:11" x14ac:dyDescent="0.2">
      <c r="C53" s="103"/>
      <c r="K53"/>
    </row>
    <row r="54" spans="3:11" x14ac:dyDescent="0.2">
      <c r="C54" s="103"/>
      <c r="K54"/>
    </row>
    <row r="55" spans="3:11" x14ac:dyDescent="0.2">
      <c r="C55" s="103"/>
      <c r="K55"/>
    </row>
    <row r="56" spans="3:11" x14ac:dyDescent="0.2">
      <c r="C56" s="103"/>
      <c r="K56"/>
    </row>
    <row r="57" spans="3:11" x14ac:dyDescent="0.2">
      <c r="C57" s="103"/>
      <c r="K57"/>
    </row>
    <row r="58" spans="3:11" x14ac:dyDescent="0.2">
      <c r="C58" s="103"/>
      <c r="K58"/>
    </row>
    <row r="59" spans="3:11" x14ac:dyDescent="0.2">
      <c r="C59" s="103"/>
      <c r="K59"/>
    </row>
    <row r="60" spans="3:11" x14ac:dyDescent="0.2">
      <c r="C60" s="103"/>
      <c r="K60"/>
    </row>
    <row r="61" spans="3:11" x14ac:dyDescent="0.2">
      <c r="C61" s="103"/>
      <c r="K61"/>
    </row>
    <row r="62" spans="3:11" x14ac:dyDescent="0.2">
      <c r="C62" s="103"/>
      <c r="K62"/>
    </row>
    <row r="63" spans="3:11" x14ac:dyDescent="0.2">
      <c r="C63" s="103"/>
      <c r="K63"/>
    </row>
    <row r="64" spans="3:11" x14ac:dyDescent="0.2">
      <c r="C64" s="103"/>
      <c r="K64"/>
    </row>
    <row r="65" spans="2:11" x14ac:dyDescent="0.2">
      <c r="C65" s="103"/>
      <c r="K65"/>
    </row>
    <row r="66" spans="2:11" x14ac:dyDescent="0.2">
      <c r="C66" s="103"/>
      <c r="K66"/>
    </row>
    <row r="67" spans="2:11" x14ac:dyDescent="0.2">
      <c r="C67" s="103"/>
      <c r="K67"/>
    </row>
    <row r="68" spans="2:11" x14ac:dyDescent="0.2">
      <c r="C68" s="103"/>
      <c r="K68"/>
    </row>
    <row r="69" spans="2:11" x14ac:dyDescent="0.2">
      <c r="C69" s="103"/>
      <c r="E69" s="13"/>
      <c r="K69"/>
    </row>
    <row r="70" spans="2:11" x14ac:dyDescent="0.2">
      <c r="C70" s="103"/>
      <c r="K70"/>
    </row>
    <row r="71" spans="2:11" x14ac:dyDescent="0.2">
      <c r="C71" s="103"/>
      <c r="D71" s="13"/>
      <c r="K71"/>
    </row>
    <row r="72" spans="2:11" x14ac:dyDescent="0.2">
      <c r="C72" s="103"/>
      <c r="K72"/>
    </row>
    <row r="73" spans="2:11" x14ac:dyDescent="0.2">
      <c r="B73" s="58"/>
      <c r="C73" s="105"/>
      <c r="K73"/>
    </row>
    <row r="74" spans="2:11" x14ac:dyDescent="0.2">
      <c r="B74" s="58"/>
      <c r="C74" s="105"/>
      <c r="K74"/>
    </row>
    <row r="75" spans="2:11" x14ac:dyDescent="0.2">
      <c r="B75" s="58"/>
      <c r="C75" s="105"/>
      <c r="K75"/>
    </row>
    <row r="76" spans="2:11" x14ac:dyDescent="0.2">
      <c r="B76" s="58"/>
      <c r="C76" s="105"/>
      <c r="K76"/>
    </row>
    <row r="77" spans="2:11" x14ac:dyDescent="0.2">
      <c r="B77" s="58"/>
      <c r="C77" s="103"/>
      <c r="K77"/>
    </row>
    <row r="78" spans="2:11" x14ac:dyDescent="0.2">
      <c r="B78" s="58"/>
      <c r="C78" s="103"/>
      <c r="K78"/>
    </row>
    <row r="79" spans="2:11" x14ac:dyDescent="0.2">
      <c r="B79" s="58"/>
      <c r="C79" s="103"/>
      <c r="K79"/>
    </row>
    <row r="80" spans="2:11" x14ac:dyDescent="0.2">
      <c r="B80" s="58"/>
      <c r="C80" s="103"/>
      <c r="K80"/>
    </row>
    <row r="81" spans="2:11" x14ac:dyDescent="0.2">
      <c r="B81" s="58"/>
      <c r="C81" s="103"/>
      <c r="K81"/>
    </row>
    <row r="82" spans="2:11" x14ac:dyDescent="0.2">
      <c r="B82" s="58"/>
      <c r="C82" s="103"/>
      <c r="K82"/>
    </row>
    <row r="83" spans="2:11" x14ac:dyDescent="0.2">
      <c r="B83" s="58"/>
      <c r="C83" s="103"/>
      <c r="K83"/>
    </row>
    <row r="84" spans="2:11" x14ac:dyDescent="0.2">
      <c r="B84" s="58"/>
      <c r="C84" s="103"/>
      <c r="K84"/>
    </row>
    <row r="85" spans="2:11" x14ac:dyDescent="0.2">
      <c r="B85" s="58"/>
      <c r="C85" s="103"/>
      <c r="D85" s="13"/>
      <c r="K85"/>
    </row>
    <row r="86" spans="2:11" x14ac:dyDescent="0.2">
      <c r="B86" s="58"/>
      <c r="C86" s="103"/>
      <c r="D86" s="13"/>
      <c r="K86"/>
    </row>
    <row r="87" spans="2:11" x14ac:dyDescent="0.2">
      <c r="B87" s="58"/>
      <c r="C87" s="103"/>
      <c r="E87" s="13"/>
      <c r="K87"/>
    </row>
    <row r="88" spans="2:11" x14ac:dyDescent="0.2">
      <c r="B88" s="58"/>
      <c r="C88" s="103"/>
      <c r="E88" s="13"/>
      <c r="K88"/>
    </row>
    <row r="89" spans="2:11" x14ac:dyDescent="0.2">
      <c r="B89" s="58"/>
      <c r="C89" s="103"/>
      <c r="D89" s="58"/>
      <c r="E89" s="13"/>
      <c r="K89"/>
    </row>
    <row r="90" spans="2:11" x14ac:dyDescent="0.2">
      <c r="B90" s="58"/>
      <c r="C90" s="103"/>
      <c r="E90" s="13"/>
      <c r="K90"/>
    </row>
    <row r="91" spans="2:11" x14ac:dyDescent="0.2">
      <c r="B91" s="58"/>
      <c r="C91" s="103"/>
      <c r="E91" s="13"/>
      <c r="K91"/>
    </row>
    <row r="92" spans="2:11" x14ac:dyDescent="0.2">
      <c r="B92" s="58"/>
      <c r="C92" s="103"/>
      <c r="E92" s="13"/>
      <c r="K92"/>
    </row>
    <row r="93" spans="2:11" x14ac:dyDescent="0.2">
      <c r="B93" s="58"/>
      <c r="C93" s="103"/>
      <c r="E93" s="13"/>
      <c r="K93"/>
    </row>
    <row r="94" spans="2:11" x14ac:dyDescent="0.2">
      <c r="B94" s="58"/>
      <c r="C94" s="103"/>
      <c r="E94" s="13"/>
      <c r="K94"/>
    </row>
    <row r="95" spans="2:11" x14ac:dyDescent="0.2">
      <c r="B95" s="58"/>
      <c r="C95" s="103"/>
      <c r="E95" s="13"/>
      <c r="K95"/>
    </row>
    <row r="96" spans="2:11" x14ac:dyDescent="0.2">
      <c r="B96" s="58"/>
      <c r="C96" s="103"/>
      <c r="E96" s="13"/>
      <c r="K96"/>
    </row>
    <row r="97" spans="2:11" x14ac:dyDescent="0.2">
      <c r="B97" s="58"/>
      <c r="C97" s="103"/>
      <c r="E97" s="13"/>
      <c r="K97"/>
    </row>
    <row r="98" spans="2:11" x14ac:dyDescent="0.2">
      <c r="B98" s="58"/>
      <c r="C98" s="103"/>
      <c r="E98" s="13"/>
      <c r="K98"/>
    </row>
    <row r="99" spans="2:11" x14ac:dyDescent="0.2">
      <c r="B99" s="58"/>
      <c r="C99" s="103"/>
      <c r="E99" s="13"/>
      <c r="K99"/>
    </row>
    <row r="100" spans="2:11" x14ac:dyDescent="0.2">
      <c r="C100" s="103"/>
      <c r="E100" s="13"/>
      <c r="K100"/>
    </row>
    <row r="101" spans="2:11" x14ac:dyDescent="0.2">
      <c r="B101" s="58"/>
      <c r="C101" s="103"/>
      <c r="E101" s="13"/>
      <c r="K101"/>
    </row>
    <row r="102" spans="2:11" x14ac:dyDescent="0.2">
      <c r="C102" s="103"/>
      <c r="E102" s="13"/>
      <c r="K102"/>
    </row>
    <row r="103" spans="2:11" x14ac:dyDescent="0.2">
      <c r="C103" s="103"/>
      <c r="E103" s="13"/>
      <c r="K103"/>
    </row>
    <row r="104" spans="2:11" x14ac:dyDescent="0.2">
      <c r="C104" s="103"/>
      <c r="E104" s="13"/>
      <c r="K104"/>
    </row>
    <row r="105" spans="2:11" x14ac:dyDescent="0.2">
      <c r="C105" s="103"/>
      <c r="E105" s="13"/>
      <c r="K105"/>
    </row>
    <row r="106" spans="2:11" x14ac:dyDescent="0.2">
      <c r="C106" s="103"/>
      <c r="E106" s="13"/>
      <c r="K106"/>
    </row>
    <row r="107" spans="2:11" x14ac:dyDescent="0.2">
      <c r="C107" s="103"/>
      <c r="E107" s="13"/>
      <c r="K107"/>
    </row>
    <row r="108" spans="2:11" x14ac:dyDescent="0.2">
      <c r="C108" s="103"/>
      <c r="E108" s="13"/>
      <c r="K108"/>
    </row>
    <row r="109" spans="2:11" x14ac:dyDescent="0.2">
      <c r="C109" s="103"/>
      <c r="E109" s="13"/>
      <c r="K109"/>
    </row>
    <row r="110" spans="2:11" x14ac:dyDescent="0.2">
      <c r="C110" s="103"/>
      <c r="E110" s="13"/>
      <c r="K110"/>
    </row>
    <row r="111" spans="2:11" x14ac:dyDescent="0.2">
      <c r="C111" s="103"/>
      <c r="E111" s="13"/>
      <c r="K111"/>
    </row>
    <row r="112" spans="2:11" x14ac:dyDescent="0.2">
      <c r="C112" s="103"/>
      <c r="E112" s="13"/>
      <c r="K112"/>
    </row>
    <row r="113" spans="3:11" x14ac:dyDescent="0.2">
      <c r="C113" s="103"/>
      <c r="E113" s="13"/>
      <c r="K113"/>
    </row>
    <row r="114" spans="3:11" x14ac:dyDescent="0.2">
      <c r="C114" s="103"/>
      <c r="E114" s="13"/>
      <c r="K114"/>
    </row>
    <row r="115" spans="3:11" x14ac:dyDescent="0.2">
      <c r="C115" s="103"/>
      <c r="E115" s="13"/>
      <c r="K115"/>
    </row>
    <row r="116" spans="3:11" x14ac:dyDescent="0.2">
      <c r="C116" s="103"/>
      <c r="E116" s="13"/>
      <c r="K116"/>
    </row>
    <row r="117" spans="3:11" x14ac:dyDescent="0.2">
      <c r="C117" s="103"/>
      <c r="E117" s="13"/>
      <c r="K117"/>
    </row>
    <row r="118" spans="3:11" x14ac:dyDescent="0.2">
      <c r="C118" s="103"/>
      <c r="E118" s="13"/>
      <c r="K118"/>
    </row>
    <row r="119" spans="3:11" x14ac:dyDescent="0.2">
      <c r="C119" s="103"/>
      <c r="E119" s="13"/>
      <c r="K119"/>
    </row>
    <row r="120" spans="3:11" x14ac:dyDescent="0.2">
      <c r="C120" s="103"/>
      <c r="E120" s="13"/>
      <c r="K120"/>
    </row>
    <row r="121" spans="3:11" x14ac:dyDescent="0.2">
      <c r="C121" s="103"/>
      <c r="E121" s="13"/>
      <c r="K121"/>
    </row>
    <row r="122" spans="3:11" x14ac:dyDescent="0.2">
      <c r="C122" s="103"/>
      <c r="E122" s="13"/>
      <c r="K122"/>
    </row>
    <row r="123" spans="3:11" x14ac:dyDescent="0.2">
      <c r="C123" s="103"/>
      <c r="E123" s="13"/>
      <c r="K123"/>
    </row>
    <row r="124" spans="3:11" x14ac:dyDescent="0.2">
      <c r="C124" s="103"/>
      <c r="E124" s="13"/>
      <c r="K124"/>
    </row>
    <row r="125" spans="3:11" x14ac:dyDescent="0.2">
      <c r="C125" s="103"/>
      <c r="E125" s="13"/>
      <c r="K125"/>
    </row>
    <row r="126" spans="3:11" x14ac:dyDescent="0.2">
      <c r="C126" s="103"/>
      <c r="E126" s="13"/>
      <c r="K126"/>
    </row>
    <row r="127" spans="3:11" x14ac:dyDescent="0.2">
      <c r="C127" s="103"/>
      <c r="E127" s="13"/>
      <c r="K127"/>
    </row>
    <row r="128" spans="3:11" x14ac:dyDescent="0.2">
      <c r="C128" s="103"/>
      <c r="E128" s="13"/>
      <c r="K128"/>
    </row>
    <row r="129" spans="3:11" x14ac:dyDescent="0.2">
      <c r="C129" s="103"/>
      <c r="E129" s="13"/>
      <c r="K129"/>
    </row>
    <row r="130" spans="3:11" x14ac:dyDescent="0.2">
      <c r="C130" s="103"/>
      <c r="E130" s="13"/>
      <c r="K130"/>
    </row>
    <row r="131" spans="3:11" x14ac:dyDescent="0.2">
      <c r="C131" s="103"/>
      <c r="E131" s="13"/>
      <c r="K131"/>
    </row>
    <row r="132" spans="3:11" x14ac:dyDescent="0.2">
      <c r="C132" s="103"/>
      <c r="E132" s="13"/>
      <c r="K132"/>
    </row>
    <row r="133" spans="3:11" x14ac:dyDescent="0.2">
      <c r="C133" s="103"/>
      <c r="E133" s="13"/>
      <c r="K133"/>
    </row>
    <row r="134" spans="3:11" x14ac:dyDescent="0.2">
      <c r="C134" s="103"/>
      <c r="E134" s="13"/>
      <c r="K134"/>
    </row>
    <row r="135" spans="3:11" x14ac:dyDescent="0.2">
      <c r="C135" s="103"/>
      <c r="E135" s="13"/>
      <c r="K135"/>
    </row>
    <row r="136" spans="3:11" x14ac:dyDescent="0.2">
      <c r="C136" s="103"/>
      <c r="E136" s="13"/>
      <c r="K136"/>
    </row>
    <row r="137" spans="3:11" x14ac:dyDescent="0.2">
      <c r="C137" s="103"/>
      <c r="E137" s="13"/>
      <c r="K137"/>
    </row>
    <row r="138" spans="3:11" x14ac:dyDescent="0.2">
      <c r="C138" s="103"/>
      <c r="E138" s="13"/>
      <c r="K138"/>
    </row>
    <row r="139" spans="3:11" x14ac:dyDescent="0.2">
      <c r="C139" s="103"/>
      <c r="E139" s="13"/>
      <c r="K139"/>
    </row>
    <row r="140" spans="3:11" x14ac:dyDescent="0.2">
      <c r="C140" s="103"/>
      <c r="E140" s="13"/>
      <c r="K140"/>
    </row>
    <row r="141" spans="3:11" x14ac:dyDescent="0.2">
      <c r="H141" s="13"/>
      <c r="K141"/>
    </row>
    <row r="142" spans="3:11" x14ac:dyDescent="0.2">
      <c r="H142" s="13"/>
      <c r="K142"/>
    </row>
    <row r="143" spans="3:11" x14ac:dyDescent="0.2">
      <c r="H143" s="13"/>
      <c r="K143"/>
    </row>
    <row r="144" spans="3:11" x14ac:dyDescent="0.2">
      <c r="H144" s="13"/>
      <c r="K144"/>
    </row>
    <row r="145" spans="8:11" x14ac:dyDescent="0.2">
      <c r="H145" s="13"/>
      <c r="K145"/>
    </row>
    <row r="146" spans="8:11" x14ac:dyDescent="0.2">
      <c r="H146" s="13"/>
      <c r="K146"/>
    </row>
    <row r="147" spans="8:11" x14ac:dyDescent="0.2">
      <c r="H147" s="13"/>
      <c r="K147"/>
    </row>
    <row r="148" spans="8:11" x14ac:dyDescent="0.2">
      <c r="H148" s="13"/>
      <c r="K148"/>
    </row>
    <row r="149" spans="8:11" x14ac:dyDescent="0.2">
      <c r="H149" s="13"/>
      <c r="K149"/>
    </row>
    <row r="150" spans="8:11" x14ac:dyDescent="0.2">
      <c r="H150" s="13"/>
      <c r="K150"/>
    </row>
    <row r="151" spans="8:11" x14ac:dyDescent="0.2">
      <c r="H151" s="13"/>
      <c r="K151"/>
    </row>
    <row r="152" spans="8:11" x14ac:dyDescent="0.2">
      <c r="H152" s="13"/>
      <c r="K152"/>
    </row>
    <row r="153" spans="8:11" x14ac:dyDescent="0.2">
      <c r="H153" s="13"/>
      <c r="K153"/>
    </row>
    <row r="154" spans="8:11" x14ac:dyDescent="0.2">
      <c r="H154" s="13"/>
      <c r="K154"/>
    </row>
    <row r="155" spans="8:11" x14ac:dyDescent="0.2">
      <c r="H155" s="13"/>
      <c r="K155"/>
    </row>
    <row r="156" spans="8:11" x14ac:dyDescent="0.2">
      <c r="H156" s="13"/>
      <c r="K156"/>
    </row>
    <row r="157" spans="8:11" x14ac:dyDescent="0.2">
      <c r="H157" s="13"/>
      <c r="K157"/>
    </row>
    <row r="158" spans="8:11" x14ac:dyDescent="0.2">
      <c r="H158" s="13"/>
      <c r="K158"/>
    </row>
    <row r="159" spans="8:11" x14ac:dyDescent="0.2">
      <c r="H159" s="13"/>
      <c r="K159"/>
    </row>
    <row r="160" spans="8:11" x14ac:dyDescent="0.2">
      <c r="H160" s="13"/>
      <c r="K160"/>
    </row>
    <row r="161" spans="8:11" x14ac:dyDescent="0.2">
      <c r="H161" s="13"/>
      <c r="K161"/>
    </row>
    <row r="162" spans="8:11" x14ac:dyDescent="0.2">
      <c r="H162" s="13"/>
      <c r="K162"/>
    </row>
    <row r="163" spans="8:11" x14ac:dyDescent="0.2">
      <c r="H163" s="13"/>
      <c r="K163"/>
    </row>
    <row r="164" spans="8:11" x14ac:dyDescent="0.2">
      <c r="H164" s="13"/>
      <c r="K164"/>
    </row>
    <row r="165" spans="8:11" x14ac:dyDescent="0.2">
      <c r="H165" s="13"/>
      <c r="K165"/>
    </row>
    <row r="166" spans="8:11" x14ac:dyDescent="0.2">
      <c r="H166" s="13"/>
      <c r="K166"/>
    </row>
    <row r="167" spans="8:11" x14ac:dyDescent="0.2">
      <c r="H167" s="13"/>
      <c r="K167"/>
    </row>
    <row r="168" spans="8:11" x14ac:dyDescent="0.2">
      <c r="H168" s="13"/>
      <c r="K168"/>
    </row>
    <row r="169" spans="8:11" x14ac:dyDescent="0.2">
      <c r="H169" s="13"/>
      <c r="K169"/>
    </row>
    <row r="170" spans="8:11" x14ac:dyDescent="0.2">
      <c r="H170" s="13"/>
      <c r="K170"/>
    </row>
    <row r="171" spans="8:11" x14ac:dyDescent="0.2">
      <c r="H171" s="13"/>
      <c r="K171"/>
    </row>
    <row r="172" spans="8:11" x14ac:dyDescent="0.2">
      <c r="H172" s="13"/>
      <c r="K172"/>
    </row>
    <row r="173" spans="8:11" x14ac:dyDescent="0.2">
      <c r="H173" s="13"/>
      <c r="K173"/>
    </row>
    <row r="174" spans="8:11" x14ac:dyDescent="0.2">
      <c r="H174" s="13"/>
      <c r="K174"/>
    </row>
    <row r="175" spans="8:11" x14ac:dyDescent="0.2">
      <c r="H175" s="13"/>
      <c r="K175"/>
    </row>
    <row r="176" spans="8:11" x14ac:dyDescent="0.2">
      <c r="H176" s="13"/>
      <c r="K176"/>
    </row>
    <row r="177" spans="8:11" x14ac:dyDescent="0.2">
      <c r="H177" s="13"/>
      <c r="K177"/>
    </row>
    <row r="178" spans="8:11" x14ac:dyDescent="0.2">
      <c r="H178" s="13"/>
      <c r="K178"/>
    </row>
    <row r="179" spans="8:11" x14ac:dyDescent="0.2">
      <c r="H179" s="13"/>
      <c r="K179"/>
    </row>
    <row r="180" spans="8:11" x14ac:dyDescent="0.2">
      <c r="H180" s="13"/>
      <c r="K180"/>
    </row>
    <row r="181" spans="8:11" x14ac:dyDescent="0.2">
      <c r="H181" s="13"/>
      <c r="K181"/>
    </row>
    <row r="182" spans="8:11" x14ac:dyDescent="0.2">
      <c r="H182" s="13"/>
      <c r="K182"/>
    </row>
    <row r="183" spans="8:11" x14ac:dyDescent="0.2">
      <c r="H183" s="13"/>
      <c r="K183"/>
    </row>
    <row r="184" spans="8:11" x14ac:dyDescent="0.2">
      <c r="H184" s="13"/>
      <c r="K184"/>
    </row>
    <row r="185" spans="8:11" x14ac:dyDescent="0.2">
      <c r="H185" s="13"/>
      <c r="K185"/>
    </row>
    <row r="186" spans="8:11" x14ac:dyDescent="0.2">
      <c r="H186" s="13"/>
      <c r="K186"/>
    </row>
    <row r="187" spans="8:11" x14ac:dyDescent="0.2">
      <c r="H187" s="13"/>
      <c r="K187"/>
    </row>
    <row r="188" spans="8:11" x14ac:dyDescent="0.2">
      <c r="H188" s="13"/>
      <c r="K188"/>
    </row>
    <row r="189" spans="8:11" x14ac:dyDescent="0.2">
      <c r="H189" s="13"/>
      <c r="K189"/>
    </row>
    <row r="190" spans="8:11" x14ac:dyDescent="0.2">
      <c r="H190" s="13"/>
      <c r="K190"/>
    </row>
    <row r="191" spans="8:11" x14ac:dyDescent="0.2">
      <c r="H191" s="13"/>
      <c r="K191"/>
    </row>
    <row r="192" spans="8:11" x14ac:dyDescent="0.2">
      <c r="H192" s="13"/>
      <c r="K192"/>
    </row>
    <row r="193" spans="8:11" x14ac:dyDescent="0.2">
      <c r="H193" s="13"/>
      <c r="K193"/>
    </row>
    <row r="194" spans="8:11" x14ac:dyDescent="0.2">
      <c r="H194" s="13"/>
      <c r="K194"/>
    </row>
    <row r="195" spans="8:11" x14ac:dyDescent="0.2">
      <c r="H195" s="13"/>
      <c r="K195"/>
    </row>
    <row r="196" spans="8:11" x14ac:dyDescent="0.2">
      <c r="H196" s="13"/>
      <c r="K196"/>
    </row>
    <row r="197" spans="8:11" x14ac:dyDescent="0.2">
      <c r="H197" s="13"/>
      <c r="K197"/>
    </row>
    <row r="198" spans="8:11" x14ac:dyDescent="0.2">
      <c r="H198" s="13"/>
      <c r="K198"/>
    </row>
    <row r="199" spans="8:11" x14ac:dyDescent="0.2">
      <c r="H199" s="13"/>
      <c r="K199"/>
    </row>
    <row r="200" spans="8:11" x14ac:dyDescent="0.2">
      <c r="H200" s="13"/>
      <c r="K200"/>
    </row>
    <row r="201" spans="8:11" x14ac:dyDescent="0.2">
      <c r="H201" s="13"/>
      <c r="K201"/>
    </row>
    <row r="202" spans="8:11" x14ac:dyDescent="0.2">
      <c r="H202" s="13"/>
      <c r="K202"/>
    </row>
    <row r="203" spans="8:11" x14ac:dyDescent="0.2">
      <c r="H203" s="13"/>
      <c r="K203"/>
    </row>
    <row r="204" spans="8:11" x14ac:dyDescent="0.2">
      <c r="H204" s="13"/>
      <c r="K204"/>
    </row>
    <row r="205" spans="8:11" x14ac:dyDescent="0.2">
      <c r="H205" s="13"/>
      <c r="K205"/>
    </row>
    <row r="206" spans="8:11" x14ac:dyDescent="0.2">
      <c r="H206" s="13"/>
      <c r="K206"/>
    </row>
    <row r="207" spans="8:11" x14ac:dyDescent="0.2">
      <c r="H207" s="13"/>
      <c r="K207"/>
    </row>
    <row r="208" spans="8:11" x14ac:dyDescent="0.2">
      <c r="H208" s="13"/>
      <c r="K208"/>
    </row>
    <row r="209" spans="8:11" x14ac:dyDescent="0.2">
      <c r="H209" s="13"/>
      <c r="K209"/>
    </row>
    <row r="210" spans="8:11" x14ac:dyDescent="0.2">
      <c r="H210" s="13"/>
      <c r="K210"/>
    </row>
    <row r="211" spans="8:11" x14ac:dyDescent="0.2">
      <c r="H211" s="13"/>
      <c r="K211"/>
    </row>
    <row r="212" spans="8:11" x14ac:dyDescent="0.2">
      <c r="H212" s="13"/>
      <c r="K212"/>
    </row>
    <row r="213" spans="8:11" x14ac:dyDescent="0.2">
      <c r="H213" s="13"/>
      <c r="K213"/>
    </row>
    <row r="214" spans="8:11" x14ac:dyDescent="0.2">
      <c r="H214" s="13"/>
      <c r="K214"/>
    </row>
    <row r="215" spans="8:11" x14ac:dyDescent="0.2">
      <c r="H215" s="13"/>
      <c r="K215"/>
    </row>
    <row r="216" spans="8:11" x14ac:dyDescent="0.2">
      <c r="H216" s="13"/>
      <c r="K216"/>
    </row>
    <row r="217" spans="8:11" x14ac:dyDescent="0.2">
      <c r="H217" s="13"/>
      <c r="K217"/>
    </row>
    <row r="218" spans="8:11" x14ac:dyDescent="0.2">
      <c r="H218" s="13"/>
      <c r="K218"/>
    </row>
    <row r="219" spans="8:11" x14ac:dyDescent="0.2">
      <c r="H219" s="13"/>
      <c r="K219"/>
    </row>
    <row r="220" spans="8:11" x14ac:dyDescent="0.2">
      <c r="H220" s="13"/>
      <c r="K220"/>
    </row>
    <row r="221" spans="8:11" x14ac:dyDescent="0.2">
      <c r="H221" s="13"/>
      <c r="K221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1:D221">
    <cfRule type="cellIs" dxfId="176" priority="2" operator="greaterThan">
      <formula>13</formula>
    </cfRule>
  </conditionalFormatting>
  <conditionalFormatting sqref="D41:D140">
    <cfRule type="cellIs" dxfId="175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81956-E862-45E4-A054-75F566259C8A}">
  <sheetPr codeName="Hoja17">
    <tabColor theme="0" tint="-0.499984740745262"/>
  </sheetPr>
  <dimension ref="A1:N334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3" customWidth="1"/>
    <col min="2" max="2" width="14" customWidth="1"/>
    <col min="3" max="3" width="17.85546875" customWidth="1"/>
    <col min="4" max="5" width="10.7109375" customWidth="1"/>
    <col min="6" max="6" width="20.28515625" customWidth="1"/>
    <col min="7" max="7" width="10.42578125" customWidth="1"/>
    <col min="8" max="8" width="10.85546875" customWidth="1"/>
    <col min="9" max="9" width="11.7109375" customWidth="1"/>
    <col min="10" max="10" width="13.5703125" customWidth="1"/>
    <col min="11" max="11" width="12.85546875" customWidth="1"/>
    <col min="12" max="12" width="13.5703125" customWidth="1"/>
  </cols>
  <sheetData>
    <row r="1" spans="1:14" x14ac:dyDescent="0.2">
      <c r="A1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4" ht="15.75" x14ac:dyDescent="0.2">
      <c r="A2"/>
      <c r="B2" s="317" t="s">
        <v>355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N2" s="237"/>
    </row>
    <row r="3" spans="1:14" ht="15.75" x14ac:dyDescent="0.25">
      <c r="A3"/>
      <c r="B3" s="326" t="s">
        <v>214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</row>
    <row r="4" spans="1:14" ht="12.75" customHeight="1" x14ac:dyDescent="0.2">
      <c r="A4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4" ht="57" customHeight="1" x14ac:dyDescent="0.2">
      <c r="A5"/>
      <c r="B5" s="78" t="s">
        <v>0</v>
      </c>
      <c r="C5" s="78" t="s">
        <v>102</v>
      </c>
      <c r="D5" s="78" t="s">
        <v>103</v>
      </c>
      <c r="E5" s="78" t="s">
        <v>158</v>
      </c>
      <c r="F5" s="78" t="s">
        <v>159</v>
      </c>
      <c r="G5" s="78" t="s">
        <v>160</v>
      </c>
      <c r="H5" s="78" t="s">
        <v>107</v>
      </c>
      <c r="I5" s="78" t="s">
        <v>108</v>
      </c>
      <c r="J5" s="78" t="s">
        <v>109</v>
      </c>
      <c r="K5" s="78" t="s">
        <v>148</v>
      </c>
      <c r="L5" s="78" t="s">
        <v>30</v>
      </c>
    </row>
    <row r="6" spans="1:14" ht="6.75" customHeight="1" x14ac:dyDescent="0.2">
      <c r="A6"/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4" x14ac:dyDescent="0.2">
      <c r="A7"/>
      <c r="B7" s="6">
        <v>2004</v>
      </c>
      <c r="C7" s="123">
        <v>1069.29</v>
      </c>
      <c r="D7" s="115">
        <v>997.0865</v>
      </c>
      <c r="E7" s="115">
        <v>296.58499999999998</v>
      </c>
      <c r="F7" s="123">
        <v>247.18690000000001</v>
      </c>
      <c r="G7" s="115">
        <v>489.012</v>
      </c>
      <c r="H7" s="115">
        <v>361.54250000000002</v>
      </c>
      <c r="I7" s="115">
        <v>438.07839999999999</v>
      </c>
      <c r="J7" s="115">
        <v>402.37560000000002</v>
      </c>
      <c r="K7" s="115">
        <v>276.70310000000001</v>
      </c>
      <c r="L7" s="115">
        <v>473.48970000000003</v>
      </c>
    </row>
    <row r="8" spans="1:14" x14ac:dyDescent="0.2">
      <c r="A8"/>
      <c r="B8" s="6">
        <v>2005</v>
      </c>
      <c r="C8" s="123">
        <v>1100.867</v>
      </c>
      <c r="D8" s="115">
        <v>1184.961</v>
      </c>
      <c r="E8" s="115">
        <v>365.76249999999999</v>
      </c>
      <c r="F8" s="123">
        <v>262.7183</v>
      </c>
      <c r="G8" s="115">
        <v>428.19400000000002</v>
      </c>
      <c r="H8" s="115">
        <v>293.34620000000001</v>
      </c>
      <c r="I8" s="115">
        <v>473.55840000000001</v>
      </c>
      <c r="J8" s="115">
        <v>533.42610000000002</v>
      </c>
      <c r="K8" s="115">
        <v>296.685</v>
      </c>
      <c r="L8" s="115">
        <v>492.13470000000001</v>
      </c>
    </row>
    <row r="9" spans="1:14" x14ac:dyDescent="0.2">
      <c r="A9"/>
      <c r="B9" s="6">
        <v>2006</v>
      </c>
      <c r="C9" s="123">
        <v>1384.4949999999999</v>
      </c>
      <c r="D9" s="115">
        <v>1074.5150000000001</v>
      </c>
      <c r="E9" s="115">
        <v>448.39479999999998</v>
      </c>
      <c r="F9" s="123">
        <v>287.70920000000001</v>
      </c>
      <c r="G9" s="115">
        <v>385.4443</v>
      </c>
      <c r="H9" s="115">
        <v>365.64069999999998</v>
      </c>
      <c r="I9" s="115">
        <v>403.88240000000002</v>
      </c>
      <c r="J9" s="115">
        <v>547.21640000000002</v>
      </c>
      <c r="K9" s="115">
        <v>270.93900000000002</v>
      </c>
      <c r="L9" s="115">
        <v>577.82640000000004</v>
      </c>
    </row>
    <row r="10" spans="1:14" x14ac:dyDescent="0.2">
      <c r="A10"/>
      <c r="B10" s="6">
        <v>2007</v>
      </c>
      <c r="C10" s="123">
        <v>1905.018</v>
      </c>
      <c r="D10" s="115">
        <v>1381.836</v>
      </c>
      <c r="E10" s="115">
        <v>490.27069999999998</v>
      </c>
      <c r="F10" s="123">
        <v>373.77839999999998</v>
      </c>
      <c r="G10" s="115">
        <v>706.98979999999995</v>
      </c>
      <c r="H10" s="115">
        <v>511.65019999999998</v>
      </c>
      <c r="I10" s="115">
        <v>532.49159999999995</v>
      </c>
      <c r="J10" s="115">
        <v>566.01099999999997</v>
      </c>
      <c r="K10" s="115">
        <v>347.69439999999997</v>
      </c>
      <c r="L10" s="115">
        <v>664.53250000000003</v>
      </c>
    </row>
    <row r="11" spans="1:14" x14ac:dyDescent="0.2">
      <c r="A11"/>
      <c r="B11" s="6">
        <v>2008</v>
      </c>
      <c r="C11" s="123">
        <v>1645.8219999999999</v>
      </c>
      <c r="D11" s="115">
        <v>1261.1969999999999</v>
      </c>
      <c r="E11" s="115">
        <v>536.31140000000005</v>
      </c>
      <c r="F11" s="123">
        <v>440.70260000000002</v>
      </c>
      <c r="G11" s="115">
        <v>743.32659999999998</v>
      </c>
      <c r="H11" s="115">
        <v>474.99149999999997</v>
      </c>
      <c r="I11" s="115">
        <v>644.90840000000003</v>
      </c>
      <c r="J11" s="115">
        <v>732.71090000000004</v>
      </c>
      <c r="K11" s="115">
        <v>402.85860000000002</v>
      </c>
      <c r="L11" s="115">
        <v>728.62660000000005</v>
      </c>
    </row>
    <row r="12" spans="1:14" x14ac:dyDescent="0.2">
      <c r="A12"/>
      <c r="B12" s="6">
        <v>2009</v>
      </c>
      <c r="C12" s="123">
        <v>2026.088</v>
      </c>
      <c r="D12" s="115">
        <v>1289.4870000000001</v>
      </c>
      <c r="E12" s="115">
        <v>580.97450000000003</v>
      </c>
      <c r="F12" s="123">
        <v>386.30709999999999</v>
      </c>
      <c r="G12" s="115">
        <v>680.70860000000005</v>
      </c>
      <c r="H12" s="115">
        <v>652.38390000000004</v>
      </c>
      <c r="I12" s="115">
        <v>553.9914</v>
      </c>
      <c r="J12" s="115">
        <v>812.38480000000004</v>
      </c>
      <c r="K12" s="115">
        <v>433.9896</v>
      </c>
      <c r="L12" s="115">
        <v>773.26390000000004</v>
      </c>
    </row>
    <row r="13" spans="1:14" x14ac:dyDescent="0.2">
      <c r="A13"/>
      <c r="B13" s="6">
        <v>2010</v>
      </c>
      <c r="C13" s="123">
        <v>2173.3809999999999</v>
      </c>
      <c r="D13" s="115">
        <v>1265.2539999999999</v>
      </c>
      <c r="E13" s="115">
        <v>679.79390000000001</v>
      </c>
      <c r="F13" s="123">
        <v>525.59460000000001</v>
      </c>
      <c r="G13" s="115">
        <v>746.49720000000002</v>
      </c>
      <c r="H13" s="115">
        <v>702.87429999999995</v>
      </c>
      <c r="I13" s="115">
        <v>757.33540000000005</v>
      </c>
      <c r="J13" s="115">
        <v>801.79399999999998</v>
      </c>
      <c r="K13" s="115">
        <v>449.59100000000001</v>
      </c>
      <c r="L13" s="115">
        <v>863.89089999999999</v>
      </c>
    </row>
    <row r="14" spans="1:14" x14ac:dyDescent="0.2">
      <c r="A14"/>
      <c r="B14" s="6">
        <v>2011</v>
      </c>
      <c r="C14" s="123">
        <v>2192.183</v>
      </c>
      <c r="D14" s="115">
        <v>1902.2940000000001</v>
      </c>
      <c r="E14" s="115">
        <v>605.90660000000003</v>
      </c>
      <c r="F14" s="123">
        <v>466.56490000000002</v>
      </c>
      <c r="G14" s="115">
        <v>728.69600000000003</v>
      </c>
      <c r="H14" s="115">
        <v>669.47429999999997</v>
      </c>
      <c r="I14" s="115">
        <v>760.85659999999996</v>
      </c>
      <c r="J14" s="115">
        <v>755.95370000000003</v>
      </c>
      <c r="K14" s="115">
        <v>493.54379999999998</v>
      </c>
      <c r="L14" s="115">
        <v>888.05830000000003</v>
      </c>
    </row>
    <row r="15" spans="1:14" x14ac:dyDescent="0.2">
      <c r="A15"/>
      <c r="B15" s="6">
        <v>2012</v>
      </c>
      <c r="C15" s="123">
        <v>2416.7130000000002</v>
      </c>
      <c r="D15" s="115">
        <v>1698.384</v>
      </c>
      <c r="E15" s="115">
        <v>739.54020000000003</v>
      </c>
      <c r="F15" s="123">
        <v>475.54079999999999</v>
      </c>
      <c r="G15" s="115">
        <v>770.71619999999996</v>
      </c>
      <c r="H15" s="115">
        <v>696.51210000000003</v>
      </c>
      <c r="I15" s="115">
        <v>916.24379999999996</v>
      </c>
      <c r="J15" s="115">
        <v>893.48339999999996</v>
      </c>
      <c r="K15" s="115">
        <v>480.64819999999997</v>
      </c>
      <c r="L15" s="115">
        <v>977.53330000000005</v>
      </c>
    </row>
    <row r="16" spans="1:14" x14ac:dyDescent="0.2">
      <c r="A16"/>
      <c r="B16" s="6">
        <v>2013</v>
      </c>
      <c r="C16" s="123">
        <v>2273.672</v>
      </c>
      <c r="D16" s="115">
        <v>1630.885</v>
      </c>
      <c r="E16" s="115">
        <v>800.89840000000004</v>
      </c>
      <c r="F16" s="123">
        <v>520.96249999999998</v>
      </c>
      <c r="G16" s="115">
        <v>815.93280000000004</v>
      </c>
      <c r="H16" s="115">
        <v>705.91330000000005</v>
      </c>
      <c r="I16" s="115">
        <v>1033.2850000000001</v>
      </c>
      <c r="J16" s="115">
        <v>813.1096</v>
      </c>
      <c r="K16" s="115">
        <v>468.71460000000002</v>
      </c>
      <c r="L16" s="115">
        <v>945.66660000000002</v>
      </c>
    </row>
    <row r="17" spans="1:12" x14ac:dyDescent="0.2">
      <c r="A17"/>
      <c r="B17" s="6">
        <v>2014</v>
      </c>
      <c r="C17" s="123">
        <v>2265.7809999999999</v>
      </c>
      <c r="D17" s="115">
        <v>1634.847</v>
      </c>
      <c r="E17" s="115">
        <v>808.29229999999995</v>
      </c>
      <c r="F17" s="123">
        <v>445.73809999999997</v>
      </c>
      <c r="G17" s="115">
        <v>889.92920000000004</v>
      </c>
      <c r="H17" s="115">
        <v>1178.0329999999999</v>
      </c>
      <c r="I17" s="115">
        <v>938.20360000000005</v>
      </c>
      <c r="J17" s="115">
        <v>976.27030000000002</v>
      </c>
      <c r="K17" s="115">
        <v>619.46929999999998</v>
      </c>
      <c r="L17" s="115">
        <v>1037.9949999999999</v>
      </c>
    </row>
    <row r="18" spans="1:12" x14ac:dyDescent="0.2">
      <c r="A18"/>
      <c r="B18" s="6">
        <v>2015</v>
      </c>
      <c r="C18" s="123">
        <v>2643.7130000000002</v>
      </c>
      <c r="D18" s="115">
        <v>1901.8109999999999</v>
      </c>
      <c r="E18" s="115">
        <v>985.55520000000001</v>
      </c>
      <c r="F18" s="123">
        <v>558.87289999999996</v>
      </c>
      <c r="G18" s="115">
        <v>976.08579999999995</v>
      </c>
      <c r="H18" s="115">
        <v>759.56050000000005</v>
      </c>
      <c r="I18" s="115">
        <v>928.36210000000005</v>
      </c>
      <c r="J18" s="115">
        <v>924.14729999999997</v>
      </c>
      <c r="K18" s="115">
        <v>614.33019999999999</v>
      </c>
      <c r="L18" s="115">
        <v>1107.82</v>
      </c>
    </row>
    <row r="19" spans="1:12" x14ac:dyDescent="0.2">
      <c r="A19"/>
      <c r="B19" s="6">
        <v>2016</v>
      </c>
      <c r="C19" s="123">
        <v>2399.4960000000001</v>
      </c>
      <c r="D19" s="115">
        <v>2084.8919999999998</v>
      </c>
      <c r="E19" s="115">
        <v>864.36590000000001</v>
      </c>
      <c r="F19" s="123">
        <v>545.96410000000003</v>
      </c>
      <c r="G19" s="115">
        <v>982.28139999999996</v>
      </c>
      <c r="H19" s="115">
        <v>903.03189999999995</v>
      </c>
      <c r="I19" s="115">
        <v>848.01800000000003</v>
      </c>
      <c r="J19" s="115">
        <v>1100.248</v>
      </c>
      <c r="K19" s="115">
        <v>622.43079999999998</v>
      </c>
      <c r="L19" s="115">
        <v>1062.2750000000001</v>
      </c>
    </row>
    <row r="20" spans="1:12" x14ac:dyDescent="0.2">
      <c r="A20"/>
      <c r="B20" s="6">
        <v>2017</v>
      </c>
      <c r="C20" s="123">
        <v>2768.3980000000001</v>
      </c>
      <c r="D20" s="115">
        <v>2172.4569999999999</v>
      </c>
      <c r="E20" s="115">
        <v>867.93269999999995</v>
      </c>
      <c r="F20" s="123">
        <v>497.76229999999998</v>
      </c>
      <c r="G20" s="115">
        <v>902.92560000000003</v>
      </c>
      <c r="H20" s="115">
        <v>979.68309999999997</v>
      </c>
      <c r="I20" s="115">
        <v>955.90819999999997</v>
      </c>
      <c r="J20" s="115">
        <v>1062.8330000000001</v>
      </c>
      <c r="K20" s="115">
        <v>734.4375</v>
      </c>
      <c r="L20" s="115">
        <v>1167.2909999999999</v>
      </c>
    </row>
    <row r="21" spans="1:12" x14ac:dyDescent="0.2">
      <c r="A21"/>
      <c r="B21" s="6">
        <v>2018</v>
      </c>
      <c r="C21" s="123">
        <v>2741.36547851563</v>
      </c>
      <c r="D21" s="115">
        <v>1928.00952148438</v>
      </c>
      <c r="E21" s="115">
        <v>959.20739746093795</v>
      </c>
      <c r="F21" s="123">
        <v>517.28796386718795</v>
      </c>
      <c r="G21" s="115">
        <v>1183.77954101563</v>
      </c>
      <c r="H21" s="115">
        <v>982.44451904296898</v>
      </c>
      <c r="I21" s="115">
        <v>999.412109375</v>
      </c>
      <c r="J21" s="115">
        <v>1087.91333007813</v>
      </c>
      <c r="K21" s="115">
        <v>732.6552734375</v>
      </c>
      <c r="L21" s="115">
        <v>1166.1767578125</v>
      </c>
    </row>
    <row r="22" spans="1:12" x14ac:dyDescent="0.2">
      <c r="A22"/>
      <c r="B22" s="6">
        <v>2019</v>
      </c>
      <c r="C22" s="232">
        <v>2598.696044921875</v>
      </c>
      <c r="D22" s="230">
        <v>2494.94140625</v>
      </c>
      <c r="E22" s="230">
        <v>929.02166748046875</v>
      </c>
      <c r="F22" s="232">
        <v>545.75640869140625</v>
      </c>
      <c r="G22" s="230">
        <v>938.9090576171875</v>
      </c>
      <c r="H22" s="230">
        <v>1259.14404296875</v>
      </c>
      <c r="I22" s="230">
        <v>1025.999267578125</v>
      </c>
      <c r="J22" s="230">
        <v>1158.784423828125</v>
      </c>
      <c r="K22" s="230">
        <v>793.43780517578125</v>
      </c>
      <c r="L22" s="230">
        <v>1231.4989013671875</v>
      </c>
    </row>
    <row r="23" spans="1:12" x14ac:dyDescent="0.2">
      <c r="A23"/>
      <c r="B23" s="6">
        <v>2020</v>
      </c>
      <c r="C23" s="232">
        <v>2630.029541015625</v>
      </c>
      <c r="D23" s="230">
        <v>2192.539794921875</v>
      </c>
      <c r="E23" s="230">
        <v>1045.2880859375</v>
      </c>
      <c r="F23" s="232">
        <v>467.20504760742188</v>
      </c>
      <c r="G23" s="230">
        <v>947.8231201171875</v>
      </c>
      <c r="H23" s="230">
        <v>1070.4217529296875</v>
      </c>
      <c r="I23" s="230">
        <v>1002.8995971679688</v>
      </c>
      <c r="J23" s="230">
        <v>1053.162109375</v>
      </c>
      <c r="K23" s="230">
        <v>738.31854248046875</v>
      </c>
      <c r="L23" s="230">
        <v>1162.2518310546875</v>
      </c>
    </row>
    <row r="24" spans="1:12" x14ac:dyDescent="0.2">
      <c r="A24"/>
      <c r="B24" s="6">
        <v>2021</v>
      </c>
      <c r="C24" s="232">
        <v>3253.3271484375</v>
      </c>
      <c r="D24" s="230">
        <v>1895.808349609375</v>
      </c>
      <c r="E24" s="230">
        <v>909.46051025390625</v>
      </c>
      <c r="F24" s="232">
        <v>550.59912109375</v>
      </c>
      <c r="G24" s="230">
        <v>1198.1495361328125</v>
      </c>
      <c r="H24" s="230">
        <v>1307.8824462890625</v>
      </c>
      <c r="I24" s="230">
        <v>1018.3055419921875</v>
      </c>
      <c r="J24" s="230">
        <v>1095.4873046875</v>
      </c>
      <c r="K24" s="230">
        <v>710.90228271484375</v>
      </c>
      <c r="L24" s="230">
        <v>1177.9517822265625</v>
      </c>
    </row>
    <row r="25" spans="1:12" x14ac:dyDescent="0.2">
      <c r="A25"/>
      <c r="B25" s="6">
        <v>2022</v>
      </c>
      <c r="C25" s="232">
        <v>3445.5830078125</v>
      </c>
      <c r="D25" s="230">
        <v>2273.294189453125</v>
      </c>
      <c r="E25" s="230">
        <v>1099.7884521484375</v>
      </c>
      <c r="F25" s="232">
        <v>693.05859375</v>
      </c>
      <c r="G25" s="230">
        <v>1121.2108154296875</v>
      </c>
      <c r="H25" s="230">
        <v>1436.4532470703125</v>
      </c>
      <c r="I25" s="230">
        <v>1198.6226806640625</v>
      </c>
      <c r="J25" s="230">
        <v>1043.8544921875</v>
      </c>
      <c r="K25" s="230">
        <v>771.3260498046875</v>
      </c>
      <c r="L25" s="230">
        <v>1344.86669921875</v>
      </c>
    </row>
    <row r="26" spans="1:12" ht="7.5" customHeight="1" x14ac:dyDescent="0.2">
      <c r="A26"/>
      <c r="B26" s="8"/>
      <c r="C26" s="9"/>
      <c r="D26" s="10"/>
      <c r="E26" s="10"/>
      <c r="F26" s="10"/>
      <c r="G26" s="10"/>
      <c r="H26" s="10"/>
      <c r="I26" s="10"/>
      <c r="J26" s="10"/>
      <c r="K26" s="10"/>
      <c r="L26" s="10"/>
    </row>
    <row r="27" spans="1:12" s="13" customFormat="1" x14ac:dyDescent="0.2">
      <c r="B27" s="51" t="s">
        <v>152</v>
      </c>
      <c r="C27" s="124"/>
      <c r="D27" s="124"/>
      <c r="E27" s="124"/>
      <c r="F27" s="124"/>
      <c r="G27" s="124"/>
      <c r="H27" s="124"/>
      <c r="I27" s="124"/>
      <c r="J27" s="124"/>
    </row>
    <row r="28" spans="1:12" s="13" customFormat="1" x14ac:dyDescent="0.2">
      <c r="B28" s="206" t="s">
        <v>203</v>
      </c>
    </row>
    <row r="29" spans="1:12" s="13" customFormat="1" x14ac:dyDescent="0.2">
      <c r="B29" s="206" t="s">
        <v>204</v>
      </c>
    </row>
    <row r="30" spans="1:12" s="13" customFormat="1" x14ac:dyDescent="0.2">
      <c r="B30" s="125" t="s">
        <v>161</v>
      </c>
    </row>
    <row r="31" spans="1:12" s="13" customFormat="1" x14ac:dyDescent="0.2">
      <c r="B31" s="14" t="s">
        <v>162</v>
      </c>
      <c r="I31" s="38"/>
    </row>
    <row r="32" spans="1:12" s="13" customFormat="1" x14ac:dyDescent="0.2">
      <c r="B32" s="14" t="s">
        <v>224</v>
      </c>
      <c r="I32" s="38"/>
    </row>
    <row r="33" spans="2:12" s="13" customFormat="1" x14ac:dyDescent="0.2">
      <c r="B33" s="14" t="s">
        <v>163</v>
      </c>
      <c r="I33" s="38"/>
    </row>
    <row r="34" spans="2:12" s="13" customFormat="1" x14ac:dyDescent="0.2">
      <c r="B34" s="14" t="s">
        <v>164</v>
      </c>
      <c r="I34" s="38"/>
    </row>
    <row r="35" spans="2:12" s="13" customFormat="1" x14ac:dyDescent="0.2">
      <c r="B35" s="14" t="s">
        <v>165</v>
      </c>
      <c r="I35" s="38"/>
    </row>
    <row r="36" spans="2:12" s="13" customFormat="1" x14ac:dyDescent="0.2">
      <c r="B36" s="14" t="s">
        <v>166</v>
      </c>
      <c r="I36" s="38"/>
    </row>
    <row r="37" spans="2:12" s="13" customFormat="1" x14ac:dyDescent="0.2">
      <c r="B37" s="15" t="s">
        <v>337</v>
      </c>
    </row>
    <row r="38" spans="2:12" s="13" customFormat="1" x14ac:dyDescent="0.2">
      <c r="B38" s="16" t="s">
        <v>4</v>
      </c>
    </row>
    <row r="39" spans="2:12" s="13" customFormat="1" x14ac:dyDescent="0.2"/>
    <row r="40" spans="2:12" s="13" customFormat="1" x14ac:dyDescent="0.2">
      <c r="B40"/>
      <c r="C40"/>
      <c r="D40"/>
      <c r="E40"/>
      <c r="F40"/>
      <c r="G40"/>
      <c r="H40"/>
      <c r="I40"/>
      <c r="J40"/>
    </row>
    <row r="42" spans="2:12" s="13" customFormat="1" x14ac:dyDescent="0.2">
      <c r="B42"/>
      <c r="C42"/>
      <c r="D42"/>
      <c r="E42"/>
      <c r="F42"/>
      <c r="G42"/>
      <c r="H42"/>
      <c r="I42"/>
      <c r="J42"/>
      <c r="K42"/>
      <c r="L42"/>
    </row>
    <row r="48" spans="2:12" ht="12.75" customHeight="1" x14ac:dyDescent="0.2"/>
    <row r="74" spans="2:12" s="13" customFormat="1" ht="12.75" customHeight="1" x14ac:dyDescent="0.2">
      <c r="B74"/>
      <c r="C74"/>
      <c r="D74"/>
      <c r="E74"/>
      <c r="F74"/>
      <c r="G74"/>
      <c r="H74"/>
      <c r="I74"/>
      <c r="J74"/>
      <c r="K74"/>
      <c r="L74"/>
    </row>
    <row r="100" spans="2:12" s="13" customFormat="1" ht="12.75" customHeight="1" x14ac:dyDescent="0.2">
      <c r="B100"/>
      <c r="C100"/>
      <c r="D100"/>
      <c r="E100"/>
      <c r="F100"/>
      <c r="G100"/>
      <c r="H100"/>
      <c r="I100"/>
      <c r="J100"/>
      <c r="K100"/>
      <c r="L100"/>
    </row>
    <row r="126" spans="2:12" s="13" customFormat="1" ht="12.75" customHeight="1" x14ac:dyDescent="0.2">
      <c r="B126"/>
      <c r="C126"/>
      <c r="D126"/>
      <c r="E126"/>
      <c r="F126"/>
      <c r="G126"/>
      <c r="H126"/>
      <c r="I126"/>
      <c r="J126"/>
      <c r="K126"/>
      <c r="L126"/>
    </row>
    <row r="152" spans="2:12" s="13" customFormat="1" ht="12.75" customHeight="1" x14ac:dyDescent="0.2">
      <c r="B152"/>
      <c r="C152"/>
      <c r="D152"/>
      <c r="E152"/>
      <c r="F152"/>
      <c r="G152"/>
      <c r="H152"/>
      <c r="I152"/>
      <c r="J152"/>
      <c r="K152"/>
      <c r="L152"/>
    </row>
    <row r="178" spans="2:12" s="13" customFormat="1" ht="12.75" customHeight="1" x14ac:dyDescent="0.2">
      <c r="B178"/>
      <c r="C178"/>
      <c r="D178"/>
      <c r="E178"/>
      <c r="F178"/>
      <c r="G178"/>
      <c r="H178"/>
      <c r="I178"/>
      <c r="J178"/>
      <c r="K178"/>
      <c r="L178"/>
    </row>
    <row r="204" spans="2:12" s="13" customFormat="1" ht="12.75" customHeight="1" x14ac:dyDescent="0.2">
      <c r="B204"/>
      <c r="C204"/>
      <c r="D204"/>
      <c r="E204"/>
      <c r="F204"/>
      <c r="G204"/>
      <c r="H204"/>
      <c r="I204"/>
      <c r="J204"/>
      <c r="K204"/>
      <c r="L204"/>
    </row>
    <row r="230" spans="2:12" s="13" customFormat="1" ht="12.75" customHeight="1" x14ac:dyDescent="0.2">
      <c r="B230"/>
      <c r="C230"/>
      <c r="D230"/>
      <c r="E230"/>
      <c r="F230"/>
      <c r="G230"/>
      <c r="H230"/>
      <c r="I230"/>
      <c r="J230"/>
      <c r="K230"/>
      <c r="L230"/>
    </row>
    <row r="256" spans="2:12" s="13" customFormat="1" ht="12.75" customHeight="1" x14ac:dyDescent="0.2">
      <c r="B256"/>
      <c r="C256"/>
      <c r="D256"/>
      <c r="E256"/>
      <c r="F256"/>
      <c r="G256"/>
      <c r="H256"/>
      <c r="I256"/>
      <c r="J256"/>
      <c r="K256"/>
      <c r="L256"/>
    </row>
    <row r="282" spans="2:12" s="13" customFormat="1" ht="12.75" customHeight="1" x14ac:dyDescent="0.2">
      <c r="B282"/>
      <c r="C282"/>
      <c r="D282"/>
      <c r="E282"/>
      <c r="F282"/>
      <c r="G282"/>
      <c r="H282"/>
      <c r="I282"/>
      <c r="J282"/>
      <c r="K282"/>
      <c r="L282"/>
    </row>
    <row r="308" spans="2:12" s="13" customFormat="1" ht="12.75" customHeight="1" x14ac:dyDescent="0.2">
      <c r="B308"/>
      <c r="C308"/>
      <c r="D308"/>
      <c r="E308"/>
      <c r="F308"/>
      <c r="G308"/>
      <c r="H308"/>
      <c r="I308"/>
      <c r="J308"/>
      <c r="K308"/>
      <c r="L308"/>
    </row>
    <row r="334" spans="2:12" s="13" customFormat="1" ht="12.75" customHeight="1" x14ac:dyDescent="0.2">
      <c r="B334"/>
      <c r="C334"/>
      <c r="D334"/>
      <c r="E334"/>
      <c r="F334"/>
      <c r="G334"/>
      <c r="H334"/>
      <c r="I334"/>
      <c r="J334"/>
      <c r="K334"/>
      <c r="L334"/>
    </row>
  </sheetData>
  <mergeCells count="2">
    <mergeCell ref="B2:L2"/>
    <mergeCell ref="B3:L3"/>
  </mergeCells>
  <conditionalFormatting sqref="D44:D268">
    <cfRule type="cellIs" dxfId="174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7C8E4-1B81-4C2E-B591-CA20C773DDAC}">
  <sheetPr codeName="Hoja18">
    <tabColor theme="0" tint="-0.499984740745262"/>
    <pageSetUpPr fitToPage="1"/>
  </sheetPr>
  <dimension ref="A1:K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3.85546875" style="2" customWidth="1"/>
    <col min="3" max="3" width="16.28515625" style="2" customWidth="1"/>
    <col min="4" max="4" width="16.7109375" style="2" customWidth="1"/>
    <col min="5" max="5" width="18.85546875" style="2" customWidth="1"/>
    <col min="6" max="6" width="15.7109375" style="2" customWidth="1"/>
    <col min="7" max="7" width="18.7109375" style="2" customWidth="1"/>
    <col min="8" max="8" width="18.85546875" style="2" customWidth="1"/>
    <col min="9" max="16384" width="11.425781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</row>
    <row r="2" spans="1:11" ht="35.25" customHeight="1" x14ac:dyDescent="0.2">
      <c r="A2" s="1"/>
      <c r="B2" s="341" t="s">
        <v>356</v>
      </c>
      <c r="C2" s="341"/>
      <c r="D2" s="341"/>
      <c r="E2" s="341"/>
      <c r="F2" s="341"/>
      <c r="G2" s="341"/>
      <c r="H2" s="341"/>
      <c r="J2" s="237"/>
    </row>
    <row r="3" spans="1:11" ht="15.75" x14ac:dyDescent="0.25">
      <c r="A3" s="1"/>
      <c r="B3" s="342" t="s">
        <v>214</v>
      </c>
      <c r="C3" s="342"/>
      <c r="D3" s="342"/>
      <c r="E3" s="342"/>
      <c r="F3" s="342"/>
      <c r="G3" s="342"/>
      <c r="H3" s="342"/>
    </row>
    <row r="4" spans="1:11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1" ht="30" customHeight="1" x14ac:dyDescent="0.2">
      <c r="A5" s="1"/>
      <c r="B5" s="78" t="s">
        <v>0</v>
      </c>
      <c r="C5" s="78" t="s">
        <v>1</v>
      </c>
      <c r="D5" s="78" t="s">
        <v>2</v>
      </c>
      <c r="E5" s="78" t="s">
        <v>3</v>
      </c>
      <c r="F5" s="78" t="s">
        <v>77</v>
      </c>
      <c r="G5" s="78" t="s">
        <v>167</v>
      </c>
      <c r="H5" s="78" t="s">
        <v>142</v>
      </c>
    </row>
    <row r="6" spans="1:11" ht="5.0999999999999996" customHeight="1" x14ac:dyDescent="0.2">
      <c r="A6" s="1"/>
      <c r="B6" s="4"/>
      <c r="C6" s="5"/>
      <c r="D6" s="5"/>
      <c r="E6" s="5"/>
      <c r="F6" s="5"/>
      <c r="G6" s="5"/>
      <c r="H6" s="5"/>
    </row>
    <row r="7" spans="1:11" ht="12.75" customHeight="1" x14ac:dyDescent="0.2">
      <c r="A7" s="1"/>
      <c r="B7" s="6">
        <v>2004</v>
      </c>
      <c r="C7" s="7">
        <v>595.12739999999997</v>
      </c>
      <c r="D7" s="7">
        <v>257.73899999999998</v>
      </c>
      <c r="E7" s="7">
        <v>825.80840000000001</v>
      </c>
      <c r="F7" s="7">
        <v>1027.2439999999999</v>
      </c>
      <c r="G7" s="123">
        <v>276.70310000000001</v>
      </c>
      <c r="H7" s="123">
        <v>473.48970000000003</v>
      </c>
      <c r="J7" s="126"/>
    </row>
    <row r="8" spans="1:11" ht="12.75" customHeight="1" x14ac:dyDescent="0.2">
      <c r="A8" s="1"/>
      <c r="B8" s="6">
        <v>2005</v>
      </c>
      <c r="C8" s="7">
        <v>601.78399999999999</v>
      </c>
      <c r="D8" s="7">
        <v>283.66329999999999</v>
      </c>
      <c r="E8" s="7">
        <v>637.61689999999999</v>
      </c>
      <c r="F8" s="7">
        <v>1205.096</v>
      </c>
      <c r="G8" s="123">
        <v>296.685</v>
      </c>
      <c r="H8" s="123">
        <v>492.13470000000001</v>
      </c>
      <c r="K8" s="126"/>
    </row>
    <row r="9" spans="1:11" ht="12.75" customHeight="1" x14ac:dyDescent="0.2">
      <c r="A9" s="1"/>
      <c r="B9" s="6">
        <v>2006</v>
      </c>
      <c r="C9" s="7">
        <v>603.08690000000001</v>
      </c>
      <c r="D9" s="7">
        <v>303.9699</v>
      </c>
      <c r="E9" s="7">
        <v>1279.9970000000001</v>
      </c>
      <c r="F9" s="7">
        <v>1195.3150000000001</v>
      </c>
      <c r="G9" s="123">
        <v>270.93900000000002</v>
      </c>
      <c r="H9" s="123">
        <v>577.82640000000004</v>
      </c>
      <c r="J9" s="126"/>
    </row>
    <row r="10" spans="1:11" ht="12.75" customHeight="1" x14ac:dyDescent="0.2">
      <c r="A10" s="1"/>
      <c r="B10" s="6">
        <v>2007</v>
      </c>
      <c r="C10" s="7">
        <v>761.42830000000004</v>
      </c>
      <c r="D10" s="7">
        <v>378.4477</v>
      </c>
      <c r="E10" s="7">
        <v>1796.89</v>
      </c>
      <c r="F10" s="7">
        <v>1414.8610000000001</v>
      </c>
      <c r="G10" s="123">
        <v>347.69439999999997</v>
      </c>
      <c r="H10" s="123">
        <v>664.53250000000003</v>
      </c>
      <c r="J10" s="126"/>
      <c r="K10" s="126"/>
    </row>
    <row r="11" spans="1:11" ht="12.75" customHeight="1" x14ac:dyDescent="0.2">
      <c r="A11" s="1"/>
      <c r="B11" s="6">
        <v>2008</v>
      </c>
      <c r="C11" s="7">
        <v>961.31479999999999</v>
      </c>
      <c r="D11" s="7">
        <v>422.45979999999997</v>
      </c>
      <c r="E11" s="7">
        <v>1379.652</v>
      </c>
      <c r="F11" s="7">
        <v>1309.2339999999999</v>
      </c>
      <c r="G11" s="123">
        <v>402.85860000000002</v>
      </c>
      <c r="H11" s="123">
        <v>728.62660000000005</v>
      </c>
    </row>
    <row r="12" spans="1:11" ht="12.75" customHeight="1" x14ac:dyDescent="0.2">
      <c r="A12" s="1"/>
      <c r="B12" s="6">
        <v>2009</v>
      </c>
      <c r="C12" s="7">
        <v>972.14790000000005</v>
      </c>
      <c r="D12" s="7">
        <v>402.51760000000002</v>
      </c>
      <c r="E12" s="7">
        <v>1664.097</v>
      </c>
      <c r="F12" s="7">
        <v>1802.1690000000001</v>
      </c>
      <c r="G12" s="123">
        <v>433.9896</v>
      </c>
      <c r="H12" s="123">
        <v>773.26390000000004</v>
      </c>
      <c r="J12" s="126"/>
    </row>
    <row r="13" spans="1:11" ht="12.75" customHeight="1" x14ac:dyDescent="0.2">
      <c r="A13" s="1"/>
      <c r="B13" s="6">
        <v>2010</v>
      </c>
      <c r="C13" s="7">
        <v>1055.2190000000001</v>
      </c>
      <c r="D13" s="7">
        <v>451.56729999999999</v>
      </c>
      <c r="E13" s="7">
        <v>2411.511</v>
      </c>
      <c r="F13" s="7">
        <v>1598.1859999999999</v>
      </c>
      <c r="G13" s="123">
        <v>449.59100000000001</v>
      </c>
      <c r="H13" s="123">
        <v>863.89089999999999</v>
      </c>
      <c r="K13" s="126"/>
    </row>
    <row r="14" spans="1:11" ht="12.75" customHeight="1" x14ac:dyDescent="0.2">
      <c r="A14" s="1"/>
      <c r="B14" s="6">
        <v>2011</v>
      </c>
      <c r="C14" s="7">
        <v>1017.148</v>
      </c>
      <c r="D14" s="7">
        <v>496.71809999999999</v>
      </c>
      <c r="E14" s="7">
        <v>2219.8389999999999</v>
      </c>
      <c r="F14" s="7">
        <v>1817.7149999999999</v>
      </c>
      <c r="G14" s="123">
        <v>493.54379999999998</v>
      </c>
      <c r="H14" s="123">
        <v>888.05830000000003</v>
      </c>
      <c r="K14" s="126"/>
    </row>
    <row r="15" spans="1:11" ht="12.75" customHeight="1" x14ac:dyDescent="0.2">
      <c r="A15" s="1"/>
      <c r="B15" s="6">
        <v>2012</v>
      </c>
      <c r="C15" s="7">
        <v>1148.434</v>
      </c>
      <c r="D15" s="7">
        <v>524.30899999999997</v>
      </c>
      <c r="E15" s="7">
        <v>2489.0839999999998</v>
      </c>
      <c r="F15" s="7">
        <v>1945.502</v>
      </c>
      <c r="G15" s="123">
        <v>480.64819999999997</v>
      </c>
      <c r="H15" s="123">
        <v>977.53330000000005</v>
      </c>
    </row>
    <row r="16" spans="1:11" ht="12.75" customHeight="1" x14ac:dyDescent="0.2">
      <c r="A16" s="1"/>
      <c r="B16" s="6">
        <v>2013</v>
      </c>
      <c r="C16" s="7">
        <v>1134.5239999999999</v>
      </c>
      <c r="D16" s="7">
        <v>605.69590000000005</v>
      </c>
      <c r="E16" s="7">
        <v>1994.078</v>
      </c>
      <c r="F16" s="7">
        <v>1830.422</v>
      </c>
      <c r="G16" s="123">
        <v>468.71460000000002</v>
      </c>
      <c r="H16" s="123">
        <v>945.66660000000002</v>
      </c>
    </row>
    <row r="17" spans="1:11" ht="12.75" customHeight="1" x14ac:dyDescent="0.2">
      <c r="A17" s="1"/>
      <c r="B17" s="6">
        <v>2014</v>
      </c>
      <c r="C17" s="7">
        <v>1170.1220000000001</v>
      </c>
      <c r="D17" s="7">
        <v>572.70090000000005</v>
      </c>
      <c r="E17" s="7">
        <v>2109.4209999999998</v>
      </c>
      <c r="F17" s="7">
        <v>2100.0230000000001</v>
      </c>
      <c r="G17" s="123">
        <v>619.46929999999998</v>
      </c>
      <c r="H17" s="123">
        <v>1037.9949999999999</v>
      </c>
      <c r="K17" s="126"/>
    </row>
    <row r="18" spans="1:11" ht="12.75" customHeight="1" x14ac:dyDescent="0.2">
      <c r="A18" s="1"/>
      <c r="B18" s="6">
        <v>2015</v>
      </c>
      <c r="C18" s="7">
        <v>1262.827</v>
      </c>
      <c r="D18" s="7">
        <v>673.40570000000002</v>
      </c>
      <c r="E18" s="7">
        <v>3027.0140000000001</v>
      </c>
      <c r="F18" s="7">
        <v>1943.3869999999999</v>
      </c>
      <c r="G18" s="123">
        <v>614.33019999999999</v>
      </c>
      <c r="H18" s="123">
        <v>1107.82</v>
      </c>
      <c r="K18" s="126"/>
    </row>
    <row r="19" spans="1:11" ht="12.75" customHeight="1" x14ac:dyDescent="0.2">
      <c r="A19" s="1"/>
      <c r="B19" s="6">
        <v>2016</v>
      </c>
      <c r="C19" s="7">
        <v>1430.3440000000001</v>
      </c>
      <c r="D19" s="7">
        <v>615.20460000000003</v>
      </c>
      <c r="E19" s="7">
        <v>2195.3270000000002</v>
      </c>
      <c r="F19" s="7">
        <v>2141.7420000000002</v>
      </c>
      <c r="G19" s="123">
        <v>622.43079999999998</v>
      </c>
      <c r="H19" s="123">
        <v>1062.2750000000001</v>
      </c>
      <c r="K19" s="126"/>
    </row>
    <row r="20" spans="1:11" ht="12.75" customHeight="1" x14ac:dyDescent="0.2">
      <c r="A20" s="1"/>
      <c r="B20" s="6">
        <v>2017</v>
      </c>
      <c r="C20" s="7">
        <v>1480.652</v>
      </c>
      <c r="D20" s="7">
        <v>620.81460000000004</v>
      </c>
      <c r="E20" s="7">
        <v>2777.6669999999999</v>
      </c>
      <c r="F20" s="7">
        <v>2350.4189999999999</v>
      </c>
      <c r="G20" s="123">
        <v>734.4375</v>
      </c>
      <c r="H20" s="123">
        <v>1167.2909999999999</v>
      </c>
      <c r="K20" s="126"/>
    </row>
    <row r="21" spans="1:11" ht="12.75" customHeight="1" x14ac:dyDescent="0.2">
      <c r="A21" s="1"/>
      <c r="B21" s="6">
        <v>2018</v>
      </c>
      <c r="C21" s="7">
        <v>1417.40380859375</v>
      </c>
      <c r="D21" s="7">
        <v>681.97332763671898</v>
      </c>
      <c r="E21" s="7">
        <v>2552.22924804688</v>
      </c>
      <c r="F21" s="7">
        <v>2546.29858398438</v>
      </c>
      <c r="G21" s="123">
        <v>732.6552734375</v>
      </c>
      <c r="H21" s="123">
        <v>1166.1767578125</v>
      </c>
      <c r="K21" s="126"/>
    </row>
    <row r="22" spans="1:11" ht="12.75" customHeight="1" x14ac:dyDescent="0.2">
      <c r="A22" s="1"/>
      <c r="B22" s="6">
        <v>2019</v>
      </c>
      <c r="C22" s="231">
        <v>1524.3140869140625</v>
      </c>
      <c r="D22" s="231">
        <v>684.07733154296875</v>
      </c>
      <c r="E22" s="231">
        <v>2842.690673828125</v>
      </c>
      <c r="F22" s="231">
        <v>2505.1328125</v>
      </c>
      <c r="G22" s="232">
        <v>793.43780517578125</v>
      </c>
      <c r="H22" s="232">
        <v>1231.4989013671875</v>
      </c>
      <c r="K22" s="126"/>
    </row>
    <row r="23" spans="1:11" ht="12.75" customHeight="1" x14ac:dyDescent="0.2">
      <c r="A23" s="1"/>
      <c r="B23" s="6">
        <v>2020</v>
      </c>
      <c r="C23" s="231">
        <v>1415.285888671875</v>
      </c>
      <c r="D23" s="231">
        <v>695.08258056640625</v>
      </c>
      <c r="E23" s="231">
        <v>2337.513916015625</v>
      </c>
      <c r="F23" s="231">
        <v>2435.1064453125</v>
      </c>
      <c r="G23" s="232">
        <v>738.31854248046875</v>
      </c>
      <c r="H23" s="232">
        <v>1162.2518310546875</v>
      </c>
      <c r="K23" s="126"/>
    </row>
    <row r="24" spans="1:11" ht="12.75" customHeight="1" x14ac:dyDescent="0.2">
      <c r="A24" s="1"/>
      <c r="B24" s="6">
        <v>2021</v>
      </c>
      <c r="C24" s="231">
        <v>1306.072509765625</v>
      </c>
      <c r="D24" s="231">
        <v>763.37750244140625</v>
      </c>
      <c r="E24" s="231">
        <v>3025.302734375</v>
      </c>
      <c r="F24" s="231">
        <v>2622.456298828125</v>
      </c>
      <c r="G24" s="232">
        <v>710.90228271484375</v>
      </c>
      <c r="H24" s="232">
        <v>1177.9517822265625</v>
      </c>
      <c r="K24" s="126"/>
    </row>
    <row r="25" spans="1:11" ht="12.75" customHeight="1" x14ac:dyDescent="0.2">
      <c r="A25" s="1"/>
      <c r="B25" s="6">
        <v>2022</v>
      </c>
      <c r="C25" s="231">
        <v>1484.8787841796875</v>
      </c>
      <c r="D25" s="231">
        <v>832.21563720703125</v>
      </c>
      <c r="E25" s="231">
        <v>3883.192626953125</v>
      </c>
      <c r="F25" s="231">
        <v>3075.96923828125</v>
      </c>
      <c r="G25" s="232">
        <v>771.3260498046875</v>
      </c>
      <c r="H25" s="232">
        <v>1344.86669921875</v>
      </c>
      <c r="K25" s="126"/>
    </row>
    <row r="26" spans="1:11" ht="5.0999999999999996" customHeight="1" x14ac:dyDescent="0.2">
      <c r="A26" s="1"/>
      <c r="B26" s="8"/>
      <c r="C26" s="9"/>
      <c r="D26" s="10"/>
      <c r="E26" s="10"/>
      <c r="F26" s="10"/>
      <c r="G26" s="10"/>
      <c r="H26" s="10"/>
    </row>
    <row r="27" spans="1:11" s="1" customFormat="1" ht="12.75" customHeight="1" x14ac:dyDescent="0.2">
      <c r="B27" s="127" t="s">
        <v>168</v>
      </c>
      <c r="C27" s="124"/>
      <c r="D27" s="124"/>
      <c r="E27" s="124"/>
      <c r="F27" s="124"/>
      <c r="G27" s="124"/>
      <c r="H27" s="124"/>
      <c r="K27" s="11"/>
    </row>
    <row r="28" spans="1:11" s="1" customFormat="1" x14ac:dyDescent="0.2">
      <c r="B28" s="206" t="s">
        <v>203</v>
      </c>
      <c r="C28" s="13"/>
      <c r="D28" s="13"/>
      <c r="E28" s="13"/>
      <c r="F28" s="13"/>
      <c r="G28" s="13"/>
      <c r="H28" s="13"/>
    </row>
    <row r="29" spans="1:11" s="1" customFormat="1" x14ac:dyDescent="0.2">
      <c r="B29" s="206" t="s">
        <v>204</v>
      </c>
      <c r="C29" s="128"/>
      <c r="D29" s="128"/>
      <c r="E29" s="128"/>
      <c r="F29" s="128"/>
      <c r="G29" s="128"/>
      <c r="H29" s="128"/>
    </row>
    <row r="30" spans="1:11" s="1" customFormat="1" x14ac:dyDescent="0.2">
      <c r="B30" s="127" t="s">
        <v>169</v>
      </c>
      <c r="C30" s="127"/>
      <c r="D30" s="127"/>
      <c r="E30" s="127"/>
      <c r="F30" s="127"/>
      <c r="G30" s="127"/>
      <c r="H30" s="127"/>
    </row>
    <row r="31" spans="1:11" s="1" customFormat="1" ht="13.5" customHeight="1" x14ac:dyDescent="0.2">
      <c r="B31" s="127" t="s">
        <v>319</v>
      </c>
      <c r="C31" s="124"/>
      <c r="D31" s="124"/>
      <c r="E31" s="124"/>
      <c r="F31" s="124"/>
      <c r="G31" s="124"/>
      <c r="H31" s="124"/>
    </row>
    <row r="32" spans="1:11" s="1" customFormat="1" x14ac:dyDescent="0.2">
      <c r="B32" s="127" t="s">
        <v>170</v>
      </c>
      <c r="C32" s="124"/>
      <c r="D32" s="124"/>
      <c r="E32" s="124"/>
      <c r="F32" s="124"/>
      <c r="G32" s="124"/>
      <c r="H32" s="124"/>
    </row>
    <row r="33" spans="2:8" s="1" customFormat="1" x14ac:dyDescent="0.2">
      <c r="B33" s="15" t="s">
        <v>337</v>
      </c>
      <c r="C33" s="129"/>
      <c r="D33" s="129"/>
      <c r="E33" s="129"/>
      <c r="F33" s="129"/>
      <c r="G33" s="129"/>
      <c r="H33" s="129"/>
    </row>
    <row r="34" spans="2:8" s="1" customFormat="1" x14ac:dyDescent="0.2">
      <c r="B34" s="16" t="s">
        <v>4</v>
      </c>
      <c r="C34" s="129"/>
      <c r="D34" s="129"/>
      <c r="E34" s="129"/>
      <c r="F34" s="129"/>
      <c r="G34" s="129"/>
      <c r="H34" s="129"/>
    </row>
    <row r="35" spans="2:8" s="1" customFormat="1" x14ac:dyDescent="0.2">
      <c r="B35" s="129"/>
      <c r="C35" s="129"/>
      <c r="D35" s="129"/>
      <c r="E35" s="129"/>
      <c r="F35" s="129"/>
      <c r="G35" s="129"/>
      <c r="H35" s="129"/>
    </row>
    <row r="36" spans="2:8" x14ac:dyDescent="0.2">
      <c r="B36"/>
      <c r="C36"/>
      <c r="D36"/>
      <c r="E36"/>
    </row>
    <row r="37" spans="2:8" x14ac:dyDescent="0.2">
      <c r="B37"/>
      <c r="C37"/>
      <c r="D37"/>
      <c r="E37"/>
    </row>
    <row r="38" spans="2:8" x14ac:dyDescent="0.2">
      <c r="B38"/>
      <c r="C38"/>
      <c r="D38" s="130"/>
    </row>
    <row r="39" spans="2:8" x14ac:dyDescent="0.2">
      <c r="B39"/>
      <c r="C39"/>
      <c r="D39" s="130"/>
    </row>
    <row r="40" spans="2:8" x14ac:dyDescent="0.2">
      <c r="B40"/>
      <c r="C40"/>
      <c r="D40" s="130"/>
    </row>
    <row r="41" spans="2:8" x14ac:dyDescent="0.2">
      <c r="B41"/>
      <c r="C41"/>
      <c r="D41" s="130"/>
    </row>
    <row r="42" spans="2:8" x14ac:dyDescent="0.2">
      <c r="B42"/>
      <c r="C42"/>
      <c r="D42" s="130"/>
    </row>
    <row r="43" spans="2:8" x14ac:dyDescent="0.2">
      <c r="B43"/>
      <c r="C43"/>
      <c r="D43" s="130"/>
    </row>
    <row r="44" spans="2:8" x14ac:dyDescent="0.2">
      <c r="B44"/>
      <c r="C44"/>
      <c r="D44" s="130"/>
    </row>
    <row r="45" spans="2:8" x14ac:dyDescent="0.2">
      <c r="B45"/>
      <c r="C45"/>
      <c r="D45" s="130"/>
    </row>
    <row r="46" spans="2:8" x14ac:dyDescent="0.2">
      <c r="B46"/>
      <c r="C46"/>
      <c r="D46" s="130"/>
    </row>
    <row r="47" spans="2:8" x14ac:dyDescent="0.2">
      <c r="B47"/>
      <c r="C47"/>
      <c r="D47" s="130"/>
    </row>
    <row r="48" spans="2:8" x14ac:dyDescent="0.2">
      <c r="B48"/>
      <c r="C48"/>
      <c r="D48" s="130"/>
    </row>
    <row r="49" spans="2:4" x14ac:dyDescent="0.2">
      <c r="B49"/>
      <c r="C49"/>
      <c r="D49" s="130"/>
    </row>
    <row r="50" spans="2:4" x14ac:dyDescent="0.2">
      <c r="B50"/>
      <c r="C50"/>
      <c r="D50" s="130"/>
    </row>
    <row r="51" spans="2:4" x14ac:dyDescent="0.2">
      <c r="B51"/>
      <c r="C51"/>
      <c r="D51" s="130"/>
    </row>
    <row r="52" spans="2:4" x14ac:dyDescent="0.2">
      <c r="B52"/>
      <c r="C52"/>
      <c r="D52" s="130"/>
    </row>
    <row r="53" spans="2:4" x14ac:dyDescent="0.2">
      <c r="B53"/>
      <c r="C53"/>
      <c r="D53" s="130"/>
    </row>
    <row r="54" spans="2:4" x14ac:dyDescent="0.2">
      <c r="B54"/>
      <c r="C54"/>
      <c r="D54" s="130"/>
    </row>
    <row r="55" spans="2:4" x14ac:dyDescent="0.2">
      <c r="B55"/>
      <c r="C55"/>
      <c r="D55" s="130"/>
    </row>
    <row r="56" spans="2:4" x14ac:dyDescent="0.2">
      <c r="B56"/>
      <c r="C56"/>
      <c r="D56" s="130"/>
    </row>
    <row r="57" spans="2:4" x14ac:dyDescent="0.2">
      <c r="B57"/>
      <c r="C57"/>
      <c r="D57" s="130"/>
    </row>
    <row r="58" spans="2:4" x14ac:dyDescent="0.2">
      <c r="B58"/>
      <c r="C58"/>
      <c r="D58" s="130"/>
    </row>
    <row r="59" spans="2:4" x14ac:dyDescent="0.2">
      <c r="B59"/>
      <c r="C59"/>
      <c r="D59" s="130"/>
    </row>
    <row r="60" spans="2:4" x14ac:dyDescent="0.2">
      <c r="B60"/>
      <c r="C60"/>
      <c r="D60" s="130"/>
    </row>
    <row r="61" spans="2:4" x14ac:dyDescent="0.2">
      <c r="B61"/>
      <c r="C61"/>
      <c r="D61" s="130"/>
    </row>
    <row r="62" spans="2:4" x14ac:dyDescent="0.2">
      <c r="B62"/>
      <c r="C62"/>
      <c r="D62" s="130"/>
    </row>
    <row r="63" spans="2:4" x14ac:dyDescent="0.2">
      <c r="B63"/>
      <c r="C63"/>
      <c r="D63" s="130"/>
    </row>
    <row r="64" spans="2:4" x14ac:dyDescent="0.2">
      <c r="B64"/>
      <c r="C64"/>
      <c r="D64" s="130"/>
    </row>
    <row r="65" spans="2:4" x14ac:dyDescent="0.2">
      <c r="B65"/>
      <c r="C65"/>
      <c r="D65" s="130"/>
    </row>
    <row r="66" spans="2:4" x14ac:dyDescent="0.2">
      <c r="B66"/>
      <c r="C66"/>
      <c r="D66" s="130"/>
    </row>
    <row r="67" spans="2:4" x14ac:dyDescent="0.2">
      <c r="B67"/>
      <c r="C67"/>
      <c r="D67" s="130"/>
    </row>
    <row r="68" spans="2:4" x14ac:dyDescent="0.2">
      <c r="B68"/>
      <c r="C68"/>
      <c r="D68" s="130"/>
    </row>
    <row r="69" spans="2:4" x14ac:dyDescent="0.2">
      <c r="B69"/>
      <c r="C69"/>
      <c r="D69" s="130"/>
    </row>
    <row r="70" spans="2:4" x14ac:dyDescent="0.2">
      <c r="B70"/>
      <c r="C70"/>
      <c r="D70" s="130"/>
    </row>
    <row r="71" spans="2:4" x14ac:dyDescent="0.2">
      <c r="B71"/>
      <c r="C71"/>
      <c r="D71" s="130"/>
    </row>
    <row r="72" spans="2:4" x14ac:dyDescent="0.2">
      <c r="B72"/>
      <c r="C72"/>
      <c r="D72" s="130"/>
    </row>
    <row r="73" spans="2:4" x14ac:dyDescent="0.2">
      <c r="B73"/>
      <c r="C73"/>
      <c r="D73" s="130"/>
    </row>
    <row r="74" spans="2:4" x14ac:dyDescent="0.2">
      <c r="B74"/>
      <c r="C74"/>
      <c r="D74" s="130"/>
    </row>
    <row r="75" spans="2:4" x14ac:dyDescent="0.2">
      <c r="B75"/>
      <c r="C75"/>
      <c r="D75" s="130"/>
    </row>
    <row r="76" spans="2:4" x14ac:dyDescent="0.2">
      <c r="B76"/>
      <c r="C76"/>
      <c r="D76" s="130"/>
    </row>
    <row r="77" spans="2:4" x14ac:dyDescent="0.2">
      <c r="B77"/>
      <c r="C77"/>
      <c r="D77" s="130"/>
    </row>
    <row r="78" spans="2:4" x14ac:dyDescent="0.2">
      <c r="B78"/>
      <c r="C78"/>
      <c r="D78" s="130"/>
    </row>
    <row r="79" spans="2:4" x14ac:dyDescent="0.2">
      <c r="B79"/>
      <c r="C79"/>
      <c r="D79" s="130"/>
    </row>
    <row r="80" spans="2:4" x14ac:dyDescent="0.2">
      <c r="B80"/>
      <c r="C80"/>
      <c r="D80" s="130"/>
    </row>
    <row r="81" spans="2:4" x14ac:dyDescent="0.2">
      <c r="B81"/>
      <c r="C81"/>
      <c r="D81" s="130"/>
    </row>
    <row r="82" spans="2:4" x14ac:dyDescent="0.2">
      <c r="B82"/>
      <c r="C82"/>
      <c r="D82" s="130"/>
    </row>
    <row r="83" spans="2:4" x14ac:dyDescent="0.2">
      <c r="B83"/>
      <c r="C83"/>
      <c r="D83" s="130"/>
    </row>
    <row r="84" spans="2:4" x14ac:dyDescent="0.2">
      <c r="B84"/>
      <c r="C84"/>
      <c r="D84" s="130"/>
    </row>
    <row r="85" spans="2:4" x14ac:dyDescent="0.2">
      <c r="B85"/>
      <c r="C85"/>
      <c r="D85" s="130"/>
    </row>
    <row r="86" spans="2:4" x14ac:dyDescent="0.2">
      <c r="B86"/>
      <c r="C86"/>
      <c r="D86" s="130"/>
    </row>
    <row r="87" spans="2:4" x14ac:dyDescent="0.2">
      <c r="B87"/>
      <c r="C87"/>
      <c r="D87" s="130"/>
    </row>
    <row r="88" spans="2:4" x14ac:dyDescent="0.2">
      <c r="B88"/>
      <c r="C88"/>
      <c r="D88" s="130"/>
    </row>
    <row r="89" spans="2:4" x14ac:dyDescent="0.2">
      <c r="B89"/>
      <c r="C89"/>
      <c r="D89" s="130"/>
    </row>
    <row r="90" spans="2:4" x14ac:dyDescent="0.2">
      <c r="B90"/>
      <c r="C90"/>
      <c r="D90" s="130"/>
    </row>
    <row r="91" spans="2:4" x14ac:dyDescent="0.2">
      <c r="B91"/>
      <c r="C91"/>
      <c r="D91" s="130"/>
    </row>
    <row r="92" spans="2:4" x14ac:dyDescent="0.2">
      <c r="B92"/>
      <c r="C92"/>
      <c r="D92" s="130"/>
    </row>
    <row r="93" spans="2:4" x14ac:dyDescent="0.2">
      <c r="B93"/>
      <c r="C93"/>
      <c r="D93" s="130"/>
    </row>
    <row r="94" spans="2:4" x14ac:dyDescent="0.2">
      <c r="B94"/>
      <c r="C94"/>
      <c r="D94" s="130"/>
    </row>
    <row r="95" spans="2:4" x14ac:dyDescent="0.2">
      <c r="B95"/>
      <c r="C95"/>
      <c r="D95" s="130"/>
    </row>
    <row r="96" spans="2:4" x14ac:dyDescent="0.2">
      <c r="B96"/>
      <c r="C96"/>
      <c r="D96" s="130"/>
    </row>
    <row r="97" spans="2:4" x14ac:dyDescent="0.2">
      <c r="B97"/>
      <c r="C97"/>
      <c r="D97" s="130"/>
    </row>
    <row r="98" spans="2:4" x14ac:dyDescent="0.2">
      <c r="B98"/>
      <c r="C98"/>
      <c r="D98" s="130"/>
    </row>
    <row r="99" spans="2:4" x14ac:dyDescent="0.2">
      <c r="B99"/>
      <c r="C99"/>
      <c r="D99" s="130"/>
    </row>
    <row r="100" spans="2:4" x14ac:dyDescent="0.2">
      <c r="B100"/>
      <c r="C100"/>
      <c r="D100" s="130"/>
    </row>
    <row r="101" spans="2:4" x14ac:dyDescent="0.2">
      <c r="B101"/>
      <c r="C101"/>
      <c r="D101" s="130"/>
    </row>
    <row r="102" spans="2:4" x14ac:dyDescent="0.2">
      <c r="B102"/>
      <c r="C102"/>
      <c r="D102" s="130"/>
    </row>
    <row r="103" spans="2:4" x14ac:dyDescent="0.2">
      <c r="B103"/>
      <c r="C103"/>
      <c r="D103" s="130"/>
    </row>
    <row r="104" spans="2:4" x14ac:dyDescent="0.2">
      <c r="B104"/>
      <c r="C104"/>
      <c r="D104" s="130"/>
    </row>
    <row r="105" spans="2:4" x14ac:dyDescent="0.2">
      <c r="B105"/>
      <c r="C105"/>
      <c r="D105" s="130"/>
    </row>
    <row r="106" spans="2:4" x14ac:dyDescent="0.2">
      <c r="B106"/>
      <c r="C106"/>
      <c r="D106" s="130"/>
    </row>
    <row r="107" spans="2:4" x14ac:dyDescent="0.2">
      <c r="B107"/>
      <c r="C107"/>
      <c r="D107" s="130"/>
    </row>
    <row r="108" spans="2:4" x14ac:dyDescent="0.2">
      <c r="B108"/>
      <c r="C108"/>
      <c r="D108" s="130"/>
    </row>
    <row r="109" spans="2:4" x14ac:dyDescent="0.2">
      <c r="B109"/>
      <c r="C109"/>
      <c r="D109" s="130"/>
    </row>
    <row r="110" spans="2:4" x14ac:dyDescent="0.2">
      <c r="B110"/>
      <c r="C110"/>
      <c r="D110" s="130"/>
    </row>
    <row r="111" spans="2:4" x14ac:dyDescent="0.2">
      <c r="B111"/>
      <c r="C111"/>
      <c r="D111" s="130"/>
    </row>
    <row r="112" spans="2:4" x14ac:dyDescent="0.2">
      <c r="B112"/>
      <c r="C112"/>
      <c r="D112" s="130"/>
    </row>
    <row r="113" spans="2:4" x14ac:dyDescent="0.2">
      <c r="B113"/>
      <c r="C113"/>
      <c r="D113" s="130"/>
    </row>
    <row r="114" spans="2:4" x14ac:dyDescent="0.2">
      <c r="B114"/>
      <c r="C114"/>
      <c r="D114" s="130"/>
    </row>
    <row r="115" spans="2:4" x14ac:dyDescent="0.2">
      <c r="B115"/>
      <c r="C115"/>
      <c r="D115" s="130"/>
    </row>
    <row r="116" spans="2:4" x14ac:dyDescent="0.2">
      <c r="B116"/>
      <c r="C116"/>
      <c r="D116" s="130"/>
    </row>
    <row r="117" spans="2:4" x14ac:dyDescent="0.2">
      <c r="B117"/>
      <c r="C117"/>
      <c r="D117" s="130"/>
    </row>
    <row r="118" spans="2:4" x14ac:dyDescent="0.2">
      <c r="B118"/>
      <c r="C118"/>
      <c r="D118" s="130"/>
    </row>
    <row r="119" spans="2:4" x14ac:dyDescent="0.2">
      <c r="B119"/>
      <c r="C119"/>
      <c r="D119" s="130"/>
    </row>
    <row r="120" spans="2:4" x14ac:dyDescent="0.2">
      <c r="B120"/>
      <c r="C120"/>
      <c r="D120" s="130"/>
    </row>
    <row r="121" spans="2:4" x14ac:dyDescent="0.2">
      <c r="B121"/>
      <c r="C121"/>
      <c r="D121" s="130"/>
    </row>
    <row r="122" spans="2:4" x14ac:dyDescent="0.2">
      <c r="B122"/>
      <c r="C122"/>
      <c r="D122" s="130"/>
    </row>
    <row r="123" spans="2:4" x14ac:dyDescent="0.2">
      <c r="B123"/>
      <c r="C123"/>
      <c r="D123" s="130"/>
    </row>
    <row r="124" spans="2:4" x14ac:dyDescent="0.2">
      <c r="B124"/>
      <c r="C124"/>
      <c r="D124" s="130"/>
    </row>
    <row r="125" spans="2:4" x14ac:dyDescent="0.2">
      <c r="B125"/>
      <c r="C125"/>
      <c r="D125" s="130"/>
    </row>
    <row r="126" spans="2:4" x14ac:dyDescent="0.2">
      <c r="B126"/>
      <c r="C126"/>
      <c r="D126" s="130"/>
    </row>
    <row r="127" spans="2:4" x14ac:dyDescent="0.2">
      <c r="B127"/>
      <c r="C127"/>
      <c r="D127" s="130"/>
    </row>
    <row r="128" spans="2:4" x14ac:dyDescent="0.2">
      <c r="B128"/>
      <c r="C128"/>
      <c r="D128" s="130"/>
    </row>
    <row r="129" spans="2:4" x14ac:dyDescent="0.2">
      <c r="B129"/>
      <c r="C129"/>
      <c r="D129" s="130"/>
    </row>
    <row r="130" spans="2:4" x14ac:dyDescent="0.2">
      <c r="D130" s="130"/>
    </row>
    <row r="131" spans="2:4" x14ac:dyDescent="0.2">
      <c r="D131" s="130"/>
    </row>
    <row r="132" spans="2:4" x14ac:dyDescent="0.2">
      <c r="D132" s="130"/>
    </row>
    <row r="133" spans="2:4" x14ac:dyDescent="0.2">
      <c r="D133" s="130"/>
    </row>
    <row r="134" spans="2:4" x14ac:dyDescent="0.2">
      <c r="D134" s="130"/>
    </row>
    <row r="135" spans="2:4" x14ac:dyDescent="0.2">
      <c r="D135" s="130"/>
    </row>
    <row r="136" spans="2:4" x14ac:dyDescent="0.2">
      <c r="D136" s="130"/>
    </row>
    <row r="137" spans="2:4" x14ac:dyDescent="0.2">
      <c r="D137" s="130"/>
    </row>
    <row r="138" spans="2:4" x14ac:dyDescent="0.2">
      <c r="D138" s="130"/>
    </row>
    <row r="139" spans="2:4" x14ac:dyDescent="0.2">
      <c r="D139" s="130"/>
    </row>
    <row r="140" spans="2:4" x14ac:dyDescent="0.2">
      <c r="D140" s="130"/>
    </row>
    <row r="141" spans="2:4" x14ac:dyDescent="0.2">
      <c r="D141" s="130"/>
    </row>
    <row r="142" spans="2:4" x14ac:dyDescent="0.2">
      <c r="D142" s="130"/>
    </row>
    <row r="143" spans="2:4" x14ac:dyDescent="0.2">
      <c r="D143" s="130"/>
    </row>
    <row r="144" spans="2:4" x14ac:dyDescent="0.2">
      <c r="D144" s="130"/>
    </row>
    <row r="145" spans="4:4" x14ac:dyDescent="0.2">
      <c r="D145" s="130"/>
    </row>
    <row r="146" spans="4:4" x14ac:dyDescent="0.2">
      <c r="D146" s="130"/>
    </row>
    <row r="147" spans="4:4" x14ac:dyDescent="0.2">
      <c r="D147" s="130"/>
    </row>
    <row r="148" spans="4:4" x14ac:dyDescent="0.2">
      <c r="D148" s="130"/>
    </row>
    <row r="149" spans="4:4" x14ac:dyDescent="0.2">
      <c r="D149" s="130"/>
    </row>
    <row r="150" spans="4:4" x14ac:dyDescent="0.2">
      <c r="D150" s="130"/>
    </row>
    <row r="151" spans="4:4" x14ac:dyDescent="0.2">
      <c r="D151" s="130"/>
    </row>
    <row r="152" spans="4:4" x14ac:dyDescent="0.2">
      <c r="D152" s="130"/>
    </row>
    <row r="153" spans="4:4" x14ac:dyDescent="0.2">
      <c r="D153" s="130"/>
    </row>
    <row r="154" spans="4:4" x14ac:dyDescent="0.2">
      <c r="D154" s="130"/>
    </row>
    <row r="155" spans="4:4" x14ac:dyDescent="0.2">
      <c r="D155" s="130"/>
    </row>
    <row r="156" spans="4:4" x14ac:dyDescent="0.2">
      <c r="D156" s="130"/>
    </row>
    <row r="157" spans="4:4" x14ac:dyDescent="0.2">
      <c r="D157" s="130"/>
    </row>
    <row r="158" spans="4:4" x14ac:dyDescent="0.2">
      <c r="D158" s="130"/>
    </row>
    <row r="159" spans="4:4" x14ac:dyDescent="0.2">
      <c r="D159" s="130"/>
    </row>
    <row r="160" spans="4:4" x14ac:dyDescent="0.2">
      <c r="D160" s="130"/>
    </row>
    <row r="161" spans="4:4" x14ac:dyDescent="0.2">
      <c r="D161" s="130"/>
    </row>
    <row r="162" spans="4:4" x14ac:dyDescent="0.2">
      <c r="D162" s="130"/>
    </row>
  </sheetData>
  <mergeCells count="2">
    <mergeCell ref="B2:H2"/>
    <mergeCell ref="B3:H3"/>
  </mergeCells>
  <conditionalFormatting sqref="D38:D162">
    <cfRule type="cellIs" dxfId="173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5AAD4-2FF3-4CBD-A0C8-0402FB3D38F0}">
  <sheetPr codeName="Hoja2">
    <tabColor theme="0" tint="-0.499984740745262"/>
    <pageSetUpPr fitToPage="1"/>
  </sheetPr>
  <dimension ref="A1:M1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0" customWidth="1"/>
    <col min="2" max="2" width="10.28515625" style="20" customWidth="1"/>
    <col min="3" max="3" width="18.42578125" style="20" customWidth="1"/>
    <col min="4" max="4" width="15.7109375" style="20" customWidth="1"/>
    <col min="5" max="5" width="15" style="20" customWidth="1"/>
    <col min="6" max="6" width="15.7109375" style="20" customWidth="1"/>
    <col min="7" max="7" width="2.42578125" style="20" customWidth="1"/>
    <col min="8" max="8" width="12.7109375" style="20" customWidth="1"/>
    <col min="9" max="9" width="16.28515625" style="20" customWidth="1"/>
    <col min="10" max="10" width="15.140625" style="20" customWidth="1"/>
    <col min="11" max="11" width="11.42578125" style="19"/>
    <col min="12" max="16384" width="11.42578125" style="20"/>
  </cols>
  <sheetData>
    <row r="1" spans="1:13" s="17" customFormat="1" x14ac:dyDescent="0.2">
      <c r="B1" s="13"/>
      <c r="C1" s="13"/>
      <c r="D1" s="13"/>
      <c r="E1" s="13"/>
      <c r="F1" s="13"/>
      <c r="G1" s="13"/>
      <c r="H1" s="13"/>
      <c r="I1" s="13"/>
      <c r="J1" s="13"/>
      <c r="K1" s="18"/>
    </row>
    <row r="2" spans="1:13" ht="27.75" customHeight="1" x14ac:dyDescent="0.2">
      <c r="A2" s="17"/>
      <c r="B2" s="317" t="s">
        <v>336</v>
      </c>
      <c r="C2" s="317"/>
      <c r="D2" s="317"/>
      <c r="E2" s="317"/>
      <c r="F2" s="317"/>
      <c r="G2" s="317"/>
      <c r="H2" s="317"/>
      <c r="I2" s="317"/>
      <c r="J2" s="317"/>
      <c r="L2" s="237"/>
    </row>
    <row r="3" spans="1:13" ht="15.75" hidden="1" customHeight="1" x14ac:dyDescent="0.2">
      <c r="A3" s="17"/>
      <c r="B3" s="63" t="s">
        <v>26</v>
      </c>
      <c r="C3" s="64"/>
      <c r="D3" s="64"/>
      <c r="E3" s="64"/>
      <c r="F3" s="64"/>
      <c r="G3" s="64"/>
      <c r="H3" s="64"/>
      <c r="I3" s="64"/>
      <c r="J3" s="64"/>
    </row>
    <row r="4" spans="1:13" ht="5.0999999999999996" customHeight="1" x14ac:dyDescent="0.2">
      <c r="A4" s="17"/>
      <c r="B4" s="1"/>
      <c r="C4" s="1"/>
      <c r="D4" s="1"/>
      <c r="E4" s="1"/>
      <c r="F4" s="1"/>
      <c r="G4" s="1"/>
      <c r="H4" s="1"/>
      <c r="I4" s="1"/>
      <c r="J4" s="1"/>
    </row>
    <row r="5" spans="1:13" ht="24.95" customHeight="1" x14ac:dyDescent="0.2">
      <c r="A5" s="17"/>
      <c r="B5" s="318" t="s">
        <v>0</v>
      </c>
      <c r="C5" s="318" t="s">
        <v>27</v>
      </c>
      <c r="D5" s="320" t="s">
        <v>28</v>
      </c>
      <c r="E5" s="320"/>
      <c r="F5" s="320"/>
      <c r="G5" s="65"/>
      <c r="H5" s="320" t="s">
        <v>29</v>
      </c>
      <c r="I5" s="320"/>
      <c r="J5" s="320"/>
    </row>
    <row r="6" spans="1:13" ht="31.5" customHeight="1" x14ac:dyDescent="0.2">
      <c r="A6" s="17"/>
      <c r="B6" s="319"/>
      <c r="C6" s="319"/>
      <c r="D6" s="66" t="s">
        <v>30</v>
      </c>
      <c r="E6" s="66" t="s">
        <v>31</v>
      </c>
      <c r="F6" s="66" t="s">
        <v>32</v>
      </c>
      <c r="G6" s="66"/>
      <c r="H6" s="66" t="s">
        <v>33</v>
      </c>
      <c r="I6" s="66" t="s">
        <v>34</v>
      </c>
      <c r="J6" s="66" t="s">
        <v>84</v>
      </c>
    </row>
    <row r="7" spans="1:13" s="17" customFormat="1" ht="5.0999999999999996" customHeight="1" x14ac:dyDescent="0.2">
      <c r="B7" s="67"/>
      <c r="C7" s="67"/>
      <c r="D7" s="67"/>
      <c r="E7" s="67"/>
      <c r="F7" s="67"/>
      <c r="G7" s="67"/>
      <c r="H7" s="67"/>
      <c r="I7" s="67"/>
      <c r="J7" s="67"/>
      <c r="K7" s="18"/>
    </row>
    <row r="8" spans="1:13" s="17" customFormat="1" ht="21.75" customHeight="1" x14ac:dyDescent="0.2">
      <c r="B8" s="67"/>
      <c r="C8" s="321" t="s">
        <v>35</v>
      </c>
      <c r="D8" s="321"/>
      <c r="E8" s="321"/>
      <c r="F8" s="321"/>
      <c r="G8" s="68"/>
      <c r="H8" s="321" t="s">
        <v>36</v>
      </c>
      <c r="I8" s="321"/>
      <c r="J8" s="321"/>
      <c r="K8" s="18"/>
    </row>
    <row r="9" spans="1:13" ht="4.5" customHeight="1" x14ac:dyDescent="0.2">
      <c r="A9" s="17"/>
      <c r="B9" s="41"/>
      <c r="C9" s="69"/>
      <c r="D9" s="69"/>
      <c r="E9" s="69"/>
      <c r="F9" s="69"/>
      <c r="G9" s="70"/>
      <c r="H9" s="71"/>
      <c r="I9" s="71"/>
      <c r="J9" s="71"/>
    </row>
    <row r="10" spans="1:13" s="17" customFormat="1" ht="18" customHeight="1" x14ac:dyDescent="0.2">
      <c r="B10" s="6">
        <v>2004</v>
      </c>
      <c r="C10" s="21">
        <v>578.55768999999998</v>
      </c>
      <c r="D10" s="21">
        <v>431.92374999999998</v>
      </c>
      <c r="E10" s="21">
        <v>423.09203000000002</v>
      </c>
      <c r="F10" s="21">
        <v>8.8317199999999989</v>
      </c>
      <c r="G10" s="72"/>
      <c r="H10" s="73">
        <v>74.7</v>
      </c>
      <c r="I10" s="73">
        <v>73.099999999999994</v>
      </c>
      <c r="J10" s="73">
        <v>2</v>
      </c>
      <c r="K10" s="18"/>
    </row>
    <row r="11" spans="1:13" s="17" customFormat="1" ht="12.75" customHeight="1" x14ac:dyDescent="0.2">
      <c r="B11" s="6">
        <v>2005</v>
      </c>
      <c r="C11" s="21">
        <v>590.70570999999995</v>
      </c>
      <c r="D11" s="21">
        <v>431.38557999999995</v>
      </c>
      <c r="E11" s="21">
        <v>419.65447999999998</v>
      </c>
      <c r="F11" s="21">
        <v>11.7311</v>
      </c>
      <c r="G11" s="72"/>
      <c r="H11" s="73">
        <v>73</v>
      </c>
      <c r="I11" s="73">
        <v>71</v>
      </c>
      <c r="J11" s="73">
        <v>2.7</v>
      </c>
      <c r="K11" s="18"/>
      <c r="M11" s="20"/>
    </row>
    <row r="12" spans="1:13" s="17" customFormat="1" ht="12.75" customHeight="1" x14ac:dyDescent="0.2">
      <c r="B12" s="6">
        <v>2006</v>
      </c>
      <c r="C12" s="21">
        <v>602.10970999999995</v>
      </c>
      <c r="D12" s="21">
        <v>446.20035999999999</v>
      </c>
      <c r="E12" s="21">
        <v>432.59121999999996</v>
      </c>
      <c r="F12" s="21">
        <v>13.60914</v>
      </c>
      <c r="G12" s="72"/>
      <c r="H12" s="73">
        <v>74.099999999999994</v>
      </c>
      <c r="I12" s="73">
        <v>71.8</v>
      </c>
      <c r="J12" s="73">
        <v>3.1</v>
      </c>
      <c r="K12" s="18"/>
      <c r="M12" s="20"/>
    </row>
    <row r="13" spans="1:13" s="17" customFormat="1" ht="12.75" customHeight="1" x14ac:dyDescent="0.2">
      <c r="B13" s="6">
        <v>2007</v>
      </c>
      <c r="C13" s="21">
        <v>612.81300999999996</v>
      </c>
      <c r="D13" s="21">
        <v>478.30081999999993</v>
      </c>
      <c r="E13" s="21">
        <v>461.60696999999999</v>
      </c>
      <c r="F13" s="21">
        <v>16.693849999999998</v>
      </c>
      <c r="G13" s="72"/>
      <c r="H13" s="73">
        <v>78.099999999999994</v>
      </c>
      <c r="I13" s="73">
        <v>75.3</v>
      </c>
      <c r="J13" s="73">
        <v>3.5</v>
      </c>
      <c r="K13" s="18"/>
    </row>
    <row r="14" spans="1:13" s="17" customFormat="1" ht="12.75" customHeight="1" x14ac:dyDescent="0.2">
      <c r="B14" s="6">
        <v>2008</v>
      </c>
      <c r="C14" s="21">
        <v>623.2867</v>
      </c>
      <c r="D14" s="21">
        <v>457.24662000000001</v>
      </c>
      <c r="E14" s="21">
        <v>442.06496000000004</v>
      </c>
      <c r="F14" s="21">
        <v>15.181659999999999</v>
      </c>
      <c r="G14" s="72"/>
      <c r="H14" s="73">
        <v>73.400000000000006</v>
      </c>
      <c r="I14" s="73">
        <v>70.900000000000006</v>
      </c>
      <c r="J14" s="73">
        <v>3.3</v>
      </c>
      <c r="K14" s="18"/>
    </row>
    <row r="15" spans="1:13" s="17" customFormat="1" ht="12.75" customHeight="1" x14ac:dyDescent="0.2">
      <c r="B15" s="6">
        <v>2009</v>
      </c>
      <c r="C15" s="21">
        <v>634.00981999999999</v>
      </c>
      <c r="D15" s="21">
        <v>464.70821000000001</v>
      </c>
      <c r="E15" s="21">
        <v>448.33307000000002</v>
      </c>
      <c r="F15" s="21">
        <v>16.375139999999998</v>
      </c>
      <c r="G15" s="72"/>
      <c r="H15" s="73">
        <v>73.3</v>
      </c>
      <c r="I15" s="73">
        <v>70.7</v>
      </c>
      <c r="J15" s="73">
        <v>3.5</v>
      </c>
      <c r="K15" s="18"/>
    </row>
    <row r="16" spans="1:13" s="17" customFormat="1" ht="12.75" customHeight="1" x14ac:dyDescent="0.2">
      <c r="B16" s="6">
        <v>2010</v>
      </c>
      <c r="C16" s="21">
        <v>645.45411999999999</v>
      </c>
      <c r="D16" s="21">
        <v>471.24943000000002</v>
      </c>
      <c r="E16" s="21">
        <v>455.57360999999997</v>
      </c>
      <c r="F16" s="21">
        <v>15.67582</v>
      </c>
      <c r="G16" s="72"/>
      <c r="H16" s="73">
        <v>73</v>
      </c>
      <c r="I16" s="73">
        <v>70.599999999999994</v>
      </c>
      <c r="J16" s="73">
        <v>3.3</v>
      </c>
      <c r="K16" s="18"/>
    </row>
    <row r="17" spans="2:11" s="17" customFormat="1" ht="12.75" customHeight="1" x14ac:dyDescent="0.2">
      <c r="B17" s="6">
        <v>2011</v>
      </c>
      <c r="C17" s="21">
        <v>657.75</v>
      </c>
      <c r="D17" s="21">
        <v>479.63570369999997</v>
      </c>
      <c r="E17" s="21">
        <v>462.3425522</v>
      </c>
      <c r="F17" s="21">
        <v>17.2931515</v>
      </c>
      <c r="G17" s="72"/>
      <c r="H17" s="73">
        <v>72.900000000000006</v>
      </c>
      <c r="I17" s="73">
        <v>70.3</v>
      </c>
      <c r="J17" s="73">
        <v>3.6</v>
      </c>
      <c r="K17" s="18"/>
    </row>
    <row r="18" spans="2:11" s="17" customFormat="1" ht="12.75" customHeight="1" x14ac:dyDescent="0.2">
      <c r="B18" s="6">
        <v>2012</v>
      </c>
      <c r="C18" s="21">
        <v>670.57925</v>
      </c>
      <c r="D18" s="21">
        <v>500.68703000000005</v>
      </c>
      <c r="E18" s="21">
        <v>485.41808000000003</v>
      </c>
      <c r="F18" s="21">
        <v>15.26895</v>
      </c>
      <c r="G18" s="72"/>
      <c r="H18" s="73">
        <v>74.7</v>
      </c>
      <c r="I18" s="73">
        <v>72.400000000000006</v>
      </c>
      <c r="J18" s="73">
        <v>3</v>
      </c>
      <c r="K18" s="18"/>
    </row>
    <row r="19" spans="2:11" s="17" customFormat="1" ht="12.75" customHeight="1" x14ac:dyDescent="0.2">
      <c r="B19" s="6">
        <v>2013</v>
      </c>
      <c r="C19" s="21">
        <v>683.7518</v>
      </c>
      <c r="D19" s="21">
        <v>516.7913299999999</v>
      </c>
      <c r="E19" s="21">
        <v>499.16591</v>
      </c>
      <c r="F19" s="21">
        <v>17.625419999999998</v>
      </c>
      <c r="G19" s="72"/>
      <c r="H19" s="73">
        <v>75.599999999999994</v>
      </c>
      <c r="I19" s="73">
        <v>73</v>
      </c>
      <c r="J19" s="73">
        <v>3.4</v>
      </c>
      <c r="K19" s="18"/>
    </row>
    <row r="20" spans="2:11" s="17" customFormat="1" ht="12.75" customHeight="1" x14ac:dyDescent="0.2">
      <c r="B20" s="6">
        <v>2014</v>
      </c>
      <c r="C20" s="21">
        <v>697.07793000000004</v>
      </c>
      <c r="D20" s="21">
        <v>506.37967000000003</v>
      </c>
      <c r="E20" s="21">
        <v>493.47215</v>
      </c>
      <c r="F20" s="21">
        <v>12.90752</v>
      </c>
      <c r="G20" s="72"/>
      <c r="H20" s="73">
        <v>72.599999999999994</v>
      </c>
      <c r="I20" s="73">
        <v>70.8</v>
      </c>
      <c r="J20" s="73">
        <v>2.5</v>
      </c>
      <c r="K20" s="18"/>
    </row>
    <row r="21" spans="2:11" s="17" customFormat="1" ht="12.75" customHeight="1" x14ac:dyDescent="0.2">
      <c r="B21" s="6">
        <v>2015</v>
      </c>
      <c r="C21" s="21">
        <v>710.38099</v>
      </c>
      <c r="D21" s="21">
        <v>507.70868000000002</v>
      </c>
      <c r="E21" s="21">
        <v>495.35496000000001</v>
      </c>
      <c r="F21" s="21">
        <v>12.353719999999999</v>
      </c>
      <c r="G21" s="72"/>
      <c r="H21" s="73">
        <v>71.469899999999996</v>
      </c>
      <c r="I21" s="73">
        <v>69.730900000000005</v>
      </c>
      <c r="J21" s="73">
        <v>2.4331999999999998</v>
      </c>
      <c r="K21" s="18"/>
    </row>
    <row r="22" spans="2:11" s="17" customFormat="1" ht="12.75" customHeight="1" x14ac:dyDescent="0.2">
      <c r="B22" s="6">
        <v>2016</v>
      </c>
      <c r="C22" s="21">
        <v>723.77299925</v>
      </c>
      <c r="D22" s="21">
        <v>515.35004974000003</v>
      </c>
      <c r="E22" s="21">
        <v>500.07803941999998</v>
      </c>
      <c r="F22" s="21">
        <v>15.272010309999999</v>
      </c>
      <c r="G22" s="72"/>
      <c r="H22" s="73">
        <v>71.203270000000003</v>
      </c>
      <c r="I22" s="73">
        <v>69.093220000000002</v>
      </c>
      <c r="J22" s="73">
        <v>2.963425</v>
      </c>
      <c r="K22" s="18"/>
    </row>
    <row r="23" spans="2:11" s="17" customFormat="1" ht="12.75" customHeight="1" x14ac:dyDescent="0.2">
      <c r="B23" s="6">
        <v>2017</v>
      </c>
      <c r="C23" s="21">
        <v>737.38399892999996</v>
      </c>
      <c r="D23" s="21">
        <v>516.88541061000001</v>
      </c>
      <c r="E23" s="21">
        <v>505.05934321999996</v>
      </c>
      <c r="F23" s="21">
        <v>11.82606739</v>
      </c>
      <c r="G23" s="72"/>
      <c r="H23" s="73">
        <v>70.097179999999994</v>
      </c>
      <c r="I23" s="73">
        <v>68.493399999999994</v>
      </c>
      <c r="J23" s="73">
        <v>2.2879480000000001</v>
      </c>
      <c r="K23" s="18"/>
    </row>
    <row r="24" spans="2:11" s="17" customFormat="1" ht="12.75" customHeight="1" x14ac:dyDescent="0.2">
      <c r="B24" s="6">
        <v>2018</v>
      </c>
      <c r="C24" s="21">
        <v>751.029996784687</v>
      </c>
      <c r="D24" s="21">
        <v>527.0430680587292</v>
      </c>
      <c r="E24" s="21">
        <v>513.93610963320737</v>
      </c>
      <c r="F24" s="21">
        <v>13.106958425521851</v>
      </c>
      <c r="G24" s="72"/>
      <c r="H24" s="73">
        <v>70.176033020019531</v>
      </c>
      <c r="I24" s="73">
        <v>68.430839538574219</v>
      </c>
      <c r="J24" s="73">
        <v>2.4868855476379395</v>
      </c>
      <c r="K24" s="18"/>
    </row>
    <row r="25" spans="2:11" s="17" customFormat="1" ht="12.75" customHeight="1" x14ac:dyDescent="0.2">
      <c r="B25" s="6">
        <v>2019</v>
      </c>
      <c r="C25" s="219">
        <v>764.50599890000001</v>
      </c>
      <c r="D25" s="219">
        <v>526.2946038</v>
      </c>
      <c r="E25" s="219">
        <v>514.90334440000004</v>
      </c>
      <c r="F25" s="219">
        <v>11.391259400000001</v>
      </c>
      <c r="G25" s="220"/>
      <c r="H25" s="221">
        <v>68.841099999999997</v>
      </c>
      <c r="I25" s="221">
        <v>67.351100000000002</v>
      </c>
      <c r="J25" s="221">
        <v>2.1644000000000001</v>
      </c>
      <c r="K25" s="18"/>
    </row>
    <row r="26" spans="2:11" s="17" customFormat="1" ht="12.75" customHeight="1" x14ac:dyDescent="0.2">
      <c r="B26" s="6">
        <v>2020</v>
      </c>
      <c r="C26" s="219">
        <v>778.01898193359375</v>
      </c>
      <c r="D26" s="219">
        <v>518.24261474609375</v>
      </c>
      <c r="E26" s="219">
        <v>500.26495361328125</v>
      </c>
      <c r="F26" s="219">
        <v>17.977638244628906</v>
      </c>
      <c r="G26" s="220" t="s">
        <v>294</v>
      </c>
      <c r="H26" s="221">
        <v>66.61053466796875</v>
      </c>
      <c r="I26" s="221">
        <v>64.299842834472656</v>
      </c>
      <c r="J26" s="221">
        <v>3.4689619541168213</v>
      </c>
      <c r="K26" s="18"/>
    </row>
    <row r="27" spans="2:11" s="17" customFormat="1" ht="12.75" customHeight="1" x14ac:dyDescent="0.2">
      <c r="B27" s="6">
        <v>2021</v>
      </c>
      <c r="C27" s="219">
        <v>791.49499990344043</v>
      </c>
      <c r="D27" s="219">
        <v>570.4119195087552</v>
      </c>
      <c r="E27" s="219">
        <v>554.44602292233708</v>
      </c>
      <c r="F27" s="219">
        <v>15.965896586418152</v>
      </c>
      <c r="G27" s="220" t="s">
        <v>294</v>
      </c>
      <c r="H27" s="221">
        <v>72.067657470703125</v>
      </c>
      <c r="I27" s="221">
        <v>70.05047607421875</v>
      </c>
      <c r="J27" s="221">
        <v>2.7990117073059082</v>
      </c>
      <c r="K27" s="18"/>
    </row>
    <row r="28" spans="2:11" s="17" customFormat="1" ht="12.75" customHeight="1" x14ac:dyDescent="0.2">
      <c r="B28" s="6">
        <v>2022</v>
      </c>
      <c r="C28" s="219">
        <v>804.97199942529198</v>
      </c>
      <c r="D28" s="219">
        <v>569.57202810555691</v>
      </c>
      <c r="E28" s="219">
        <v>553.30853704041238</v>
      </c>
      <c r="F28" s="219">
        <v>16.263491065144539</v>
      </c>
      <c r="G28" s="220"/>
      <c r="H28" s="221">
        <v>70.756752014160156</v>
      </c>
      <c r="I28" s="221">
        <v>68.736373901367188</v>
      </c>
      <c r="J28" s="221">
        <v>2.8553879261016846</v>
      </c>
      <c r="K28" s="18"/>
    </row>
    <row r="29" spans="2:11" s="17" customFormat="1" ht="7.5" customHeight="1" x14ac:dyDescent="0.2">
      <c r="B29" s="74"/>
      <c r="C29" s="22"/>
      <c r="D29" s="75"/>
      <c r="E29" s="75"/>
      <c r="F29" s="75"/>
      <c r="G29" s="75"/>
      <c r="H29" s="76"/>
      <c r="I29" s="76"/>
      <c r="J29" s="76"/>
      <c r="K29" s="18"/>
    </row>
    <row r="30" spans="2:11" s="17" customFormat="1" ht="14.25" customHeight="1" x14ac:dyDescent="0.2">
      <c r="B30" s="16" t="s">
        <v>37</v>
      </c>
      <c r="C30" s="39"/>
      <c r="D30" s="39"/>
      <c r="E30" s="39"/>
      <c r="F30" s="39"/>
      <c r="G30" s="39"/>
      <c r="H30" s="39"/>
      <c r="I30" s="39"/>
      <c r="J30" s="39"/>
      <c r="K30" s="18"/>
    </row>
    <row r="31" spans="2:11" s="17" customFormat="1" ht="10.5" customHeight="1" x14ac:dyDescent="0.2">
      <c r="B31" s="23" t="s">
        <v>38</v>
      </c>
      <c r="C31" s="39"/>
      <c r="D31" s="39"/>
      <c r="E31" s="39"/>
      <c r="F31" s="39"/>
      <c r="G31" s="39"/>
      <c r="H31" s="39"/>
      <c r="I31" s="39"/>
      <c r="J31" s="39"/>
      <c r="K31" s="18"/>
    </row>
    <row r="32" spans="2:11" s="17" customFormat="1" ht="13.5" customHeight="1" x14ac:dyDescent="0.2">
      <c r="B32" s="60" t="s">
        <v>39</v>
      </c>
      <c r="C32" s="77"/>
      <c r="D32" s="77"/>
      <c r="E32" s="77"/>
      <c r="F32" s="77"/>
      <c r="G32" s="77"/>
      <c r="H32" s="77"/>
      <c r="I32" s="77"/>
      <c r="J32" s="77"/>
      <c r="K32" s="18"/>
    </row>
    <row r="33" spans="2:13" s="17" customFormat="1" ht="21.75" customHeight="1" x14ac:dyDescent="0.2">
      <c r="B33" s="315" t="s">
        <v>40</v>
      </c>
      <c r="C33" s="315"/>
      <c r="D33" s="315"/>
      <c r="E33" s="315"/>
      <c r="F33" s="315"/>
      <c r="G33" s="315"/>
      <c r="H33" s="315"/>
      <c r="I33" s="315"/>
      <c r="J33" s="315"/>
      <c r="K33" s="18"/>
    </row>
    <row r="34" spans="2:13" s="17" customFormat="1" x14ac:dyDescent="0.2">
      <c r="B34" s="60" t="s">
        <v>85</v>
      </c>
      <c r="C34" s="77"/>
      <c r="D34" s="77"/>
      <c r="E34" s="77"/>
      <c r="F34" s="77"/>
      <c r="G34" s="77"/>
      <c r="H34" s="77"/>
      <c r="I34" s="77"/>
      <c r="J34" s="77"/>
      <c r="K34" s="18"/>
    </row>
    <row r="35" spans="2:13" s="17" customFormat="1" ht="22.5" customHeight="1" x14ac:dyDescent="0.2">
      <c r="B35" s="316" t="s">
        <v>86</v>
      </c>
      <c r="C35" s="316"/>
      <c r="D35" s="316"/>
      <c r="E35" s="316"/>
      <c r="F35" s="316"/>
      <c r="G35" s="316"/>
      <c r="H35" s="316"/>
      <c r="I35" s="316"/>
      <c r="J35" s="316"/>
      <c r="K35" s="18"/>
    </row>
    <row r="36" spans="2:13" s="17" customFormat="1" ht="12.75" customHeight="1" x14ac:dyDescent="0.2">
      <c r="B36" s="316" t="s">
        <v>87</v>
      </c>
      <c r="C36" s="316"/>
      <c r="D36" s="316"/>
      <c r="E36" s="316"/>
      <c r="F36" s="316"/>
      <c r="G36" s="316"/>
      <c r="H36" s="316"/>
      <c r="I36" s="316"/>
      <c r="J36" s="316"/>
      <c r="K36" s="18"/>
    </row>
    <row r="37" spans="2:13" s="17" customFormat="1" x14ac:dyDescent="0.2">
      <c r="B37" s="15" t="s">
        <v>337</v>
      </c>
      <c r="C37" s="13"/>
      <c r="D37" s="13"/>
      <c r="E37" s="13"/>
      <c r="F37" s="13"/>
      <c r="G37" s="13"/>
      <c r="H37" s="13"/>
      <c r="I37" s="13"/>
      <c r="J37" s="13"/>
      <c r="K37" s="18"/>
    </row>
    <row r="38" spans="2:13" s="17" customFormat="1" x14ac:dyDescent="0.2">
      <c r="B38" s="24" t="s">
        <v>41</v>
      </c>
      <c r="C38" s="13"/>
      <c r="D38" s="13"/>
      <c r="E38" s="13"/>
      <c r="F38" s="13"/>
      <c r="G38" s="13"/>
      <c r="H38" s="13"/>
      <c r="I38" s="13"/>
      <c r="J38" s="13"/>
      <c r="K38" s="18"/>
    </row>
    <row r="39" spans="2:13" x14ac:dyDescent="0.2">
      <c r="B39" s="25"/>
      <c r="C39" s="19"/>
      <c r="E39" s="19"/>
      <c r="K39" s="20"/>
      <c r="M39" s="17"/>
    </row>
    <row r="40" spans="2:13" x14ac:dyDescent="0.2">
      <c r="I40" s="19"/>
      <c r="K40" s="20"/>
    </row>
    <row r="41" spans="2:13" x14ac:dyDescent="0.2">
      <c r="D41" s="19"/>
      <c r="K41" s="20"/>
      <c r="L41" s="17"/>
    </row>
    <row r="42" spans="2:13" x14ac:dyDescent="0.2">
      <c r="D42" s="19"/>
      <c r="K42" s="20"/>
    </row>
    <row r="43" spans="2:13" x14ac:dyDescent="0.2">
      <c r="B43" s="17"/>
      <c r="D43" s="19"/>
      <c r="K43" s="20"/>
    </row>
    <row r="44" spans="2:13" x14ac:dyDescent="0.2">
      <c r="B44" s="17"/>
      <c r="D44" s="19"/>
      <c r="K44" s="20"/>
    </row>
    <row r="45" spans="2:13" x14ac:dyDescent="0.2">
      <c r="D45" s="19"/>
      <c r="K45" s="20"/>
    </row>
    <row r="46" spans="2:13" x14ac:dyDescent="0.2">
      <c r="D46" s="19"/>
      <c r="K46" s="20"/>
    </row>
    <row r="47" spans="2:13" x14ac:dyDescent="0.2">
      <c r="D47" s="19"/>
      <c r="K47" s="20"/>
    </row>
    <row r="48" spans="2:13" x14ac:dyDescent="0.2">
      <c r="D48" s="19"/>
      <c r="K48" s="20"/>
    </row>
    <row r="49" spans="4:11" x14ac:dyDescent="0.2">
      <c r="D49" s="19"/>
      <c r="K49" s="20"/>
    </row>
    <row r="50" spans="4:11" x14ac:dyDescent="0.2">
      <c r="D50" s="19"/>
      <c r="K50" s="20"/>
    </row>
    <row r="51" spans="4:11" x14ac:dyDescent="0.2">
      <c r="D51" s="19"/>
      <c r="K51" s="20"/>
    </row>
    <row r="52" spans="4:11" x14ac:dyDescent="0.2">
      <c r="I52" s="19"/>
      <c r="K52" s="20"/>
    </row>
    <row r="53" spans="4:11" x14ac:dyDescent="0.2">
      <c r="I53" s="19"/>
      <c r="K53" s="20"/>
    </row>
    <row r="54" spans="4:11" x14ac:dyDescent="0.2">
      <c r="I54" s="19"/>
      <c r="K54" s="20"/>
    </row>
    <row r="55" spans="4:11" x14ac:dyDescent="0.2">
      <c r="I55" s="19"/>
      <c r="K55" s="20"/>
    </row>
    <row r="56" spans="4:11" x14ac:dyDescent="0.2">
      <c r="I56" s="19"/>
      <c r="K56" s="20"/>
    </row>
    <row r="57" spans="4:11" x14ac:dyDescent="0.2">
      <c r="I57" s="19"/>
      <c r="K57" s="20"/>
    </row>
    <row r="58" spans="4:11" x14ac:dyDescent="0.2">
      <c r="I58" s="19"/>
      <c r="K58" s="20"/>
    </row>
    <row r="59" spans="4:11" x14ac:dyDescent="0.2">
      <c r="I59" s="19"/>
      <c r="K59" s="20"/>
    </row>
    <row r="60" spans="4:11" x14ac:dyDescent="0.2">
      <c r="I60" s="19"/>
      <c r="K60" s="20"/>
    </row>
    <row r="61" spans="4:11" x14ac:dyDescent="0.2">
      <c r="I61" s="19"/>
      <c r="K61" s="20"/>
    </row>
    <row r="62" spans="4:11" x14ac:dyDescent="0.2">
      <c r="I62" s="19"/>
      <c r="K62" s="20"/>
    </row>
    <row r="63" spans="4:11" x14ac:dyDescent="0.2">
      <c r="I63" s="19"/>
      <c r="K63" s="20"/>
    </row>
    <row r="64" spans="4:11" x14ac:dyDescent="0.2">
      <c r="I64" s="19"/>
      <c r="K64" s="20"/>
    </row>
    <row r="65" spans="9:11" x14ac:dyDescent="0.2">
      <c r="I65" s="19"/>
      <c r="K65" s="20"/>
    </row>
    <row r="66" spans="9:11" x14ac:dyDescent="0.2">
      <c r="I66" s="19"/>
      <c r="K66" s="20"/>
    </row>
    <row r="67" spans="9:11" x14ac:dyDescent="0.2">
      <c r="I67" s="19"/>
      <c r="K67" s="20"/>
    </row>
    <row r="68" spans="9:11" x14ac:dyDescent="0.2">
      <c r="I68" s="19"/>
      <c r="K68" s="20"/>
    </row>
    <row r="69" spans="9:11" x14ac:dyDescent="0.2">
      <c r="I69" s="19"/>
      <c r="K69" s="20"/>
    </row>
    <row r="70" spans="9:11" x14ac:dyDescent="0.2">
      <c r="I70" s="19"/>
      <c r="K70" s="20"/>
    </row>
    <row r="71" spans="9:11" x14ac:dyDescent="0.2">
      <c r="I71" s="19"/>
      <c r="K71" s="20"/>
    </row>
    <row r="72" spans="9:11" x14ac:dyDescent="0.2">
      <c r="I72" s="19"/>
      <c r="K72" s="20"/>
    </row>
    <row r="73" spans="9:11" x14ac:dyDescent="0.2">
      <c r="I73" s="19"/>
      <c r="K73" s="20"/>
    </row>
    <row r="74" spans="9:11" x14ac:dyDescent="0.2">
      <c r="I74" s="19"/>
      <c r="K74" s="20"/>
    </row>
    <row r="75" spans="9:11" x14ac:dyDescent="0.2">
      <c r="I75" s="19"/>
      <c r="K75" s="20"/>
    </row>
    <row r="76" spans="9:11" x14ac:dyDescent="0.2">
      <c r="I76" s="19"/>
      <c r="K76" s="20"/>
    </row>
    <row r="77" spans="9:11" x14ac:dyDescent="0.2">
      <c r="I77" s="19"/>
      <c r="K77" s="20"/>
    </row>
    <row r="78" spans="9:11" x14ac:dyDescent="0.2">
      <c r="I78" s="19"/>
      <c r="K78" s="20"/>
    </row>
    <row r="79" spans="9:11" x14ac:dyDescent="0.2">
      <c r="I79" s="19"/>
      <c r="K79" s="20"/>
    </row>
    <row r="80" spans="9:11" x14ac:dyDescent="0.2">
      <c r="I80" s="19"/>
      <c r="K80" s="20"/>
    </row>
    <row r="81" spans="9:11" x14ac:dyDescent="0.2">
      <c r="I81" s="19"/>
      <c r="K81" s="20"/>
    </row>
    <row r="82" spans="9:11" x14ac:dyDescent="0.2">
      <c r="I82" s="19"/>
      <c r="K82" s="20"/>
    </row>
    <row r="83" spans="9:11" x14ac:dyDescent="0.2">
      <c r="I83" s="19"/>
      <c r="K83" s="20"/>
    </row>
    <row r="84" spans="9:11" x14ac:dyDescent="0.2">
      <c r="I84" s="19"/>
      <c r="K84" s="20"/>
    </row>
    <row r="85" spans="9:11" x14ac:dyDescent="0.2">
      <c r="I85" s="19"/>
      <c r="K85" s="20"/>
    </row>
    <row r="86" spans="9:11" x14ac:dyDescent="0.2">
      <c r="I86" s="19"/>
      <c r="K86" s="20"/>
    </row>
    <row r="87" spans="9:11" x14ac:dyDescent="0.2">
      <c r="I87" s="19"/>
      <c r="K87" s="20"/>
    </row>
    <row r="88" spans="9:11" x14ac:dyDescent="0.2">
      <c r="J88" s="19"/>
      <c r="K88" s="20"/>
    </row>
    <row r="89" spans="9:11" x14ac:dyDescent="0.2">
      <c r="J89" s="19"/>
      <c r="K89" s="20"/>
    </row>
    <row r="90" spans="9:11" x14ac:dyDescent="0.2">
      <c r="J90" s="19"/>
      <c r="K90" s="20"/>
    </row>
    <row r="91" spans="9:11" x14ac:dyDescent="0.2">
      <c r="J91" s="19"/>
      <c r="K91" s="20"/>
    </row>
    <row r="92" spans="9:11" x14ac:dyDescent="0.2">
      <c r="J92" s="19"/>
      <c r="K92" s="20"/>
    </row>
    <row r="93" spans="9:11" x14ac:dyDescent="0.2">
      <c r="J93" s="19"/>
      <c r="K93" s="20"/>
    </row>
    <row r="94" spans="9:11" x14ac:dyDescent="0.2">
      <c r="J94" s="19"/>
      <c r="K94" s="20"/>
    </row>
    <row r="95" spans="9:11" x14ac:dyDescent="0.2">
      <c r="J95" s="19"/>
      <c r="K95" s="20"/>
    </row>
    <row r="96" spans="9:11" x14ac:dyDescent="0.2">
      <c r="J96" s="19"/>
      <c r="K96" s="20"/>
    </row>
    <row r="97" spans="10:11" x14ac:dyDescent="0.2">
      <c r="J97" s="19"/>
      <c r="K97" s="20"/>
    </row>
    <row r="98" spans="10:11" x14ac:dyDescent="0.2">
      <c r="J98" s="19"/>
      <c r="K98" s="20"/>
    </row>
    <row r="99" spans="10:11" x14ac:dyDescent="0.2">
      <c r="J99" s="19"/>
      <c r="K99" s="20"/>
    </row>
    <row r="100" spans="10:11" x14ac:dyDescent="0.2">
      <c r="J100" s="19"/>
      <c r="K100" s="20"/>
    </row>
    <row r="101" spans="10:11" x14ac:dyDescent="0.2">
      <c r="J101" s="19"/>
      <c r="K101" s="20"/>
    </row>
    <row r="102" spans="10:11" x14ac:dyDescent="0.2">
      <c r="J102" s="19"/>
      <c r="K102" s="20"/>
    </row>
    <row r="103" spans="10:11" x14ac:dyDescent="0.2">
      <c r="J103" s="19"/>
      <c r="K103" s="20"/>
    </row>
    <row r="104" spans="10:11" x14ac:dyDescent="0.2">
      <c r="J104" s="19"/>
      <c r="K104" s="20"/>
    </row>
    <row r="105" spans="10:11" x14ac:dyDescent="0.2">
      <c r="J105" s="19"/>
      <c r="K105" s="20"/>
    </row>
    <row r="106" spans="10:11" x14ac:dyDescent="0.2">
      <c r="J106" s="19"/>
      <c r="K106" s="20"/>
    </row>
    <row r="107" spans="10:11" x14ac:dyDescent="0.2">
      <c r="J107" s="19"/>
      <c r="K107" s="20"/>
    </row>
    <row r="108" spans="10:11" x14ac:dyDescent="0.2">
      <c r="J108" s="19"/>
      <c r="K108" s="20"/>
    </row>
    <row r="109" spans="10:11" x14ac:dyDescent="0.2">
      <c r="J109" s="19"/>
      <c r="K109" s="20"/>
    </row>
    <row r="110" spans="10:11" x14ac:dyDescent="0.2">
      <c r="J110" s="19"/>
      <c r="K110" s="20"/>
    </row>
    <row r="111" spans="10:11" x14ac:dyDescent="0.2">
      <c r="J111" s="19"/>
      <c r="K111" s="20"/>
    </row>
    <row r="112" spans="10:11" x14ac:dyDescent="0.2">
      <c r="J112" s="19"/>
      <c r="K112" s="20"/>
    </row>
    <row r="113" spans="10:11" x14ac:dyDescent="0.2">
      <c r="J113" s="19"/>
      <c r="K113" s="20"/>
    </row>
    <row r="114" spans="10:11" x14ac:dyDescent="0.2">
      <c r="J114" s="19"/>
      <c r="K114" s="20"/>
    </row>
    <row r="115" spans="10:11" x14ac:dyDescent="0.2">
      <c r="J115" s="19"/>
      <c r="K115" s="20"/>
    </row>
    <row r="116" spans="10:11" x14ac:dyDescent="0.2">
      <c r="J116" s="19"/>
      <c r="K116" s="20"/>
    </row>
    <row r="117" spans="10:11" x14ac:dyDescent="0.2">
      <c r="J117" s="19"/>
      <c r="K117" s="20"/>
    </row>
    <row r="118" spans="10:11" x14ac:dyDescent="0.2">
      <c r="J118" s="19"/>
      <c r="K118" s="20"/>
    </row>
    <row r="119" spans="10:11" x14ac:dyDescent="0.2">
      <c r="J119" s="19"/>
      <c r="K119" s="20"/>
    </row>
    <row r="120" spans="10:11" x14ac:dyDescent="0.2">
      <c r="J120" s="19"/>
      <c r="K120" s="20"/>
    </row>
    <row r="121" spans="10:11" x14ac:dyDescent="0.2">
      <c r="J121" s="19"/>
      <c r="K121" s="20"/>
    </row>
  </sheetData>
  <mergeCells count="10">
    <mergeCell ref="B33:J33"/>
    <mergeCell ref="B35:J35"/>
    <mergeCell ref="B36:J36"/>
    <mergeCell ref="B2:J2"/>
    <mergeCell ref="B5:B6"/>
    <mergeCell ref="C5:C6"/>
    <mergeCell ref="D5:F5"/>
    <mergeCell ref="H5:J5"/>
    <mergeCell ref="C8:F8"/>
    <mergeCell ref="H8:J8"/>
  </mergeCells>
  <conditionalFormatting sqref="C39">
    <cfRule type="cellIs" dxfId="210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389C4-7D3D-4D1C-900B-03199201F64F}">
  <sheetPr codeName="Hoja19">
    <tabColor theme="0" tint="-0.499984740745262"/>
    <pageSetUpPr fitToPage="1"/>
  </sheetPr>
  <dimension ref="A1:L96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2" customWidth="1"/>
    <col min="2" max="2" width="13.28515625" style="2" customWidth="1"/>
    <col min="3" max="3" width="14.85546875" style="2" customWidth="1"/>
    <col min="4" max="4" width="17" style="2" customWidth="1"/>
    <col min="5" max="5" width="14.85546875" style="2" bestFit="1" customWidth="1"/>
    <col min="6" max="6" width="13.5703125" style="2" customWidth="1"/>
    <col min="7" max="7" width="15.85546875" style="2" customWidth="1"/>
    <col min="8" max="8" width="14.42578125" style="2" customWidth="1"/>
    <col min="9" max="9" width="13.5703125" style="2" customWidth="1"/>
    <col min="10" max="10" width="13.140625" style="2" customWidth="1"/>
    <col min="11" max="11" width="11.42578125" style="1"/>
    <col min="12" max="12" width="9.85546875" style="2" customWidth="1"/>
    <col min="13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32.25" customHeight="1" x14ac:dyDescent="0.2">
      <c r="A2" s="1"/>
      <c r="B2" s="341" t="s">
        <v>357</v>
      </c>
      <c r="C2" s="341"/>
      <c r="D2" s="341"/>
      <c r="E2" s="341"/>
      <c r="F2" s="341"/>
      <c r="G2" s="341"/>
      <c r="H2" s="341"/>
      <c r="I2" s="341"/>
      <c r="J2" s="341"/>
      <c r="L2" s="237"/>
    </row>
    <row r="3" spans="1:12" ht="15.75" x14ac:dyDescent="0.25">
      <c r="A3" s="1"/>
      <c r="B3" s="342" t="s">
        <v>214</v>
      </c>
      <c r="C3" s="342"/>
      <c r="D3" s="342"/>
      <c r="E3" s="342"/>
      <c r="F3" s="342"/>
      <c r="G3" s="342"/>
      <c r="H3" s="342"/>
      <c r="I3" s="342"/>
      <c r="J3" s="342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ht="27" customHeight="1" x14ac:dyDescent="0.2">
      <c r="A5" s="1"/>
      <c r="B5" s="78" t="s">
        <v>0</v>
      </c>
      <c r="C5" s="78" t="s">
        <v>118</v>
      </c>
      <c r="D5" s="78" t="s">
        <v>119</v>
      </c>
      <c r="E5" s="78" t="s">
        <v>120</v>
      </c>
      <c r="F5" s="78" t="s">
        <v>121</v>
      </c>
      <c r="G5" s="78" t="s">
        <v>171</v>
      </c>
      <c r="H5" s="78" t="s">
        <v>172</v>
      </c>
      <c r="I5" s="78" t="s">
        <v>173</v>
      </c>
      <c r="J5" s="78" t="s">
        <v>30</v>
      </c>
    </row>
    <row r="6" spans="1:12" ht="5.0999999999999996" customHeight="1" x14ac:dyDescent="0.2">
      <c r="A6" s="1"/>
      <c r="B6" s="4"/>
      <c r="C6" s="5"/>
      <c r="D6" s="5"/>
      <c r="E6" s="5"/>
      <c r="F6" s="5"/>
      <c r="G6" s="5"/>
      <c r="H6" s="5"/>
      <c r="I6" s="5"/>
      <c r="J6" s="5"/>
    </row>
    <row r="7" spans="1:12" x14ac:dyDescent="0.2">
      <c r="A7" s="1"/>
      <c r="B7" s="68">
        <v>2004</v>
      </c>
      <c r="C7" s="131">
        <v>276.12200000000001</v>
      </c>
      <c r="D7" s="131">
        <v>471.47</v>
      </c>
      <c r="E7" s="131">
        <v>488.452</v>
      </c>
      <c r="F7" s="131">
        <v>376.17500000000001</v>
      </c>
      <c r="G7" s="131">
        <v>827.423</v>
      </c>
      <c r="H7" s="131">
        <v>307.358</v>
      </c>
      <c r="I7" s="131">
        <v>268.50099999999998</v>
      </c>
      <c r="J7" s="131">
        <v>473.49</v>
      </c>
      <c r="L7" s="126"/>
    </row>
    <row r="8" spans="1:12" x14ac:dyDescent="0.2">
      <c r="A8" s="1"/>
      <c r="B8" s="68">
        <v>2005</v>
      </c>
      <c r="C8" s="131">
        <v>276.90800000000002</v>
      </c>
      <c r="D8" s="131">
        <v>481.31</v>
      </c>
      <c r="E8" s="131">
        <v>463.48700000000002</v>
      </c>
      <c r="F8" s="131">
        <v>354.71</v>
      </c>
      <c r="G8" s="131">
        <v>909.11500000000001</v>
      </c>
      <c r="H8" s="131">
        <v>427.30599999999998</v>
      </c>
      <c r="I8" s="131">
        <v>296.685</v>
      </c>
      <c r="J8" s="131">
        <v>492.13499999999999</v>
      </c>
      <c r="L8" s="11"/>
    </row>
    <row r="9" spans="1:12" x14ac:dyDescent="0.2">
      <c r="A9" s="1"/>
      <c r="B9" s="68">
        <v>2006</v>
      </c>
      <c r="C9" s="131">
        <v>323.63799999999998</v>
      </c>
      <c r="D9" s="131">
        <v>486.01499999999999</v>
      </c>
      <c r="E9" s="131">
        <v>512.63</v>
      </c>
      <c r="F9" s="131">
        <v>582.60500000000002</v>
      </c>
      <c r="G9" s="131">
        <v>986.79899999999998</v>
      </c>
      <c r="H9" s="131">
        <v>419.298</v>
      </c>
      <c r="I9" s="131">
        <v>270.93900000000002</v>
      </c>
      <c r="J9" s="131">
        <v>577.82600000000002</v>
      </c>
      <c r="L9" s="11"/>
    </row>
    <row r="10" spans="1:12" x14ac:dyDescent="0.2">
      <c r="A10" s="1"/>
      <c r="B10" s="6">
        <v>2007</v>
      </c>
      <c r="C10" s="131">
        <v>436.94099999999997</v>
      </c>
      <c r="D10" s="131">
        <v>588.99599999999998</v>
      </c>
      <c r="E10" s="131">
        <v>536.15099999999995</v>
      </c>
      <c r="F10" s="131">
        <v>700.64700000000005</v>
      </c>
      <c r="G10" s="131">
        <v>1117.5540000000001</v>
      </c>
      <c r="H10" s="131">
        <v>377.26299999999998</v>
      </c>
      <c r="I10" s="131">
        <v>347.69400000000002</v>
      </c>
      <c r="J10" s="131">
        <v>664.53200000000004</v>
      </c>
      <c r="L10" s="1"/>
    </row>
    <row r="11" spans="1:12" x14ac:dyDescent="0.2">
      <c r="A11" s="1"/>
      <c r="B11" s="6">
        <v>2008</v>
      </c>
      <c r="C11" s="131">
        <v>532.80700000000002</v>
      </c>
      <c r="D11" s="131">
        <v>646.20100000000002</v>
      </c>
      <c r="E11" s="131">
        <v>919.92100000000005</v>
      </c>
      <c r="F11" s="131">
        <v>636.16300000000001</v>
      </c>
      <c r="G11" s="131">
        <v>1066.9090000000001</v>
      </c>
      <c r="H11" s="131">
        <v>551.49300000000005</v>
      </c>
      <c r="I11" s="131">
        <v>391.64100000000002</v>
      </c>
      <c r="J11" s="131">
        <v>728.62699999999995</v>
      </c>
    </row>
    <row r="12" spans="1:12" s="130" customFormat="1" x14ac:dyDescent="0.2">
      <c r="A12" s="1"/>
      <c r="B12" s="6">
        <v>2009</v>
      </c>
      <c r="C12" s="131">
        <v>515.99300000000005</v>
      </c>
      <c r="D12" s="131">
        <v>624.73199999999997</v>
      </c>
      <c r="E12" s="131">
        <v>731.13199999999995</v>
      </c>
      <c r="F12" s="131">
        <v>649.04</v>
      </c>
      <c r="G12" s="131">
        <v>1259.595</v>
      </c>
      <c r="H12" s="131">
        <v>602.42600000000004</v>
      </c>
      <c r="I12" s="131">
        <v>433.99</v>
      </c>
      <c r="J12" s="131">
        <v>773.26400000000001</v>
      </c>
      <c r="K12" s="1"/>
      <c r="L12" s="126"/>
    </row>
    <row r="13" spans="1:12" s="130" customFormat="1" x14ac:dyDescent="0.2">
      <c r="A13" s="1"/>
      <c r="B13" s="6">
        <v>2010</v>
      </c>
      <c r="C13" s="131">
        <v>636.798</v>
      </c>
      <c r="D13" s="131">
        <v>882.98400000000004</v>
      </c>
      <c r="E13" s="131">
        <v>985.97699999999998</v>
      </c>
      <c r="F13" s="131">
        <v>844.60299999999995</v>
      </c>
      <c r="G13" s="131">
        <v>1193.473</v>
      </c>
      <c r="H13" s="131">
        <v>692.98500000000001</v>
      </c>
      <c r="I13" s="131">
        <v>449.59100000000001</v>
      </c>
      <c r="J13" s="131">
        <v>863.89099999999996</v>
      </c>
      <c r="K13" s="1"/>
      <c r="L13" s="2"/>
    </row>
    <row r="14" spans="1:12" s="130" customFormat="1" x14ac:dyDescent="0.2">
      <c r="A14" s="1"/>
      <c r="B14" s="6">
        <v>2011</v>
      </c>
      <c r="C14" s="131">
        <v>582.12800000000004</v>
      </c>
      <c r="D14" s="131">
        <v>836.33399999999995</v>
      </c>
      <c r="E14" s="131">
        <v>1487.3440000000001</v>
      </c>
      <c r="F14" s="131">
        <v>759.29100000000005</v>
      </c>
      <c r="G14" s="131">
        <v>1355.5450000000001</v>
      </c>
      <c r="H14" s="131">
        <v>640.05600000000004</v>
      </c>
      <c r="I14" s="131">
        <v>493.54399999999998</v>
      </c>
      <c r="J14" s="131">
        <v>888.05799999999999</v>
      </c>
      <c r="K14" s="1"/>
      <c r="L14" s="2"/>
    </row>
    <row r="15" spans="1:12" s="130" customFormat="1" x14ac:dyDescent="0.2">
      <c r="A15" s="1"/>
      <c r="B15" s="6">
        <v>2012</v>
      </c>
      <c r="C15" s="131">
        <v>680.15599999999995</v>
      </c>
      <c r="D15" s="131">
        <v>946.69200000000001</v>
      </c>
      <c r="E15" s="131">
        <v>1055.0509999999999</v>
      </c>
      <c r="F15" s="131">
        <v>949.80499999999995</v>
      </c>
      <c r="G15" s="131">
        <v>1425.2280000000001</v>
      </c>
      <c r="H15" s="131">
        <v>729.548</v>
      </c>
      <c r="I15" s="131">
        <v>480.64800000000002</v>
      </c>
      <c r="J15" s="131">
        <v>977.53300000000002</v>
      </c>
      <c r="K15" s="1"/>
      <c r="L15" s="2"/>
    </row>
    <row r="16" spans="1:12" s="130" customFormat="1" x14ac:dyDescent="0.2">
      <c r="A16" s="1"/>
      <c r="B16" s="6">
        <v>2013</v>
      </c>
      <c r="C16" s="131">
        <v>568.51300000000003</v>
      </c>
      <c r="D16" s="131">
        <v>927.53300000000002</v>
      </c>
      <c r="E16" s="131">
        <v>1083.78</v>
      </c>
      <c r="F16" s="131">
        <v>913.93</v>
      </c>
      <c r="G16" s="131">
        <v>1449.5809999999999</v>
      </c>
      <c r="H16" s="131">
        <v>681.4</v>
      </c>
      <c r="I16" s="131">
        <v>467.80799999999999</v>
      </c>
      <c r="J16" s="131">
        <v>945.66700000000003</v>
      </c>
      <c r="K16" s="1"/>
      <c r="L16" s="2"/>
    </row>
    <row r="17" spans="1:12" s="130" customFormat="1" x14ac:dyDescent="0.2">
      <c r="A17" s="1"/>
      <c r="B17" s="6">
        <v>2014</v>
      </c>
      <c r="C17" s="131">
        <v>498.63400000000001</v>
      </c>
      <c r="D17" s="131">
        <v>953.80799999999999</v>
      </c>
      <c r="E17" s="131">
        <v>1321.8710000000001</v>
      </c>
      <c r="F17" s="131">
        <v>964.69899999999996</v>
      </c>
      <c r="G17" s="131">
        <v>1568.394</v>
      </c>
      <c r="H17" s="131">
        <v>875.75900000000001</v>
      </c>
      <c r="I17" s="131">
        <v>619.46900000000005</v>
      </c>
      <c r="J17" s="131">
        <v>1037.9949999999999</v>
      </c>
      <c r="K17" s="1"/>
      <c r="L17" s="2"/>
    </row>
    <row r="18" spans="1:12" s="130" customFormat="1" x14ac:dyDescent="0.2">
      <c r="A18" s="1"/>
      <c r="B18" s="6">
        <v>2015</v>
      </c>
      <c r="C18" s="131">
        <v>662.38199999999995</v>
      </c>
      <c r="D18" s="131">
        <v>1053.002</v>
      </c>
      <c r="E18" s="131">
        <v>1355.6120000000001</v>
      </c>
      <c r="F18" s="131">
        <v>1113.1780000000001</v>
      </c>
      <c r="G18" s="131">
        <v>1504.4290000000001</v>
      </c>
      <c r="H18" s="131">
        <v>1072.0909999999999</v>
      </c>
      <c r="I18" s="131">
        <v>614.33000000000004</v>
      </c>
      <c r="J18" s="131">
        <v>1107.82</v>
      </c>
      <c r="K18" s="1"/>
      <c r="L18" s="2"/>
    </row>
    <row r="19" spans="1:12" s="130" customFormat="1" x14ac:dyDescent="0.2">
      <c r="A19" s="1"/>
      <c r="B19" s="6">
        <v>2016</v>
      </c>
      <c r="C19" s="131">
        <v>560.07730000000004</v>
      </c>
      <c r="D19" s="131">
        <v>1207.0050000000001</v>
      </c>
      <c r="E19" s="131">
        <v>1462.8440000000001</v>
      </c>
      <c r="F19" s="131">
        <v>937.81610000000001</v>
      </c>
      <c r="G19" s="131">
        <v>1558.7840000000001</v>
      </c>
      <c r="H19" s="131">
        <v>958.03710000000001</v>
      </c>
      <c r="I19" s="131">
        <v>622.43079999999998</v>
      </c>
      <c r="J19" s="131">
        <v>1062.2750000000001</v>
      </c>
      <c r="K19" s="1"/>
      <c r="L19" s="2"/>
    </row>
    <row r="20" spans="1:12" s="130" customFormat="1" x14ac:dyDescent="0.2">
      <c r="A20" s="1"/>
      <c r="B20" s="6">
        <v>2017</v>
      </c>
      <c r="C20" s="131">
        <v>569.67319999999995</v>
      </c>
      <c r="D20" s="131">
        <v>1013.324</v>
      </c>
      <c r="E20" s="131">
        <v>1310.242</v>
      </c>
      <c r="F20" s="131">
        <v>1069.722</v>
      </c>
      <c r="G20" s="131">
        <v>1723.54</v>
      </c>
      <c r="H20" s="131">
        <v>1194.307</v>
      </c>
      <c r="I20" s="131">
        <v>734.4375</v>
      </c>
      <c r="J20" s="131">
        <v>1167.2909999999999</v>
      </c>
      <c r="K20" s="1"/>
      <c r="L20" s="2"/>
    </row>
    <row r="21" spans="1:12" x14ac:dyDescent="0.2">
      <c r="A21" s="1"/>
      <c r="B21" s="6">
        <v>2018</v>
      </c>
      <c r="C21" s="131">
        <v>557.75598144531295</v>
      </c>
      <c r="D21" s="131">
        <v>1186.099609375</v>
      </c>
      <c r="E21" s="131">
        <v>1325.8857421875</v>
      </c>
      <c r="F21" s="131">
        <v>1159.24401855469</v>
      </c>
      <c r="G21" s="131">
        <v>1767.30920410156</v>
      </c>
      <c r="H21" s="131">
        <v>928.52868652343795</v>
      </c>
      <c r="I21" s="131">
        <v>732.6552734375</v>
      </c>
      <c r="J21" s="131">
        <v>1166.1767578125</v>
      </c>
    </row>
    <row r="22" spans="1:12" s="1" customFormat="1" x14ac:dyDescent="0.2">
      <c r="B22" s="6">
        <v>2019</v>
      </c>
      <c r="C22" s="233">
        <v>600.1572265625</v>
      </c>
      <c r="D22" s="233">
        <v>1114.344482421875</v>
      </c>
      <c r="E22" s="233">
        <v>1452.0010986328125</v>
      </c>
      <c r="F22" s="233">
        <v>1035.5654296875</v>
      </c>
      <c r="G22" s="233">
        <v>1887.620849609375</v>
      </c>
      <c r="H22" s="233">
        <v>923.134521484375</v>
      </c>
      <c r="I22" s="233">
        <v>793.43780517578125</v>
      </c>
      <c r="J22" s="233">
        <v>1231.4989013671875</v>
      </c>
    </row>
    <row r="23" spans="1:12" s="1" customFormat="1" x14ac:dyDescent="0.2">
      <c r="B23" s="6">
        <v>2020</v>
      </c>
      <c r="C23" s="233">
        <v>495.64404296875</v>
      </c>
      <c r="D23" s="233">
        <v>1214.5885009765625</v>
      </c>
      <c r="E23" s="233">
        <v>1559.69873046875</v>
      </c>
      <c r="F23" s="233">
        <v>1092.03857421875</v>
      </c>
      <c r="G23" s="233">
        <v>1766.3524169921875</v>
      </c>
      <c r="H23" s="233">
        <v>959.85589599609375</v>
      </c>
      <c r="I23" s="233">
        <v>738.31854248046875</v>
      </c>
      <c r="J23" s="233">
        <v>1162.2518310546875</v>
      </c>
    </row>
    <row r="24" spans="1:12" s="1" customFormat="1" x14ac:dyDescent="0.2">
      <c r="B24" s="6">
        <v>2021</v>
      </c>
      <c r="C24" s="233">
        <v>575.55670166015625</v>
      </c>
      <c r="D24" s="233">
        <v>1204.851318359375</v>
      </c>
      <c r="E24" s="233">
        <v>1554.9349365234375</v>
      </c>
      <c r="F24" s="233">
        <v>1006.2918701171875</v>
      </c>
      <c r="G24" s="233">
        <v>1809.06005859375</v>
      </c>
      <c r="H24" s="233">
        <v>1075.8629150390625</v>
      </c>
      <c r="I24" s="233">
        <v>710.60797119140625</v>
      </c>
      <c r="J24" s="233">
        <v>1177.9517822265625</v>
      </c>
    </row>
    <row r="25" spans="1:12" s="1" customFormat="1" x14ac:dyDescent="0.2">
      <c r="B25" s="6">
        <v>2022</v>
      </c>
      <c r="C25" s="233">
        <v>701.5635986328125</v>
      </c>
      <c r="D25" s="233">
        <v>1471.229736328125</v>
      </c>
      <c r="E25" s="233">
        <v>1515.21533203125</v>
      </c>
      <c r="F25" s="233">
        <v>1170.111083984375</v>
      </c>
      <c r="G25" s="233">
        <v>2043.055908203125</v>
      </c>
      <c r="H25" s="233">
        <v>1080.42236328125</v>
      </c>
      <c r="I25" s="233">
        <v>771.3260498046875</v>
      </c>
      <c r="J25" s="233">
        <v>1344.86669921875</v>
      </c>
    </row>
    <row r="26" spans="1:12" s="1" customFormat="1" ht="4.5" customHeight="1" x14ac:dyDescent="0.2">
      <c r="B26" s="8"/>
      <c r="C26" s="9"/>
      <c r="D26" s="10"/>
      <c r="E26" s="10"/>
      <c r="F26" s="10"/>
      <c r="G26" s="10"/>
      <c r="H26" s="10"/>
      <c r="I26" s="10"/>
      <c r="J26" s="10"/>
    </row>
    <row r="27" spans="1:12" s="1" customFormat="1" x14ac:dyDescent="0.2">
      <c r="B27" s="127" t="s">
        <v>168</v>
      </c>
      <c r="C27" s="124"/>
      <c r="D27" s="124"/>
      <c r="E27" s="124"/>
      <c r="F27" s="124"/>
      <c r="G27" s="124"/>
      <c r="H27" s="124"/>
      <c r="I27" s="124"/>
      <c r="J27" s="124"/>
    </row>
    <row r="28" spans="1:12" s="1" customFormat="1" x14ac:dyDescent="0.2">
      <c r="B28" s="206" t="s">
        <v>203</v>
      </c>
      <c r="C28" s="13"/>
      <c r="D28" s="13"/>
      <c r="E28" s="13"/>
      <c r="F28" s="13"/>
      <c r="G28" s="13"/>
      <c r="H28" s="13"/>
      <c r="I28" s="13"/>
      <c r="J28" s="13"/>
    </row>
    <row r="29" spans="1:12" s="1" customFormat="1" x14ac:dyDescent="0.2">
      <c r="B29" s="206" t="s">
        <v>204</v>
      </c>
      <c r="C29" s="13"/>
      <c r="D29" s="13"/>
      <c r="E29" s="13"/>
      <c r="F29" s="13"/>
      <c r="G29" s="13"/>
      <c r="H29" s="13"/>
      <c r="I29" s="13"/>
      <c r="J29" s="13"/>
    </row>
    <row r="30" spans="1:12" s="1" customFormat="1" x14ac:dyDescent="0.2">
      <c r="B30" s="274" t="s">
        <v>306</v>
      </c>
      <c r="C30" s="13"/>
      <c r="D30" s="13"/>
      <c r="E30" s="13"/>
      <c r="F30" s="13"/>
      <c r="G30" s="13"/>
      <c r="H30" s="13"/>
      <c r="I30" s="13"/>
      <c r="J30" s="13"/>
    </row>
    <row r="31" spans="1:12" s="1" customFormat="1" x14ac:dyDescent="0.2">
      <c r="B31" s="50" t="s">
        <v>174</v>
      </c>
      <c r="C31" s="50"/>
      <c r="D31" s="50"/>
      <c r="E31" s="50"/>
      <c r="F31" s="50"/>
      <c r="G31" s="50"/>
      <c r="H31" s="50"/>
      <c r="I31" s="50"/>
      <c r="J31" s="50"/>
    </row>
    <row r="32" spans="1:12" s="1" customFormat="1" x14ac:dyDescent="0.2">
      <c r="B32" s="50" t="s">
        <v>307</v>
      </c>
      <c r="C32" s="50"/>
      <c r="D32" s="50"/>
      <c r="E32" s="50"/>
      <c r="F32" s="50"/>
      <c r="G32" s="50"/>
      <c r="H32" s="50"/>
      <c r="I32" s="50"/>
      <c r="J32" s="50"/>
    </row>
    <row r="33" spans="1:12" s="1" customFormat="1" x14ac:dyDescent="0.2">
      <c r="B33" s="50" t="s">
        <v>308</v>
      </c>
      <c r="I33" s="132"/>
    </row>
    <row r="34" spans="1:12" s="1" customFormat="1" x14ac:dyDescent="0.2">
      <c r="B34" s="14" t="s">
        <v>175</v>
      </c>
      <c r="I34" s="132"/>
    </row>
    <row r="35" spans="1:12" s="1" customFormat="1" x14ac:dyDescent="0.2">
      <c r="B35" s="14" t="s">
        <v>225</v>
      </c>
      <c r="I35" s="132"/>
    </row>
    <row r="36" spans="1:12" x14ac:dyDescent="0.2">
      <c r="B36" s="275" t="s">
        <v>337</v>
      </c>
      <c r="C36" s="1"/>
      <c r="D36" s="1"/>
      <c r="E36" s="1"/>
      <c r="F36" s="1"/>
      <c r="G36" s="1"/>
      <c r="H36" s="1"/>
      <c r="I36" s="1"/>
      <c r="J36" s="1"/>
    </row>
    <row r="37" spans="1:12" s="1" customFormat="1" x14ac:dyDescent="0.2">
      <c r="A37" s="2"/>
      <c r="B37" s="16" t="s">
        <v>4</v>
      </c>
      <c r="I37" s="132"/>
      <c r="L37" s="2"/>
    </row>
    <row r="38" spans="1:12" s="1" customFormat="1" x14ac:dyDescent="0.2">
      <c r="A38" s="2"/>
      <c r="I38" s="132"/>
      <c r="L38" s="2"/>
    </row>
    <row r="39" spans="1:12" s="1" customFormat="1" x14ac:dyDescent="0.2">
      <c r="A39" s="2"/>
      <c r="B39"/>
      <c r="C39"/>
      <c r="D39"/>
      <c r="E39"/>
      <c r="F39"/>
      <c r="G39"/>
      <c r="H39"/>
      <c r="I39"/>
      <c r="J39"/>
      <c r="L39" s="2"/>
    </row>
    <row r="40" spans="1:12" s="1" customFormat="1" x14ac:dyDescent="0.2">
      <c r="A40" s="2"/>
      <c r="B40"/>
      <c r="C40" s="133"/>
      <c r="D40" s="133"/>
      <c r="E40" s="133"/>
      <c r="F40" s="133"/>
      <c r="G40" s="133"/>
      <c r="H40" s="133"/>
      <c r="I40" s="133"/>
      <c r="J40" s="133"/>
      <c r="L40" s="2"/>
    </row>
    <row r="41" spans="1:12" s="1" customFormat="1" x14ac:dyDescent="0.2">
      <c r="A41" s="2"/>
      <c r="B41"/>
      <c r="C41" s="133"/>
      <c r="D41" s="133"/>
      <c r="E41" s="133"/>
      <c r="F41" s="133"/>
      <c r="G41" s="133"/>
      <c r="H41" s="133"/>
      <c r="I41" s="133"/>
      <c r="J41" s="133"/>
      <c r="L41" s="2"/>
    </row>
    <row r="42" spans="1:12" s="1" customFormat="1" x14ac:dyDescent="0.2">
      <c r="A42" s="2"/>
      <c r="B42"/>
      <c r="C42"/>
      <c r="D42" s="58"/>
      <c r="E42" s="58"/>
      <c r="F42" s="58"/>
      <c r="G42" s="58"/>
      <c r="H42"/>
      <c r="I42"/>
      <c r="J42"/>
      <c r="L42" s="2"/>
    </row>
    <row r="43" spans="1:12" s="1" customFormat="1" x14ac:dyDescent="0.2">
      <c r="A43" s="2"/>
      <c r="B43"/>
      <c r="C43"/>
      <c r="D43" s="58"/>
      <c r="E43" s="58"/>
      <c r="F43"/>
      <c r="G43" s="58"/>
      <c r="H43"/>
      <c r="I43"/>
      <c r="J43" s="58"/>
      <c r="L43" s="2"/>
    </row>
    <row r="44" spans="1:12" s="1" customFormat="1" x14ac:dyDescent="0.2">
      <c r="A44" s="2"/>
      <c r="B44"/>
      <c r="C44" s="2"/>
      <c r="D44" s="2"/>
      <c r="E44" s="126"/>
      <c r="F44" s="2"/>
      <c r="G44" s="126"/>
      <c r="H44" s="126"/>
      <c r="I44" s="2"/>
      <c r="J44" s="2"/>
      <c r="L44" s="2"/>
    </row>
    <row r="45" spans="1:12" s="1" customFormat="1" x14ac:dyDescent="0.2">
      <c r="A45" s="2"/>
      <c r="B45"/>
      <c r="C45" s="133"/>
      <c r="D45" s="133"/>
      <c r="E45" s="133"/>
      <c r="F45" s="133"/>
      <c r="G45" s="133"/>
      <c r="H45" s="133"/>
      <c r="I45" s="133"/>
      <c r="J45" s="133"/>
      <c r="L45" s="2"/>
    </row>
    <row r="46" spans="1:12" s="1" customFormat="1" x14ac:dyDescent="0.2">
      <c r="A46" s="2"/>
      <c r="B46"/>
      <c r="C46" s="133"/>
      <c r="D46" s="133"/>
      <c r="E46" s="133"/>
      <c r="F46" s="133"/>
      <c r="G46" s="133"/>
      <c r="H46" s="133"/>
      <c r="I46" s="133"/>
      <c r="J46" s="133"/>
      <c r="L46" s="2"/>
    </row>
    <row r="47" spans="1:12" s="1" customFormat="1" x14ac:dyDescent="0.2">
      <c r="A47" s="2"/>
      <c r="B47"/>
      <c r="C47" s="133"/>
      <c r="D47" s="133"/>
      <c r="E47" s="133"/>
      <c r="F47" s="133"/>
      <c r="G47" s="133"/>
      <c r="H47" s="133"/>
      <c r="I47" s="133"/>
      <c r="J47" s="133"/>
      <c r="L47" s="2"/>
    </row>
    <row r="48" spans="1:12" s="1" customFormat="1" x14ac:dyDescent="0.2">
      <c r="A48" s="2"/>
      <c r="B48"/>
      <c r="C48" s="133"/>
      <c r="D48" s="133"/>
      <c r="E48" s="133"/>
      <c r="F48" s="133"/>
      <c r="G48" s="133"/>
      <c r="H48" s="133"/>
      <c r="I48" s="133"/>
      <c r="J48" s="133"/>
      <c r="L48" s="2"/>
    </row>
    <row r="49" spans="1:12" s="1" customFormat="1" x14ac:dyDescent="0.2">
      <c r="A49" s="2"/>
      <c r="B49"/>
      <c r="C49" s="133"/>
      <c r="D49" s="133"/>
      <c r="E49" s="133"/>
      <c r="F49" s="133"/>
      <c r="G49" s="133"/>
      <c r="H49" s="133"/>
      <c r="I49" s="133"/>
      <c r="J49" s="133"/>
      <c r="L49" s="2"/>
    </row>
    <row r="50" spans="1:12" s="1" customFormat="1" x14ac:dyDescent="0.2">
      <c r="A50" s="2"/>
      <c r="B50"/>
      <c r="C50" s="133"/>
      <c r="D50" s="133"/>
      <c r="E50" s="133"/>
      <c r="F50" s="133"/>
      <c r="G50" s="133"/>
      <c r="H50" s="133"/>
      <c r="I50" s="133"/>
      <c r="J50" s="133"/>
      <c r="L50" s="2"/>
    </row>
    <row r="51" spans="1:12" s="1" customFormat="1" x14ac:dyDescent="0.2">
      <c r="A51" s="2"/>
      <c r="B51" s="133"/>
      <c r="C51" s="133"/>
      <c r="D51" s="133"/>
      <c r="E51" s="133"/>
      <c r="F51" s="133"/>
      <c r="G51" s="133"/>
      <c r="H51" s="133"/>
      <c r="I51" s="133"/>
      <c r="J51" s="133"/>
      <c r="L51" s="2"/>
    </row>
    <row r="52" spans="1:12" s="1" customFormat="1" x14ac:dyDescent="0.2">
      <c r="A52" s="2"/>
      <c r="B52" s="133"/>
      <c r="C52" s="133"/>
      <c r="D52" s="133"/>
      <c r="E52" s="133"/>
      <c r="F52" s="133"/>
      <c r="G52" s="133"/>
      <c r="H52" s="133"/>
      <c r="I52" s="133"/>
      <c r="J52" s="133"/>
      <c r="L52" s="2"/>
    </row>
    <row r="53" spans="1:12" s="1" customFormat="1" x14ac:dyDescent="0.2">
      <c r="A53" s="2"/>
      <c r="B53" s="133"/>
      <c r="C53" s="133"/>
      <c r="D53" s="133"/>
      <c r="E53" s="133"/>
      <c r="F53" s="133"/>
      <c r="G53" s="133"/>
      <c r="H53" s="133"/>
      <c r="I53" s="133"/>
      <c r="J53" s="133"/>
      <c r="L53" s="2"/>
    </row>
    <row r="54" spans="1:12" s="1" customFormat="1" x14ac:dyDescent="0.2">
      <c r="A54" s="2"/>
      <c r="B54" s="133"/>
      <c r="C54" s="133"/>
      <c r="D54" s="133"/>
      <c r="E54" s="133"/>
      <c r="F54" s="133"/>
      <c r="G54" s="133"/>
      <c r="H54" s="133"/>
      <c r="I54" s="133"/>
      <c r="J54" s="133"/>
      <c r="L54" s="2"/>
    </row>
    <row r="55" spans="1:12" s="1" customFormat="1" x14ac:dyDescent="0.2">
      <c r="A55" s="2"/>
      <c r="B55" s="133"/>
      <c r="C55" s="133"/>
      <c r="D55" s="133"/>
      <c r="E55" s="133"/>
      <c r="F55" s="133"/>
      <c r="G55" s="133"/>
      <c r="H55" s="133"/>
      <c r="I55" s="133"/>
      <c r="J55" s="133"/>
      <c r="L55" s="2"/>
    </row>
    <row r="56" spans="1:12" s="1" customFormat="1" x14ac:dyDescent="0.2">
      <c r="A56" s="2"/>
      <c r="B56" s="133"/>
      <c r="C56" s="133"/>
      <c r="D56" s="133"/>
      <c r="E56" s="133"/>
      <c r="F56" s="133"/>
      <c r="G56" s="133"/>
      <c r="H56" s="133"/>
      <c r="I56" s="133"/>
      <c r="J56" s="133"/>
      <c r="L56" s="2"/>
    </row>
    <row r="57" spans="1:12" s="1" customFormat="1" x14ac:dyDescent="0.2">
      <c r="A57" s="2"/>
      <c r="B57" s="133"/>
      <c r="C57" s="133"/>
      <c r="D57" s="133"/>
      <c r="E57" s="133"/>
      <c r="F57" s="133"/>
      <c r="G57" s="133"/>
      <c r="H57" s="133"/>
      <c r="I57" s="133"/>
      <c r="J57" s="133"/>
      <c r="L57" s="2"/>
    </row>
    <row r="58" spans="1:12" s="1" customFormat="1" x14ac:dyDescent="0.2">
      <c r="A58" s="2"/>
      <c r="B58" s="133"/>
      <c r="C58" s="133"/>
      <c r="D58" s="133"/>
      <c r="E58" s="133"/>
      <c r="F58" s="133"/>
      <c r="G58" s="133"/>
      <c r="H58" s="133"/>
      <c r="I58" s="133"/>
      <c r="J58" s="133"/>
      <c r="L58" s="2"/>
    </row>
    <row r="59" spans="1:12" s="1" customFormat="1" x14ac:dyDescent="0.2">
      <c r="A59" s="2"/>
      <c r="B59" s="133"/>
      <c r="C59" s="133"/>
      <c r="D59" s="133"/>
      <c r="E59" s="133"/>
      <c r="F59" s="133"/>
      <c r="G59" s="133"/>
      <c r="H59" s="133"/>
      <c r="I59" s="133"/>
      <c r="J59" s="133"/>
      <c r="L59" s="2"/>
    </row>
    <row r="60" spans="1:12" s="1" customFormat="1" x14ac:dyDescent="0.2">
      <c r="A60" s="2"/>
      <c r="B60" s="133"/>
      <c r="C60" s="133"/>
      <c r="D60" s="133"/>
      <c r="E60" s="133"/>
      <c r="F60" s="133"/>
      <c r="G60" s="133"/>
      <c r="H60" s="133"/>
      <c r="I60" s="133"/>
      <c r="J60" s="133"/>
      <c r="L60" s="2"/>
    </row>
    <row r="61" spans="1:12" s="1" customFormat="1" x14ac:dyDescent="0.2">
      <c r="A61" s="2"/>
      <c r="B61" s="133"/>
      <c r="C61" s="133"/>
      <c r="D61" s="133"/>
      <c r="E61" s="133"/>
      <c r="F61" s="133"/>
      <c r="G61" s="133"/>
      <c r="H61" s="133"/>
      <c r="I61" s="133"/>
      <c r="J61" s="133"/>
      <c r="L61" s="2"/>
    </row>
    <row r="62" spans="1:12" s="1" customFormat="1" x14ac:dyDescent="0.2">
      <c r="A62" s="2"/>
      <c r="B62" s="133"/>
      <c r="C62" s="133"/>
      <c r="D62" s="133"/>
      <c r="E62" s="133"/>
      <c r="F62" s="133"/>
      <c r="G62" s="133"/>
      <c r="H62" s="133"/>
      <c r="I62" s="133"/>
      <c r="J62" s="133"/>
      <c r="L62" s="2"/>
    </row>
    <row r="63" spans="1:12" s="1" customFormat="1" x14ac:dyDescent="0.2">
      <c r="A63" s="2"/>
      <c r="B63" s="133"/>
      <c r="C63" s="133"/>
      <c r="D63" s="133"/>
      <c r="E63" s="133"/>
      <c r="F63" s="133"/>
      <c r="G63" s="133"/>
      <c r="H63" s="133"/>
      <c r="I63" s="133"/>
      <c r="J63" s="133"/>
      <c r="L63" s="2"/>
    </row>
    <row r="64" spans="1:12" s="1" customFormat="1" x14ac:dyDescent="0.2">
      <c r="A64" s="2"/>
      <c r="B64" s="133"/>
      <c r="C64" s="133"/>
      <c r="D64" s="133"/>
      <c r="E64" s="133"/>
      <c r="F64" s="133"/>
      <c r="G64" s="133"/>
      <c r="H64" s="133"/>
      <c r="I64" s="133"/>
      <c r="J64" s="133"/>
      <c r="L64" s="2"/>
    </row>
    <row r="65" spans="1:12" s="1" customFormat="1" x14ac:dyDescent="0.2">
      <c r="A65" s="2"/>
      <c r="B65" s="133"/>
      <c r="C65" s="133"/>
      <c r="D65" s="133"/>
      <c r="E65" s="133"/>
      <c r="F65" s="133"/>
      <c r="G65" s="133"/>
      <c r="H65" s="133"/>
      <c r="I65" s="133"/>
      <c r="J65" s="133"/>
      <c r="L65" s="2"/>
    </row>
    <row r="66" spans="1:12" x14ac:dyDescent="0.2">
      <c r="B66" s="133"/>
      <c r="C66" s="133"/>
      <c r="D66" s="133"/>
      <c r="E66" s="133"/>
      <c r="F66" s="133"/>
      <c r="G66" s="133"/>
      <c r="H66" s="133"/>
      <c r="I66" s="133"/>
      <c r="J66" s="133"/>
    </row>
    <row r="67" spans="1:12" s="1" customFormat="1" x14ac:dyDescent="0.2">
      <c r="A67" s="2"/>
      <c r="B67" s="133"/>
      <c r="C67" s="133"/>
      <c r="D67" s="133"/>
      <c r="E67" s="133"/>
      <c r="F67" s="133"/>
      <c r="G67" s="133"/>
      <c r="H67" s="133"/>
      <c r="I67" s="133"/>
      <c r="J67" s="133"/>
      <c r="L67" s="2"/>
    </row>
    <row r="68" spans="1:12" s="1" customFormat="1" x14ac:dyDescent="0.2">
      <c r="A68" s="2"/>
      <c r="B68" s="133"/>
      <c r="C68" s="133"/>
      <c r="D68" s="133"/>
      <c r="E68" s="133"/>
      <c r="F68" s="133"/>
      <c r="G68" s="133"/>
      <c r="H68" s="133"/>
      <c r="I68" s="133"/>
      <c r="J68" s="133"/>
      <c r="L68" s="2"/>
    </row>
    <row r="69" spans="1:12" s="1" customForma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L69" s="2"/>
    </row>
    <row r="70" spans="1:12" s="1" customFormat="1" x14ac:dyDescent="0.2">
      <c r="A70" s="2"/>
      <c r="B70" s="2"/>
      <c r="C70" s="134"/>
      <c r="D70" s="134"/>
      <c r="E70" s="134"/>
      <c r="F70" s="134"/>
      <c r="G70" s="134"/>
      <c r="H70" s="134"/>
      <c r="I70" s="134"/>
      <c r="J70" s="134"/>
      <c r="L70" s="2"/>
    </row>
    <row r="71" spans="1:12" s="1" customFormat="1" x14ac:dyDescent="0.2">
      <c r="A71" s="2"/>
      <c r="B71" s="2"/>
      <c r="C71" s="134"/>
      <c r="D71" s="134"/>
      <c r="E71" s="134"/>
      <c r="F71" s="134"/>
      <c r="G71" s="134"/>
      <c r="H71" s="134"/>
      <c r="I71" s="134"/>
      <c r="J71" s="134"/>
      <c r="L71" s="2"/>
    </row>
    <row r="72" spans="1:12" s="1" customFormat="1" x14ac:dyDescent="0.2">
      <c r="A72" s="2"/>
      <c r="B72" s="2"/>
      <c r="C72" s="134"/>
      <c r="D72" s="134"/>
      <c r="E72" s="134"/>
      <c r="F72" s="134"/>
      <c r="G72" s="134"/>
      <c r="H72" s="134"/>
      <c r="I72" s="134"/>
      <c r="J72" s="134"/>
      <c r="L72" s="2"/>
    </row>
    <row r="73" spans="1:12" s="1" customFormat="1" x14ac:dyDescent="0.2">
      <c r="A73" s="2"/>
      <c r="B73" s="2"/>
      <c r="C73" s="134"/>
      <c r="D73" s="134"/>
      <c r="E73" s="134"/>
      <c r="F73" s="134"/>
      <c r="G73" s="134"/>
      <c r="H73" s="134"/>
      <c r="I73" s="134"/>
      <c r="J73" s="134"/>
      <c r="L73" s="2"/>
    </row>
    <row r="74" spans="1:12" s="1" customFormat="1" x14ac:dyDescent="0.2">
      <c r="A74" s="2"/>
      <c r="B74" s="2"/>
      <c r="C74" s="134"/>
      <c r="D74" s="134"/>
      <c r="E74" s="134"/>
      <c r="F74" s="134"/>
      <c r="G74" s="134"/>
      <c r="H74" s="134"/>
      <c r="I74" s="134"/>
      <c r="J74" s="134"/>
      <c r="L74" s="2"/>
    </row>
    <row r="75" spans="1:12" s="1" customFormat="1" x14ac:dyDescent="0.2">
      <c r="A75" s="2"/>
      <c r="B75" s="2"/>
      <c r="C75" s="134"/>
      <c r="D75" s="134"/>
      <c r="E75" s="134"/>
      <c r="F75" s="134"/>
      <c r="G75" s="134"/>
      <c r="H75" s="134"/>
      <c r="I75" s="134"/>
      <c r="J75" s="134"/>
      <c r="L75" s="2"/>
    </row>
    <row r="76" spans="1:12" s="1" customFormat="1" x14ac:dyDescent="0.2">
      <c r="A76" s="2"/>
      <c r="B76" s="2"/>
      <c r="C76" s="134"/>
      <c r="D76" s="134"/>
      <c r="E76" s="134"/>
      <c r="F76" s="134"/>
      <c r="G76" s="134"/>
      <c r="H76" s="134"/>
      <c r="I76" s="134"/>
      <c r="J76" s="134"/>
      <c r="L76" s="2"/>
    </row>
    <row r="77" spans="1:12" s="1" customFormat="1" x14ac:dyDescent="0.2">
      <c r="A77" s="2"/>
      <c r="B77" s="2"/>
      <c r="C77" s="134"/>
      <c r="D77" s="134"/>
      <c r="E77" s="134"/>
      <c r="F77" s="134"/>
      <c r="G77" s="134"/>
      <c r="H77" s="134"/>
      <c r="I77" s="134"/>
      <c r="J77" s="134"/>
      <c r="L77" s="2"/>
    </row>
    <row r="78" spans="1:12" s="1" customFormat="1" x14ac:dyDescent="0.2">
      <c r="A78" s="2"/>
      <c r="B78" s="2"/>
      <c r="C78" s="134"/>
      <c r="D78" s="134"/>
      <c r="E78" s="134"/>
      <c r="F78" s="134"/>
      <c r="G78" s="134"/>
      <c r="H78" s="134"/>
      <c r="I78" s="134"/>
      <c r="J78" s="134"/>
      <c r="L78" s="2"/>
    </row>
    <row r="79" spans="1:12" s="1" customFormat="1" x14ac:dyDescent="0.2">
      <c r="A79" s="2"/>
      <c r="B79" s="2"/>
      <c r="C79" s="134"/>
      <c r="D79" s="134"/>
      <c r="E79" s="134"/>
      <c r="F79" s="134"/>
      <c r="G79" s="134"/>
      <c r="H79" s="134"/>
      <c r="I79" s="134"/>
      <c r="J79" s="134"/>
      <c r="L79" s="2"/>
    </row>
    <row r="80" spans="1:12" s="1" customFormat="1" x14ac:dyDescent="0.2">
      <c r="A80" s="2"/>
      <c r="B80" s="2"/>
      <c r="C80" s="134"/>
      <c r="D80" s="134"/>
      <c r="E80" s="134"/>
      <c r="F80" s="134"/>
      <c r="G80" s="134"/>
      <c r="H80" s="134"/>
      <c r="I80" s="134"/>
      <c r="J80" s="134"/>
      <c r="L80" s="2"/>
    </row>
    <row r="81" spans="1:12" s="1" customFormat="1" x14ac:dyDescent="0.2">
      <c r="A81" s="2"/>
      <c r="B81" s="2"/>
      <c r="C81" s="134"/>
      <c r="D81" s="134"/>
      <c r="E81" s="134"/>
      <c r="F81" s="134"/>
      <c r="G81" s="134"/>
      <c r="H81" s="134"/>
      <c r="I81" s="134"/>
      <c r="J81" s="134"/>
      <c r="L81" s="2"/>
    </row>
    <row r="82" spans="1:12" s="1" customFormat="1" x14ac:dyDescent="0.2">
      <c r="A82" s="2"/>
      <c r="B82" s="2"/>
      <c r="C82" s="134"/>
      <c r="D82" s="134"/>
      <c r="E82" s="134"/>
      <c r="F82" s="134"/>
      <c r="G82" s="134"/>
      <c r="H82" s="134"/>
      <c r="I82" s="134"/>
      <c r="J82" s="134"/>
      <c r="L82" s="2"/>
    </row>
    <row r="83" spans="1:12" s="1" customFormat="1" x14ac:dyDescent="0.2">
      <c r="A83" s="2"/>
      <c r="B83" s="2"/>
      <c r="C83" s="134"/>
      <c r="D83" s="134"/>
      <c r="E83" s="134"/>
      <c r="F83" s="134"/>
      <c r="G83" s="134"/>
      <c r="H83" s="134"/>
      <c r="I83" s="134"/>
      <c r="J83" s="134"/>
      <c r="L83" s="2"/>
    </row>
    <row r="84" spans="1:12" s="1" customFormat="1" x14ac:dyDescent="0.2">
      <c r="A84" s="2"/>
      <c r="B84" s="2"/>
      <c r="C84" s="134"/>
      <c r="D84" s="134"/>
      <c r="E84" s="134"/>
      <c r="F84" s="134"/>
      <c r="G84" s="134"/>
      <c r="H84" s="134"/>
      <c r="I84" s="134"/>
      <c r="J84" s="134"/>
      <c r="L84" s="2"/>
    </row>
    <row r="85" spans="1:12" s="1" customFormat="1" x14ac:dyDescent="0.2">
      <c r="A85" s="2"/>
      <c r="B85" s="2"/>
      <c r="C85" s="134"/>
      <c r="D85" s="134"/>
      <c r="E85" s="134"/>
      <c r="F85" s="134"/>
      <c r="G85" s="134"/>
      <c r="H85" s="134"/>
      <c r="I85" s="134"/>
      <c r="J85" s="134"/>
      <c r="L85" s="2"/>
    </row>
    <row r="86" spans="1:12" s="1" customFormat="1" x14ac:dyDescent="0.2">
      <c r="A86" s="2"/>
      <c r="B86" s="2"/>
      <c r="C86" s="134"/>
      <c r="D86" s="134"/>
      <c r="E86" s="134"/>
      <c r="F86" s="134"/>
      <c r="G86" s="134"/>
      <c r="H86" s="134"/>
      <c r="I86" s="134"/>
      <c r="J86" s="134"/>
      <c r="L86" s="2"/>
    </row>
    <row r="87" spans="1:12" s="1" customFormat="1" x14ac:dyDescent="0.2">
      <c r="A87" s="2"/>
      <c r="B87" s="2"/>
      <c r="C87" s="134"/>
      <c r="D87" s="134"/>
      <c r="E87" s="134"/>
      <c r="F87" s="134"/>
      <c r="G87" s="134"/>
      <c r="H87" s="134"/>
      <c r="I87" s="134"/>
      <c r="J87" s="134"/>
      <c r="L87" s="2"/>
    </row>
    <row r="88" spans="1:12" s="1" customFormat="1" x14ac:dyDescent="0.2">
      <c r="A88" s="2"/>
      <c r="B88" s="2"/>
      <c r="C88" s="134"/>
      <c r="D88" s="134"/>
      <c r="E88" s="134"/>
      <c r="F88" s="134"/>
      <c r="G88" s="134"/>
      <c r="H88" s="134"/>
      <c r="I88" s="134"/>
      <c r="J88" s="134"/>
      <c r="L88" s="2"/>
    </row>
    <row r="89" spans="1:12" s="1" customFormat="1" x14ac:dyDescent="0.2">
      <c r="A89" s="2"/>
      <c r="B89" s="2"/>
      <c r="C89" s="134"/>
      <c r="D89" s="134"/>
      <c r="E89" s="134"/>
      <c r="F89" s="134"/>
      <c r="G89" s="134"/>
      <c r="H89" s="134"/>
      <c r="I89" s="134"/>
      <c r="J89" s="134"/>
      <c r="L89" s="2"/>
    </row>
    <row r="90" spans="1:12" s="1" customFormat="1" x14ac:dyDescent="0.2">
      <c r="A90" s="2"/>
      <c r="B90" s="2"/>
      <c r="C90" s="134"/>
      <c r="D90" s="134"/>
      <c r="E90" s="134"/>
      <c r="F90" s="134"/>
      <c r="G90" s="134"/>
      <c r="H90" s="134"/>
      <c r="I90" s="134"/>
      <c r="J90" s="134"/>
      <c r="L90" s="2"/>
    </row>
    <row r="91" spans="1:12" s="1" customFormat="1" x14ac:dyDescent="0.2">
      <c r="A91" s="2"/>
      <c r="B91" s="2"/>
      <c r="C91" s="134"/>
      <c r="D91" s="134"/>
      <c r="E91" s="134"/>
      <c r="F91" s="134"/>
      <c r="G91" s="134"/>
      <c r="H91" s="134"/>
      <c r="I91" s="134"/>
      <c r="J91" s="134"/>
      <c r="L91" s="2"/>
    </row>
    <row r="92" spans="1:12" s="1" customFormat="1" x14ac:dyDescent="0.2">
      <c r="A92" s="2"/>
      <c r="B92" s="2"/>
      <c r="C92" s="134"/>
      <c r="D92" s="134"/>
      <c r="E92" s="134"/>
      <c r="F92" s="134"/>
      <c r="G92" s="134"/>
      <c r="H92" s="134"/>
      <c r="I92" s="134"/>
      <c r="J92" s="134"/>
      <c r="L92" s="2"/>
    </row>
    <row r="93" spans="1:12" s="1" customFormat="1" x14ac:dyDescent="0.2">
      <c r="A93" s="2"/>
      <c r="B93" s="2"/>
      <c r="C93" s="134"/>
      <c r="D93" s="134"/>
      <c r="E93" s="134"/>
      <c r="F93" s="134"/>
      <c r="G93" s="134"/>
      <c r="H93" s="134"/>
      <c r="I93" s="134"/>
      <c r="J93" s="134"/>
      <c r="L93" s="2"/>
    </row>
    <row r="94" spans="1:12" x14ac:dyDescent="0.2">
      <c r="C94" s="134"/>
      <c r="D94" s="134"/>
      <c r="E94" s="134"/>
      <c r="F94" s="134"/>
      <c r="G94" s="134"/>
      <c r="H94" s="134"/>
      <c r="I94" s="134"/>
      <c r="J94" s="134"/>
    </row>
    <row r="95" spans="1:12" x14ac:dyDescent="0.2">
      <c r="C95" s="134"/>
      <c r="D95" s="134"/>
      <c r="E95" s="134"/>
      <c r="F95" s="134"/>
      <c r="G95" s="134"/>
      <c r="H95" s="134"/>
      <c r="I95" s="134"/>
      <c r="J95" s="134"/>
    </row>
    <row r="96" spans="1:12" x14ac:dyDescent="0.2">
      <c r="C96" s="134"/>
      <c r="D96" s="134"/>
      <c r="E96" s="134"/>
      <c r="F96" s="134"/>
      <c r="G96" s="134"/>
      <c r="H96" s="134"/>
      <c r="I96" s="134"/>
      <c r="J96" s="134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A317F-4AF0-4F69-94B7-80255185CFE3}">
  <sheetPr codeName="Hoja12">
    <tabColor theme="0" tint="-0.499984740745262"/>
  </sheetPr>
  <dimension ref="A1:L4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2.140625" style="2" customWidth="1"/>
    <col min="3" max="3" width="17" style="2" customWidth="1"/>
    <col min="4" max="8" width="16.85546875" style="2" customWidth="1"/>
    <col min="9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</row>
    <row r="2" spans="1:12" ht="33.75" customHeight="1" x14ac:dyDescent="0.25">
      <c r="A2" s="1"/>
      <c r="B2" s="343" t="s">
        <v>358</v>
      </c>
      <c r="C2" s="343"/>
      <c r="D2" s="343"/>
      <c r="E2" s="343"/>
      <c r="F2" s="343"/>
      <c r="G2" s="343"/>
      <c r="H2" s="343"/>
      <c r="J2" s="237"/>
    </row>
    <row r="3" spans="1:12" ht="15.75" x14ac:dyDescent="0.25">
      <c r="A3" s="1"/>
      <c r="B3" s="344" t="s">
        <v>214</v>
      </c>
      <c r="C3" s="344"/>
      <c r="D3" s="344"/>
      <c r="E3" s="344"/>
      <c r="F3" s="344"/>
      <c r="G3" s="344"/>
      <c r="H3" s="344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2" ht="32.25" customHeight="1" x14ac:dyDescent="0.2">
      <c r="A5" s="1"/>
      <c r="B5" s="3" t="s">
        <v>0</v>
      </c>
      <c r="C5" s="3" t="s">
        <v>62</v>
      </c>
      <c r="D5" s="3" t="s">
        <v>63</v>
      </c>
      <c r="E5" s="3" t="s">
        <v>64</v>
      </c>
      <c r="F5" s="3" t="s">
        <v>65</v>
      </c>
      <c r="G5" s="3" t="s">
        <v>66</v>
      </c>
      <c r="H5" s="3" t="s">
        <v>30</v>
      </c>
    </row>
    <row r="6" spans="1:12" ht="5.0999999999999996" customHeight="1" x14ac:dyDescent="0.2">
      <c r="A6" s="1"/>
      <c r="B6" s="4"/>
      <c r="C6" s="5"/>
      <c r="D6" s="5"/>
      <c r="E6" s="5"/>
      <c r="F6" s="5"/>
      <c r="G6" s="5"/>
      <c r="H6" s="5"/>
    </row>
    <row r="7" spans="1:12" x14ac:dyDescent="0.2">
      <c r="A7" s="1"/>
      <c r="B7" s="6">
        <v>2004</v>
      </c>
      <c r="C7" s="7">
        <v>274.05720000000002</v>
      </c>
      <c r="D7" s="7">
        <v>407.53609999999998</v>
      </c>
      <c r="E7" s="7">
        <v>537.51779999999997</v>
      </c>
      <c r="F7" s="7">
        <v>485.89640000000003</v>
      </c>
      <c r="G7" s="7">
        <v>306.58319999999998</v>
      </c>
      <c r="H7" s="7">
        <v>473.48970000000003</v>
      </c>
      <c r="L7"/>
    </row>
    <row r="8" spans="1:12" x14ac:dyDescent="0.2">
      <c r="A8" s="1"/>
      <c r="B8" s="6">
        <v>2005</v>
      </c>
      <c r="C8" s="7">
        <v>216.2706</v>
      </c>
      <c r="D8" s="7">
        <v>368.07679999999999</v>
      </c>
      <c r="E8" s="7">
        <v>625.26670000000001</v>
      </c>
      <c r="F8" s="7">
        <v>484.79070000000002</v>
      </c>
      <c r="G8" s="7">
        <v>203.10570000000001</v>
      </c>
      <c r="H8" s="7">
        <v>492.13470000000001</v>
      </c>
      <c r="L8"/>
    </row>
    <row r="9" spans="1:12" x14ac:dyDescent="0.2">
      <c r="A9" s="1"/>
      <c r="B9" s="6">
        <v>2006</v>
      </c>
      <c r="C9" s="7">
        <v>143.3212</v>
      </c>
      <c r="D9" s="7">
        <v>445.97320000000002</v>
      </c>
      <c r="E9" s="7">
        <v>668.51390000000004</v>
      </c>
      <c r="F9" s="7">
        <v>667.57770000000005</v>
      </c>
      <c r="G9" s="7">
        <v>310.3879</v>
      </c>
      <c r="H9" s="7">
        <v>577.82640000000004</v>
      </c>
      <c r="L9"/>
    </row>
    <row r="10" spans="1:12" x14ac:dyDescent="0.2">
      <c r="A10" s="1"/>
      <c r="B10" s="6">
        <v>2007</v>
      </c>
      <c r="C10" s="7">
        <v>198.0334</v>
      </c>
      <c r="D10" s="7">
        <v>426.50689999999997</v>
      </c>
      <c r="E10" s="7">
        <v>886.11969999999997</v>
      </c>
      <c r="F10" s="7">
        <v>691.29930000000002</v>
      </c>
      <c r="G10" s="7">
        <v>389.06380000000001</v>
      </c>
      <c r="H10" s="7">
        <v>664.53250000000003</v>
      </c>
      <c r="L10"/>
    </row>
    <row r="11" spans="1:12" x14ac:dyDescent="0.2">
      <c r="A11" s="1"/>
      <c r="B11" s="6">
        <v>2008</v>
      </c>
      <c r="C11" s="7">
        <v>184.78190000000001</v>
      </c>
      <c r="D11" s="7">
        <v>542.32060000000001</v>
      </c>
      <c r="E11" s="7">
        <v>839.16189999999995</v>
      </c>
      <c r="F11" s="7">
        <v>880.25049999999999</v>
      </c>
      <c r="G11" s="7">
        <v>323.55130000000003</v>
      </c>
      <c r="H11" s="7">
        <v>728.62660000000005</v>
      </c>
      <c r="L11"/>
    </row>
    <row r="12" spans="1:12" x14ac:dyDescent="0.2">
      <c r="A12" s="1"/>
      <c r="B12" s="6">
        <v>2009</v>
      </c>
      <c r="C12" s="7">
        <v>154.59059999999999</v>
      </c>
      <c r="D12" s="7">
        <v>533.08969999999999</v>
      </c>
      <c r="E12" s="7">
        <v>1005.857</v>
      </c>
      <c r="F12" s="7">
        <v>825.06320000000005</v>
      </c>
      <c r="G12" s="7">
        <v>309.84809999999999</v>
      </c>
      <c r="H12" s="7">
        <v>773.26390000000004</v>
      </c>
      <c r="L12"/>
    </row>
    <row r="13" spans="1:12" x14ac:dyDescent="0.2">
      <c r="A13" s="1"/>
      <c r="B13" s="6">
        <v>2010</v>
      </c>
      <c r="C13" s="7">
        <v>173.5342</v>
      </c>
      <c r="D13" s="7">
        <v>625.18520000000001</v>
      </c>
      <c r="E13" s="7">
        <v>1076.5730000000001</v>
      </c>
      <c r="F13" s="7">
        <v>912.45929999999998</v>
      </c>
      <c r="G13" s="7">
        <v>635.38059999999996</v>
      </c>
      <c r="H13" s="7">
        <v>863.89089999999999</v>
      </c>
      <c r="L13"/>
    </row>
    <row r="14" spans="1:12" x14ac:dyDescent="0.2">
      <c r="A14" s="1"/>
      <c r="B14" s="6">
        <v>2011</v>
      </c>
      <c r="C14" s="7">
        <v>239.71209999999999</v>
      </c>
      <c r="D14" s="7">
        <v>599.4443</v>
      </c>
      <c r="E14" s="7">
        <v>1103.8499999999999</v>
      </c>
      <c r="F14" s="7">
        <v>1011.32</v>
      </c>
      <c r="G14" s="7">
        <v>503.35039999999998</v>
      </c>
      <c r="H14" s="7">
        <v>888.05830000000003</v>
      </c>
      <c r="L14"/>
    </row>
    <row r="15" spans="1:12" x14ac:dyDescent="0.2">
      <c r="A15" s="1"/>
      <c r="B15" s="6">
        <v>2012</v>
      </c>
      <c r="C15" s="7">
        <v>237.21199999999999</v>
      </c>
      <c r="D15" s="7">
        <v>659.36720000000003</v>
      </c>
      <c r="E15" s="7">
        <v>1241.079</v>
      </c>
      <c r="F15" s="7">
        <v>1099.7360000000001</v>
      </c>
      <c r="G15" s="7">
        <v>480.50279999999998</v>
      </c>
      <c r="H15" s="7">
        <v>977.53330000000005</v>
      </c>
      <c r="L15"/>
    </row>
    <row r="16" spans="1:12" x14ac:dyDescent="0.2">
      <c r="A16" s="1"/>
      <c r="B16" s="6">
        <v>2013</v>
      </c>
      <c r="C16" s="7">
        <v>245.9126</v>
      </c>
      <c r="D16" s="7">
        <v>724.65920000000006</v>
      </c>
      <c r="E16" s="7">
        <v>1074.934</v>
      </c>
      <c r="F16" s="7">
        <v>1119.5</v>
      </c>
      <c r="G16" s="7">
        <v>493.16550000000001</v>
      </c>
      <c r="H16" s="7">
        <v>945.66660000000002</v>
      </c>
      <c r="L16"/>
    </row>
    <row r="17" spans="1:12" x14ac:dyDescent="0.2">
      <c r="A17" s="1"/>
      <c r="B17" s="6">
        <v>2014</v>
      </c>
      <c r="C17" s="7">
        <v>340.02519999999998</v>
      </c>
      <c r="D17" s="7">
        <v>840.54520000000002</v>
      </c>
      <c r="E17" s="7">
        <v>1152.7929999999999</v>
      </c>
      <c r="F17" s="7">
        <v>1176.193</v>
      </c>
      <c r="G17" s="7">
        <v>530.40830000000005</v>
      </c>
      <c r="H17" s="7">
        <v>1037.9949999999999</v>
      </c>
      <c r="L17"/>
    </row>
    <row r="18" spans="1:12" x14ac:dyDescent="0.2">
      <c r="A18" s="1"/>
      <c r="B18" s="6">
        <v>2015</v>
      </c>
      <c r="C18" s="7">
        <v>250.89439999999999</v>
      </c>
      <c r="D18" s="7">
        <v>837.57069999999999</v>
      </c>
      <c r="E18" s="7">
        <v>1265.8589999999999</v>
      </c>
      <c r="F18" s="7">
        <v>1255.385</v>
      </c>
      <c r="G18" s="7">
        <v>493.31619999999998</v>
      </c>
      <c r="H18" s="7">
        <v>1107.82</v>
      </c>
      <c r="L18"/>
    </row>
    <row r="19" spans="1:12" x14ac:dyDescent="0.2">
      <c r="A19" s="1"/>
      <c r="B19" s="6">
        <v>2016</v>
      </c>
      <c r="C19" s="7">
        <v>343.6388</v>
      </c>
      <c r="D19" s="7">
        <v>805.44290000000001</v>
      </c>
      <c r="E19" s="7">
        <v>1234.884</v>
      </c>
      <c r="F19" s="7">
        <v>1159.367</v>
      </c>
      <c r="G19" s="7">
        <v>618.65890000000002</v>
      </c>
      <c r="H19" s="7">
        <v>1062.2750000000001</v>
      </c>
      <c r="L19"/>
    </row>
    <row r="20" spans="1:12" x14ac:dyDescent="0.2">
      <c r="A20" s="1"/>
      <c r="B20" s="6">
        <v>2017</v>
      </c>
      <c r="C20" s="7">
        <v>465.3648</v>
      </c>
      <c r="D20" s="7">
        <v>994.45939999999996</v>
      </c>
      <c r="E20" s="7">
        <v>1248.713</v>
      </c>
      <c r="F20" s="7">
        <v>1317.971</v>
      </c>
      <c r="G20" s="7">
        <v>629.53150000000005</v>
      </c>
      <c r="H20" s="7">
        <v>1167.2909999999999</v>
      </c>
      <c r="L20"/>
    </row>
    <row r="21" spans="1:12" x14ac:dyDescent="0.2">
      <c r="A21" s="1"/>
      <c r="B21" s="6">
        <v>2018</v>
      </c>
      <c r="C21" s="7">
        <v>259.06213378906301</v>
      </c>
      <c r="D21" s="7">
        <v>937.34228515625</v>
      </c>
      <c r="E21" s="7">
        <v>1288.54699707031</v>
      </c>
      <c r="F21" s="7">
        <v>1349.98937988281</v>
      </c>
      <c r="G21" s="7">
        <v>569.803466796875</v>
      </c>
      <c r="H21" s="7">
        <v>1166.1767578125</v>
      </c>
      <c r="L21"/>
    </row>
    <row r="22" spans="1:12" x14ac:dyDescent="0.2">
      <c r="A22" s="1"/>
      <c r="B22" s="6">
        <v>2019</v>
      </c>
      <c r="C22" s="231">
        <v>381.721923828125</v>
      </c>
      <c r="D22" s="231">
        <v>992.02606201171875</v>
      </c>
      <c r="E22" s="231">
        <v>1361.84814453125</v>
      </c>
      <c r="F22" s="231">
        <v>1361.9276123046875</v>
      </c>
      <c r="G22" s="231">
        <v>728.947265625</v>
      </c>
      <c r="H22" s="231">
        <v>1231.4989013671875</v>
      </c>
      <c r="L22"/>
    </row>
    <row r="23" spans="1:12" x14ac:dyDescent="0.2">
      <c r="A23" s="1"/>
      <c r="B23" s="6">
        <v>2020</v>
      </c>
      <c r="C23" s="231">
        <v>357.38922119140625</v>
      </c>
      <c r="D23" s="231">
        <v>1006.8214111328125</v>
      </c>
      <c r="E23" s="231">
        <v>1318.431396484375</v>
      </c>
      <c r="F23" s="231">
        <v>1194.504150390625</v>
      </c>
      <c r="G23" s="231">
        <v>686.32061767578125</v>
      </c>
      <c r="H23" s="231">
        <v>1162.2518310546875</v>
      </c>
      <c r="L23"/>
    </row>
    <row r="24" spans="1:12" x14ac:dyDescent="0.2">
      <c r="A24" s="1"/>
      <c r="B24" s="6">
        <v>2021</v>
      </c>
      <c r="C24" s="231">
        <v>512.70098876953125</v>
      </c>
      <c r="D24" s="231">
        <v>952.300048828125</v>
      </c>
      <c r="E24" s="231">
        <v>1327.8409423828125</v>
      </c>
      <c r="F24" s="231">
        <v>1310.4310302734375</v>
      </c>
      <c r="G24" s="231">
        <v>651.1859130859375</v>
      </c>
      <c r="H24" s="231">
        <v>1177.9517822265625</v>
      </c>
      <c r="L24"/>
    </row>
    <row r="25" spans="1:12" x14ac:dyDescent="0.2">
      <c r="A25" s="1"/>
      <c r="B25" s="6">
        <v>2022</v>
      </c>
      <c r="C25" s="231">
        <v>271.90103149414063</v>
      </c>
      <c r="D25" s="231">
        <v>1099.4599609375</v>
      </c>
      <c r="E25" s="231">
        <v>1411.6767578125</v>
      </c>
      <c r="F25" s="231">
        <v>1602.1903076171875</v>
      </c>
      <c r="G25" s="231">
        <v>738.705078125</v>
      </c>
      <c r="H25" s="231">
        <v>1344.86669921875</v>
      </c>
      <c r="L25"/>
    </row>
    <row r="26" spans="1:12" ht="5.0999999999999996" customHeight="1" x14ac:dyDescent="0.2">
      <c r="A26" s="1"/>
      <c r="B26" s="8"/>
      <c r="C26" s="9"/>
      <c r="D26" s="10"/>
      <c r="E26" s="10"/>
      <c r="F26" s="10"/>
      <c r="G26" s="10"/>
      <c r="H26" s="10"/>
    </row>
    <row r="27" spans="1:12" s="1" customFormat="1" x14ac:dyDescent="0.2">
      <c r="B27" s="315" t="s">
        <v>67</v>
      </c>
      <c r="C27" s="315"/>
      <c r="D27" s="315"/>
      <c r="E27" s="315"/>
      <c r="F27" s="315"/>
      <c r="G27" s="315"/>
      <c r="H27" s="315"/>
    </row>
    <row r="28" spans="1:12" s="1" customFormat="1" x14ac:dyDescent="0.2">
      <c r="B28" s="206" t="s">
        <v>203</v>
      </c>
      <c r="C28" s="59"/>
      <c r="D28" s="59"/>
      <c r="E28" s="59"/>
      <c r="F28" s="59"/>
      <c r="G28" s="59"/>
      <c r="H28" s="59"/>
    </row>
    <row r="29" spans="1:12" s="1" customFormat="1" x14ac:dyDescent="0.2">
      <c r="B29" s="206" t="s">
        <v>204</v>
      </c>
      <c r="C29" s="59"/>
      <c r="D29" s="59"/>
      <c r="E29" s="59"/>
      <c r="F29" s="59"/>
      <c r="G29" s="59"/>
      <c r="H29" s="59"/>
    </row>
    <row r="30" spans="1:12" s="1" customFormat="1" x14ac:dyDescent="0.2">
      <c r="B30" s="60" t="s">
        <v>73</v>
      </c>
    </row>
    <row r="31" spans="1:12" s="1" customFormat="1" x14ac:dyDescent="0.2">
      <c r="B31" s="60" t="s">
        <v>320</v>
      </c>
    </row>
    <row r="32" spans="1:12" s="1" customFormat="1" x14ac:dyDescent="0.2">
      <c r="B32" s="15" t="s">
        <v>337</v>
      </c>
      <c r="C32" s="13"/>
      <c r="D32" s="13"/>
      <c r="E32" s="13"/>
      <c r="F32" s="13"/>
      <c r="G32" s="13"/>
    </row>
    <row r="33" spans="2:2" s="1" customFormat="1" x14ac:dyDescent="0.2">
      <c r="B33" s="16" t="s">
        <v>4</v>
      </c>
    </row>
    <row r="34" spans="2:2" s="1" customFormat="1" x14ac:dyDescent="0.2">
      <c r="B34" s="16"/>
    </row>
    <row r="35" spans="2:2" s="1" customFormat="1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7494F-4E10-4B54-95B4-907B2A2E649B}">
  <sheetPr codeName="Hoja13">
    <tabColor theme="0" tint="-0.499984740745262"/>
  </sheetPr>
  <dimension ref="A1:K30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4" style="2" customWidth="1"/>
    <col min="3" max="8" width="15.7109375" style="2" customWidth="1"/>
    <col min="9" max="9" width="11.42578125" style="1"/>
    <col min="10" max="11" width="11.5703125" style="1" customWidth="1"/>
    <col min="12" max="16384" width="11.42578125" style="2"/>
  </cols>
  <sheetData>
    <row r="1" spans="1:10" s="1" customFormat="1" x14ac:dyDescent="0.2"/>
    <row r="2" spans="1:10" ht="30.75" customHeight="1" x14ac:dyDescent="0.2">
      <c r="A2" s="1"/>
      <c r="B2" s="341" t="s">
        <v>359</v>
      </c>
      <c r="C2" s="341"/>
      <c r="D2" s="341"/>
      <c r="E2" s="341"/>
      <c r="F2" s="341"/>
      <c r="G2" s="341"/>
      <c r="H2" s="341"/>
      <c r="J2" s="237"/>
    </row>
    <row r="3" spans="1:10" ht="15.75" x14ac:dyDescent="0.25">
      <c r="A3" s="1"/>
      <c r="B3" s="342" t="s">
        <v>214</v>
      </c>
      <c r="C3" s="342"/>
      <c r="D3" s="342"/>
      <c r="E3" s="342"/>
      <c r="F3" s="342"/>
      <c r="G3" s="342"/>
      <c r="H3" s="342"/>
    </row>
    <row r="4" spans="1:10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0" ht="30.75" customHeight="1" x14ac:dyDescent="0.2">
      <c r="A5" s="1"/>
      <c r="B5" s="3" t="s">
        <v>0</v>
      </c>
      <c r="C5" s="3" t="s">
        <v>68</v>
      </c>
      <c r="D5" s="3" t="s">
        <v>209</v>
      </c>
      <c r="E5" s="3" t="s">
        <v>69</v>
      </c>
      <c r="F5" s="3" t="s">
        <v>70</v>
      </c>
      <c r="G5" s="3" t="s">
        <v>208</v>
      </c>
      <c r="H5" s="3" t="s">
        <v>30</v>
      </c>
    </row>
    <row r="6" spans="1:10" ht="5.0999999999999996" customHeight="1" x14ac:dyDescent="0.2">
      <c r="A6" s="1"/>
      <c r="B6" s="4"/>
      <c r="C6" s="5"/>
      <c r="D6" s="5"/>
      <c r="E6" s="5"/>
      <c r="F6" s="5"/>
      <c r="G6" s="5"/>
      <c r="H6" s="5"/>
    </row>
    <row r="7" spans="1:10" x14ac:dyDescent="0.2">
      <c r="A7" s="1"/>
      <c r="B7" s="6">
        <v>2004</v>
      </c>
      <c r="C7" s="61">
        <v>157.9984</v>
      </c>
      <c r="D7" s="61">
        <v>260.04910000000001</v>
      </c>
      <c r="E7" s="61">
        <v>436.21129999999999</v>
      </c>
      <c r="F7" s="61">
        <v>752.88229999999999</v>
      </c>
      <c r="G7" s="61">
        <v>1188.31</v>
      </c>
      <c r="H7" s="61">
        <v>473.48970000000003</v>
      </c>
    </row>
    <row r="8" spans="1:10" x14ac:dyDescent="0.2">
      <c r="A8" s="1"/>
      <c r="B8" s="6">
        <v>2005</v>
      </c>
      <c r="C8" s="61">
        <v>164.9485</v>
      </c>
      <c r="D8" s="61">
        <v>266.88589999999999</v>
      </c>
      <c r="E8" s="61">
        <v>421.142</v>
      </c>
      <c r="F8" s="61">
        <v>843.00720000000001</v>
      </c>
      <c r="G8" s="61">
        <v>1281.6120000000001</v>
      </c>
      <c r="H8" s="61">
        <v>492.13470000000001</v>
      </c>
    </row>
    <row r="9" spans="1:10" x14ac:dyDescent="0.2">
      <c r="A9" s="1"/>
      <c r="B9" s="6">
        <v>2006</v>
      </c>
      <c r="C9" s="61">
        <v>175.0669</v>
      </c>
      <c r="D9" s="61">
        <v>305.80459999999999</v>
      </c>
      <c r="E9" s="61">
        <v>464.04590000000002</v>
      </c>
      <c r="F9" s="61">
        <v>1030.3689999999999</v>
      </c>
      <c r="G9" s="61">
        <v>1414.403</v>
      </c>
      <c r="H9" s="61">
        <v>577.82640000000004</v>
      </c>
    </row>
    <row r="10" spans="1:10" x14ac:dyDescent="0.2">
      <c r="A10" s="1"/>
      <c r="B10" s="6">
        <v>2007</v>
      </c>
      <c r="C10" s="61">
        <v>253.13980000000001</v>
      </c>
      <c r="D10" s="61">
        <v>387.70089999999999</v>
      </c>
      <c r="E10" s="61">
        <v>572.47450000000003</v>
      </c>
      <c r="F10" s="61">
        <v>934.03489999999999</v>
      </c>
      <c r="G10" s="61">
        <v>1986.9680000000001</v>
      </c>
      <c r="H10" s="61">
        <v>664.53250000000003</v>
      </c>
      <c r="J10" s="11"/>
    </row>
    <row r="11" spans="1:10" x14ac:dyDescent="0.2">
      <c r="A11" s="1"/>
      <c r="B11" s="6">
        <v>2008</v>
      </c>
      <c r="C11" s="61">
        <v>216.53579999999999</v>
      </c>
      <c r="D11" s="61">
        <v>424.90480000000002</v>
      </c>
      <c r="E11" s="61">
        <v>616.28499999999997</v>
      </c>
      <c r="F11" s="61">
        <v>1146.7909999999999</v>
      </c>
      <c r="G11" s="61">
        <v>1915.146</v>
      </c>
      <c r="H11" s="61">
        <v>728.62660000000005</v>
      </c>
      <c r="J11" s="11"/>
    </row>
    <row r="12" spans="1:10" x14ac:dyDescent="0.2">
      <c r="A12" s="1"/>
      <c r="B12" s="6">
        <v>2009</v>
      </c>
      <c r="C12" s="61">
        <v>228.5635</v>
      </c>
      <c r="D12" s="61">
        <v>399.7475</v>
      </c>
      <c r="E12" s="61">
        <v>650.779</v>
      </c>
      <c r="F12" s="61">
        <v>1084.9349999999999</v>
      </c>
      <c r="G12" s="61">
        <v>2272.415</v>
      </c>
      <c r="H12" s="61">
        <v>773.26390000000004</v>
      </c>
      <c r="J12" s="11"/>
    </row>
    <row r="13" spans="1:10" x14ac:dyDescent="0.2">
      <c r="A13" s="1"/>
      <c r="B13" s="6">
        <v>2010</v>
      </c>
      <c r="C13" s="61">
        <v>229.45869999999999</v>
      </c>
      <c r="D13" s="61">
        <v>506.86189999999999</v>
      </c>
      <c r="E13" s="61">
        <v>722.87390000000005</v>
      </c>
      <c r="F13" s="61">
        <v>1144.5550000000001</v>
      </c>
      <c r="G13" s="61">
        <v>2208.3679999999999</v>
      </c>
      <c r="H13" s="61">
        <v>863.89089999999999</v>
      </c>
      <c r="J13" s="11"/>
    </row>
    <row r="14" spans="1:10" x14ac:dyDescent="0.2">
      <c r="A14" s="1"/>
      <c r="B14" s="6">
        <v>2011</v>
      </c>
      <c r="C14" s="61">
        <v>231.13659999999999</v>
      </c>
      <c r="D14" s="61">
        <v>454.30270000000002</v>
      </c>
      <c r="E14" s="61">
        <v>741.78800000000001</v>
      </c>
      <c r="F14" s="61">
        <v>1426.0329999999999</v>
      </c>
      <c r="G14" s="61">
        <v>2501.4639999999999</v>
      </c>
      <c r="H14" s="61">
        <v>888.05830000000003</v>
      </c>
      <c r="J14" s="11"/>
    </row>
    <row r="15" spans="1:10" s="1" customFormat="1" x14ac:dyDescent="0.2">
      <c r="B15" s="6">
        <v>2012</v>
      </c>
      <c r="C15" s="61">
        <v>351.31439999999998</v>
      </c>
      <c r="D15" s="61">
        <v>462.02730000000003</v>
      </c>
      <c r="E15" s="61">
        <v>816.58259999999996</v>
      </c>
      <c r="F15" s="61">
        <v>1674.9079999999999</v>
      </c>
      <c r="G15" s="61">
        <v>2291.6309999999999</v>
      </c>
      <c r="H15" s="61">
        <v>977.53330000000005</v>
      </c>
    </row>
    <row r="16" spans="1:10" s="1" customFormat="1" x14ac:dyDescent="0.2">
      <c r="B16" s="6">
        <v>2013</v>
      </c>
      <c r="C16" s="61">
        <v>371.00360000000001</v>
      </c>
      <c r="D16" s="61">
        <v>567.18550000000005</v>
      </c>
      <c r="E16" s="61">
        <v>898.78110000000004</v>
      </c>
      <c r="F16" s="61">
        <v>1320.8019999999999</v>
      </c>
      <c r="G16" s="61">
        <v>2038.1030000000001</v>
      </c>
      <c r="H16" s="61">
        <v>945.66660000000002</v>
      </c>
    </row>
    <row r="17" spans="2:8" s="1" customFormat="1" x14ac:dyDescent="0.2">
      <c r="B17" s="6">
        <v>2014</v>
      </c>
      <c r="C17" s="61">
        <v>267.27519999999998</v>
      </c>
      <c r="D17" s="61">
        <v>503.43380000000002</v>
      </c>
      <c r="E17" s="61">
        <v>973.23889999999994</v>
      </c>
      <c r="F17" s="61">
        <v>1477.4490000000001</v>
      </c>
      <c r="G17" s="61">
        <v>2178.0349999999999</v>
      </c>
      <c r="H17" s="61">
        <v>1037.9949999999999</v>
      </c>
    </row>
    <row r="18" spans="2:8" s="1" customFormat="1" x14ac:dyDescent="0.2">
      <c r="B18" s="6">
        <v>2015</v>
      </c>
      <c r="C18" s="61">
        <v>323.98910000000001</v>
      </c>
      <c r="D18" s="61">
        <v>591.22720000000004</v>
      </c>
      <c r="E18" s="61">
        <v>1040.2670000000001</v>
      </c>
      <c r="F18" s="61">
        <v>1617.3789999999999</v>
      </c>
      <c r="G18" s="61">
        <v>2340.114</v>
      </c>
      <c r="H18" s="61">
        <v>1107.82</v>
      </c>
    </row>
    <row r="19" spans="2:8" s="1" customFormat="1" x14ac:dyDescent="0.2">
      <c r="B19" s="6">
        <v>2016</v>
      </c>
      <c r="C19" s="61">
        <v>464.02809999999999</v>
      </c>
      <c r="D19" s="61">
        <v>610.12689999999998</v>
      </c>
      <c r="E19" s="61">
        <v>983.19219999999996</v>
      </c>
      <c r="F19" s="61">
        <v>1602.4449999999999</v>
      </c>
      <c r="G19" s="61">
        <v>2532.1210000000001</v>
      </c>
      <c r="H19" s="61">
        <v>1062.2750000000001</v>
      </c>
    </row>
    <row r="20" spans="2:8" s="1" customFormat="1" x14ac:dyDescent="0.2">
      <c r="B20" s="6">
        <v>2017</v>
      </c>
      <c r="C20" s="61">
        <v>455.59989999999999</v>
      </c>
      <c r="D20" s="61">
        <v>630.90779999999995</v>
      </c>
      <c r="E20" s="61">
        <v>1033.364</v>
      </c>
      <c r="F20" s="61">
        <v>1683.433</v>
      </c>
      <c r="G20" s="61">
        <v>2616.4430000000002</v>
      </c>
      <c r="H20" s="61">
        <v>1167.2909999999999</v>
      </c>
    </row>
    <row r="21" spans="2:8" s="1" customFormat="1" x14ac:dyDescent="0.2">
      <c r="B21" s="6">
        <v>2018</v>
      </c>
      <c r="C21" s="61">
        <v>289.71920776367199</v>
      </c>
      <c r="D21" s="61">
        <v>655.21466064453102</v>
      </c>
      <c r="E21" s="61">
        <v>1026.67297363281</v>
      </c>
      <c r="F21" s="61">
        <v>1680.44201660156</v>
      </c>
      <c r="G21" s="61">
        <v>2655.04931640625</v>
      </c>
      <c r="H21" s="61">
        <v>1166.1767578125</v>
      </c>
    </row>
    <row r="22" spans="2:8" s="1" customFormat="1" x14ac:dyDescent="0.2">
      <c r="B22" s="6">
        <v>2019</v>
      </c>
      <c r="C22" s="229">
        <v>311.94961547851563</v>
      </c>
      <c r="D22" s="229">
        <v>650.343994140625</v>
      </c>
      <c r="E22" s="229">
        <v>1067.02880859375</v>
      </c>
      <c r="F22" s="229">
        <v>1745.049072265625</v>
      </c>
      <c r="G22" s="229">
        <v>2681.4296875</v>
      </c>
      <c r="H22" s="229">
        <v>1231.4989013671875</v>
      </c>
    </row>
    <row r="23" spans="2:8" s="1" customFormat="1" x14ac:dyDescent="0.2">
      <c r="B23" s="6">
        <v>2020</v>
      </c>
      <c r="C23" s="229">
        <v>343.68984985351563</v>
      </c>
      <c r="D23" s="229">
        <v>643.858154296875</v>
      </c>
      <c r="E23" s="229">
        <v>968.9954833984375</v>
      </c>
      <c r="F23" s="229">
        <v>1776.3475341796875</v>
      </c>
      <c r="G23" s="229">
        <v>2392.32275390625</v>
      </c>
      <c r="H23" s="229">
        <v>1162.2518310546875</v>
      </c>
    </row>
    <row r="24" spans="2:8" s="1" customFormat="1" x14ac:dyDescent="0.2">
      <c r="B24" s="6">
        <v>2021</v>
      </c>
      <c r="C24" s="229">
        <v>473.03927612304688</v>
      </c>
      <c r="D24" s="229">
        <v>737.17578125</v>
      </c>
      <c r="E24" s="229">
        <v>1023.9221801757813</v>
      </c>
      <c r="F24" s="229">
        <v>1858.7269287109375</v>
      </c>
      <c r="G24" s="229">
        <v>2444.038818359375</v>
      </c>
      <c r="H24" s="229">
        <v>1177.9517822265625</v>
      </c>
    </row>
    <row r="25" spans="2:8" s="1" customFormat="1" x14ac:dyDescent="0.2">
      <c r="B25" s="6">
        <v>2022</v>
      </c>
      <c r="C25" s="229">
        <v>676.42620849609375</v>
      </c>
      <c r="D25" s="229">
        <v>779.66351318359375</v>
      </c>
      <c r="E25" s="229">
        <v>1155.66064453125</v>
      </c>
      <c r="F25" s="229">
        <v>2195.877197265625</v>
      </c>
      <c r="G25" s="229">
        <v>2740.264892578125</v>
      </c>
      <c r="H25" s="229">
        <v>1344.86669921875</v>
      </c>
    </row>
    <row r="26" spans="2:8" s="1" customFormat="1" ht="5.0999999999999996" customHeight="1" x14ac:dyDescent="0.2">
      <c r="B26" s="8"/>
      <c r="C26" s="9"/>
      <c r="D26" s="10"/>
      <c r="E26" s="10"/>
      <c r="F26" s="10"/>
      <c r="G26" s="10"/>
      <c r="H26" s="10"/>
    </row>
    <row r="27" spans="2:8" s="1" customFormat="1" x14ac:dyDescent="0.2">
      <c r="B27" s="315" t="s">
        <v>67</v>
      </c>
      <c r="C27" s="315"/>
      <c r="D27" s="315"/>
      <c r="E27" s="315"/>
      <c r="F27" s="315"/>
      <c r="G27" s="315"/>
      <c r="H27" s="315"/>
    </row>
    <row r="28" spans="2:8" s="1" customFormat="1" x14ac:dyDescent="0.2">
      <c r="B28" s="206" t="s">
        <v>203</v>
      </c>
      <c r="C28" s="13"/>
      <c r="D28" s="13"/>
      <c r="E28" s="13"/>
      <c r="F28" s="13"/>
      <c r="G28" s="13"/>
      <c r="H28" s="13"/>
    </row>
    <row r="29" spans="2:8" s="1" customFormat="1" x14ac:dyDescent="0.2">
      <c r="B29" s="206" t="s">
        <v>204</v>
      </c>
      <c r="C29" s="13"/>
      <c r="D29" s="13"/>
      <c r="E29" s="13"/>
      <c r="F29" s="13"/>
      <c r="G29" s="13"/>
      <c r="H29" s="13"/>
    </row>
    <row r="30" spans="2:8" s="1" customFormat="1" x14ac:dyDescent="0.2">
      <c r="B30" s="62" t="s">
        <v>71</v>
      </c>
      <c r="C30" s="13"/>
      <c r="D30" s="13"/>
      <c r="E30" s="13"/>
      <c r="F30" s="13"/>
      <c r="G30" s="13"/>
      <c r="H30" s="13"/>
    </row>
    <row r="31" spans="2:8" s="1" customFormat="1" x14ac:dyDescent="0.2">
      <c r="B31" s="60" t="s">
        <v>321</v>
      </c>
    </row>
    <row r="32" spans="2:8" s="1" customFormat="1" x14ac:dyDescent="0.2">
      <c r="B32" s="50" t="s">
        <v>206</v>
      </c>
    </row>
    <row r="33" spans="2:2" s="1" customFormat="1" x14ac:dyDescent="0.2">
      <c r="B33" s="60" t="s">
        <v>207</v>
      </c>
    </row>
    <row r="34" spans="2:2" s="1" customFormat="1" x14ac:dyDescent="0.2">
      <c r="B34" s="15" t="s">
        <v>337</v>
      </c>
    </row>
    <row r="35" spans="2:2" s="1" customFormat="1" x14ac:dyDescent="0.2">
      <c r="B35" s="16" t="s">
        <v>4</v>
      </c>
    </row>
    <row r="36" spans="2:2" s="1" customFormat="1" x14ac:dyDescent="0.2"/>
    <row r="37" spans="2:2" s="1" customFormat="1" x14ac:dyDescent="0.2"/>
    <row r="38" spans="2:2" s="1" customFormat="1" x14ac:dyDescent="0.2">
      <c r="B38"/>
    </row>
    <row r="39" spans="2:2" s="1" customFormat="1" x14ac:dyDescent="0.2">
      <c r="B39"/>
    </row>
    <row r="40" spans="2:2" s="1" customFormat="1" x14ac:dyDescent="0.2">
      <c r="B40"/>
    </row>
    <row r="41" spans="2:2" s="1" customFormat="1" x14ac:dyDescent="0.2">
      <c r="B41"/>
    </row>
    <row r="42" spans="2:2" s="1" customFormat="1" x14ac:dyDescent="0.2">
      <c r="B42"/>
    </row>
    <row r="43" spans="2:2" s="1" customFormat="1" ht="12.75" customHeight="1" x14ac:dyDescent="0.2">
      <c r="B43"/>
    </row>
    <row r="44" spans="2:2" s="1" customFormat="1" x14ac:dyDescent="0.2">
      <c r="B44"/>
    </row>
    <row r="45" spans="2:2" s="1" customFormat="1" x14ac:dyDescent="0.2">
      <c r="B45"/>
    </row>
    <row r="46" spans="2:2" s="1" customFormat="1" x14ac:dyDescent="0.2">
      <c r="B46"/>
    </row>
    <row r="47" spans="2:2" s="1" customFormat="1" x14ac:dyDescent="0.2">
      <c r="B47"/>
    </row>
    <row r="48" spans="2:2" s="1" customFormat="1" x14ac:dyDescent="0.2">
      <c r="B48"/>
    </row>
    <row r="49" spans="2:2" s="1" customFormat="1" x14ac:dyDescent="0.2">
      <c r="B49"/>
    </row>
    <row r="50" spans="2:2" s="1" customFormat="1" x14ac:dyDescent="0.2">
      <c r="B50"/>
    </row>
    <row r="51" spans="2:2" s="1" customFormat="1" x14ac:dyDescent="0.2"/>
    <row r="52" spans="2:2" s="1" customFormat="1" x14ac:dyDescent="0.2"/>
    <row r="53" spans="2:2" s="1" customFormat="1" x14ac:dyDescent="0.2"/>
    <row r="54" spans="2:2" s="1" customFormat="1" x14ac:dyDescent="0.2"/>
    <row r="55" spans="2:2" s="1" customFormat="1" x14ac:dyDescent="0.2"/>
    <row r="56" spans="2:2" s="1" customFormat="1" x14ac:dyDescent="0.2"/>
    <row r="57" spans="2:2" s="1" customFormat="1" x14ac:dyDescent="0.2"/>
    <row r="58" spans="2:2" s="1" customFormat="1" x14ac:dyDescent="0.2"/>
    <row r="59" spans="2:2" s="1" customFormat="1" x14ac:dyDescent="0.2"/>
    <row r="60" spans="2:2" s="1" customFormat="1" x14ac:dyDescent="0.2"/>
    <row r="61" spans="2:2" s="1" customFormat="1" x14ac:dyDescent="0.2"/>
    <row r="62" spans="2:2" s="1" customFormat="1" x14ac:dyDescent="0.2"/>
    <row r="63" spans="2:2" s="1" customFormat="1" x14ac:dyDescent="0.2"/>
    <row r="64" spans="2:2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ht="12.75" customHeigh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ht="12.75" customHeight="1" x14ac:dyDescent="0.2"/>
    <row r="96" s="1" customFormat="1" x14ac:dyDescent="0.2"/>
    <row r="97" spans="2:2" s="1" customFormat="1" x14ac:dyDescent="0.2"/>
    <row r="98" spans="2:2" s="1" customFormat="1" x14ac:dyDescent="0.2"/>
    <row r="99" spans="2:2" s="1" customFormat="1" x14ac:dyDescent="0.2"/>
    <row r="100" spans="2:2" s="1" customFormat="1" x14ac:dyDescent="0.2"/>
    <row r="101" spans="2:2" s="1" customFormat="1" x14ac:dyDescent="0.2"/>
    <row r="102" spans="2:2" s="1" customFormat="1" x14ac:dyDescent="0.2"/>
    <row r="103" spans="2:2" s="1" customFormat="1" x14ac:dyDescent="0.2"/>
    <row r="104" spans="2:2" s="1" customFormat="1" x14ac:dyDescent="0.2"/>
    <row r="105" spans="2:2" s="1" customFormat="1" x14ac:dyDescent="0.2"/>
    <row r="106" spans="2:2" s="1" customFormat="1" x14ac:dyDescent="0.2"/>
    <row r="107" spans="2:2" s="1" customFormat="1" x14ac:dyDescent="0.2"/>
    <row r="108" spans="2:2" s="1" customFormat="1" x14ac:dyDescent="0.2"/>
    <row r="109" spans="2:2" s="1" customFormat="1" x14ac:dyDescent="0.2"/>
    <row r="110" spans="2:2" x14ac:dyDescent="0.2">
      <c r="B110" s="1"/>
    </row>
    <row r="121" ht="12.75" customHeight="1" x14ac:dyDescent="0.2"/>
    <row r="147" ht="12.75" customHeight="1" x14ac:dyDescent="0.2"/>
    <row r="173" ht="12.75" customHeight="1" x14ac:dyDescent="0.2"/>
    <row r="199" ht="12.75" customHeight="1" x14ac:dyDescent="0.2"/>
    <row r="225" ht="12.75" customHeight="1" x14ac:dyDescent="0.2"/>
    <row r="251" ht="12.75" customHeight="1" x14ac:dyDescent="0.2"/>
    <row r="277" ht="12.75" customHeight="1" x14ac:dyDescent="0.2"/>
    <row r="303" ht="12.75" customHeight="1" x14ac:dyDescent="0.2"/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D45CC-02AC-4283-B48A-1BC2067A7B17}">
  <sheetPr codeName="Hoja23">
    <tabColor theme="0" tint="-0.499984740745262"/>
  </sheetPr>
  <dimension ref="A1:L5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4" style="2" customWidth="1"/>
    <col min="3" max="7" width="16.7109375" style="2" customWidth="1"/>
    <col min="8" max="8" width="14" style="2" customWidth="1"/>
    <col min="9" max="9" width="12.7109375" style="2" customWidth="1"/>
    <col min="10" max="10" width="8.42578125" style="2" customWidth="1"/>
    <col min="11" max="11" width="10.7109375" style="2" customWidth="1"/>
    <col min="12" max="12" width="8.42578125" style="2" customWidth="1"/>
    <col min="13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</row>
    <row r="2" spans="1:12" ht="32.25" customHeight="1" x14ac:dyDescent="0.2">
      <c r="A2" s="1"/>
      <c r="B2" s="341" t="s">
        <v>360</v>
      </c>
      <c r="C2" s="341"/>
      <c r="D2" s="341"/>
      <c r="E2" s="341"/>
      <c r="F2" s="341"/>
      <c r="G2" s="341"/>
      <c r="H2" s="341"/>
      <c r="I2" s="341"/>
      <c r="K2" s="237"/>
    </row>
    <row r="3" spans="1:12" ht="15.75" x14ac:dyDescent="0.25">
      <c r="A3" s="1"/>
      <c r="B3" s="342" t="s">
        <v>214</v>
      </c>
      <c r="C3" s="342"/>
      <c r="D3" s="342"/>
      <c r="E3" s="342"/>
      <c r="F3" s="342"/>
      <c r="G3" s="342"/>
      <c r="H3" s="342"/>
      <c r="I3" s="342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2" ht="31.5" customHeight="1" x14ac:dyDescent="0.2">
      <c r="A5" s="1"/>
      <c r="B5" s="79" t="s">
        <v>0</v>
      </c>
      <c r="C5" s="79" t="s">
        <v>177</v>
      </c>
      <c r="D5" s="79" t="s">
        <v>178</v>
      </c>
      <c r="E5" s="79" t="s">
        <v>179</v>
      </c>
      <c r="F5" s="79" t="s">
        <v>180</v>
      </c>
      <c r="G5" s="79" t="s">
        <v>181</v>
      </c>
      <c r="H5" s="79" t="s">
        <v>136</v>
      </c>
      <c r="I5" s="79" t="s">
        <v>30</v>
      </c>
    </row>
    <row r="6" spans="1:12" ht="5.0999999999999996" customHeight="1" x14ac:dyDescent="0.2">
      <c r="A6" s="1"/>
      <c r="B6" s="4"/>
      <c r="C6" s="5"/>
      <c r="D6" s="5"/>
      <c r="E6" s="5"/>
      <c r="F6" s="5"/>
      <c r="G6" s="5"/>
      <c r="H6" s="5"/>
      <c r="I6" s="5"/>
    </row>
    <row r="7" spans="1:12" x14ac:dyDescent="0.2">
      <c r="A7" s="1"/>
      <c r="B7" s="6">
        <v>2004</v>
      </c>
      <c r="C7" s="135">
        <v>108.2993</v>
      </c>
      <c r="D7" s="135">
        <v>404.04509999999999</v>
      </c>
      <c r="E7" s="135">
        <v>529.1549</v>
      </c>
      <c r="F7" s="135">
        <v>404.39449999999999</v>
      </c>
      <c r="G7" s="135">
        <v>475.12439999999998</v>
      </c>
      <c r="H7" s="131">
        <v>554.53679999999997</v>
      </c>
      <c r="I7" s="131">
        <v>473.48970000000003</v>
      </c>
    </row>
    <row r="8" spans="1:12" x14ac:dyDescent="0.2">
      <c r="A8" s="1"/>
      <c r="B8" s="6">
        <v>2005</v>
      </c>
      <c r="C8" s="135">
        <v>108.1848</v>
      </c>
      <c r="D8" s="135">
        <v>297.70699999999999</v>
      </c>
      <c r="E8" s="135">
        <v>447.8732</v>
      </c>
      <c r="F8" s="135">
        <v>474.01900000000001</v>
      </c>
      <c r="G8" s="135">
        <v>588.60789999999997</v>
      </c>
      <c r="H8" s="131">
        <v>682.32429999999999</v>
      </c>
      <c r="I8" s="131">
        <v>492.13470000000001</v>
      </c>
    </row>
    <row r="9" spans="1:12" x14ac:dyDescent="0.2">
      <c r="A9" s="1"/>
      <c r="B9" s="6">
        <v>2006</v>
      </c>
      <c r="C9" s="135">
        <v>160.91059999999999</v>
      </c>
      <c r="D9" s="135">
        <v>397.03489999999999</v>
      </c>
      <c r="E9" s="135">
        <v>567.79420000000005</v>
      </c>
      <c r="F9" s="135">
        <v>602.54160000000002</v>
      </c>
      <c r="G9" s="135">
        <v>596.57960000000003</v>
      </c>
      <c r="H9" s="131">
        <v>764.03890000000001</v>
      </c>
      <c r="I9" s="131">
        <v>577.82640000000004</v>
      </c>
      <c r="L9" s="126"/>
    </row>
    <row r="10" spans="1:12" x14ac:dyDescent="0.2">
      <c r="A10" s="1"/>
      <c r="B10" s="6">
        <v>2007</v>
      </c>
      <c r="C10" s="135">
        <v>223.5052</v>
      </c>
      <c r="D10" s="135">
        <v>371.23200000000003</v>
      </c>
      <c r="E10" s="135">
        <v>573.01800000000003</v>
      </c>
      <c r="F10" s="135">
        <v>679.149</v>
      </c>
      <c r="G10" s="135">
        <v>720.61929999999995</v>
      </c>
      <c r="H10" s="131">
        <v>911.96140000000003</v>
      </c>
      <c r="I10" s="131">
        <v>664.53250000000003</v>
      </c>
    </row>
    <row r="11" spans="1:12" x14ac:dyDescent="0.2">
      <c r="A11" s="1"/>
      <c r="B11" s="6">
        <v>2008</v>
      </c>
      <c r="C11" s="135">
        <v>174.8903</v>
      </c>
      <c r="D11" s="135">
        <v>425.79579999999999</v>
      </c>
      <c r="E11" s="135">
        <v>770.90989999999999</v>
      </c>
      <c r="F11" s="135">
        <v>786.40369999999996</v>
      </c>
      <c r="G11" s="135">
        <v>894.23789999999997</v>
      </c>
      <c r="H11" s="131">
        <v>914.3623</v>
      </c>
      <c r="I11" s="131">
        <v>728.62660000000005</v>
      </c>
      <c r="L11" s="126"/>
    </row>
    <row r="12" spans="1:12" x14ac:dyDescent="0.2">
      <c r="A12" s="1"/>
      <c r="B12" s="6">
        <v>2009</v>
      </c>
      <c r="C12" s="135">
        <v>143.8373</v>
      </c>
      <c r="D12" s="135">
        <v>405.15649999999999</v>
      </c>
      <c r="E12" s="135">
        <v>746.39970000000005</v>
      </c>
      <c r="F12" s="135">
        <v>762.42510000000004</v>
      </c>
      <c r="G12" s="135">
        <v>1077.491</v>
      </c>
      <c r="H12" s="131">
        <v>1086.954</v>
      </c>
      <c r="I12" s="131">
        <v>773.26390000000004</v>
      </c>
    </row>
    <row r="13" spans="1:12" x14ac:dyDescent="0.2">
      <c r="A13" s="1"/>
      <c r="B13" s="6">
        <v>2010</v>
      </c>
      <c r="C13" s="135">
        <v>170.9956</v>
      </c>
      <c r="D13" s="135">
        <v>490.25560000000002</v>
      </c>
      <c r="E13" s="135">
        <v>794.1549</v>
      </c>
      <c r="F13" s="135">
        <v>858.22649999999999</v>
      </c>
      <c r="G13" s="135">
        <v>1033.3109999999999</v>
      </c>
      <c r="H13" s="131">
        <v>1330.896</v>
      </c>
      <c r="I13" s="131">
        <v>863.89089999999999</v>
      </c>
    </row>
    <row r="14" spans="1:12" x14ac:dyDescent="0.2">
      <c r="A14" s="1"/>
      <c r="B14" s="6">
        <v>2011</v>
      </c>
      <c r="C14" s="135">
        <v>180.04949999999999</v>
      </c>
      <c r="D14" s="135">
        <v>574.03420000000006</v>
      </c>
      <c r="E14" s="135">
        <v>898.49720000000002</v>
      </c>
      <c r="F14" s="135">
        <v>858.53049999999996</v>
      </c>
      <c r="G14" s="135">
        <v>1185.1590000000001</v>
      </c>
      <c r="H14" s="131">
        <v>1174.8969999999999</v>
      </c>
      <c r="I14" s="131">
        <v>888.05830000000003</v>
      </c>
      <c r="L14" s="126"/>
    </row>
    <row r="15" spans="1:12" x14ac:dyDescent="0.2">
      <c r="A15" s="1"/>
      <c r="B15" s="6">
        <v>2012</v>
      </c>
      <c r="C15" s="135">
        <v>425.1001</v>
      </c>
      <c r="D15" s="135">
        <v>493.51479999999998</v>
      </c>
      <c r="E15" s="135">
        <v>909.27499999999998</v>
      </c>
      <c r="F15" s="135">
        <v>1004.451</v>
      </c>
      <c r="G15" s="135">
        <v>1176.338</v>
      </c>
      <c r="H15" s="131">
        <v>1460.617</v>
      </c>
      <c r="I15" s="131">
        <v>977.53330000000005</v>
      </c>
      <c r="L15" s="126"/>
    </row>
    <row r="16" spans="1:12" x14ac:dyDescent="0.2">
      <c r="A16" s="1"/>
      <c r="B16" s="6">
        <v>2013</v>
      </c>
      <c r="C16" s="135">
        <v>190.55119999999999</v>
      </c>
      <c r="D16" s="135">
        <v>580.59559999999999</v>
      </c>
      <c r="E16" s="135">
        <v>978.06809999999996</v>
      </c>
      <c r="F16" s="135">
        <v>1148.356</v>
      </c>
      <c r="G16" s="135">
        <v>1019.046</v>
      </c>
      <c r="H16" s="131">
        <v>1398.3820000000001</v>
      </c>
      <c r="I16" s="131">
        <v>945.66660000000002</v>
      </c>
      <c r="L16" s="126"/>
    </row>
    <row r="17" spans="1:12" x14ac:dyDescent="0.2">
      <c r="A17" s="1"/>
      <c r="B17" s="6">
        <v>2014</v>
      </c>
      <c r="C17" s="135">
        <v>239.34039999999999</v>
      </c>
      <c r="D17" s="135">
        <v>669.30460000000005</v>
      </c>
      <c r="E17" s="135">
        <v>1060.4179999999999</v>
      </c>
      <c r="F17" s="135">
        <v>1081.317</v>
      </c>
      <c r="G17" s="135">
        <v>1326.502</v>
      </c>
      <c r="H17" s="131">
        <v>1321.94</v>
      </c>
      <c r="I17" s="131">
        <v>1037.9949999999999</v>
      </c>
      <c r="L17" s="126"/>
    </row>
    <row r="18" spans="1:12" x14ac:dyDescent="0.2">
      <c r="A18" s="1"/>
      <c r="B18" s="6">
        <v>2015</v>
      </c>
      <c r="C18" s="135">
        <v>197.6602</v>
      </c>
      <c r="D18" s="135">
        <v>701.6961</v>
      </c>
      <c r="E18" s="135">
        <v>1026.9179999999999</v>
      </c>
      <c r="F18" s="135">
        <v>1088.48</v>
      </c>
      <c r="G18" s="135">
        <v>1317.4590000000001</v>
      </c>
      <c r="H18" s="131">
        <v>1565.2750000000001</v>
      </c>
      <c r="I18" s="131">
        <v>1107.82</v>
      </c>
      <c r="L18" s="126"/>
    </row>
    <row r="19" spans="1:12" x14ac:dyDescent="0.2">
      <c r="A19" s="1"/>
      <c r="B19" s="6">
        <v>2016</v>
      </c>
      <c r="C19" s="135">
        <v>290.92469999999997</v>
      </c>
      <c r="D19" s="135">
        <v>786.39739999999995</v>
      </c>
      <c r="E19" s="135">
        <v>1113.4780000000001</v>
      </c>
      <c r="F19" s="135">
        <v>1494.675</v>
      </c>
      <c r="G19" s="135">
        <v>1343.817</v>
      </c>
      <c r="H19" s="131">
        <v>1320.8720000000001</v>
      </c>
      <c r="I19" s="131">
        <v>1062.2750000000001</v>
      </c>
      <c r="L19" s="126"/>
    </row>
    <row r="20" spans="1:12" x14ac:dyDescent="0.2">
      <c r="A20" s="1"/>
      <c r="B20" s="6">
        <v>2017</v>
      </c>
      <c r="C20" s="135">
        <v>327.40280000000001</v>
      </c>
      <c r="D20" s="135">
        <v>714.29669999999999</v>
      </c>
      <c r="E20" s="135">
        <v>1258.6869999999999</v>
      </c>
      <c r="F20" s="135">
        <v>1340.3630000000001</v>
      </c>
      <c r="G20" s="135">
        <v>1600.682</v>
      </c>
      <c r="H20" s="131">
        <v>1512.8779999999999</v>
      </c>
      <c r="I20" s="131">
        <v>1167.2909999999999</v>
      </c>
      <c r="L20" s="126"/>
    </row>
    <row r="21" spans="1:12" x14ac:dyDescent="0.2">
      <c r="A21" s="1"/>
      <c r="B21" s="6">
        <v>2018</v>
      </c>
      <c r="C21" s="135">
        <v>275.05358886718801</v>
      </c>
      <c r="D21" s="135">
        <v>768.89825439453102</v>
      </c>
      <c r="E21" s="135">
        <v>1356.39099121094</v>
      </c>
      <c r="F21" s="135">
        <v>1456.10852050781</v>
      </c>
      <c r="G21" s="135">
        <v>1562.33142089844</v>
      </c>
      <c r="H21" s="131">
        <v>1422.86340332031</v>
      </c>
      <c r="I21" s="131">
        <v>1166.1767578125</v>
      </c>
      <c r="L21" s="126"/>
    </row>
    <row r="22" spans="1:12" x14ac:dyDescent="0.2">
      <c r="A22" s="1"/>
      <c r="B22" s="6">
        <v>2019</v>
      </c>
      <c r="C22" s="234">
        <v>330.65194702148438</v>
      </c>
      <c r="D22" s="234">
        <v>753.81646728515625</v>
      </c>
      <c r="E22" s="234">
        <v>1481.3778076171875</v>
      </c>
      <c r="F22" s="234">
        <v>1484.8028564453125</v>
      </c>
      <c r="G22" s="234">
        <v>1517.4188232421875</v>
      </c>
      <c r="H22" s="233">
        <v>1609.1544189453125</v>
      </c>
      <c r="I22" s="233">
        <v>1231.4989013671875</v>
      </c>
      <c r="L22" s="126"/>
    </row>
    <row r="23" spans="1:12" x14ac:dyDescent="0.2">
      <c r="A23" s="1"/>
      <c r="B23" s="6">
        <v>2020</v>
      </c>
      <c r="C23" s="234">
        <v>331.28497314453125</v>
      </c>
      <c r="D23" s="234">
        <v>805.10205078125</v>
      </c>
      <c r="E23" s="234">
        <v>1382.4176025390625</v>
      </c>
      <c r="F23" s="234">
        <v>1368.486572265625</v>
      </c>
      <c r="G23" s="234">
        <v>1336.990966796875</v>
      </c>
      <c r="H23" s="233">
        <v>1462.8798828125</v>
      </c>
      <c r="I23" s="233">
        <v>1162.2518310546875</v>
      </c>
      <c r="L23" s="126"/>
    </row>
    <row r="24" spans="1:12" x14ac:dyDescent="0.2">
      <c r="A24" s="1"/>
      <c r="B24" s="6">
        <v>2021</v>
      </c>
      <c r="C24" s="234">
        <v>415.16659545898438</v>
      </c>
      <c r="D24" s="234">
        <v>819.58551025390625</v>
      </c>
      <c r="E24" s="234">
        <v>1367.7960205078125</v>
      </c>
      <c r="F24" s="234">
        <v>1332.7286376953125</v>
      </c>
      <c r="G24" s="234">
        <v>1491.5872802734375</v>
      </c>
      <c r="H24" s="233">
        <v>1491.11474609375</v>
      </c>
      <c r="I24" s="233">
        <v>1177.9517822265625</v>
      </c>
      <c r="L24" s="126"/>
    </row>
    <row r="25" spans="1:12" x14ac:dyDescent="0.2">
      <c r="A25" s="1"/>
      <c r="B25" s="6">
        <v>2022</v>
      </c>
      <c r="C25" s="234">
        <v>342.26239013671875</v>
      </c>
      <c r="D25" s="234">
        <v>972.14569091796875</v>
      </c>
      <c r="E25" s="234">
        <v>1347.7960205078125</v>
      </c>
      <c r="F25" s="234">
        <v>2359.012451171875</v>
      </c>
      <c r="G25" s="234">
        <v>1498.6729736328125</v>
      </c>
      <c r="H25" s="233">
        <v>1646.495361328125</v>
      </c>
      <c r="I25" s="233">
        <v>1344.86669921875</v>
      </c>
      <c r="L25" s="126"/>
    </row>
    <row r="26" spans="1:12" ht="5.0999999999999996" customHeight="1" x14ac:dyDescent="0.2">
      <c r="A26" s="1"/>
      <c r="B26" s="8"/>
      <c r="C26" s="9"/>
      <c r="D26" s="10"/>
      <c r="E26" s="10"/>
      <c r="F26" s="10"/>
      <c r="G26" s="10"/>
      <c r="H26" s="10"/>
      <c r="I26" s="10"/>
      <c r="L26" s="126"/>
    </row>
    <row r="27" spans="1:12" s="1" customFormat="1" ht="12.75" customHeight="1" x14ac:dyDescent="0.2">
      <c r="B27" s="127" t="s">
        <v>67</v>
      </c>
      <c r="C27" s="124"/>
      <c r="D27" s="124"/>
      <c r="E27" s="124"/>
      <c r="F27" s="124"/>
      <c r="G27" s="124"/>
      <c r="H27" s="124"/>
      <c r="J27" s="2"/>
      <c r="K27" s="2"/>
      <c r="L27" s="2"/>
    </row>
    <row r="28" spans="1:12" s="1" customFormat="1" x14ac:dyDescent="0.2">
      <c r="B28" s="206" t="s">
        <v>203</v>
      </c>
      <c r="C28" s="13"/>
      <c r="D28" s="13"/>
      <c r="E28" s="13"/>
      <c r="F28" s="13"/>
      <c r="G28" s="13"/>
      <c r="H28" s="13"/>
      <c r="J28" s="2"/>
      <c r="K28" s="2"/>
      <c r="L28" s="126"/>
    </row>
    <row r="29" spans="1:12" s="1" customFormat="1" x14ac:dyDescent="0.2">
      <c r="B29" s="206" t="s">
        <v>204</v>
      </c>
      <c r="C29" s="13"/>
      <c r="D29" s="13"/>
      <c r="E29" s="13"/>
      <c r="F29" s="13"/>
      <c r="G29" s="13"/>
      <c r="H29" s="13"/>
    </row>
    <row r="30" spans="1:12" s="1" customFormat="1" x14ac:dyDescent="0.2">
      <c r="B30" s="14" t="s">
        <v>322</v>
      </c>
    </row>
    <row r="31" spans="1:12" s="1" customFormat="1" x14ac:dyDescent="0.2">
      <c r="B31" s="14" t="s">
        <v>182</v>
      </c>
    </row>
    <row r="32" spans="1:12" s="1" customFormat="1" x14ac:dyDescent="0.2">
      <c r="B32" s="14" t="s">
        <v>183</v>
      </c>
    </row>
    <row r="33" spans="2:9" s="1" customFormat="1" x14ac:dyDescent="0.2">
      <c r="B33" s="14" t="s">
        <v>184</v>
      </c>
    </row>
    <row r="34" spans="2:9" s="1" customFormat="1" x14ac:dyDescent="0.2">
      <c r="B34" s="15" t="s">
        <v>337</v>
      </c>
    </row>
    <row r="35" spans="2:9" s="1" customFormat="1" x14ac:dyDescent="0.2">
      <c r="B35" s="16" t="s">
        <v>4</v>
      </c>
    </row>
    <row r="36" spans="2:9" s="1" customFormat="1" x14ac:dyDescent="0.2"/>
    <row r="37" spans="2:9" s="1" customFormat="1" x14ac:dyDescent="0.2"/>
    <row r="38" spans="2:9" x14ac:dyDescent="0.2">
      <c r="B38"/>
      <c r="C38" s="136"/>
      <c r="D38" s="136"/>
      <c r="E38" s="136"/>
      <c r="F38" s="136"/>
      <c r="G38" s="136"/>
      <c r="H38" s="136"/>
      <c r="I38" s="136"/>
    </row>
    <row r="39" spans="2:9" x14ac:dyDescent="0.2">
      <c r="B39"/>
      <c r="C39" s="136"/>
      <c r="D39" s="136"/>
      <c r="E39" s="136"/>
      <c r="F39" s="136"/>
      <c r="G39" s="136"/>
      <c r="H39" s="136"/>
      <c r="I39" s="136"/>
    </row>
    <row r="40" spans="2:9" x14ac:dyDescent="0.2">
      <c r="B40"/>
      <c r="C40" s="136"/>
      <c r="D40" s="136"/>
      <c r="E40" s="136"/>
      <c r="F40" s="136"/>
      <c r="G40" s="136"/>
      <c r="H40" s="136"/>
      <c r="I40" s="136"/>
    </row>
    <row r="41" spans="2:9" x14ac:dyDescent="0.2">
      <c r="B41"/>
    </row>
    <row r="42" spans="2:9" x14ac:dyDescent="0.2">
      <c r="B42"/>
    </row>
    <row r="43" spans="2:9" x14ac:dyDescent="0.2">
      <c r="B43"/>
    </row>
    <row r="44" spans="2:9" x14ac:dyDescent="0.2">
      <c r="B44"/>
    </row>
    <row r="45" spans="2:9" x14ac:dyDescent="0.2">
      <c r="B45"/>
    </row>
    <row r="46" spans="2:9" x14ac:dyDescent="0.2">
      <c r="B46"/>
    </row>
    <row r="47" spans="2:9" x14ac:dyDescent="0.2">
      <c r="B47"/>
    </row>
    <row r="48" spans="2:9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FC5D7-9205-4324-9741-59EAFC38E7B2}">
  <sheetPr codeName="Hoja24">
    <tabColor theme="0" tint="-0.499984740745262"/>
  </sheetPr>
  <dimension ref="B2:I35"/>
  <sheetViews>
    <sheetView zoomScale="85" zoomScaleNormal="85" workbookViewId="0"/>
  </sheetViews>
  <sheetFormatPr baseColWidth="10" defaultRowHeight="12.75" x14ac:dyDescent="0.2"/>
  <cols>
    <col min="1" max="1" width="5.7109375" style="153" customWidth="1"/>
    <col min="2" max="2" width="18.7109375" style="153" customWidth="1"/>
    <col min="3" max="3" width="20.140625" style="153" customWidth="1"/>
    <col min="4" max="5" width="20.42578125" style="153" customWidth="1"/>
    <col min="6" max="6" width="11.42578125" style="153"/>
    <col min="7" max="7" width="13" style="153" customWidth="1"/>
    <col min="8" max="16384" width="11.42578125" style="153"/>
  </cols>
  <sheetData>
    <row r="2" spans="2:9" ht="41.25" customHeight="1" x14ac:dyDescent="0.2">
      <c r="B2" s="345" t="s">
        <v>361</v>
      </c>
      <c r="C2" s="345"/>
      <c r="D2" s="345"/>
      <c r="E2" s="345"/>
      <c r="G2" s="237"/>
    </row>
    <row r="3" spans="2:9" ht="15" customHeight="1" x14ac:dyDescent="0.25">
      <c r="B3" s="346" t="s">
        <v>214</v>
      </c>
      <c r="C3" s="346"/>
      <c r="D3" s="346"/>
      <c r="E3" s="346"/>
    </row>
    <row r="4" spans="2:9" ht="5.0999999999999996" customHeight="1" x14ac:dyDescent="0.2"/>
    <row r="5" spans="2:9" ht="26.25" customHeight="1" x14ac:dyDescent="0.2">
      <c r="B5" s="165" t="s">
        <v>0</v>
      </c>
      <c r="C5" s="166" t="s">
        <v>30</v>
      </c>
      <c r="D5" s="166" t="s">
        <v>219</v>
      </c>
      <c r="E5" s="166" t="s">
        <v>220</v>
      </c>
    </row>
    <row r="6" spans="2:9" ht="5.0999999999999996" customHeight="1" x14ac:dyDescent="0.2">
      <c r="B6" s="167"/>
      <c r="C6" s="168"/>
      <c r="D6" s="168"/>
      <c r="E6" s="168"/>
    </row>
    <row r="7" spans="2:9" ht="12.75" customHeight="1" x14ac:dyDescent="0.2">
      <c r="B7" s="169">
        <v>2004</v>
      </c>
      <c r="C7" s="170">
        <v>799.47546179999995</v>
      </c>
      <c r="D7" s="171">
        <v>462.58314360000003</v>
      </c>
      <c r="E7" s="171">
        <v>1157.621408</v>
      </c>
      <c r="F7" s="172"/>
      <c r="G7" s="173"/>
    </row>
    <row r="8" spans="2:9" ht="12.75" customHeight="1" x14ac:dyDescent="0.2">
      <c r="B8" s="169">
        <v>2005</v>
      </c>
      <c r="C8" s="170">
        <v>833.02435460000004</v>
      </c>
      <c r="D8" s="171">
        <v>467.94775449999997</v>
      </c>
      <c r="E8" s="171">
        <v>1298.626628</v>
      </c>
      <c r="F8" s="172"/>
      <c r="G8" s="173"/>
    </row>
    <row r="9" spans="2:9" ht="12.75" customHeight="1" x14ac:dyDescent="0.2">
      <c r="B9" s="169">
        <v>2006</v>
      </c>
      <c r="C9" s="170">
        <v>841.06877919999999</v>
      </c>
      <c r="D9" s="171">
        <v>426.2741681</v>
      </c>
      <c r="E9" s="171">
        <v>1381.367473</v>
      </c>
      <c r="F9" s="172"/>
      <c r="G9" s="173"/>
      <c r="I9" s="174"/>
    </row>
    <row r="10" spans="2:9" ht="12.75" customHeight="1" x14ac:dyDescent="0.2">
      <c r="B10" s="169">
        <v>2007</v>
      </c>
      <c r="C10" s="170">
        <v>965.44059130000005</v>
      </c>
      <c r="D10" s="171">
        <v>551.21195279999995</v>
      </c>
      <c r="E10" s="171">
        <v>1706.2960559999999</v>
      </c>
      <c r="F10" s="172"/>
      <c r="G10" s="173"/>
      <c r="I10" s="174"/>
    </row>
    <row r="11" spans="2:9" ht="12.75" customHeight="1" x14ac:dyDescent="0.2">
      <c r="B11" s="169">
        <v>2008</v>
      </c>
      <c r="C11" s="170">
        <v>1093.789307</v>
      </c>
      <c r="D11" s="171">
        <v>606.15545180000004</v>
      </c>
      <c r="E11" s="171">
        <v>1752.755719</v>
      </c>
      <c r="F11" s="172"/>
      <c r="G11" s="173"/>
      <c r="I11" s="174"/>
    </row>
    <row r="12" spans="2:9" ht="12.75" customHeight="1" x14ac:dyDescent="0.2">
      <c r="B12" s="169">
        <v>2009</v>
      </c>
      <c r="C12" s="170">
        <v>1211.0585920000001</v>
      </c>
      <c r="D12" s="171">
        <v>760.14060959999995</v>
      </c>
      <c r="E12" s="171">
        <v>1954.201215</v>
      </c>
      <c r="F12" s="172"/>
      <c r="G12" s="173"/>
      <c r="I12" s="174"/>
    </row>
    <row r="13" spans="2:9" ht="12.75" customHeight="1" x14ac:dyDescent="0.2">
      <c r="B13" s="169">
        <v>2010</v>
      </c>
      <c r="C13" s="170">
        <v>1232.1033990000001</v>
      </c>
      <c r="D13" s="171">
        <v>636.95165640000005</v>
      </c>
      <c r="E13" s="171">
        <v>1997.415706</v>
      </c>
      <c r="F13" s="172"/>
      <c r="G13" s="173"/>
      <c r="I13" s="174"/>
    </row>
    <row r="14" spans="2:9" ht="12.75" customHeight="1" x14ac:dyDescent="0.2">
      <c r="B14" s="169">
        <v>2011</v>
      </c>
      <c r="C14" s="170">
        <v>1276.9751839999999</v>
      </c>
      <c r="D14" s="171">
        <v>710.72613139999999</v>
      </c>
      <c r="E14" s="171">
        <v>2189.481847</v>
      </c>
      <c r="F14" s="172"/>
      <c r="G14" s="173"/>
      <c r="I14" s="174"/>
    </row>
    <row r="15" spans="2:9" ht="12.75" customHeight="1" x14ac:dyDescent="0.2">
      <c r="B15" s="169">
        <v>2012</v>
      </c>
      <c r="C15" s="170">
        <v>1399.8171629999999</v>
      </c>
      <c r="D15" s="171">
        <v>726.2976688</v>
      </c>
      <c r="E15" s="171">
        <v>2392.7954009999999</v>
      </c>
      <c r="F15" s="172"/>
      <c r="G15" s="173"/>
      <c r="I15" s="174"/>
    </row>
    <row r="16" spans="2:9" ht="12.75" customHeight="1" x14ac:dyDescent="0.2">
      <c r="B16" s="169">
        <v>2013</v>
      </c>
      <c r="C16" s="170">
        <v>1366.405346</v>
      </c>
      <c r="D16" s="171">
        <v>802.20163049999996</v>
      </c>
      <c r="E16" s="171">
        <v>2223.2319739999998</v>
      </c>
      <c r="F16" s="172"/>
      <c r="G16" s="173"/>
      <c r="I16" s="174"/>
    </row>
    <row r="17" spans="2:9" ht="12.75" customHeight="1" x14ac:dyDescent="0.2">
      <c r="B17" s="169">
        <v>2014</v>
      </c>
      <c r="C17" s="170">
        <v>1491.5820530000001</v>
      </c>
      <c r="D17" s="171">
        <v>1012.461181</v>
      </c>
      <c r="E17" s="171">
        <v>2210.5518780000002</v>
      </c>
      <c r="F17" s="172"/>
      <c r="G17" s="173"/>
      <c r="I17" s="174"/>
    </row>
    <row r="18" spans="2:9" ht="12.75" customHeight="1" x14ac:dyDescent="0.2">
      <c r="B18" s="169">
        <v>2015</v>
      </c>
      <c r="C18" s="170">
        <v>1501.918369</v>
      </c>
      <c r="D18" s="171">
        <v>940.6906166</v>
      </c>
      <c r="E18" s="171">
        <v>2328.7393969999998</v>
      </c>
      <c r="F18" s="172"/>
      <c r="G18" s="173"/>
      <c r="I18" s="174"/>
    </row>
    <row r="19" spans="2:9" ht="12.75" customHeight="1" x14ac:dyDescent="0.2">
      <c r="B19" s="169">
        <v>2016</v>
      </c>
      <c r="C19" s="170">
        <v>1682.635454</v>
      </c>
      <c r="D19" s="171">
        <v>1063.6579790000001</v>
      </c>
      <c r="E19" s="171">
        <v>2562.313318</v>
      </c>
      <c r="F19" s="172"/>
      <c r="G19" s="173"/>
      <c r="I19" s="174"/>
    </row>
    <row r="20" spans="2:9" ht="12.75" customHeight="1" x14ac:dyDescent="0.2">
      <c r="B20" s="169">
        <v>2017</v>
      </c>
      <c r="C20" s="170">
        <v>1804.9368320000001</v>
      </c>
      <c r="D20" s="171">
        <v>1159.5941439999999</v>
      </c>
      <c r="E20" s="171">
        <v>2570.6986670000001</v>
      </c>
      <c r="F20" s="172"/>
      <c r="G20" s="173"/>
      <c r="I20" s="174"/>
    </row>
    <row r="21" spans="2:9" ht="12.75" customHeight="1" x14ac:dyDescent="0.2">
      <c r="B21" s="169">
        <v>2018</v>
      </c>
      <c r="C21" s="170">
        <v>1784.701468</v>
      </c>
      <c r="D21" s="171">
        <v>1059.401732</v>
      </c>
      <c r="E21" s="171">
        <v>2679.568205</v>
      </c>
      <c r="F21" s="172"/>
      <c r="G21" s="173"/>
      <c r="I21" s="174"/>
    </row>
    <row r="22" spans="2:9" ht="12.75" customHeight="1" x14ac:dyDescent="0.2">
      <c r="B22" s="169">
        <v>2019</v>
      </c>
      <c r="C22" s="235">
        <v>1231.4989013671875</v>
      </c>
      <c r="D22" s="236">
        <v>778.22760009765625</v>
      </c>
      <c r="E22" s="236">
        <v>2671.287841796875</v>
      </c>
      <c r="F22" s="172"/>
      <c r="G22" s="173"/>
      <c r="I22" s="174"/>
    </row>
    <row r="23" spans="2:9" ht="12.75" customHeight="1" x14ac:dyDescent="0.2">
      <c r="B23" s="169">
        <v>2020</v>
      </c>
      <c r="C23" s="235">
        <v>1162.2518310546875</v>
      </c>
      <c r="D23" s="236">
        <v>806.595947265625</v>
      </c>
      <c r="E23" s="236">
        <v>2620.732421875</v>
      </c>
      <c r="F23" s="172"/>
      <c r="G23" s="173"/>
      <c r="I23" s="174"/>
    </row>
    <row r="24" spans="2:9" ht="12.75" customHeight="1" x14ac:dyDescent="0.2">
      <c r="B24" s="169">
        <v>2021</v>
      </c>
      <c r="C24" s="235">
        <v>1177.9517822265625</v>
      </c>
      <c r="D24" s="236">
        <v>849.89208984375</v>
      </c>
      <c r="E24" s="236">
        <v>2857.849609375</v>
      </c>
      <c r="F24" s="172"/>
      <c r="G24" s="173"/>
      <c r="I24" s="174"/>
    </row>
    <row r="25" spans="2:9" ht="12.75" customHeight="1" x14ac:dyDescent="0.2">
      <c r="B25" s="169">
        <v>2022</v>
      </c>
      <c r="C25" s="235">
        <v>1344.86669921875</v>
      </c>
      <c r="D25" s="236">
        <v>947.2998046875</v>
      </c>
      <c r="E25" s="236">
        <v>3220.43017578125</v>
      </c>
      <c r="F25" s="172"/>
      <c r="G25" s="173"/>
      <c r="I25" s="174"/>
    </row>
    <row r="26" spans="2:9" ht="5.25" customHeight="1" x14ac:dyDescent="0.2">
      <c r="B26" s="175"/>
      <c r="C26" s="176"/>
      <c r="D26" s="176"/>
      <c r="E26" s="176"/>
      <c r="I26" s="174"/>
    </row>
    <row r="27" spans="2:9" ht="39.75" customHeight="1" x14ac:dyDescent="0.2">
      <c r="B27" s="337" t="s">
        <v>216</v>
      </c>
      <c r="C27" s="337"/>
      <c r="D27" s="337"/>
      <c r="E27" s="337"/>
    </row>
    <row r="28" spans="2:9" x14ac:dyDescent="0.2">
      <c r="B28" s="14" t="s">
        <v>217</v>
      </c>
      <c r="C28" s="13"/>
      <c r="D28" s="13"/>
      <c r="E28" s="13"/>
    </row>
    <row r="29" spans="2:9" x14ac:dyDescent="0.2">
      <c r="B29" s="14" t="s">
        <v>218</v>
      </c>
      <c r="C29" s="13"/>
      <c r="D29" s="13"/>
      <c r="E29" s="13"/>
    </row>
    <row r="30" spans="2:9" x14ac:dyDescent="0.2">
      <c r="B30" s="112" t="s">
        <v>337</v>
      </c>
    </row>
    <row r="31" spans="2:9" x14ac:dyDescent="0.2">
      <c r="B31" s="24" t="s">
        <v>4</v>
      </c>
    </row>
    <row r="35" spans="2:2" x14ac:dyDescent="0.2">
      <c r="B35" s="155"/>
    </row>
  </sheetData>
  <mergeCells count="3">
    <mergeCell ref="B2:E2"/>
    <mergeCell ref="B3:E3"/>
    <mergeCell ref="B27:E27"/>
  </mergeCells>
  <conditionalFormatting sqref="F36:F61">
    <cfRule type="cellIs" dxfId="172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6CE1-3E76-4AE9-A752-2BEF55B45E2E}">
  <sheetPr codeName="Hoja31">
    <tabColor theme="0" tint="-0.499984740745262"/>
  </sheetPr>
  <dimension ref="B1:BB38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77" customWidth="1"/>
    <col min="2" max="2" width="20.140625" style="177" customWidth="1"/>
    <col min="3" max="8" width="13.28515625" style="177" customWidth="1"/>
    <col min="9" max="9" width="12.85546875" style="177" customWidth="1"/>
    <col min="10" max="10" width="10.85546875" style="177" customWidth="1"/>
    <col min="11" max="11" width="12.42578125" style="177" customWidth="1"/>
    <col min="12" max="18" width="13.85546875" style="177" customWidth="1"/>
    <col min="19" max="20" width="11.42578125" style="177"/>
    <col min="21" max="24" width="11.42578125" style="177" customWidth="1"/>
    <col min="25" max="16384" width="11.42578125" style="177"/>
  </cols>
  <sheetData>
    <row r="1" spans="2:22" x14ac:dyDescent="0.2">
      <c r="U1" s="237"/>
    </row>
    <row r="2" spans="2:22" ht="33" customHeight="1" x14ac:dyDescent="0.2">
      <c r="B2" s="348" t="s">
        <v>409</v>
      </c>
      <c r="C2" s="348"/>
      <c r="D2" s="348"/>
      <c r="E2" s="348"/>
      <c r="F2" s="348"/>
      <c r="G2" s="348"/>
      <c r="H2" s="348"/>
      <c r="I2" s="348"/>
      <c r="J2" s="217"/>
      <c r="K2" s="217"/>
      <c r="L2" s="349" t="s">
        <v>421</v>
      </c>
      <c r="M2" s="349"/>
      <c r="N2" s="349"/>
      <c r="O2" s="349"/>
      <c r="P2" s="349"/>
      <c r="Q2" s="349"/>
      <c r="R2" s="349"/>
      <c r="S2" s="349"/>
      <c r="T2" s="349"/>
      <c r="U2" s="349"/>
      <c r="V2" s="349"/>
    </row>
    <row r="3" spans="2:22" ht="15.75" x14ac:dyDescent="0.25">
      <c r="B3" s="347"/>
      <c r="C3" s="347"/>
      <c r="D3" s="347"/>
      <c r="E3" s="347"/>
      <c r="F3" s="347"/>
      <c r="G3" s="347"/>
      <c r="H3" s="347"/>
      <c r="I3" s="178"/>
      <c r="J3" s="178"/>
      <c r="K3" s="178"/>
      <c r="L3" s="178"/>
    </row>
    <row r="8" spans="2:22" x14ac:dyDescent="0.2">
      <c r="I8" s="179"/>
      <c r="J8" s="179"/>
      <c r="K8" s="179"/>
      <c r="L8" s="179"/>
    </row>
    <row r="22" spans="2:20" ht="12.75" customHeight="1" x14ac:dyDescent="0.25">
      <c r="B22" s="270" t="s">
        <v>422</v>
      </c>
      <c r="K22" s="270" t="s">
        <v>422</v>
      </c>
      <c r="N22" s="244"/>
      <c r="O22" s="244"/>
      <c r="P22" s="244"/>
      <c r="Q22" s="244"/>
      <c r="R22" s="244"/>
      <c r="S22" s="244"/>
      <c r="T22" s="244"/>
    </row>
    <row r="23" spans="2:20" ht="12.75" customHeight="1" x14ac:dyDescent="0.25">
      <c r="B23" s="207" t="s">
        <v>210</v>
      </c>
      <c r="K23" s="252" t="s">
        <v>210</v>
      </c>
      <c r="N23" s="244"/>
      <c r="O23" s="244"/>
      <c r="P23" s="244"/>
      <c r="Q23" s="244"/>
      <c r="R23" s="244"/>
      <c r="S23" s="244"/>
      <c r="T23" s="244"/>
    </row>
    <row r="24" spans="2:20" ht="12.75" customHeight="1" x14ac:dyDescent="0.25">
      <c r="B24" s="207" t="s">
        <v>41</v>
      </c>
      <c r="K24" s="252" t="s">
        <v>41</v>
      </c>
      <c r="N24" s="244"/>
      <c r="O24" s="244"/>
      <c r="P24" s="244"/>
      <c r="Q24" s="244"/>
      <c r="R24" s="244"/>
      <c r="S24" s="244"/>
      <c r="T24" s="244"/>
    </row>
    <row r="29" spans="2:20" x14ac:dyDescent="0.2">
      <c r="N29" s="153"/>
      <c r="O29" s="153"/>
      <c r="P29" s="153"/>
    </row>
    <row r="30" spans="2:20" x14ac:dyDescent="0.2">
      <c r="B30" s="245" t="s">
        <v>197</v>
      </c>
      <c r="C30" s="246">
        <v>2012</v>
      </c>
      <c r="D30" s="246">
        <v>2013</v>
      </c>
      <c r="E30" s="246">
        <v>2014</v>
      </c>
      <c r="F30" s="246">
        <v>2015</v>
      </c>
      <c r="G30" s="246">
        <v>2016</v>
      </c>
      <c r="H30" s="246">
        <v>2017</v>
      </c>
      <c r="I30" s="246">
        <v>2018</v>
      </c>
      <c r="J30" s="246">
        <v>2019</v>
      </c>
      <c r="K30" s="247">
        <v>2020</v>
      </c>
      <c r="L30" s="247">
        <v>2021</v>
      </c>
      <c r="M30" s="247">
        <v>2022</v>
      </c>
      <c r="N30" s="303">
        <v>2023</v>
      </c>
      <c r="O30" s="153"/>
      <c r="P30" s="153"/>
    </row>
    <row r="31" spans="2:20" ht="15.95" customHeight="1" x14ac:dyDescent="0.2">
      <c r="B31" s="248" t="s">
        <v>72</v>
      </c>
      <c r="C31" s="249">
        <v>3596</v>
      </c>
      <c r="D31" s="249">
        <v>3627</v>
      </c>
      <c r="E31" s="249">
        <v>3709</v>
      </c>
      <c r="F31" s="249">
        <v>3871.8333333333335</v>
      </c>
      <c r="G31" s="249">
        <v>3963.8333333333335</v>
      </c>
      <c r="H31" s="249">
        <v>3979.8333333333335</v>
      </c>
      <c r="I31" s="249">
        <v>4067</v>
      </c>
      <c r="J31" s="249">
        <v>4155</v>
      </c>
      <c r="K31" s="249">
        <v>3907.9166666666665</v>
      </c>
      <c r="L31" s="249">
        <v>4363.416666666667</v>
      </c>
      <c r="M31" s="302">
        <v>4724</v>
      </c>
      <c r="N31" s="305">
        <v>4870.5</v>
      </c>
      <c r="O31" s="153"/>
      <c r="P31" s="153"/>
    </row>
    <row r="32" spans="2:20" ht="15.95" customHeight="1" x14ac:dyDescent="0.2">
      <c r="B32" s="203" t="s">
        <v>196</v>
      </c>
      <c r="C32" s="250">
        <v>242913</v>
      </c>
      <c r="D32" s="250">
        <v>253088</v>
      </c>
      <c r="E32" s="250">
        <v>261781</v>
      </c>
      <c r="F32" s="250">
        <v>273872.58333333331</v>
      </c>
      <c r="G32" s="250">
        <v>282149.91666666669</v>
      </c>
      <c r="H32" s="250">
        <v>284656</v>
      </c>
      <c r="I32" s="250">
        <v>294709.5</v>
      </c>
      <c r="J32" s="250">
        <v>303056.16666666669</v>
      </c>
      <c r="K32" s="250">
        <v>290435.83333333331</v>
      </c>
      <c r="L32" s="250">
        <v>313925.58333333331</v>
      </c>
      <c r="M32" s="304">
        <v>338978.58333333331</v>
      </c>
      <c r="N32" s="306">
        <v>353179</v>
      </c>
      <c r="O32" s="153"/>
      <c r="P32" s="153"/>
    </row>
    <row r="33" spans="2:54" ht="15.95" customHeight="1" x14ac:dyDescent="0.2">
      <c r="N33" s="153"/>
      <c r="O33" s="153"/>
      <c r="P33" s="153"/>
    </row>
    <row r="34" spans="2:54" ht="15.95" customHeight="1" x14ac:dyDescent="0.2">
      <c r="B34" s="177" t="s">
        <v>255</v>
      </c>
    </row>
    <row r="35" spans="2:54" ht="15.95" customHeight="1" x14ac:dyDescent="0.2"/>
    <row r="36" spans="2:54" ht="15.95" customHeight="1" x14ac:dyDescent="0.2">
      <c r="B36" s="260" t="s">
        <v>256</v>
      </c>
      <c r="C36" s="261" t="s">
        <v>278</v>
      </c>
      <c r="D36" s="261" t="s">
        <v>279</v>
      </c>
      <c r="E36" s="261" t="s">
        <v>280</v>
      </c>
      <c r="F36" s="261" t="s">
        <v>281</v>
      </c>
      <c r="G36" s="261" t="s">
        <v>282</v>
      </c>
      <c r="H36" s="261" t="s">
        <v>283</v>
      </c>
      <c r="I36" s="261" t="s">
        <v>284</v>
      </c>
      <c r="J36" s="261" t="s">
        <v>285</v>
      </c>
      <c r="K36" s="261" t="s">
        <v>286</v>
      </c>
      <c r="L36" s="261" t="s">
        <v>287</v>
      </c>
      <c r="M36" s="261" t="s">
        <v>288</v>
      </c>
      <c r="N36" s="261" t="s">
        <v>289</v>
      </c>
      <c r="O36" s="261" t="s">
        <v>290</v>
      </c>
      <c r="P36" s="261" t="s">
        <v>291</v>
      </c>
      <c r="Q36" s="261" t="s">
        <v>292</v>
      </c>
      <c r="R36" s="262" t="s">
        <v>293</v>
      </c>
      <c r="S36" s="261" t="s">
        <v>296</v>
      </c>
      <c r="T36" s="271" t="s">
        <v>297</v>
      </c>
      <c r="U36" s="261" t="s">
        <v>298</v>
      </c>
      <c r="V36" s="261" t="s">
        <v>299</v>
      </c>
      <c r="W36" s="261" t="s">
        <v>300</v>
      </c>
      <c r="X36" s="261" t="s">
        <v>309</v>
      </c>
      <c r="Y36" s="261" t="s">
        <v>310</v>
      </c>
      <c r="Z36" s="261" t="s">
        <v>312</v>
      </c>
      <c r="AA36" s="261" t="s">
        <v>311</v>
      </c>
      <c r="AB36" s="261" t="s">
        <v>313</v>
      </c>
      <c r="AC36" s="261" t="s">
        <v>316</v>
      </c>
      <c r="AD36" s="261" t="s">
        <v>323</v>
      </c>
      <c r="AE36" s="261" t="s">
        <v>324</v>
      </c>
      <c r="AF36" s="261" t="s">
        <v>325</v>
      </c>
      <c r="AG36" s="261" t="s">
        <v>326</v>
      </c>
      <c r="AH36" s="261" t="s">
        <v>327</v>
      </c>
      <c r="AI36" s="261" t="s">
        <v>328</v>
      </c>
      <c r="AJ36" s="261" t="s">
        <v>329</v>
      </c>
      <c r="AK36" s="261" t="s">
        <v>330</v>
      </c>
      <c r="AL36" s="261" t="s">
        <v>331</v>
      </c>
      <c r="AM36" s="261" t="s">
        <v>332</v>
      </c>
      <c r="AN36" s="261" t="s">
        <v>333</v>
      </c>
      <c r="AO36" s="261" t="s">
        <v>334</v>
      </c>
      <c r="AP36" s="261" t="s">
        <v>363</v>
      </c>
      <c r="AQ36" s="261" t="s">
        <v>364</v>
      </c>
      <c r="AR36" s="261" t="s">
        <v>403</v>
      </c>
      <c r="AS36" s="261" t="s">
        <v>404</v>
      </c>
      <c r="AT36" s="261" t="s">
        <v>405</v>
      </c>
      <c r="AU36" s="261" t="s">
        <v>406</v>
      </c>
      <c r="AV36" s="261" t="s">
        <v>407</v>
      </c>
      <c r="AW36" s="261" t="s">
        <v>408</v>
      </c>
      <c r="AX36" s="261" t="s">
        <v>412</v>
      </c>
      <c r="AY36" s="261" t="s">
        <v>416</v>
      </c>
      <c r="AZ36" s="261" t="s">
        <v>418</v>
      </c>
      <c r="BA36" s="261" t="s">
        <v>419</v>
      </c>
      <c r="BB36" s="261" t="s">
        <v>425</v>
      </c>
    </row>
    <row r="37" spans="2:54" ht="15.95" customHeight="1" x14ac:dyDescent="0.2">
      <c r="B37" s="263" t="str">
        <f>B31</f>
        <v>LORETO</v>
      </c>
      <c r="C37" s="264">
        <v>4222</v>
      </c>
      <c r="D37" s="264">
        <v>4146</v>
      </c>
      <c r="E37" s="264">
        <v>3999</v>
      </c>
      <c r="F37" s="264">
        <v>3600</v>
      </c>
      <c r="G37" s="264">
        <v>3367</v>
      </c>
      <c r="H37" s="264">
        <v>3521</v>
      </c>
      <c r="I37" s="264">
        <v>3764</v>
      </c>
      <c r="J37" s="264">
        <v>3947</v>
      </c>
      <c r="K37" s="264">
        <v>3964</v>
      </c>
      <c r="L37" s="264">
        <v>4078</v>
      </c>
      <c r="M37" s="264">
        <v>4124</v>
      </c>
      <c r="N37" s="264">
        <v>4163</v>
      </c>
      <c r="O37" s="264">
        <v>4158</v>
      </c>
      <c r="P37" s="265">
        <v>4115</v>
      </c>
      <c r="Q37" s="265">
        <v>4216</v>
      </c>
      <c r="R37" s="265">
        <v>4246</v>
      </c>
      <c r="S37" s="265">
        <v>4275</v>
      </c>
      <c r="T37" s="265">
        <v>4359</v>
      </c>
      <c r="U37" s="265">
        <v>4410</v>
      </c>
      <c r="V37" s="273">
        <v>4480</v>
      </c>
      <c r="W37" s="273">
        <v>4521</v>
      </c>
      <c r="X37" s="273">
        <v>4608</v>
      </c>
      <c r="Y37" s="273">
        <v>4356</v>
      </c>
      <c r="Z37" s="273">
        <v>4617</v>
      </c>
      <c r="AA37" s="273">
        <v>4469</v>
      </c>
      <c r="AB37" s="273">
        <v>4617</v>
      </c>
      <c r="AC37" s="273">
        <v>4611</v>
      </c>
      <c r="AD37" s="273">
        <v>4634</v>
      </c>
      <c r="AE37" s="273">
        <v>4677</v>
      </c>
      <c r="AF37" s="273">
        <v>4690</v>
      </c>
      <c r="AG37" s="273">
        <v>4734</v>
      </c>
      <c r="AH37" s="273">
        <v>4791</v>
      </c>
      <c r="AI37" s="273">
        <v>4840</v>
      </c>
      <c r="AJ37" s="273">
        <v>4897</v>
      </c>
      <c r="AK37" s="273">
        <v>4875</v>
      </c>
      <c r="AL37" s="273">
        <v>4853</v>
      </c>
      <c r="AM37" s="273">
        <v>4826</v>
      </c>
      <c r="AN37" s="273">
        <v>4817</v>
      </c>
      <c r="AO37" s="273">
        <v>4857</v>
      </c>
      <c r="AP37" s="273">
        <v>4845</v>
      </c>
      <c r="AQ37" s="273">
        <v>4873</v>
      </c>
      <c r="AR37" s="273">
        <v>4882</v>
      </c>
      <c r="AS37" s="273">
        <v>4882</v>
      </c>
      <c r="AT37" s="273">
        <v>4888</v>
      </c>
      <c r="AU37" s="273">
        <v>4890</v>
      </c>
      <c r="AV37" s="273">
        <v>4884</v>
      </c>
      <c r="AW37" s="273">
        <v>4909</v>
      </c>
      <c r="AX37" s="273">
        <v>4893</v>
      </c>
      <c r="AY37" s="273">
        <v>4849</v>
      </c>
      <c r="AZ37" s="273">
        <v>4817</v>
      </c>
      <c r="BA37" s="273">
        <v>4845</v>
      </c>
      <c r="BB37" s="273">
        <v>4837</v>
      </c>
    </row>
    <row r="38" spans="2:54" ht="15.95" customHeight="1" x14ac:dyDescent="0.2"/>
  </sheetData>
  <mergeCells count="3">
    <mergeCell ref="B3:H3"/>
    <mergeCell ref="B2:I2"/>
    <mergeCell ref="L2:V2"/>
  </mergeCells>
  <phoneticPr fontId="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DE907-001F-4895-9EE6-4833748D5B9C}">
  <sheetPr codeName="Hoja32">
    <tabColor theme="0" tint="-0.499984740745262"/>
  </sheetPr>
  <dimension ref="B1:BB39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3" customWidth="1"/>
    <col min="2" max="2" width="15.140625" style="153" customWidth="1"/>
    <col min="3" max="10" width="12.85546875" style="153" customWidth="1"/>
    <col min="11" max="17" width="13" style="153" customWidth="1"/>
    <col min="18" max="16384" width="11.42578125" style="153"/>
  </cols>
  <sheetData>
    <row r="1" spans="2:22" x14ac:dyDescent="0.2">
      <c r="U1" s="237"/>
    </row>
    <row r="2" spans="2:22" ht="32.25" customHeight="1" x14ac:dyDescent="0.25">
      <c r="B2" s="350" t="s">
        <v>410</v>
      </c>
      <c r="C2" s="350"/>
      <c r="D2" s="350"/>
      <c r="E2" s="350"/>
      <c r="F2" s="350"/>
      <c r="G2" s="350"/>
      <c r="H2" s="350"/>
      <c r="I2" s="350"/>
      <c r="J2" s="218"/>
      <c r="K2" s="218"/>
      <c r="L2" s="350" t="s">
        <v>423</v>
      </c>
      <c r="M2" s="350"/>
      <c r="N2" s="350"/>
      <c r="O2" s="350"/>
      <c r="P2" s="350"/>
      <c r="Q2" s="350"/>
      <c r="R2" s="350"/>
      <c r="S2" s="350"/>
      <c r="T2" s="350"/>
      <c r="U2" s="350"/>
      <c r="V2" s="350"/>
    </row>
    <row r="3" spans="2:22" ht="15.75" x14ac:dyDescent="0.25">
      <c r="B3" s="347" t="s">
        <v>195</v>
      </c>
      <c r="C3" s="347"/>
      <c r="D3" s="347"/>
      <c r="E3" s="347"/>
      <c r="F3" s="347"/>
      <c r="G3" s="347"/>
      <c r="H3" s="347"/>
      <c r="I3" s="347"/>
      <c r="J3" s="218"/>
      <c r="K3" s="218"/>
      <c r="L3" s="347" t="s">
        <v>195</v>
      </c>
      <c r="M3" s="347"/>
      <c r="N3" s="347"/>
      <c r="O3" s="347"/>
      <c r="P3" s="347"/>
      <c r="Q3" s="347"/>
      <c r="R3" s="347"/>
      <c r="S3" s="347"/>
      <c r="T3" s="347"/>
      <c r="U3" s="347"/>
      <c r="V3" s="347"/>
    </row>
    <row r="21" spans="2:19" x14ac:dyDescent="0.2">
      <c r="B21" s="180"/>
    </row>
    <row r="22" spans="2:19" ht="12.75" customHeight="1" x14ac:dyDescent="0.25">
      <c r="B22" s="270" t="s">
        <v>422</v>
      </c>
      <c r="C22" s="177"/>
      <c r="D22" s="177"/>
      <c r="E22" s="177"/>
      <c r="F22" s="177"/>
      <c r="G22" s="177"/>
      <c r="H22" s="177"/>
      <c r="I22" s="177"/>
      <c r="J22" s="177"/>
      <c r="K22" s="270" t="s">
        <v>422</v>
      </c>
      <c r="M22" s="244"/>
      <c r="N22" s="244"/>
      <c r="O22" s="244"/>
      <c r="P22" s="244"/>
      <c r="Q22" s="244"/>
      <c r="R22" s="244"/>
      <c r="S22" s="244"/>
    </row>
    <row r="23" spans="2:19" ht="12.75" customHeight="1" x14ac:dyDescent="0.25">
      <c r="B23" s="207" t="s">
        <v>210</v>
      </c>
      <c r="K23" s="252" t="s">
        <v>210</v>
      </c>
      <c r="M23" s="244"/>
      <c r="N23" s="244"/>
      <c r="O23" s="244"/>
      <c r="P23" s="244"/>
      <c r="Q23" s="244"/>
      <c r="R23" s="244"/>
      <c r="S23" s="244"/>
    </row>
    <row r="24" spans="2:19" ht="12.75" customHeight="1" x14ac:dyDescent="0.25">
      <c r="B24" s="207" t="s">
        <v>41</v>
      </c>
      <c r="K24" s="252" t="s">
        <v>41</v>
      </c>
      <c r="M24" s="244"/>
      <c r="N24" s="244"/>
      <c r="O24" s="244"/>
      <c r="P24" s="244"/>
      <c r="Q24" s="244"/>
      <c r="R24" s="244"/>
      <c r="S24" s="244"/>
    </row>
    <row r="30" spans="2:19" x14ac:dyDescent="0.2">
      <c r="B30" s="245" t="s">
        <v>197</v>
      </c>
      <c r="C30" s="246">
        <v>2012</v>
      </c>
      <c r="D30" s="246">
        <v>2013</v>
      </c>
      <c r="E30" s="246">
        <v>2014</v>
      </c>
      <c r="F30" s="246">
        <v>2015</v>
      </c>
      <c r="G30" s="246">
        <v>2016</v>
      </c>
      <c r="H30" s="246">
        <v>2017</v>
      </c>
      <c r="I30" s="246">
        <v>2018</v>
      </c>
      <c r="J30" s="246">
        <v>2019</v>
      </c>
      <c r="K30" s="247">
        <v>2020</v>
      </c>
      <c r="L30" s="247">
        <v>2021</v>
      </c>
      <c r="M30" s="247">
        <v>2022</v>
      </c>
      <c r="N30" s="303">
        <v>2023</v>
      </c>
    </row>
    <row r="31" spans="2:19" ht="15.95" customHeight="1" x14ac:dyDescent="0.2">
      <c r="B31" s="248" t="s">
        <v>72</v>
      </c>
      <c r="C31" s="249">
        <v>27638</v>
      </c>
      <c r="D31" s="249">
        <v>29891</v>
      </c>
      <c r="E31" s="249">
        <v>33514</v>
      </c>
      <c r="F31" s="249">
        <v>34362.75</v>
      </c>
      <c r="G31" s="249">
        <v>33070.5</v>
      </c>
      <c r="H31" s="249">
        <v>32195.083333333332</v>
      </c>
      <c r="I31" s="249">
        <v>33181.416666666664</v>
      </c>
      <c r="J31" s="249">
        <v>34391.583333333336</v>
      </c>
      <c r="K31" s="249">
        <v>30465.416666666668</v>
      </c>
      <c r="L31" s="249">
        <v>34020.416666666664</v>
      </c>
      <c r="M31" s="302">
        <v>36180.666666666664</v>
      </c>
      <c r="N31" s="305">
        <v>37032.333333333336</v>
      </c>
    </row>
    <row r="32" spans="2:19" ht="15.95" customHeight="1" x14ac:dyDescent="0.2">
      <c r="B32" s="203" t="s">
        <v>196</v>
      </c>
      <c r="C32" s="250">
        <v>2932632</v>
      </c>
      <c r="D32" s="250">
        <v>3036082</v>
      </c>
      <c r="E32" s="250">
        <v>3136928</v>
      </c>
      <c r="F32" s="250">
        <v>3257200.75</v>
      </c>
      <c r="G32" s="250">
        <v>3312748.9166666665</v>
      </c>
      <c r="H32" s="250">
        <v>3336330.0833333335</v>
      </c>
      <c r="I32" s="250">
        <v>3499516.4166666665</v>
      </c>
      <c r="J32" s="250">
        <v>3641576.75</v>
      </c>
      <c r="K32" s="250">
        <v>3322766.75</v>
      </c>
      <c r="L32" s="250">
        <v>3573074.25</v>
      </c>
      <c r="M32" s="304">
        <v>3888055.8333333335</v>
      </c>
      <c r="N32" s="306">
        <v>4007216.0833333335</v>
      </c>
    </row>
    <row r="33" spans="2:54" ht="15.95" customHeight="1" x14ac:dyDescent="0.2"/>
    <row r="34" spans="2:54" ht="15.95" customHeight="1" x14ac:dyDescent="0.2">
      <c r="B34" s="177" t="s">
        <v>257</v>
      </c>
      <c r="C34" s="177"/>
      <c r="D34" s="177"/>
      <c r="E34" s="177"/>
      <c r="F34" s="177"/>
      <c r="G34" s="177"/>
    </row>
    <row r="35" spans="2:54" ht="15.95" customHeight="1" x14ac:dyDescent="0.2">
      <c r="B35" s="177"/>
      <c r="C35" s="177"/>
      <c r="D35" s="177"/>
      <c r="E35" s="177"/>
      <c r="F35" s="177"/>
      <c r="G35" s="177"/>
    </row>
    <row r="36" spans="2:54" ht="15.95" customHeight="1" x14ac:dyDescent="0.2">
      <c r="B36" s="260" t="s">
        <v>256</v>
      </c>
      <c r="C36" s="261" t="s">
        <v>278</v>
      </c>
      <c r="D36" s="261" t="s">
        <v>279</v>
      </c>
      <c r="E36" s="261" t="s">
        <v>280</v>
      </c>
      <c r="F36" s="261" t="s">
        <v>281</v>
      </c>
      <c r="G36" s="261" t="s">
        <v>282</v>
      </c>
      <c r="H36" s="261" t="s">
        <v>283</v>
      </c>
      <c r="I36" s="261" t="s">
        <v>284</v>
      </c>
      <c r="J36" s="261" t="s">
        <v>285</v>
      </c>
      <c r="K36" s="261" t="s">
        <v>286</v>
      </c>
      <c r="L36" s="261" t="s">
        <v>287</v>
      </c>
      <c r="M36" s="261" t="s">
        <v>288</v>
      </c>
      <c r="N36" s="261" t="s">
        <v>289</v>
      </c>
      <c r="O36" s="261" t="s">
        <v>290</v>
      </c>
      <c r="P36" s="261" t="s">
        <v>291</v>
      </c>
      <c r="Q36" s="261" t="s">
        <v>292</v>
      </c>
      <c r="R36" s="262" t="s">
        <v>293</v>
      </c>
      <c r="S36" s="261" t="s">
        <v>296</v>
      </c>
      <c r="T36" s="261" t="s">
        <v>297</v>
      </c>
      <c r="U36" s="261" t="s">
        <v>298</v>
      </c>
      <c r="V36" s="261" t="s">
        <v>299</v>
      </c>
      <c r="W36" s="261" t="s">
        <v>300</v>
      </c>
      <c r="X36" s="261" t="s">
        <v>309</v>
      </c>
      <c r="Y36" s="261" t="s">
        <v>310</v>
      </c>
      <c r="Z36" s="261" t="s">
        <v>312</v>
      </c>
      <c r="AA36" s="261" t="s">
        <v>311</v>
      </c>
      <c r="AB36" s="261" t="s">
        <v>313</v>
      </c>
      <c r="AC36" s="261" t="s">
        <v>316</v>
      </c>
      <c r="AD36" s="261" t="s">
        <v>323</v>
      </c>
      <c r="AE36" s="261" t="s">
        <v>324</v>
      </c>
      <c r="AF36" s="261" t="s">
        <v>325</v>
      </c>
      <c r="AG36" s="261" t="s">
        <v>326</v>
      </c>
      <c r="AH36" s="261" t="s">
        <v>327</v>
      </c>
      <c r="AI36" s="261" t="s">
        <v>328</v>
      </c>
      <c r="AJ36" s="261" t="s">
        <v>329</v>
      </c>
      <c r="AK36" s="261" t="s">
        <v>330</v>
      </c>
      <c r="AL36" s="261" t="s">
        <v>331</v>
      </c>
      <c r="AM36" s="261" t="s">
        <v>332</v>
      </c>
      <c r="AN36" s="261" t="s">
        <v>333</v>
      </c>
      <c r="AO36" s="261" t="s">
        <v>334</v>
      </c>
      <c r="AP36" s="261" t="s">
        <v>363</v>
      </c>
      <c r="AQ36" s="261" t="s">
        <v>364</v>
      </c>
      <c r="AR36" s="261" t="s">
        <v>403</v>
      </c>
      <c r="AS36" s="261" t="s">
        <v>404</v>
      </c>
      <c r="AT36" s="261" t="s">
        <v>405</v>
      </c>
      <c r="AU36" s="261" t="s">
        <v>406</v>
      </c>
      <c r="AV36" s="261" t="s">
        <v>407</v>
      </c>
      <c r="AW36" s="261" t="s">
        <v>408</v>
      </c>
      <c r="AX36" s="261" t="s">
        <v>412</v>
      </c>
      <c r="AY36" s="261" t="s">
        <v>417</v>
      </c>
      <c r="AZ36" s="261" t="s">
        <v>418</v>
      </c>
      <c r="BA36" s="261" t="s">
        <v>419</v>
      </c>
      <c r="BB36" s="261" t="s">
        <v>425</v>
      </c>
    </row>
    <row r="37" spans="2:54" ht="15.95" customHeight="1" x14ac:dyDescent="0.2">
      <c r="B37" s="267" t="str">
        <f>B31</f>
        <v>LORETO</v>
      </c>
      <c r="C37" s="265">
        <v>35446</v>
      </c>
      <c r="D37" s="265">
        <v>35425</v>
      </c>
      <c r="E37" s="265">
        <v>33807</v>
      </c>
      <c r="F37" s="265">
        <v>27527</v>
      </c>
      <c r="G37" s="265">
        <v>24406</v>
      </c>
      <c r="H37" s="265">
        <v>25167</v>
      </c>
      <c r="I37" s="265">
        <v>27513</v>
      </c>
      <c r="J37" s="265">
        <v>29474</v>
      </c>
      <c r="K37" s="265">
        <v>30791</v>
      </c>
      <c r="L37" s="265">
        <v>31534</v>
      </c>
      <c r="M37" s="265">
        <v>32271</v>
      </c>
      <c r="N37" s="265">
        <v>32224</v>
      </c>
      <c r="O37" s="265">
        <v>31666</v>
      </c>
      <c r="P37" s="265">
        <v>31463</v>
      </c>
      <c r="Q37" s="265">
        <v>32270</v>
      </c>
      <c r="R37" s="266">
        <v>33141</v>
      </c>
      <c r="S37" s="268">
        <v>33490</v>
      </c>
      <c r="T37" s="272">
        <v>34187</v>
      </c>
      <c r="U37" s="268">
        <v>34433</v>
      </c>
      <c r="V37" s="268">
        <v>35570</v>
      </c>
      <c r="W37" s="268">
        <v>34690</v>
      </c>
      <c r="X37" s="268">
        <v>36110</v>
      </c>
      <c r="Y37" s="268">
        <v>35432</v>
      </c>
      <c r="Z37" s="268">
        <v>35793</v>
      </c>
      <c r="AA37" s="268">
        <v>34878</v>
      </c>
      <c r="AB37" s="268">
        <v>35363</v>
      </c>
      <c r="AC37" s="268">
        <v>35516</v>
      </c>
      <c r="AD37" s="268">
        <v>35464</v>
      </c>
      <c r="AE37" s="268">
        <v>35655</v>
      </c>
      <c r="AF37" s="268">
        <v>34422</v>
      </c>
      <c r="AG37" s="268">
        <v>36347</v>
      </c>
      <c r="AH37" s="268">
        <v>36666</v>
      </c>
      <c r="AI37" s="268">
        <v>36990</v>
      </c>
      <c r="AJ37" s="268">
        <v>37544</v>
      </c>
      <c r="AK37" s="268">
        <v>37644</v>
      </c>
      <c r="AL37" s="268">
        <v>37679</v>
      </c>
      <c r="AM37" s="268">
        <v>36795</v>
      </c>
      <c r="AN37" s="268">
        <v>36604</v>
      </c>
      <c r="AO37" s="268">
        <v>37368</v>
      </c>
      <c r="AP37" s="268">
        <v>36726</v>
      </c>
      <c r="AQ37" s="268">
        <v>36405</v>
      </c>
      <c r="AR37" s="268">
        <v>36818</v>
      </c>
      <c r="AS37" s="268">
        <v>37130</v>
      </c>
      <c r="AT37" s="268">
        <v>37210</v>
      </c>
      <c r="AU37" s="268">
        <v>37350</v>
      </c>
      <c r="AV37" s="268">
        <v>37505</v>
      </c>
      <c r="AW37" s="268">
        <v>37286</v>
      </c>
      <c r="AX37" s="268">
        <v>37191</v>
      </c>
      <c r="AY37" s="268">
        <v>36394</v>
      </c>
      <c r="AZ37" s="268">
        <v>36104</v>
      </c>
      <c r="BA37" s="268">
        <v>36687</v>
      </c>
      <c r="BB37" s="268">
        <v>36867</v>
      </c>
    </row>
    <row r="38" spans="2:54" ht="15.95" customHeight="1" x14ac:dyDescent="0.2"/>
    <row r="39" spans="2:54" ht="15.95" customHeight="1" x14ac:dyDescent="0.2"/>
  </sheetData>
  <mergeCells count="4">
    <mergeCell ref="B2:I2"/>
    <mergeCell ref="B3:I3"/>
    <mergeCell ref="L2:V2"/>
    <mergeCell ref="L3:V3"/>
  </mergeCells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67A52-40F2-436C-A659-AFF50AF34DD0}">
  <sheetPr codeName="Hoja33">
    <tabColor theme="0" tint="-0.499984740745262"/>
  </sheetPr>
  <dimension ref="B1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3" customWidth="1"/>
    <col min="2" max="2" width="12.5703125" style="153" customWidth="1"/>
    <col min="3" max="8" width="13.85546875" style="153" customWidth="1"/>
    <col min="9" max="11" width="11.42578125" style="153"/>
    <col min="12" max="12" width="10.140625" style="153" customWidth="1"/>
    <col min="13" max="13" width="13" style="153" customWidth="1"/>
    <col min="14" max="19" width="13.42578125" style="153" customWidth="1"/>
    <col min="20" max="16384" width="11.42578125" style="153"/>
  </cols>
  <sheetData>
    <row r="1" spans="2:22" x14ac:dyDescent="0.2">
      <c r="V1" s="237"/>
    </row>
    <row r="2" spans="2:22" ht="43.5" customHeight="1" x14ac:dyDescent="0.25">
      <c r="B2" s="350" t="s">
        <v>411</v>
      </c>
      <c r="C2" s="350"/>
      <c r="D2" s="350"/>
      <c r="E2" s="350"/>
      <c r="F2" s="350"/>
      <c r="G2" s="350"/>
      <c r="H2" s="350"/>
      <c r="I2" s="350"/>
      <c r="J2" s="269"/>
      <c r="L2" s="350" t="s">
        <v>424</v>
      </c>
      <c r="M2" s="350"/>
      <c r="N2" s="350"/>
      <c r="O2" s="350"/>
      <c r="P2" s="350"/>
      <c r="Q2" s="350"/>
      <c r="R2" s="350"/>
      <c r="S2" s="350"/>
      <c r="T2" s="350"/>
      <c r="U2" s="350"/>
      <c r="V2" s="350"/>
    </row>
    <row r="3" spans="2:22" ht="15.75" x14ac:dyDescent="0.25">
      <c r="B3" s="347" t="s">
        <v>214</v>
      </c>
      <c r="C3" s="347"/>
      <c r="D3" s="347"/>
      <c r="E3" s="347"/>
      <c r="F3" s="347"/>
      <c r="G3" s="347"/>
      <c r="H3" s="347"/>
      <c r="I3" s="347"/>
      <c r="J3" s="218"/>
      <c r="L3" s="347" t="s">
        <v>214</v>
      </c>
      <c r="M3" s="347"/>
      <c r="N3" s="347"/>
      <c r="O3" s="347"/>
      <c r="P3" s="347"/>
      <c r="Q3" s="347"/>
      <c r="R3" s="347"/>
      <c r="S3" s="347"/>
      <c r="T3" s="347"/>
      <c r="U3" s="347"/>
      <c r="V3" s="347"/>
    </row>
    <row r="21" spans="2:19" x14ac:dyDescent="0.2">
      <c r="B21" s="180"/>
      <c r="C21" s="204"/>
      <c r="D21" s="204"/>
      <c r="E21" s="204"/>
      <c r="F21" s="204"/>
      <c r="G21" s="204"/>
      <c r="L21" s="207"/>
    </row>
    <row r="22" spans="2:19" ht="12.75" customHeight="1" x14ac:dyDescent="0.25">
      <c r="B22" s="270" t="s">
        <v>422</v>
      </c>
      <c r="C22" s="177"/>
      <c r="D22" s="177"/>
      <c r="E22" s="177"/>
      <c r="F22" s="177"/>
      <c r="G22" s="177"/>
      <c r="H22" s="177"/>
      <c r="I22" s="177"/>
      <c r="J22" s="177"/>
      <c r="K22" s="270" t="s">
        <v>422</v>
      </c>
      <c r="M22" s="244"/>
      <c r="N22" s="244"/>
      <c r="O22" s="244"/>
      <c r="P22" s="244"/>
      <c r="Q22" s="244"/>
      <c r="R22" s="244"/>
      <c r="S22" s="244"/>
    </row>
    <row r="23" spans="2:19" ht="12.75" customHeight="1" x14ac:dyDescent="0.25">
      <c r="B23" s="207" t="s">
        <v>210</v>
      </c>
      <c r="K23" s="207" t="s">
        <v>210</v>
      </c>
      <c r="M23" s="244"/>
      <c r="N23" s="244"/>
      <c r="O23" s="244"/>
      <c r="P23" s="244"/>
      <c r="Q23" s="244"/>
      <c r="R23" s="244"/>
      <c r="S23" s="244"/>
    </row>
    <row r="24" spans="2:19" ht="12.75" customHeight="1" x14ac:dyDescent="0.25">
      <c r="B24" s="207" t="s">
        <v>41</v>
      </c>
      <c r="K24" s="207" t="s">
        <v>41</v>
      </c>
      <c r="M24" s="244"/>
      <c r="N24" s="244"/>
      <c r="O24" s="244"/>
      <c r="P24" s="244"/>
      <c r="Q24" s="244"/>
      <c r="R24" s="244"/>
      <c r="S24" s="244"/>
    </row>
    <row r="30" spans="2:19" x14ac:dyDescent="0.2">
      <c r="B30" s="246" t="s">
        <v>197</v>
      </c>
      <c r="C30" s="246">
        <v>2012</v>
      </c>
      <c r="D30" s="246">
        <v>2013</v>
      </c>
      <c r="E30" s="246">
        <v>2014</v>
      </c>
      <c r="F30" s="246">
        <v>2015</v>
      </c>
      <c r="G30" s="246">
        <v>2016</v>
      </c>
      <c r="H30" s="246">
        <v>2017</v>
      </c>
      <c r="I30" s="246">
        <v>2018</v>
      </c>
      <c r="J30" s="246">
        <v>2019</v>
      </c>
      <c r="K30" s="247">
        <v>2020</v>
      </c>
      <c r="L30" s="247">
        <v>2021</v>
      </c>
      <c r="M30" s="247">
        <v>2022</v>
      </c>
      <c r="N30" s="303">
        <v>2023</v>
      </c>
    </row>
    <row r="31" spans="2:19" ht="15" customHeight="1" x14ac:dyDescent="0.2">
      <c r="B31" s="248" t="s">
        <v>72</v>
      </c>
      <c r="C31" s="251">
        <v>1459.3656825627579</v>
      </c>
      <c r="D31" s="251">
        <v>1615.6892247734006</v>
      </c>
      <c r="E31" s="251">
        <v>1663.7622737256772</v>
      </c>
      <c r="F31" s="251">
        <v>1651.8115</v>
      </c>
      <c r="G31" s="251">
        <v>1660.1727000000001</v>
      </c>
      <c r="H31" s="251">
        <v>1648.9576</v>
      </c>
      <c r="I31" s="251">
        <v>1685.5673999999999</v>
      </c>
      <c r="J31" s="251">
        <v>1726.8279</v>
      </c>
      <c r="K31" s="251">
        <v>1707.2466999999999</v>
      </c>
      <c r="L31" s="249">
        <v>1713.3529000000001</v>
      </c>
      <c r="M31" s="302">
        <v>1775.3454999999999</v>
      </c>
      <c r="N31" s="305">
        <v>1831.6647999999998</v>
      </c>
    </row>
    <row r="32" spans="2:19" ht="15" customHeight="1" x14ac:dyDescent="0.2">
      <c r="B32" s="203" t="s">
        <v>196</v>
      </c>
      <c r="C32" s="215">
        <v>1851.4434636027238</v>
      </c>
      <c r="D32" s="215">
        <v>1994.1344796766928</v>
      </c>
      <c r="E32" s="215">
        <v>2076.2938150414752</v>
      </c>
      <c r="F32" s="215">
        <v>2146.9117000000001</v>
      </c>
      <c r="G32" s="215">
        <v>2212.5594000000001</v>
      </c>
      <c r="H32" s="215">
        <v>2281.2037999999998</v>
      </c>
      <c r="I32" s="215">
        <v>2353.4789999999998</v>
      </c>
      <c r="J32" s="215">
        <v>2405.4011999999998</v>
      </c>
      <c r="K32" s="215">
        <v>2464.5205000000001</v>
      </c>
      <c r="L32" s="250">
        <v>2504.9342999999999</v>
      </c>
      <c r="M32" s="304">
        <v>2583.1954000000001</v>
      </c>
      <c r="N32" s="306">
        <v>2687.1571666666669</v>
      </c>
    </row>
    <row r="34" spans="2:54" x14ac:dyDescent="0.2">
      <c r="B34" s="177" t="s">
        <v>258</v>
      </c>
      <c r="C34" s="177"/>
      <c r="D34" s="177"/>
      <c r="E34" s="177"/>
      <c r="F34" s="177"/>
      <c r="G34" s="177"/>
    </row>
    <row r="35" spans="2:54" x14ac:dyDescent="0.2">
      <c r="B35" s="177"/>
      <c r="C35" s="177"/>
      <c r="D35" s="177"/>
      <c r="E35" s="177"/>
      <c r="F35" s="177"/>
      <c r="G35" s="177"/>
    </row>
    <row r="36" spans="2:54" ht="15.95" customHeight="1" x14ac:dyDescent="0.2">
      <c r="B36" s="260" t="s">
        <v>256</v>
      </c>
      <c r="C36" s="261" t="s">
        <v>278</v>
      </c>
      <c r="D36" s="261" t="s">
        <v>279</v>
      </c>
      <c r="E36" s="261" t="s">
        <v>280</v>
      </c>
      <c r="F36" s="261" t="s">
        <v>281</v>
      </c>
      <c r="G36" s="261" t="s">
        <v>282</v>
      </c>
      <c r="H36" s="261" t="s">
        <v>283</v>
      </c>
      <c r="I36" s="261" t="s">
        <v>284</v>
      </c>
      <c r="J36" s="261" t="s">
        <v>285</v>
      </c>
      <c r="K36" s="261" t="s">
        <v>286</v>
      </c>
      <c r="L36" s="261" t="s">
        <v>287</v>
      </c>
      <c r="M36" s="261" t="s">
        <v>288</v>
      </c>
      <c r="N36" s="261" t="s">
        <v>289</v>
      </c>
      <c r="O36" s="261" t="s">
        <v>290</v>
      </c>
      <c r="P36" s="261" t="s">
        <v>291</v>
      </c>
      <c r="Q36" s="261" t="s">
        <v>292</v>
      </c>
      <c r="R36" s="262" t="s">
        <v>293</v>
      </c>
      <c r="S36" s="261" t="s">
        <v>296</v>
      </c>
      <c r="T36" s="261" t="s">
        <v>297</v>
      </c>
      <c r="U36" s="261" t="s">
        <v>298</v>
      </c>
      <c r="V36" s="261" t="s">
        <v>299</v>
      </c>
      <c r="W36" s="261" t="s">
        <v>300</v>
      </c>
      <c r="X36" s="261" t="s">
        <v>309</v>
      </c>
      <c r="Y36" s="261" t="s">
        <v>310</v>
      </c>
      <c r="Z36" s="261" t="s">
        <v>312</v>
      </c>
      <c r="AA36" s="261" t="s">
        <v>311</v>
      </c>
      <c r="AB36" s="261" t="s">
        <v>313</v>
      </c>
      <c r="AC36" s="261" t="s">
        <v>316</v>
      </c>
      <c r="AD36" s="261" t="s">
        <v>323</v>
      </c>
      <c r="AE36" s="261" t="s">
        <v>324</v>
      </c>
      <c r="AF36" s="261" t="s">
        <v>325</v>
      </c>
      <c r="AG36" s="261" t="s">
        <v>326</v>
      </c>
      <c r="AH36" s="261" t="s">
        <v>327</v>
      </c>
      <c r="AI36" s="261" t="s">
        <v>328</v>
      </c>
      <c r="AJ36" s="261" t="s">
        <v>329</v>
      </c>
      <c r="AK36" s="261" t="s">
        <v>330</v>
      </c>
      <c r="AL36" s="261" t="s">
        <v>331</v>
      </c>
      <c r="AM36" s="261" t="s">
        <v>332</v>
      </c>
      <c r="AN36" s="261" t="s">
        <v>333</v>
      </c>
      <c r="AO36" s="261" t="s">
        <v>334</v>
      </c>
      <c r="AP36" s="261" t="s">
        <v>363</v>
      </c>
      <c r="AQ36" s="261" t="s">
        <v>364</v>
      </c>
      <c r="AR36" s="261" t="s">
        <v>403</v>
      </c>
      <c r="AS36" s="261" t="s">
        <v>404</v>
      </c>
      <c r="AT36" s="261" t="s">
        <v>405</v>
      </c>
      <c r="AU36" s="261" t="s">
        <v>406</v>
      </c>
      <c r="AV36" s="261" t="s">
        <v>407</v>
      </c>
      <c r="AW36" s="261" t="s">
        <v>408</v>
      </c>
      <c r="AX36" s="261" t="s">
        <v>412</v>
      </c>
      <c r="AY36" s="261" t="s">
        <v>417</v>
      </c>
      <c r="AZ36" s="261" t="s">
        <v>418</v>
      </c>
      <c r="BA36" s="261" t="s">
        <v>419</v>
      </c>
      <c r="BB36" s="261" t="s">
        <v>425</v>
      </c>
    </row>
    <row r="37" spans="2:54" ht="15.95" customHeight="1" x14ac:dyDescent="0.2">
      <c r="B37" s="267" t="str">
        <f>B31</f>
        <v>LORETO</v>
      </c>
      <c r="C37" s="265">
        <v>1735.1675009999999</v>
      </c>
      <c r="D37" s="265">
        <v>1715.7327170000001</v>
      </c>
      <c r="E37" s="265">
        <v>1729.95047</v>
      </c>
      <c r="F37" s="265">
        <v>1801.111085</v>
      </c>
      <c r="G37" s="265">
        <v>1761.4010619999999</v>
      </c>
      <c r="H37" s="265">
        <v>1699.1994850000001</v>
      </c>
      <c r="I37" s="265">
        <v>1672.67265</v>
      </c>
      <c r="J37" s="265">
        <v>1663.504799</v>
      </c>
      <c r="K37" s="265">
        <v>1669.469865</v>
      </c>
      <c r="L37" s="265">
        <v>1681.675581</v>
      </c>
      <c r="M37" s="265">
        <v>1691.9788000000001</v>
      </c>
      <c r="N37" s="265">
        <v>1700.6488999999999</v>
      </c>
      <c r="O37" s="265">
        <v>1705.3717999999999</v>
      </c>
      <c r="P37" s="265">
        <v>1699.1451999999999</v>
      </c>
      <c r="Q37" s="265">
        <v>1696.8694</v>
      </c>
      <c r="R37" s="266">
        <v>1712.2295999999999</v>
      </c>
      <c r="S37" s="268">
        <v>1703.6827430000001</v>
      </c>
      <c r="T37" s="272">
        <v>1695.6470449999999</v>
      </c>
      <c r="U37" s="268">
        <v>1712.1156149999999</v>
      </c>
      <c r="V37" s="268">
        <v>1729.6263280000001</v>
      </c>
      <c r="W37" s="268">
        <v>1719.4625679999999</v>
      </c>
      <c r="X37" s="268">
        <v>1727.2465999999999</v>
      </c>
      <c r="Y37" s="268">
        <v>1704.7474999999999</v>
      </c>
      <c r="Z37" s="268">
        <v>1747.0106000000001</v>
      </c>
      <c r="AA37" s="268">
        <v>1727.2899</v>
      </c>
      <c r="AB37" s="268">
        <v>1699.9437</v>
      </c>
      <c r="AC37" s="268">
        <v>1739.6809000000001</v>
      </c>
      <c r="AD37" s="268">
        <v>1733.7728999999999</v>
      </c>
      <c r="AE37" s="268">
        <v>1782.7561000000001</v>
      </c>
      <c r="AF37" s="268">
        <v>1746.1383000000001</v>
      </c>
      <c r="AG37" s="268">
        <v>1804.1575</v>
      </c>
      <c r="AH37" s="268">
        <v>1824.4813999999999</v>
      </c>
      <c r="AI37" s="268">
        <v>1797.5713000000001</v>
      </c>
      <c r="AJ37" s="268">
        <v>1791.1085</v>
      </c>
      <c r="AK37" s="268">
        <v>1804.3018</v>
      </c>
      <c r="AL37" s="268">
        <v>1837.5641000000001</v>
      </c>
      <c r="AM37" s="268">
        <v>1818.095</v>
      </c>
      <c r="AN37" s="268">
        <v>1780.376</v>
      </c>
      <c r="AO37" s="268">
        <v>1830.9753000000001</v>
      </c>
      <c r="AP37" s="268">
        <v>1835.1225999999999</v>
      </c>
      <c r="AQ37" s="268">
        <v>1831.2307000000001</v>
      </c>
      <c r="AR37" s="268">
        <v>1829.7268999999999</v>
      </c>
      <c r="AS37" s="268">
        <v>1862.8994</v>
      </c>
      <c r="AT37" s="268">
        <v>1857.4893999999999</v>
      </c>
      <c r="AU37" s="268">
        <v>1821.56</v>
      </c>
      <c r="AV37" s="268">
        <v>1828.2237</v>
      </c>
      <c r="AW37" s="268">
        <v>1823.4018000000001</v>
      </c>
      <c r="AX37" s="268">
        <v>1860.8768</v>
      </c>
      <c r="AY37" s="268">
        <v>1861.4166</v>
      </c>
      <c r="AZ37" s="268">
        <v>1826.7479000000001</v>
      </c>
      <c r="BA37" s="268">
        <v>1877.8659</v>
      </c>
      <c r="BB37" s="268">
        <v>1884.4922999999999</v>
      </c>
    </row>
  </sheetData>
  <mergeCells count="4">
    <mergeCell ref="B2:I2"/>
    <mergeCell ref="B3:I3"/>
    <mergeCell ref="L2:V2"/>
    <mergeCell ref="L3:V3"/>
  </mergeCells>
  <pageMargins left="0.7" right="0.7" top="0.75" bottom="0.75" header="0.3" footer="0.3"/>
  <pageSetup paperSize="9" scale="92" orientation="portrait" r:id="rId1"/>
  <colBreaks count="1" manualBreakCount="1">
    <brk id="11" max="1048575" man="1"/>
  </colBreaks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0E61C-A8DA-4152-A810-C63669CEDE9E}">
  <sheetPr codeName="Hoja25">
    <tabColor theme="0" tint="-0.499984740745262"/>
  </sheetPr>
  <dimension ref="B2:I44"/>
  <sheetViews>
    <sheetView zoomScale="85" zoomScaleNormal="85" workbookViewId="0"/>
  </sheetViews>
  <sheetFormatPr baseColWidth="10" defaultRowHeight="15" x14ac:dyDescent="0.25"/>
  <cols>
    <col min="1" max="1" width="5.7109375" style="289" customWidth="1"/>
    <col min="2" max="16384" width="11.42578125" style="289"/>
  </cols>
  <sheetData>
    <row r="2" spans="2:9" ht="52.5" customHeight="1" x14ac:dyDescent="0.25">
      <c r="B2" s="351" t="s">
        <v>389</v>
      </c>
      <c r="C2" s="351"/>
      <c r="D2" s="351"/>
      <c r="E2" s="351"/>
      <c r="F2" s="351"/>
      <c r="G2" s="351"/>
      <c r="H2" s="351"/>
      <c r="I2" s="351"/>
    </row>
    <row r="17" spans="2:9" x14ac:dyDescent="0.25">
      <c r="B17" s="290" t="s">
        <v>378</v>
      </c>
    </row>
    <row r="18" spans="2:9" x14ac:dyDescent="0.25">
      <c r="B18" s="290" t="s">
        <v>379</v>
      </c>
    </row>
    <row r="19" spans="2:9" x14ac:dyDescent="0.25">
      <c r="B19" s="291" t="s">
        <v>380</v>
      </c>
    </row>
    <row r="21" spans="2:9" ht="56.25" customHeight="1" x14ac:dyDescent="0.25">
      <c r="B21" s="351" t="s">
        <v>390</v>
      </c>
      <c r="C21" s="351"/>
      <c r="D21" s="351"/>
      <c r="E21" s="351"/>
      <c r="F21" s="351"/>
      <c r="G21" s="351"/>
      <c r="H21" s="351"/>
      <c r="I21" s="351"/>
    </row>
    <row r="38" spans="2:9" x14ac:dyDescent="0.25">
      <c r="B38" s="290" t="s">
        <v>391</v>
      </c>
    </row>
    <row r="39" spans="2:9" x14ac:dyDescent="0.25">
      <c r="B39" s="290" t="s">
        <v>392</v>
      </c>
    </row>
    <row r="40" spans="2:9" x14ac:dyDescent="0.25">
      <c r="B40" s="290" t="s">
        <v>393</v>
      </c>
    </row>
    <row r="41" spans="2:9" x14ac:dyDescent="0.25">
      <c r="B41" s="290" t="s">
        <v>394</v>
      </c>
    </row>
    <row r="42" spans="2:9" x14ac:dyDescent="0.25">
      <c r="B42" s="290" t="s">
        <v>395</v>
      </c>
    </row>
    <row r="43" spans="2:9" x14ac:dyDescent="0.25">
      <c r="B43" s="290" t="s">
        <v>396</v>
      </c>
    </row>
    <row r="44" spans="2:9" x14ac:dyDescent="0.25">
      <c r="B44" s="292"/>
      <c r="C44" s="292"/>
      <c r="D44" s="292"/>
      <c r="E44" s="292"/>
      <c r="F44" s="292"/>
      <c r="G44" s="292"/>
      <c r="H44" s="292"/>
      <c r="I44" s="292"/>
    </row>
  </sheetData>
  <mergeCells count="2">
    <mergeCell ref="B2:I2"/>
    <mergeCell ref="B21:I21"/>
  </mergeCells>
  <pageMargins left="0.7" right="0.7" top="0.75" bottom="0.75" header="0.3" footer="0.3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C7B92-4FEC-45F2-B2EC-D273952E61BF}">
  <sheetPr codeName="Hoja26">
    <tabColor theme="0" tint="-0.499984740745262"/>
  </sheetPr>
  <dimension ref="B1:K117"/>
  <sheetViews>
    <sheetView showGridLines="0" zoomScaleNormal="100" workbookViewId="0">
      <selection activeCell="K110" sqref="K110"/>
    </sheetView>
  </sheetViews>
  <sheetFormatPr baseColWidth="10" defaultRowHeight="15" x14ac:dyDescent="0.25"/>
  <cols>
    <col min="1" max="1" width="5.7109375" style="289" customWidth="1"/>
    <col min="2" max="16384" width="11.42578125" style="289"/>
  </cols>
  <sheetData>
    <row r="1" spans="2:9" ht="47.25" customHeight="1" x14ac:dyDescent="0.25">
      <c r="B1" s="351" t="s">
        <v>397</v>
      </c>
      <c r="C1" s="351"/>
      <c r="D1" s="351"/>
      <c r="E1" s="351"/>
      <c r="F1" s="351"/>
      <c r="G1" s="351"/>
      <c r="H1" s="351"/>
      <c r="I1" s="351"/>
    </row>
    <row r="17" spans="2:9" x14ac:dyDescent="0.25">
      <c r="B17" s="293" t="s">
        <v>381</v>
      </c>
    </row>
    <row r="18" spans="2:9" x14ac:dyDescent="0.25">
      <c r="B18" s="294" t="s">
        <v>382</v>
      </c>
    </row>
    <row r="20" spans="2:9" ht="45" customHeight="1" x14ac:dyDescent="0.25">
      <c r="B20" s="351" t="s">
        <v>398</v>
      </c>
      <c r="C20" s="351"/>
      <c r="D20" s="351"/>
      <c r="E20" s="351"/>
      <c r="F20" s="351"/>
      <c r="G20" s="351"/>
      <c r="H20" s="351"/>
      <c r="I20" s="351"/>
    </row>
    <row r="22" spans="2:9" x14ac:dyDescent="0.25">
      <c r="B22" s="295" t="s">
        <v>383</v>
      </c>
      <c r="F22" s="295" t="s">
        <v>384</v>
      </c>
    </row>
    <row r="36" spans="2:9" x14ac:dyDescent="0.25">
      <c r="B36" s="296" t="s">
        <v>385</v>
      </c>
    </row>
    <row r="37" spans="2:9" x14ac:dyDescent="0.25">
      <c r="B37" s="293" t="s">
        <v>381</v>
      </c>
    </row>
    <row r="38" spans="2:9" x14ac:dyDescent="0.25">
      <c r="B38" s="294" t="s">
        <v>382</v>
      </c>
    </row>
    <row r="40" spans="2:9" ht="48.75" customHeight="1" x14ac:dyDescent="0.25">
      <c r="B40" s="353" t="s">
        <v>399</v>
      </c>
      <c r="C40" s="354"/>
      <c r="D40" s="354"/>
      <c r="E40" s="354"/>
      <c r="F40" s="354"/>
      <c r="G40" s="354"/>
      <c r="H40" s="354"/>
      <c r="I40" s="354"/>
    </row>
    <row r="55" spans="2:9" x14ac:dyDescent="0.25">
      <c r="B55" s="293" t="s">
        <v>386</v>
      </c>
    </row>
    <row r="56" spans="2:9" x14ac:dyDescent="0.25">
      <c r="B56" s="293" t="s">
        <v>381</v>
      </c>
    </row>
    <row r="57" spans="2:9" x14ac:dyDescent="0.25">
      <c r="B57" s="294" t="s">
        <v>382</v>
      </c>
    </row>
    <row r="58" spans="2:9" ht="36" customHeight="1" x14ac:dyDescent="0.25"/>
    <row r="59" spans="2:9" ht="35.450000000000003" customHeight="1" x14ac:dyDescent="0.25">
      <c r="B59" s="351" t="s">
        <v>400</v>
      </c>
      <c r="C59" s="351"/>
      <c r="D59" s="351"/>
      <c r="E59" s="351"/>
      <c r="F59" s="351"/>
      <c r="G59" s="351"/>
      <c r="H59" s="351"/>
      <c r="I59" s="351"/>
    </row>
    <row r="76" spans="2:9" x14ac:dyDescent="0.25">
      <c r="B76" s="297" t="s">
        <v>387</v>
      </c>
    </row>
    <row r="77" spans="2:9" x14ac:dyDescent="0.25">
      <c r="B77" s="298" t="s">
        <v>382</v>
      </c>
    </row>
    <row r="79" spans="2:9" ht="40.5" customHeight="1" x14ac:dyDescent="0.25">
      <c r="B79" s="351" t="s">
        <v>401</v>
      </c>
      <c r="C79" s="351"/>
      <c r="D79" s="351"/>
      <c r="E79" s="351"/>
      <c r="F79" s="351"/>
      <c r="G79" s="351"/>
      <c r="H79" s="351"/>
      <c r="I79" s="351"/>
    </row>
    <row r="80" spans="2:9" x14ac:dyDescent="0.25">
      <c r="B80" s="299"/>
      <c r="C80" s="299"/>
    </row>
    <row r="96" spans="2:11" ht="26.45" customHeight="1" x14ac:dyDescent="0.25">
      <c r="B96" s="355" t="s">
        <v>388</v>
      </c>
      <c r="C96" s="355"/>
      <c r="D96" s="355"/>
      <c r="E96" s="355"/>
      <c r="F96" s="355"/>
      <c r="G96" s="355"/>
      <c r="H96" s="355"/>
      <c r="K96" s="300"/>
    </row>
    <row r="97" spans="2:9" x14ac:dyDescent="0.25">
      <c r="B97" s="297" t="s">
        <v>381</v>
      </c>
    </row>
    <row r="98" spans="2:9" x14ac:dyDescent="0.25">
      <c r="B98" s="298" t="s">
        <v>382</v>
      </c>
    </row>
    <row r="100" spans="2:9" ht="50.25" customHeight="1" x14ac:dyDescent="0.25">
      <c r="B100" s="352" t="s">
        <v>402</v>
      </c>
      <c r="C100" s="352"/>
      <c r="D100" s="352"/>
      <c r="E100" s="352"/>
      <c r="F100" s="352"/>
      <c r="G100" s="352"/>
      <c r="H100" s="352"/>
      <c r="I100" s="352"/>
    </row>
    <row r="115" spans="2:9" x14ac:dyDescent="0.25">
      <c r="B115" s="297" t="s">
        <v>381</v>
      </c>
    </row>
    <row r="116" spans="2:9" ht="9" customHeight="1" x14ac:dyDescent="0.25">
      <c r="B116" s="298" t="s">
        <v>382</v>
      </c>
    </row>
    <row r="117" spans="2:9" x14ac:dyDescent="0.25">
      <c r="B117" s="301"/>
      <c r="C117" s="301"/>
      <c r="D117" s="301"/>
      <c r="E117" s="301"/>
      <c r="F117" s="301"/>
      <c r="G117" s="301"/>
      <c r="H117" s="301"/>
      <c r="I117" s="301"/>
    </row>
  </sheetData>
  <mergeCells count="7">
    <mergeCell ref="B100:I100"/>
    <mergeCell ref="B1:I1"/>
    <mergeCell ref="B20:I20"/>
    <mergeCell ref="B40:I40"/>
    <mergeCell ref="B59:I59"/>
    <mergeCell ref="B79:I79"/>
    <mergeCell ref="B96:H96"/>
  </mergeCells>
  <pageMargins left="0.7" right="0.7" top="0.75" bottom="0.75" header="0.3" footer="0.3"/>
  <pageSetup paperSize="9" scale="95" orientation="portrait" r:id="rId1"/>
  <rowBreaks count="2" manualBreakCount="2">
    <brk id="38" max="16383" man="1"/>
    <brk id="7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00547-F577-4E56-8862-8F623243C277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4.28515625" customWidth="1"/>
    <col min="3" max="8" width="11.7109375" customWidth="1"/>
    <col min="9" max="9" width="12.28515625" customWidth="1"/>
    <col min="10" max="10" width="11.42578125" style="13" customWidth="1"/>
  </cols>
  <sheetData>
    <row r="1" spans="1:11" x14ac:dyDescent="0.2">
      <c r="A1" s="13"/>
      <c r="B1" s="13"/>
      <c r="C1" s="13"/>
      <c r="D1" s="13"/>
      <c r="E1" s="13"/>
      <c r="F1" s="13"/>
      <c r="G1" s="13"/>
      <c r="H1" s="13"/>
      <c r="I1" s="13"/>
    </row>
    <row r="2" spans="1:11" ht="15.75" x14ac:dyDescent="0.2">
      <c r="A2" s="13"/>
      <c r="B2" s="325" t="s">
        <v>338</v>
      </c>
      <c r="C2" s="325"/>
      <c r="D2" s="325"/>
      <c r="E2" s="325"/>
      <c r="F2" s="325"/>
      <c r="G2" s="325"/>
      <c r="H2" s="325"/>
      <c r="I2" s="325"/>
      <c r="K2" s="237"/>
    </row>
    <row r="3" spans="1:11" ht="15.75" customHeight="1" x14ac:dyDescent="0.2">
      <c r="A3" s="13"/>
      <c r="B3" s="325" t="s">
        <v>42</v>
      </c>
      <c r="C3" s="325"/>
      <c r="D3" s="325"/>
      <c r="E3" s="325"/>
      <c r="F3" s="325"/>
      <c r="G3" s="325"/>
      <c r="H3" s="325"/>
      <c r="I3" s="325"/>
    </row>
    <row r="4" spans="1:11" ht="5.0999999999999996" customHeight="1" x14ac:dyDescent="0.2">
      <c r="A4" s="13"/>
      <c r="B4" s="1"/>
      <c r="C4" s="1"/>
      <c r="D4" s="1"/>
      <c r="E4" s="1"/>
      <c r="F4" s="1"/>
      <c r="G4" s="1"/>
      <c r="H4" s="1"/>
      <c r="I4" s="1"/>
    </row>
    <row r="5" spans="1:11" ht="12.75" customHeight="1" x14ac:dyDescent="0.2">
      <c r="A5" s="13"/>
      <c r="B5" s="322" t="s">
        <v>0</v>
      </c>
      <c r="C5" s="322" t="s">
        <v>43</v>
      </c>
      <c r="D5" s="322" t="s">
        <v>44</v>
      </c>
      <c r="E5" s="322"/>
      <c r="F5" s="322"/>
      <c r="G5" s="322" t="s">
        <v>45</v>
      </c>
      <c r="H5" s="322" t="s">
        <v>46</v>
      </c>
      <c r="I5" s="322" t="s">
        <v>47</v>
      </c>
    </row>
    <row r="6" spans="1:11" ht="32.25" customHeight="1" x14ac:dyDescent="0.2">
      <c r="A6" s="13"/>
      <c r="B6" s="322"/>
      <c r="C6" s="322"/>
      <c r="D6" s="3" t="s">
        <v>30</v>
      </c>
      <c r="E6" s="3" t="s">
        <v>48</v>
      </c>
      <c r="F6" s="3" t="s">
        <v>49</v>
      </c>
      <c r="G6" s="322"/>
      <c r="H6" s="322"/>
      <c r="I6" s="322"/>
    </row>
    <row r="7" spans="1:11" s="13" customFormat="1" ht="5.0999999999999996" customHeight="1" x14ac:dyDescent="0.2">
      <c r="B7" s="26"/>
      <c r="C7" s="26"/>
      <c r="D7" s="26"/>
      <c r="E7" s="26"/>
      <c r="F7" s="26"/>
      <c r="G7" s="26"/>
      <c r="H7" s="26"/>
      <c r="I7" s="26"/>
    </row>
    <row r="8" spans="1:11" ht="12.75" customHeight="1" x14ac:dyDescent="0.2">
      <c r="A8" s="13"/>
      <c r="B8" s="6">
        <v>2004</v>
      </c>
      <c r="C8" s="27">
        <v>2</v>
      </c>
      <c r="D8" s="27">
        <v>83.7</v>
      </c>
      <c r="E8" s="27">
        <v>5.5</v>
      </c>
      <c r="F8" s="27">
        <v>78.2</v>
      </c>
      <c r="G8" s="27">
        <v>14.3</v>
      </c>
      <c r="H8" s="27">
        <v>100</v>
      </c>
      <c r="I8" s="27">
        <v>431.9</v>
      </c>
      <c r="J8" s="28"/>
    </row>
    <row r="9" spans="1:11" ht="12.75" customHeight="1" x14ac:dyDescent="0.2">
      <c r="A9" s="13"/>
      <c r="B9" s="6">
        <v>2005</v>
      </c>
      <c r="C9" s="27">
        <v>2.7</v>
      </c>
      <c r="D9" s="27">
        <v>81.3</v>
      </c>
      <c r="E9" s="27">
        <v>3</v>
      </c>
      <c r="F9" s="27">
        <v>78.3</v>
      </c>
      <c r="G9" s="27">
        <v>15.9</v>
      </c>
      <c r="H9" s="27">
        <v>100</v>
      </c>
      <c r="I9" s="27">
        <v>431.4</v>
      </c>
      <c r="J9" s="28"/>
    </row>
    <row r="10" spans="1:11" ht="12.75" customHeight="1" x14ac:dyDescent="0.2">
      <c r="A10" s="13"/>
      <c r="B10" s="6">
        <v>2006</v>
      </c>
      <c r="C10" s="27">
        <v>3.1</v>
      </c>
      <c r="D10" s="27">
        <v>77.8</v>
      </c>
      <c r="E10" s="27">
        <v>2.9</v>
      </c>
      <c r="F10" s="27">
        <v>75</v>
      </c>
      <c r="G10" s="27">
        <v>19.100000000000001</v>
      </c>
      <c r="H10" s="27">
        <v>100</v>
      </c>
      <c r="I10" s="27">
        <v>446.2</v>
      </c>
      <c r="J10" s="28"/>
    </row>
    <row r="11" spans="1:11" ht="12.75" customHeight="1" x14ac:dyDescent="0.2">
      <c r="A11" s="13"/>
      <c r="B11" s="6">
        <v>2007</v>
      </c>
      <c r="C11" s="27">
        <v>3.5</v>
      </c>
      <c r="D11" s="27">
        <v>72.900000000000006</v>
      </c>
      <c r="E11" s="27">
        <v>4.0999999999999996</v>
      </c>
      <c r="F11" s="27">
        <v>68.8</v>
      </c>
      <c r="G11" s="27">
        <v>23.6</v>
      </c>
      <c r="H11" s="27">
        <v>100</v>
      </c>
      <c r="I11" s="27">
        <v>478.3</v>
      </c>
      <c r="J11" s="28"/>
    </row>
    <row r="12" spans="1:11" ht="12.75" customHeight="1" x14ac:dyDescent="0.2">
      <c r="A12" s="13"/>
      <c r="B12" s="6">
        <v>2008</v>
      </c>
      <c r="C12" s="27">
        <v>3.3</v>
      </c>
      <c r="D12" s="27">
        <v>67.2</v>
      </c>
      <c r="E12" s="27">
        <v>4.2</v>
      </c>
      <c r="F12" s="27">
        <v>63</v>
      </c>
      <c r="G12" s="27">
        <v>29.5</v>
      </c>
      <c r="H12" s="27">
        <v>100</v>
      </c>
      <c r="I12" s="27">
        <v>457.2</v>
      </c>
      <c r="J12" s="28"/>
    </row>
    <row r="13" spans="1:11" ht="12.75" customHeight="1" x14ac:dyDescent="0.2">
      <c r="A13" s="13"/>
      <c r="B13" s="6">
        <v>2009</v>
      </c>
      <c r="C13" s="27">
        <v>3.5</v>
      </c>
      <c r="D13" s="27">
        <v>67.3</v>
      </c>
      <c r="E13" s="27">
        <v>6.7</v>
      </c>
      <c r="F13" s="27">
        <v>60.6</v>
      </c>
      <c r="G13" s="27">
        <v>29.2</v>
      </c>
      <c r="H13" s="27">
        <v>100</v>
      </c>
      <c r="I13" s="27">
        <v>464.7</v>
      </c>
      <c r="J13" s="28"/>
    </row>
    <row r="14" spans="1:11" ht="12.75" customHeight="1" x14ac:dyDescent="0.2">
      <c r="A14" s="13"/>
      <c r="B14" s="6">
        <v>2010</v>
      </c>
      <c r="C14" s="27">
        <v>3.3</v>
      </c>
      <c r="D14" s="27">
        <v>61.1</v>
      </c>
      <c r="E14" s="27">
        <v>6.1</v>
      </c>
      <c r="F14" s="27">
        <v>55</v>
      </c>
      <c r="G14" s="27">
        <v>35.6</v>
      </c>
      <c r="H14" s="27">
        <v>100</v>
      </c>
      <c r="I14" s="27">
        <v>471.2</v>
      </c>
      <c r="J14" s="28"/>
    </row>
    <row r="15" spans="1:11" ht="12.75" customHeight="1" x14ac:dyDescent="0.2">
      <c r="A15" s="13"/>
      <c r="B15" s="6">
        <v>2011</v>
      </c>
      <c r="C15" s="27">
        <v>3.6</v>
      </c>
      <c r="D15" s="27">
        <v>61.1</v>
      </c>
      <c r="E15" s="27">
        <v>6</v>
      </c>
      <c r="F15" s="27">
        <v>55.1</v>
      </c>
      <c r="G15" s="27">
        <v>35.299999999999997</v>
      </c>
      <c r="H15" s="27">
        <v>100</v>
      </c>
      <c r="I15" s="27">
        <v>479.6</v>
      </c>
      <c r="J15" s="28"/>
    </row>
    <row r="16" spans="1:11" ht="12.75" customHeight="1" x14ac:dyDescent="0.2">
      <c r="A16" s="13"/>
      <c r="B16" s="6">
        <v>2012</v>
      </c>
      <c r="C16" s="27">
        <v>3</v>
      </c>
      <c r="D16" s="27">
        <v>59.3</v>
      </c>
      <c r="E16" s="27">
        <v>3.4</v>
      </c>
      <c r="F16" s="27">
        <v>55.9</v>
      </c>
      <c r="G16" s="27">
        <v>37.6</v>
      </c>
      <c r="H16" s="27">
        <v>100</v>
      </c>
      <c r="I16" s="27">
        <v>500.7</v>
      </c>
      <c r="J16" s="28"/>
    </row>
    <row r="17" spans="1:10" ht="12.75" customHeight="1" x14ac:dyDescent="0.2">
      <c r="A17" s="13"/>
      <c r="B17" s="6">
        <v>2013</v>
      </c>
      <c r="C17" s="27">
        <v>3.4</v>
      </c>
      <c r="D17" s="27">
        <v>58.9</v>
      </c>
      <c r="E17" s="27">
        <v>4</v>
      </c>
      <c r="F17" s="27">
        <v>54.9</v>
      </c>
      <c r="G17" s="27">
        <v>37.700000000000003</v>
      </c>
      <c r="H17" s="27">
        <v>100</v>
      </c>
      <c r="I17" s="27">
        <v>516.79999999999995</v>
      </c>
      <c r="J17" s="28"/>
    </row>
    <row r="18" spans="1:10" ht="12.75" customHeight="1" x14ac:dyDescent="0.2">
      <c r="A18" s="13"/>
      <c r="B18" s="6">
        <v>2014</v>
      </c>
      <c r="C18" s="27">
        <v>2.5</v>
      </c>
      <c r="D18" s="27">
        <v>56</v>
      </c>
      <c r="E18" s="27">
        <v>1.7</v>
      </c>
      <c r="F18" s="27">
        <v>54.3</v>
      </c>
      <c r="G18" s="27">
        <v>41.4</v>
      </c>
      <c r="H18" s="27">
        <v>100</v>
      </c>
      <c r="I18" s="27">
        <v>506.4</v>
      </c>
      <c r="J18" s="28"/>
    </row>
    <row r="19" spans="1:10" ht="12.75" customHeight="1" x14ac:dyDescent="0.2">
      <c r="A19" s="13"/>
      <c r="B19" s="6">
        <v>2015</v>
      </c>
      <c r="C19" s="27">
        <v>2.4331999999999998</v>
      </c>
      <c r="D19" s="27">
        <v>57.565800000000003</v>
      </c>
      <c r="E19" s="27">
        <v>2.3508</v>
      </c>
      <c r="F19" s="27">
        <v>55.215000000000003</v>
      </c>
      <c r="G19" s="27">
        <v>40.000900000000001</v>
      </c>
      <c r="H19" s="27">
        <v>100</v>
      </c>
      <c r="I19" s="27">
        <v>507.70868000000002</v>
      </c>
      <c r="J19" s="28"/>
    </row>
    <row r="20" spans="1:10" ht="12.75" customHeight="1" x14ac:dyDescent="0.2">
      <c r="A20" s="13"/>
      <c r="B20" s="6">
        <v>2016</v>
      </c>
      <c r="C20" s="27">
        <v>2.9634200000000002</v>
      </c>
      <c r="D20" s="27">
        <v>58.567309999999999</v>
      </c>
      <c r="E20" s="27">
        <v>1.9693499999999999</v>
      </c>
      <c r="F20" s="27">
        <v>56.59796</v>
      </c>
      <c r="G20" s="27">
        <v>38.469270000000002</v>
      </c>
      <c r="H20" s="27">
        <v>100</v>
      </c>
      <c r="I20" s="27">
        <v>515.35004974000003</v>
      </c>
      <c r="J20" s="28"/>
    </row>
    <row r="21" spans="1:10" ht="12.75" customHeight="1" x14ac:dyDescent="0.2">
      <c r="A21" s="13"/>
      <c r="B21" s="6">
        <v>2017</v>
      </c>
      <c r="C21" s="27">
        <v>2.2879499999999999</v>
      </c>
      <c r="D21" s="27">
        <v>55.065910000000002</v>
      </c>
      <c r="E21" s="27">
        <v>2.0929099999999998</v>
      </c>
      <c r="F21" s="27">
        <v>52.972990000000003</v>
      </c>
      <c r="G21" s="27">
        <v>42.646149999999999</v>
      </c>
      <c r="H21" s="27">
        <v>100</v>
      </c>
      <c r="I21" s="27">
        <v>516.88541061000001</v>
      </c>
      <c r="J21" s="28"/>
    </row>
    <row r="22" spans="1:10" ht="12.75" customHeight="1" x14ac:dyDescent="0.2">
      <c r="A22" s="13"/>
      <c r="B22" s="6">
        <v>2018</v>
      </c>
      <c r="C22" s="27">
        <v>2.4868899999999998</v>
      </c>
      <c r="D22" s="27">
        <v>55.866399999999999</v>
      </c>
      <c r="E22" s="27">
        <v>1.2772300000000001</v>
      </c>
      <c r="F22" s="27">
        <v>54.589170000000003</v>
      </c>
      <c r="G22" s="27">
        <v>41.646709999999999</v>
      </c>
      <c r="H22" s="27">
        <v>100</v>
      </c>
      <c r="I22" s="27">
        <v>527.04306806</v>
      </c>
      <c r="J22" s="28"/>
    </row>
    <row r="23" spans="1:10" ht="12.75" customHeight="1" x14ac:dyDescent="0.2">
      <c r="A23" s="13"/>
      <c r="B23" s="6">
        <v>2019</v>
      </c>
      <c r="C23" s="222">
        <v>2.1644000000000001</v>
      </c>
      <c r="D23" s="222">
        <v>54.8</v>
      </c>
      <c r="E23" s="222">
        <v>2.4</v>
      </c>
      <c r="F23" s="222">
        <v>52.4</v>
      </c>
      <c r="G23" s="222">
        <v>43.1</v>
      </c>
      <c r="H23" s="222">
        <v>100</v>
      </c>
      <c r="I23" s="222">
        <v>526.2946038</v>
      </c>
      <c r="J23" s="28"/>
    </row>
    <row r="24" spans="1:10" ht="12.75" customHeight="1" x14ac:dyDescent="0.2">
      <c r="A24" s="13"/>
      <c r="B24" s="6">
        <v>2020</v>
      </c>
      <c r="C24" s="222">
        <v>3.4689619541168213</v>
      </c>
      <c r="D24" s="222">
        <v>55.6</v>
      </c>
      <c r="E24" s="222">
        <v>0.8</v>
      </c>
      <c r="F24" s="222">
        <v>54.7</v>
      </c>
      <c r="G24" s="222">
        <v>41</v>
      </c>
      <c r="H24" s="222">
        <v>100</v>
      </c>
      <c r="I24" s="222">
        <v>518.24261474609375</v>
      </c>
      <c r="J24" s="28"/>
    </row>
    <row r="25" spans="1:10" ht="12.75" customHeight="1" x14ac:dyDescent="0.2">
      <c r="A25" s="13"/>
      <c r="B25" s="6">
        <v>2021</v>
      </c>
      <c r="C25" s="222">
        <v>2.7990117073059082</v>
      </c>
      <c r="D25" s="222">
        <v>55.237373352050781</v>
      </c>
      <c r="E25" s="222">
        <v>0.84031689167022705</v>
      </c>
      <c r="F25" s="222">
        <v>54.397052764892578</v>
      </c>
      <c r="G25" s="222">
        <v>41.963615417480469</v>
      </c>
      <c r="H25" s="222">
        <v>100</v>
      </c>
      <c r="I25" s="222">
        <v>570.41192626953125</v>
      </c>
      <c r="J25" s="28"/>
    </row>
    <row r="26" spans="1:10" ht="12.75" customHeight="1" x14ac:dyDescent="0.2">
      <c r="A26" s="13"/>
      <c r="B26" s="6">
        <v>2022</v>
      </c>
      <c r="C26" s="222">
        <v>2.8553879261016846</v>
      </c>
      <c r="D26" s="222">
        <v>55.726539611816406</v>
      </c>
      <c r="E26" s="222">
        <v>3.5748662948608398</v>
      </c>
      <c r="F26" s="222">
        <v>52.15167236328125</v>
      </c>
      <c r="G26" s="222">
        <v>41.418071746826172</v>
      </c>
      <c r="H26" s="222">
        <v>100</v>
      </c>
      <c r="I26" s="222">
        <v>569.57202810555691</v>
      </c>
      <c r="J26" s="28"/>
    </row>
    <row r="27" spans="1:10" ht="9" customHeight="1" x14ac:dyDescent="0.2">
      <c r="A27" s="13"/>
      <c r="B27" s="29"/>
      <c r="C27" s="30"/>
      <c r="D27" s="31"/>
      <c r="E27" s="31"/>
      <c r="F27" s="32"/>
      <c r="G27" s="32"/>
      <c r="H27" s="32"/>
      <c r="I27" s="32"/>
      <c r="J27" s="28"/>
    </row>
    <row r="28" spans="1:10" s="13" customFormat="1" x14ac:dyDescent="0.2">
      <c r="B28" s="16" t="s">
        <v>37</v>
      </c>
      <c r="C28" s="33"/>
      <c r="D28" s="34"/>
      <c r="E28" s="35"/>
      <c r="F28" s="35"/>
      <c r="G28" s="35"/>
      <c r="H28" s="36"/>
      <c r="I28" s="35"/>
    </row>
    <row r="29" spans="1:10" s="13" customFormat="1" x14ac:dyDescent="0.2">
      <c r="B29" s="23" t="s">
        <v>38</v>
      </c>
      <c r="C29" s="33"/>
      <c r="D29" s="34"/>
      <c r="E29" s="35"/>
      <c r="F29" s="35"/>
      <c r="G29" s="35"/>
      <c r="H29" s="36"/>
      <c r="I29" s="35"/>
    </row>
    <row r="30" spans="1:10" s="13" customFormat="1" ht="13.5" customHeight="1" x14ac:dyDescent="0.2">
      <c r="B30" s="323" t="s">
        <v>82</v>
      </c>
      <c r="C30" s="323"/>
      <c r="D30" s="323"/>
      <c r="E30" s="323"/>
      <c r="F30" s="323"/>
      <c r="G30" s="323"/>
      <c r="H30" s="323"/>
      <c r="I30" s="323"/>
    </row>
    <row r="31" spans="1:10" s="13" customFormat="1" ht="24" customHeight="1" x14ac:dyDescent="0.2">
      <c r="B31" s="323" t="s">
        <v>83</v>
      </c>
      <c r="C31" s="323"/>
      <c r="D31" s="323"/>
      <c r="E31" s="323"/>
      <c r="F31" s="323"/>
      <c r="G31" s="323"/>
      <c r="H31" s="323"/>
      <c r="I31" s="323"/>
    </row>
    <row r="32" spans="1:10" s="13" customFormat="1" ht="24.75" customHeight="1" x14ac:dyDescent="0.2">
      <c r="B32" s="324" t="s">
        <v>50</v>
      </c>
      <c r="C32" s="324"/>
      <c r="D32" s="324"/>
      <c r="E32" s="324"/>
      <c r="F32" s="324"/>
      <c r="G32" s="324"/>
      <c r="H32" s="324"/>
      <c r="I32" s="324"/>
    </row>
    <row r="33" spans="2:10" s="13" customFormat="1" x14ac:dyDescent="0.2">
      <c r="B33" s="37" t="s">
        <v>51</v>
      </c>
      <c r="C33" s="38"/>
      <c r="D33" s="38"/>
      <c r="E33" s="38"/>
      <c r="F33" s="38"/>
      <c r="G33" s="38"/>
      <c r="H33" s="38"/>
      <c r="I33" s="38"/>
    </row>
    <row r="34" spans="2:10" s="13" customFormat="1" x14ac:dyDescent="0.2">
      <c r="B34" s="15" t="s">
        <v>337</v>
      </c>
      <c r="C34" s="14"/>
      <c r="D34" s="14"/>
      <c r="E34" s="14"/>
      <c r="F34" s="14"/>
      <c r="G34" s="14"/>
      <c r="H34" s="14"/>
      <c r="I34" s="39"/>
    </row>
    <row r="35" spans="2:10" s="13" customFormat="1" x14ac:dyDescent="0.2">
      <c r="B35" s="24" t="s">
        <v>41</v>
      </c>
      <c r="C35" s="38"/>
      <c r="D35" s="38"/>
      <c r="E35" s="38"/>
      <c r="F35" s="38"/>
      <c r="G35" s="38"/>
      <c r="H35" s="38"/>
      <c r="I35" s="38"/>
    </row>
    <row r="36" spans="2:10" s="13" customFormat="1" x14ac:dyDescent="0.2">
      <c r="C36" s="40"/>
      <c r="E36" s="40"/>
      <c r="F36" s="40"/>
      <c r="G36" s="40"/>
      <c r="H36" s="40"/>
      <c r="I36" s="40"/>
    </row>
    <row r="38" spans="2:10" x14ac:dyDescent="0.2">
      <c r="J38"/>
    </row>
    <row r="39" spans="2:10" x14ac:dyDescent="0.2">
      <c r="B39" s="13"/>
    </row>
    <row r="40" spans="2:10" x14ac:dyDescent="0.2">
      <c r="B40" s="13"/>
      <c r="C40" s="13"/>
      <c r="D40" s="13"/>
      <c r="E40" s="13"/>
    </row>
    <row r="41" spans="2:10" x14ac:dyDescent="0.2">
      <c r="B41" s="13"/>
      <c r="D41" s="13"/>
      <c r="F41" s="13"/>
    </row>
    <row r="42" spans="2:10" x14ac:dyDescent="0.2">
      <c r="B42" s="13"/>
      <c r="C42" s="13"/>
      <c r="D42" s="13"/>
      <c r="E42" s="13"/>
      <c r="F42" s="13"/>
    </row>
    <row r="43" spans="2:10" x14ac:dyDescent="0.2">
      <c r="B43" s="13"/>
      <c r="C43" s="13"/>
      <c r="D43" s="13"/>
      <c r="E43" s="13"/>
      <c r="F43" s="13"/>
    </row>
    <row r="44" spans="2:10" x14ac:dyDescent="0.2">
      <c r="J44"/>
    </row>
    <row r="45" spans="2:10" x14ac:dyDescent="0.2">
      <c r="J45"/>
    </row>
    <row r="46" spans="2:10" x14ac:dyDescent="0.2">
      <c r="J46"/>
    </row>
    <row r="47" spans="2:10" x14ac:dyDescent="0.2">
      <c r="J47"/>
    </row>
    <row r="48" spans="2:10" x14ac:dyDescent="0.2">
      <c r="J48"/>
    </row>
    <row r="49" spans="10:10" x14ac:dyDescent="0.2">
      <c r="J49"/>
    </row>
    <row r="50" spans="10:10" x14ac:dyDescent="0.2">
      <c r="J50"/>
    </row>
    <row r="51" spans="10:10" x14ac:dyDescent="0.2">
      <c r="J51"/>
    </row>
    <row r="52" spans="10:10" x14ac:dyDescent="0.2">
      <c r="J52"/>
    </row>
    <row r="53" spans="10:10" x14ac:dyDescent="0.2">
      <c r="J53"/>
    </row>
    <row r="54" spans="10:10" x14ac:dyDescent="0.2">
      <c r="J54"/>
    </row>
    <row r="55" spans="10:10" x14ac:dyDescent="0.2">
      <c r="J55"/>
    </row>
    <row r="56" spans="10:10" x14ac:dyDescent="0.2">
      <c r="J56"/>
    </row>
    <row r="57" spans="10:10" x14ac:dyDescent="0.2">
      <c r="J57"/>
    </row>
    <row r="58" spans="10:10" x14ac:dyDescent="0.2">
      <c r="J58"/>
    </row>
    <row r="59" spans="10:10" x14ac:dyDescent="0.2">
      <c r="J59"/>
    </row>
    <row r="60" spans="10:10" x14ac:dyDescent="0.2">
      <c r="J60"/>
    </row>
    <row r="61" spans="10:10" x14ac:dyDescent="0.2">
      <c r="J61"/>
    </row>
    <row r="62" spans="10:10" x14ac:dyDescent="0.2">
      <c r="J62"/>
    </row>
    <row r="63" spans="10:10" x14ac:dyDescent="0.2">
      <c r="J63"/>
    </row>
    <row r="64" spans="10:10" x14ac:dyDescent="0.2">
      <c r="J64"/>
    </row>
  </sheetData>
  <mergeCells count="11">
    <mergeCell ref="H5:H6"/>
    <mergeCell ref="I5:I6"/>
    <mergeCell ref="B30:I30"/>
    <mergeCell ref="B31:I31"/>
    <mergeCell ref="B32:I32"/>
    <mergeCell ref="B2:I2"/>
    <mergeCell ref="B3:I3"/>
    <mergeCell ref="B5:B6"/>
    <mergeCell ref="C5:C6"/>
    <mergeCell ref="D5:F5"/>
    <mergeCell ref="G5:G6"/>
  </mergeCells>
  <conditionalFormatting sqref="F40:F42">
    <cfRule type="cellIs" dxfId="209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2A8F4-D728-4707-B936-0076FFDACADA}">
  <sheetPr codeName="Hoja4">
    <tabColor theme="0" tint="-0.499984740745262"/>
    <pageSetUpPr fitToPage="1"/>
  </sheetPr>
  <dimension ref="A1:T8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6.7109375" customWidth="1"/>
    <col min="3" max="3" width="12.28515625" customWidth="1"/>
    <col min="4" max="4" width="10.85546875" customWidth="1"/>
    <col min="5" max="5" width="12.85546875" customWidth="1"/>
    <col min="6" max="8" width="14.7109375" customWidth="1"/>
    <col min="9" max="9" width="14.28515625" customWidth="1"/>
    <col min="10" max="10" width="14.7109375" customWidth="1"/>
    <col min="11" max="11" width="14" customWidth="1"/>
    <col min="12" max="12" width="10.5703125" customWidth="1"/>
    <col min="13" max="13" width="11.85546875" customWidth="1"/>
    <col min="15" max="15" width="9.28515625" customWidth="1"/>
  </cols>
  <sheetData>
    <row r="1" spans="1:15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5" ht="15.75" x14ac:dyDescent="0.2">
      <c r="A2" s="13"/>
      <c r="B2" s="325" t="s">
        <v>339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O2" s="237"/>
    </row>
    <row r="3" spans="1:15" ht="15.75" x14ac:dyDescent="0.25">
      <c r="A3" s="13"/>
      <c r="B3" s="326" t="s">
        <v>42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</row>
    <row r="4" spans="1:15" ht="5.0999999999999996" customHeight="1" x14ac:dyDescent="0.2">
      <c r="A4" s="13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5" ht="26.25" customHeight="1" x14ac:dyDescent="0.2">
      <c r="A5" s="13"/>
      <c r="B5" s="322" t="s">
        <v>0</v>
      </c>
      <c r="C5" s="327" t="s">
        <v>101</v>
      </c>
      <c r="D5" s="322" t="s">
        <v>100</v>
      </c>
      <c r="E5" s="322"/>
      <c r="F5" s="322"/>
      <c r="G5" s="322"/>
      <c r="H5" s="322"/>
      <c r="I5" s="327" t="s">
        <v>2</v>
      </c>
      <c r="J5" s="327" t="s">
        <v>99</v>
      </c>
      <c r="K5" s="327" t="s">
        <v>98</v>
      </c>
      <c r="L5" s="329" t="s">
        <v>52</v>
      </c>
      <c r="M5" s="329" t="s">
        <v>97</v>
      </c>
    </row>
    <row r="6" spans="1:15" ht="32.25" customHeight="1" x14ac:dyDescent="0.2">
      <c r="A6" s="13"/>
      <c r="B6" s="322"/>
      <c r="C6" s="328"/>
      <c r="D6" s="88" t="s">
        <v>30</v>
      </c>
      <c r="E6" s="88" t="s">
        <v>96</v>
      </c>
      <c r="F6" s="88" t="s">
        <v>95</v>
      </c>
      <c r="G6" s="88" t="s">
        <v>94</v>
      </c>
      <c r="H6" s="88" t="s">
        <v>93</v>
      </c>
      <c r="I6" s="328"/>
      <c r="J6" s="328"/>
      <c r="K6" s="328"/>
      <c r="L6" s="330"/>
      <c r="M6" s="330"/>
    </row>
    <row r="7" spans="1:15" ht="5.0999999999999996" customHeight="1" x14ac:dyDescent="0.2">
      <c r="A7" s="13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13" customFormat="1" ht="12.75" customHeight="1" x14ac:dyDescent="0.2">
      <c r="B8" s="6">
        <v>2004</v>
      </c>
      <c r="C8" s="55">
        <v>12.067</v>
      </c>
      <c r="D8" s="55">
        <v>15.872999999999999</v>
      </c>
      <c r="E8" s="55">
        <v>9.4499999999999993</v>
      </c>
      <c r="F8" s="55">
        <v>4.7569999999999997</v>
      </c>
      <c r="G8" s="55">
        <v>1.6659999999999999</v>
      </c>
      <c r="H8" s="55">
        <v>0</v>
      </c>
      <c r="I8" s="55">
        <v>39.994999999999997</v>
      </c>
      <c r="J8" s="55">
        <v>29.361999999999998</v>
      </c>
      <c r="K8" s="55">
        <v>2.7029999999999998</v>
      </c>
      <c r="L8" s="55">
        <v>100</v>
      </c>
      <c r="M8" s="55">
        <v>423.1</v>
      </c>
    </row>
    <row r="9" spans="1:15" s="13" customFormat="1" x14ac:dyDescent="0.2">
      <c r="B9" s="6">
        <v>2005</v>
      </c>
      <c r="C9" s="55">
        <v>9.9540000000000006</v>
      </c>
      <c r="D9" s="55">
        <v>18.773</v>
      </c>
      <c r="E9" s="55">
        <v>11.92</v>
      </c>
      <c r="F9" s="55">
        <v>4.9169999999999998</v>
      </c>
      <c r="G9" s="55">
        <v>1.9359999999999999</v>
      </c>
      <c r="H9" s="55">
        <v>0</v>
      </c>
      <c r="I9" s="55">
        <v>41.654000000000003</v>
      </c>
      <c r="J9" s="55">
        <v>27.030999999999999</v>
      </c>
      <c r="K9" s="55">
        <v>2.589</v>
      </c>
      <c r="L9" s="55">
        <v>100</v>
      </c>
      <c r="M9" s="55">
        <v>419.7</v>
      </c>
    </row>
    <row r="10" spans="1:15" s="13" customFormat="1" x14ac:dyDescent="0.2">
      <c r="B10" s="6">
        <v>2006</v>
      </c>
      <c r="C10" s="55">
        <v>11.709</v>
      </c>
      <c r="D10" s="55">
        <v>22.288</v>
      </c>
      <c r="E10" s="55">
        <v>14.616</v>
      </c>
      <c r="F10" s="55">
        <v>5.4909999999999997</v>
      </c>
      <c r="G10" s="55">
        <v>2.1339999999999999</v>
      </c>
      <c r="H10" s="55">
        <v>4.7E-2</v>
      </c>
      <c r="I10" s="55">
        <v>37.237000000000002</v>
      </c>
      <c r="J10" s="55">
        <v>25.797999999999998</v>
      </c>
      <c r="K10" s="55">
        <v>2.968</v>
      </c>
      <c r="L10" s="55">
        <v>100</v>
      </c>
      <c r="M10" s="55">
        <v>432.6</v>
      </c>
    </row>
    <row r="11" spans="1:15" s="13" customFormat="1" x14ac:dyDescent="0.2">
      <c r="B11" s="6">
        <v>2007</v>
      </c>
      <c r="C11" s="55">
        <v>8.7880000000000003</v>
      </c>
      <c r="D11" s="55">
        <v>23.172000000000001</v>
      </c>
      <c r="E11" s="55">
        <v>14.457000000000001</v>
      </c>
      <c r="F11" s="55">
        <v>5.6029999999999998</v>
      </c>
      <c r="G11" s="55">
        <v>3.0609999999999999</v>
      </c>
      <c r="H11" s="55">
        <v>5.0999999999999997E-2</v>
      </c>
      <c r="I11" s="55">
        <v>41.478999999999999</v>
      </c>
      <c r="J11" s="55">
        <v>23.016999999999999</v>
      </c>
      <c r="K11" s="55">
        <v>3.5449999999999999</v>
      </c>
      <c r="L11" s="55">
        <v>100</v>
      </c>
      <c r="M11" s="55">
        <v>461.6</v>
      </c>
    </row>
    <row r="12" spans="1:15" s="13" customFormat="1" x14ac:dyDescent="0.2">
      <c r="B12" s="6">
        <v>2008</v>
      </c>
      <c r="C12" s="55">
        <v>12.089</v>
      </c>
      <c r="D12" s="55">
        <v>24.541</v>
      </c>
      <c r="E12" s="55">
        <v>14.815</v>
      </c>
      <c r="F12" s="55">
        <v>5.7149999999999999</v>
      </c>
      <c r="G12" s="55">
        <v>4.0110000000000001</v>
      </c>
      <c r="H12" s="55">
        <v>0</v>
      </c>
      <c r="I12" s="55">
        <v>44.960999999999999</v>
      </c>
      <c r="J12" s="55">
        <v>15.602</v>
      </c>
      <c r="K12" s="55">
        <v>2.8069999999999999</v>
      </c>
      <c r="L12" s="55">
        <v>100</v>
      </c>
      <c r="M12" s="55">
        <v>442.1</v>
      </c>
    </row>
    <row r="13" spans="1:15" s="13" customFormat="1" x14ac:dyDescent="0.2">
      <c r="B13" s="6">
        <v>2009</v>
      </c>
      <c r="C13" s="55">
        <v>8.9250000000000007</v>
      </c>
      <c r="D13" s="55">
        <v>26.737000000000002</v>
      </c>
      <c r="E13" s="55">
        <v>15.545999999999999</v>
      </c>
      <c r="F13" s="55">
        <v>6.234</v>
      </c>
      <c r="G13" s="55">
        <v>4.8959999999999999</v>
      </c>
      <c r="H13" s="55">
        <v>6.0999999999999999E-2</v>
      </c>
      <c r="I13" s="55">
        <v>45.148000000000003</v>
      </c>
      <c r="J13" s="55">
        <v>16.295000000000002</v>
      </c>
      <c r="K13" s="55">
        <v>2.8959999999999999</v>
      </c>
      <c r="L13" s="55">
        <v>100</v>
      </c>
      <c r="M13" s="55">
        <v>448.3</v>
      </c>
    </row>
    <row r="14" spans="1:15" s="13" customFormat="1" x14ac:dyDescent="0.2">
      <c r="B14" s="6">
        <v>2010</v>
      </c>
      <c r="C14" s="55">
        <v>10.362</v>
      </c>
      <c r="D14" s="55">
        <v>26.941000000000003</v>
      </c>
      <c r="E14" s="55">
        <v>14.967000000000001</v>
      </c>
      <c r="F14" s="55">
        <v>7.2690000000000001</v>
      </c>
      <c r="G14" s="55">
        <v>4.6440000000000001</v>
      </c>
      <c r="H14" s="55">
        <v>6.0999999999999999E-2</v>
      </c>
      <c r="I14" s="55">
        <v>46.064</v>
      </c>
      <c r="J14" s="55">
        <v>13.677</v>
      </c>
      <c r="K14" s="55">
        <v>2.9550000000000001</v>
      </c>
      <c r="L14" s="55">
        <v>100</v>
      </c>
      <c r="M14" s="55">
        <v>455.6</v>
      </c>
    </row>
    <row r="15" spans="1:15" s="13" customFormat="1" x14ac:dyDescent="0.2">
      <c r="B15" s="6">
        <v>2011</v>
      </c>
      <c r="C15" s="55">
        <v>11.019</v>
      </c>
      <c r="D15" s="55">
        <v>27.422999999999998</v>
      </c>
      <c r="E15" s="55">
        <v>16.824999999999999</v>
      </c>
      <c r="F15" s="55">
        <v>6.6310000000000002</v>
      </c>
      <c r="G15" s="55">
        <v>3.9670000000000001</v>
      </c>
      <c r="H15" s="55">
        <v>0</v>
      </c>
      <c r="I15" s="55">
        <v>46.530999999999999</v>
      </c>
      <c r="J15" s="55">
        <v>12.394</v>
      </c>
      <c r="K15" s="55">
        <v>2.6339999999999999</v>
      </c>
      <c r="L15" s="55">
        <v>100</v>
      </c>
      <c r="M15" s="55">
        <v>462.3</v>
      </c>
    </row>
    <row r="16" spans="1:15" s="13" customFormat="1" x14ac:dyDescent="0.2">
      <c r="B16" s="6">
        <v>2012</v>
      </c>
      <c r="C16" s="55">
        <v>10.769</v>
      </c>
      <c r="D16" s="55">
        <v>28.326000000000001</v>
      </c>
      <c r="E16" s="55">
        <v>17.504000000000001</v>
      </c>
      <c r="F16" s="55">
        <v>6.444</v>
      </c>
      <c r="G16" s="55">
        <v>4.3019999999999996</v>
      </c>
      <c r="H16" s="55">
        <v>7.5999999999999998E-2</v>
      </c>
      <c r="I16" s="55">
        <v>45.628</v>
      </c>
      <c r="J16" s="55">
        <v>12.939</v>
      </c>
      <c r="K16" s="55">
        <v>2.339</v>
      </c>
      <c r="L16" s="55">
        <v>100</v>
      </c>
      <c r="M16" s="55">
        <v>485.4</v>
      </c>
    </row>
    <row r="17" spans="2:13" s="13" customFormat="1" x14ac:dyDescent="0.2">
      <c r="B17" s="6">
        <v>2013</v>
      </c>
      <c r="C17" s="55">
        <v>10.912000000000001</v>
      </c>
      <c r="D17" s="55">
        <v>25.758000000000003</v>
      </c>
      <c r="E17" s="55">
        <v>15.624000000000001</v>
      </c>
      <c r="F17" s="55">
        <v>5.8010000000000002</v>
      </c>
      <c r="G17" s="55">
        <v>4.3330000000000002</v>
      </c>
      <c r="H17" s="55">
        <v>0</v>
      </c>
      <c r="I17" s="55">
        <v>49.048000000000002</v>
      </c>
      <c r="J17" s="55">
        <v>11.733000000000001</v>
      </c>
      <c r="K17" s="55">
        <v>2.5499999999999998</v>
      </c>
      <c r="L17" s="55">
        <v>100</v>
      </c>
      <c r="M17" s="55">
        <v>499.2</v>
      </c>
    </row>
    <row r="18" spans="2:13" s="13" customFormat="1" x14ac:dyDescent="0.2">
      <c r="B18" s="6">
        <v>2014</v>
      </c>
      <c r="C18" s="55">
        <v>12.154</v>
      </c>
      <c r="D18" s="55">
        <v>28.102</v>
      </c>
      <c r="E18" s="55">
        <v>16.558</v>
      </c>
      <c r="F18" s="55">
        <v>7.1459999999999999</v>
      </c>
      <c r="G18" s="55">
        <v>4.3479999999999999</v>
      </c>
      <c r="H18" s="55">
        <v>0.05</v>
      </c>
      <c r="I18" s="55">
        <v>43.906999999999996</v>
      </c>
      <c r="J18" s="55">
        <v>13.499000000000001</v>
      </c>
      <c r="K18" s="55">
        <v>2.3380000000000001</v>
      </c>
      <c r="L18" s="55">
        <v>100</v>
      </c>
      <c r="M18" s="55">
        <v>493.5</v>
      </c>
    </row>
    <row r="19" spans="2:13" s="13" customFormat="1" x14ac:dyDescent="0.2">
      <c r="B19" s="6">
        <v>2015</v>
      </c>
      <c r="C19" s="55">
        <v>11.648</v>
      </c>
      <c r="D19" s="55">
        <v>25.747</v>
      </c>
      <c r="E19" s="55">
        <v>15.984999999999999</v>
      </c>
      <c r="F19" s="55">
        <v>6.4290000000000003</v>
      </c>
      <c r="G19" s="55">
        <v>3.3330000000000002</v>
      </c>
      <c r="H19" s="55">
        <v>0</v>
      </c>
      <c r="I19" s="55">
        <v>46.161999999999999</v>
      </c>
      <c r="J19" s="55">
        <v>14.115</v>
      </c>
      <c r="K19" s="55">
        <v>2.327</v>
      </c>
      <c r="L19" s="55">
        <v>100</v>
      </c>
      <c r="M19" s="55">
        <v>495.35496000000001</v>
      </c>
    </row>
    <row r="20" spans="2:13" s="13" customFormat="1" x14ac:dyDescent="0.2">
      <c r="B20" s="6">
        <v>2016</v>
      </c>
      <c r="C20" s="55">
        <v>10.996</v>
      </c>
      <c r="D20" s="55">
        <v>23.633999999999997</v>
      </c>
      <c r="E20" s="55">
        <v>14.65</v>
      </c>
      <c r="F20" s="55">
        <v>5.1769999999999996</v>
      </c>
      <c r="G20" s="55">
        <v>3.8069999999999999</v>
      </c>
      <c r="H20" s="55">
        <v>0</v>
      </c>
      <c r="I20" s="55">
        <v>50.350999999999999</v>
      </c>
      <c r="J20" s="55">
        <v>13.134</v>
      </c>
      <c r="K20" s="55">
        <v>1.8859999999999999</v>
      </c>
      <c r="L20" s="55">
        <v>100</v>
      </c>
      <c r="M20" s="55">
        <v>500.07803941999998</v>
      </c>
    </row>
    <row r="21" spans="2:13" s="13" customFormat="1" x14ac:dyDescent="0.2">
      <c r="B21" s="6">
        <v>2017</v>
      </c>
      <c r="C21" s="55">
        <v>12.000999999999999</v>
      </c>
      <c r="D21" s="55">
        <v>24.192</v>
      </c>
      <c r="E21" s="55">
        <v>14.599</v>
      </c>
      <c r="F21" s="55">
        <v>6.0449999999999999</v>
      </c>
      <c r="G21" s="55">
        <v>3.548</v>
      </c>
      <c r="H21" s="55">
        <v>0</v>
      </c>
      <c r="I21" s="55">
        <v>47.878</v>
      </c>
      <c r="J21" s="55">
        <v>14.058999999999999</v>
      </c>
      <c r="K21" s="55">
        <v>1.87</v>
      </c>
      <c r="L21" s="55">
        <v>100</v>
      </c>
      <c r="M21" s="55">
        <v>505.05934321999996</v>
      </c>
    </row>
    <row r="22" spans="2:13" s="13" customFormat="1" x14ac:dyDescent="0.2">
      <c r="B22" s="6">
        <v>2018</v>
      </c>
      <c r="C22" s="55">
        <v>10.476425170898438</v>
      </c>
      <c r="D22" s="55">
        <v>25.141008377075195</v>
      </c>
      <c r="E22" s="55">
        <v>14.592175483703613</v>
      </c>
      <c r="F22" s="55">
        <v>6.4577598571777344</v>
      </c>
      <c r="G22" s="55">
        <v>4.0551776885986328</v>
      </c>
      <c r="H22" s="55">
        <v>3.5895701497793198E-2</v>
      </c>
      <c r="I22" s="55">
        <v>49.700366973876953</v>
      </c>
      <c r="J22" s="55">
        <v>13.308420181274414</v>
      </c>
      <c r="K22" s="55">
        <v>1.3737791776657104</v>
      </c>
      <c r="L22" s="55">
        <v>100</v>
      </c>
      <c r="M22" s="55">
        <v>513.93610963320737</v>
      </c>
    </row>
    <row r="23" spans="2:13" s="13" customFormat="1" x14ac:dyDescent="0.2">
      <c r="B23" s="6">
        <v>2019</v>
      </c>
      <c r="C23" s="223">
        <v>12.9247</v>
      </c>
      <c r="D23" s="223">
        <v>23.719000000000001</v>
      </c>
      <c r="E23" s="223">
        <v>12.173299999999999</v>
      </c>
      <c r="F23" s="223">
        <v>6.2862</v>
      </c>
      <c r="G23" s="223">
        <v>5.2595000000000001</v>
      </c>
      <c r="H23" s="223">
        <v>0</v>
      </c>
      <c r="I23" s="223">
        <v>48.1721</v>
      </c>
      <c r="J23" s="223">
        <v>13.237299999999999</v>
      </c>
      <c r="K23" s="223">
        <v>1.9468000000000001</v>
      </c>
      <c r="L23" s="223">
        <v>100</v>
      </c>
      <c r="M23" s="223">
        <v>514.90334440000004</v>
      </c>
    </row>
    <row r="24" spans="2:13" s="13" customFormat="1" x14ac:dyDescent="0.2">
      <c r="B24" s="6">
        <v>2020</v>
      </c>
      <c r="C24" s="223">
        <v>12.133304595947266</v>
      </c>
      <c r="D24" s="223">
        <v>21.685615539550781</v>
      </c>
      <c r="E24" s="223">
        <v>13.863577842712402</v>
      </c>
      <c r="F24" s="223">
        <v>4.6758637428283691</v>
      </c>
      <c r="G24" s="223">
        <v>3.146174430847168</v>
      </c>
      <c r="H24" s="223">
        <v>0</v>
      </c>
      <c r="I24" s="223">
        <v>48.725433349609375</v>
      </c>
      <c r="J24" s="223">
        <v>15.922428131103516</v>
      </c>
      <c r="K24" s="223">
        <v>1.5332198143005371</v>
      </c>
      <c r="L24" s="223">
        <v>100</v>
      </c>
      <c r="M24" s="223">
        <v>500.26495361328125</v>
      </c>
    </row>
    <row r="25" spans="2:13" s="13" customFormat="1" x14ac:dyDescent="0.2">
      <c r="B25" s="6">
        <v>2021</v>
      </c>
      <c r="C25" s="223">
        <v>10.756587982177734</v>
      </c>
      <c r="D25" s="223">
        <v>21.491758346557617</v>
      </c>
      <c r="E25" s="223">
        <v>14.711627006530762</v>
      </c>
      <c r="F25" s="223">
        <v>4.6550111770629883</v>
      </c>
      <c r="G25" s="223">
        <v>2.1251194477081299</v>
      </c>
      <c r="H25" s="223">
        <v>0</v>
      </c>
      <c r="I25" s="223">
        <v>51.899368286132813</v>
      </c>
      <c r="J25" s="223">
        <v>13.881156921386719</v>
      </c>
      <c r="K25" s="223">
        <v>1.9711285829544067</v>
      </c>
      <c r="L25" s="223">
        <v>100</v>
      </c>
      <c r="M25" s="223">
        <v>554.446044921875</v>
      </c>
    </row>
    <row r="26" spans="2:13" s="13" customFormat="1" x14ac:dyDescent="0.2">
      <c r="B26" s="6">
        <v>2022</v>
      </c>
      <c r="C26" s="223">
        <v>9.5032167434692383</v>
      </c>
      <c r="D26" s="223">
        <v>23.822626113891602</v>
      </c>
      <c r="E26" s="223">
        <v>15.682591438293457</v>
      </c>
      <c r="F26" s="223">
        <v>4.6517848968505859</v>
      </c>
      <c r="G26" s="223">
        <v>3.4882497787475586</v>
      </c>
      <c r="H26" s="223">
        <v>0</v>
      </c>
      <c r="I26" s="223">
        <v>51.913528442382813</v>
      </c>
      <c r="J26" s="223">
        <v>12.96400260925293</v>
      </c>
      <c r="K26" s="223">
        <v>1.7966275215148926</v>
      </c>
      <c r="L26" s="223">
        <v>100</v>
      </c>
      <c r="M26" s="223">
        <v>553.30853704041238</v>
      </c>
    </row>
    <row r="27" spans="2:13" s="13" customFormat="1" ht="5.0999999999999996" customHeight="1" x14ac:dyDescent="0.2">
      <c r="B27" s="29"/>
      <c r="C27" s="87"/>
      <c r="D27" s="32"/>
      <c r="E27" s="32"/>
      <c r="F27" s="32"/>
      <c r="G27" s="32"/>
      <c r="H27" s="32"/>
      <c r="I27" s="32"/>
      <c r="J27" s="32"/>
      <c r="K27" s="32"/>
      <c r="L27" s="86"/>
      <c r="M27" s="29"/>
    </row>
    <row r="28" spans="2:13" s="13" customFormat="1" ht="18.75" customHeight="1" x14ac:dyDescent="0.2">
      <c r="B28" s="16" t="s">
        <v>37</v>
      </c>
      <c r="C28" s="1"/>
      <c r="D28" s="84"/>
      <c r="E28" s="1"/>
      <c r="F28" s="1"/>
      <c r="G28" s="1"/>
      <c r="H28" s="1"/>
      <c r="I28" s="1"/>
      <c r="J28" s="1"/>
      <c r="K28" s="1"/>
      <c r="L28" s="1"/>
      <c r="M28" s="49"/>
    </row>
    <row r="29" spans="2:13" s="13" customFormat="1" x14ac:dyDescent="0.2">
      <c r="B29" s="23" t="s">
        <v>38</v>
      </c>
      <c r="C29" s="1"/>
      <c r="D29" s="84"/>
      <c r="E29" s="1"/>
      <c r="F29" s="1"/>
      <c r="G29" s="1"/>
      <c r="H29" s="1"/>
      <c r="I29" s="1"/>
      <c r="J29" s="1"/>
      <c r="K29" s="1"/>
      <c r="L29" s="1"/>
      <c r="M29" s="49"/>
    </row>
    <row r="30" spans="2:13" s="13" customFormat="1" x14ac:dyDescent="0.2">
      <c r="B30" s="14" t="s">
        <v>92</v>
      </c>
      <c r="C30" s="45"/>
      <c r="D30" s="85"/>
      <c r="E30" s="85"/>
      <c r="F30" s="85"/>
      <c r="G30" s="85"/>
      <c r="H30" s="85"/>
      <c r="I30" s="85"/>
      <c r="J30" s="85"/>
      <c r="K30" s="85"/>
      <c r="L30" s="85"/>
      <c r="M30" s="85"/>
    </row>
    <row r="31" spans="2:13" s="13" customFormat="1" x14ac:dyDescent="0.2">
      <c r="B31" s="14" t="s">
        <v>91</v>
      </c>
      <c r="C31" s="1"/>
      <c r="D31" s="84"/>
      <c r="E31" s="1"/>
      <c r="F31" s="1"/>
      <c r="G31" s="1"/>
      <c r="H31" s="1"/>
      <c r="I31" s="1"/>
      <c r="J31" s="1"/>
      <c r="K31" s="1"/>
      <c r="L31" s="1"/>
      <c r="M31" s="49"/>
    </row>
    <row r="32" spans="2:13" s="82" customFormat="1" x14ac:dyDescent="0.2">
      <c r="B32" s="83" t="s">
        <v>90</v>
      </c>
    </row>
    <row r="33" spans="2:20" s="82" customFormat="1" x14ac:dyDescent="0.2">
      <c r="B33" s="14" t="s">
        <v>317</v>
      </c>
    </row>
    <row r="34" spans="2:20" s="82" customFormat="1" x14ac:dyDescent="0.2">
      <c r="B34" s="83" t="s">
        <v>89</v>
      </c>
    </row>
    <row r="35" spans="2:20" s="13" customFormat="1" x14ac:dyDescent="0.2">
      <c r="B35" s="14" t="s">
        <v>88</v>
      </c>
    </row>
    <row r="36" spans="2:20" s="13" customFormat="1" x14ac:dyDescent="0.2">
      <c r="B36" s="15" t="s">
        <v>337</v>
      </c>
    </row>
    <row r="37" spans="2:20" s="13" customFormat="1" x14ac:dyDescent="0.2">
      <c r="B37" s="24" t="s">
        <v>41</v>
      </c>
    </row>
    <row r="38" spans="2:20" s="13" customFormat="1" x14ac:dyDescent="0.2">
      <c r="B38" s="81"/>
      <c r="C38" s="40"/>
    </row>
    <row r="39" spans="2:20" s="13" customFormat="1" x14ac:dyDescent="0.2"/>
    <row r="40" spans="2:20" s="13" customFormat="1" x14ac:dyDescent="0.2">
      <c r="B4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P40" s="18"/>
      <c r="Q40" s="18"/>
      <c r="R40" s="18"/>
      <c r="S40" s="18"/>
    </row>
    <row r="41" spans="2:20" s="13" customFormat="1" x14ac:dyDescent="0.2">
      <c r="B41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2:20" s="13" customFormat="1" x14ac:dyDescent="0.2">
      <c r="B42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2:20" s="13" customFormat="1" x14ac:dyDescent="0.2">
      <c r="B43"/>
      <c r="C43"/>
      <c r="D43"/>
      <c r="E43"/>
      <c r="F43"/>
      <c r="G43"/>
      <c r="H43"/>
      <c r="I43"/>
      <c r="J43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2:20" s="13" customFormat="1" x14ac:dyDescent="0.2">
      <c r="B4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2:20" s="13" customFormat="1" x14ac:dyDescent="0.2">
      <c r="B4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2:20" s="13" customFormat="1" x14ac:dyDescent="0.2">
      <c r="B46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2:20" x14ac:dyDescent="0.2"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2:20" x14ac:dyDescent="0.2"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2:16" x14ac:dyDescent="0.2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2:16" ht="12.75" customHeight="1" x14ac:dyDescent="0.2"/>
    <row r="51" spans="2:16" x14ac:dyDescent="0.2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3" spans="2:16" s="13" customFormat="1" x14ac:dyDescent="0.2">
      <c r="B53"/>
    </row>
    <row r="60" spans="2:16" x14ac:dyDescent="0.2">
      <c r="C60" s="80"/>
      <c r="E60" s="80"/>
      <c r="F60" s="80"/>
      <c r="G60" s="80"/>
      <c r="H60" s="80"/>
      <c r="J60" s="80"/>
      <c r="K60" s="80"/>
      <c r="M60" s="80"/>
    </row>
    <row r="61" spans="2:16" x14ac:dyDescent="0.2">
      <c r="M61" s="80"/>
    </row>
    <row r="62" spans="2:16" x14ac:dyDescent="0.2">
      <c r="M62" s="80"/>
    </row>
    <row r="63" spans="2:16" x14ac:dyDescent="0.2">
      <c r="M63" s="80"/>
    </row>
    <row r="64" spans="2:16" x14ac:dyDescent="0.2">
      <c r="M64" s="80"/>
    </row>
    <row r="65" spans="13:13" x14ac:dyDescent="0.2">
      <c r="M65" s="80"/>
    </row>
    <row r="66" spans="13:13" x14ac:dyDescent="0.2">
      <c r="M66" s="80"/>
    </row>
    <row r="67" spans="13:13" x14ac:dyDescent="0.2">
      <c r="M67" s="80"/>
    </row>
    <row r="68" spans="13:13" x14ac:dyDescent="0.2">
      <c r="M68" s="80"/>
    </row>
    <row r="70" spans="13:13" ht="12.75" customHeight="1" x14ac:dyDescent="0.2"/>
    <row r="81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1:L46 E41:E42 E44:E49">
    <cfRule type="expression" dxfId="208" priority="2">
      <formula>#REF!&gt;13</formula>
    </cfRule>
  </conditionalFormatting>
  <conditionalFormatting sqref="F41:H42 F44:H49">
    <cfRule type="expression" dxfId="207" priority="3">
      <formula>#REF!&gt;13</formula>
    </cfRule>
  </conditionalFormatting>
  <conditionalFormatting sqref="J41:K42 J44:K46 K43">
    <cfRule type="expression" dxfId="206" priority="4">
      <formula>#REF!&gt;13</formula>
    </cfRule>
  </conditionalFormatting>
  <conditionalFormatting sqref="C40:M42 C44:M49 K43:M43 C51:M51">
    <cfRule type="cellIs" dxfId="205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4DEB9-58A0-4863-AA07-E2F2CF276CEC}">
  <sheetPr codeName="Hoja5">
    <tabColor theme="0" tint="-0.499984740745262"/>
    <pageSetUpPr fitToPage="1"/>
  </sheetPr>
  <dimension ref="A1:O4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0.7109375" customWidth="1"/>
    <col min="3" max="3" width="16.85546875" customWidth="1"/>
    <col min="4" max="4" width="11.42578125" customWidth="1"/>
    <col min="5" max="5" width="12.85546875" customWidth="1"/>
    <col min="6" max="6" width="19.42578125" customWidth="1"/>
    <col min="7" max="7" width="11.28515625" customWidth="1"/>
    <col min="8" max="8" width="11" customWidth="1"/>
    <col min="9" max="9" width="11.28515625" customWidth="1"/>
    <col min="10" max="10" width="13.140625" customWidth="1"/>
    <col min="11" max="12" width="11.42578125" customWidth="1"/>
    <col min="13" max="13" width="12.140625" customWidth="1"/>
  </cols>
  <sheetData>
    <row r="1" spans="1:15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5" ht="15.75" x14ac:dyDescent="0.2">
      <c r="A2" s="13"/>
      <c r="B2" s="317" t="s">
        <v>340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O2" s="237"/>
    </row>
    <row r="3" spans="1:15" ht="15.75" x14ac:dyDescent="0.25">
      <c r="A3" s="13"/>
      <c r="B3" s="326" t="s">
        <v>42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</row>
    <row r="4" spans="1:15" x14ac:dyDescent="0.2">
      <c r="A4" s="1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51" x14ac:dyDescent="0.2">
      <c r="A5" s="13"/>
      <c r="B5" s="78" t="s">
        <v>0</v>
      </c>
      <c r="C5" s="78" t="s">
        <v>102</v>
      </c>
      <c r="D5" s="78" t="s">
        <v>103</v>
      </c>
      <c r="E5" s="78" t="s">
        <v>104</v>
      </c>
      <c r="F5" s="78" t="s">
        <v>105</v>
      </c>
      <c r="G5" s="78" t="s">
        <v>106</v>
      </c>
      <c r="H5" s="78" t="s">
        <v>107</v>
      </c>
      <c r="I5" s="78" t="s">
        <v>108</v>
      </c>
      <c r="J5" s="78" t="s">
        <v>109</v>
      </c>
      <c r="K5" s="78" t="s">
        <v>110</v>
      </c>
      <c r="L5" s="78" t="s">
        <v>52</v>
      </c>
      <c r="M5" s="78" t="s">
        <v>53</v>
      </c>
    </row>
    <row r="6" spans="1:15" s="13" customFormat="1" ht="6.7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5" ht="12.75" customHeight="1" x14ac:dyDescent="0.2">
      <c r="A7" s="13"/>
      <c r="B7" s="6">
        <v>2004</v>
      </c>
      <c r="C7" s="46">
        <v>10.877000000000001</v>
      </c>
      <c r="D7" s="55">
        <v>4.069</v>
      </c>
      <c r="E7" s="55">
        <v>17.088999999999999</v>
      </c>
      <c r="F7" s="90">
        <v>43.183</v>
      </c>
      <c r="G7" s="91">
        <v>6.6609999999999996</v>
      </c>
      <c r="H7" s="55">
        <v>3.0030000000000001</v>
      </c>
      <c r="I7" s="55">
        <v>3.7629999999999999</v>
      </c>
      <c r="J7" s="55">
        <v>8.6539999999999999</v>
      </c>
      <c r="K7" s="55">
        <v>2.7029999999999998</v>
      </c>
      <c r="L7" s="55">
        <v>100</v>
      </c>
      <c r="M7" s="55">
        <v>423.1</v>
      </c>
    </row>
    <row r="8" spans="1:15" ht="12.75" customHeight="1" x14ac:dyDescent="0.2">
      <c r="A8" s="13"/>
      <c r="B8" s="6">
        <v>2005</v>
      </c>
      <c r="C8" s="46">
        <v>9.7029999999999994</v>
      </c>
      <c r="D8" s="55">
        <v>3.7570000000000001</v>
      </c>
      <c r="E8" s="55">
        <v>17.378</v>
      </c>
      <c r="F8" s="90">
        <v>42.582999999999998</v>
      </c>
      <c r="G8" s="91">
        <v>8.1389999999999993</v>
      </c>
      <c r="H8" s="55">
        <v>3.2890000000000001</v>
      </c>
      <c r="I8" s="55">
        <v>3.3980000000000001</v>
      </c>
      <c r="J8" s="55">
        <v>9.1639999999999997</v>
      </c>
      <c r="K8" s="55">
        <v>2.589</v>
      </c>
      <c r="L8" s="55">
        <v>100</v>
      </c>
      <c r="M8" s="55">
        <v>419.7</v>
      </c>
    </row>
    <row r="9" spans="1:15" ht="12.75" customHeight="1" x14ac:dyDescent="0.2">
      <c r="A9" s="13"/>
      <c r="B9" s="6">
        <v>2006</v>
      </c>
      <c r="C9" s="46">
        <v>11.813000000000001</v>
      </c>
      <c r="D9" s="55">
        <v>4.4349999999999996</v>
      </c>
      <c r="E9" s="55">
        <v>17.314</v>
      </c>
      <c r="F9" s="90">
        <v>39.042000000000002</v>
      </c>
      <c r="G9" s="91">
        <v>7.3849999999999998</v>
      </c>
      <c r="H9" s="55">
        <v>3.5680000000000001</v>
      </c>
      <c r="I9" s="55">
        <v>3.7410000000000001</v>
      </c>
      <c r="J9" s="55">
        <v>9.7349999999999994</v>
      </c>
      <c r="K9" s="55">
        <v>2.968</v>
      </c>
      <c r="L9" s="55">
        <v>100</v>
      </c>
      <c r="M9" s="55">
        <v>432.6</v>
      </c>
    </row>
    <row r="10" spans="1:15" ht="12.75" customHeight="1" x14ac:dyDescent="0.2">
      <c r="A10" s="13"/>
      <c r="B10" s="6">
        <v>2007</v>
      </c>
      <c r="C10" s="46">
        <v>8.2249999999999996</v>
      </c>
      <c r="D10" s="55">
        <v>3.1240000000000001</v>
      </c>
      <c r="E10" s="55">
        <v>18.827999999999999</v>
      </c>
      <c r="F10" s="90">
        <v>38.847000000000001</v>
      </c>
      <c r="G10" s="91">
        <v>6.4260000000000002</v>
      </c>
      <c r="H10" s="55">
        <v>3.3610000000000002</v>
      </c>
      <c r="I10" s="55">
        <v>4.0449999999999999</v>
      </c>
      <c r="J10" s="55">
        <v>13.598000000000001</v>
      </c>
      <c r="K10" s="55">
        <v>3.5449999999999999</v>
      </c>
      <c r="L10" s="55">
        <v>100</v>
      </c>
      <c r="M10" s="55">
        <v>461.6</v>
      </c>
    </row>
    <row r="11" spans="1:15" ht="12.75" customHeight="1" x14ac:dyDescent="0.2">
      <c r="A11" s="13"/>
      <c r="B11" s="6">
        <v>2008</v>
      </c>
      <c r="C11" s="46">
        <v>10.539</v>
      </c>
      <c r="D11" s="55">
        <v>4.7380000000000004</v>
      </c>
      <c r="E11" s="55">
        <v>19.158999999999999</v>
      </c>
      <c r="F11" s="90">
        <v>32.548999999999999</v>
      </c>
      <c r="G11" s="91">
        <v>8.1449999999999996</v>
      </c>
      <c r="H11" s="55">
        <v>4.2469999999999999</v>
      </c>
      <c r="I11" s="55">
        <v>5.4740000000000002</v>
      </c>
      <c r="J11" s="55">
        <v>12.340999999999999</v>
      </c>
      <c r="K11" s="55">
        <v>2.8069999999999999</v>
      </c>
      <c r="L11" s="55">
        <v>100</v>
      </c>
      <c r="M11" s="55">
        <v>442.1</v>
      </c>
    </row>
    <row r="12" spans="1:15" ht="12.75" customHeight="1" x14ac:dyDescent="0.2">
      <c r="A12" s="13"/>
      <c r="B12" s="6">
        <v>2009</v>
      </c>
      <c r="C12" s="46">
        <v>9.298</v>
      </c>
      <c r="D12" s="55">
        <v>6.0460000000000003</v>
      </c>
      <c r="E12" s="55">
        <v>17.277000000000001</v>
      </c>
      <c r="F12" s="90">
        <v>34.475000000000001</v>
      </c>
      <c r="G12" s="91">
        <v>7.91</v>
      </c>
      <c r="H12" s="55">
        <v>3.7269999999999999</v>
      </c>
      <c r="I12" s="55">
        <v>5.2919999999999998</v>
      </c>
      <c r="J12" s="55">
        <v>13.079000000000001</v>
      </c>
      <c r="K12" s="55">
        <v>2.8959999999999999</v>
      </c>
      <c r="L12" s="55">
        <v>100</v>
      </c>
      <c r="M12" s="55">
        <v>448.3</v>
      </c>
    </row>
    <row r="13" spans="1:15" ht="12.75" customHeight="1" x14ac:dyDescent="0.2">
      <c r="A13" s="13"/>
      <c r="B13" s="6">
        <v>2010</v>
      </c>
      <c r="C13" s="46">
        <v>9.6059999999999999</v>
      </c>
      <c r="D13" s="55">
        <v>5.62</v>
      </c>
      <c r="E13" s="55">
        <v>16.995000000000001</v>
      </c>
      <c r="F13" s="90">
        <v>31.934000000000001</v>
      </c>
      <c r="G13" s="91">
        <v>6.6669999999999998</v>
      </c>
      <c r="H13" s="55">
        <v>5.1260000000000003</v>
      </c>
      <c r="I13" s="55">
        <v>5.6050000000000004</v>
      </c>
      <c r="J13" s="55">
        <v>15.492000000000001</v>
      </c>
      <c r="K13" s="55">
        <v>2.9550000000000001</v>
      </c>
      <c r="L13" s="55">
        <v>100</v>
      </c>
      <c r="M13" s="55">
        <v>455.6</v>
      </c>
    </row>
    <row r="14" spans="1:15" ht="12.75" customHeight="1" x14ac:dyDescent="0.2">
      <c r="A14" s="13"/>
      <c r="B14" s="6">
        <v>2011</v>
      </c>
      <c r="C14" s="46">
        <v>10.837</v>
      </c>
      <c r="D14" s="55">
        <v>5.7320000000000002</v>
      </c>
      <c r="E14" s="55">
        <v>16.634</v>
      </c>
      <c r="F14" s="90">
        <v>32.631999999999998</v>
      </c>
      <c r="G14" s="91">
        <v>6.9779999999999998</v>
      </c>
      <c r="H14" s="55">
        <v>3.98</v>
      </c>
      <c r="I14" s="55">
        <v>5.8970000000000002</v>
      </c>
      <c r="J14" s="55">
        <v>14.676</v>
      </c>
      <c r="K14" s="55">
        <v>2.6339999999999999</v>
      </c>
      <c r="L14" s="55">
        <v>100</v>
      </c>
      <c r="M14" s="55">
        <v>462.3</v>
      </c>
    </row>
    <row r="15" spans="1:15" ht="12.75" customHeight="1" x14ac:dyDescent="0.2">
      <c r="A15" s="13"/>
      <c r="B15" s="6">
        <v>2012</v>
      </c>
      <c r="C15" s="46">
        <v>11.991</v>
      </c>
      <c r="D15" s="55">
        <v>4.9770000000000003</v>
      </c>
      <c r="E15" s="55">
        <v>16.701000000000001</v>
      </c>
      <c r="F15" s="90">
        <v>32.756</v>
      </c>
      <c r="G15" s="91">
        <v>6.0149999999999997</v>
      </c>
      <c r="H15" s="55">
        <v>4.2750000000000004</v>
      </c>
      <c r="I15" s="55">
        <v>6.0510000000000002</v>
      </c>
      <c r="J15" s="55">
        <v>14.894</v>
      </c>
      <c r="K15" s="55">
        <v>2.339</v>
      </c>
      <c r="L15" s="55">
        <v>100</v>
      </c>
      <c r="M15" s="55">
        <v>485.4</v>
      </c>
    </row>
    <row r="16" spans="1:15" ht="12.75" customHeight="1" x14ac:dyDescent="0.2">
      <c r="A16" s="13"/>
      <c r="B16" s="6">
        <v>2013</v>
      </c>
      <c r="C16" s="46">
        <v>9.3330000000000002</v>
      </c>
      <c r="D16" s="55">
        <v>5.7270000000000003</v>
      </c>
      <c r="E16" s="55">
        <v>17.677</v>
      </c>
      <c r="F16" s="90">
        <v>28.884</v>
      </c>
      <c r="G16" s="91">
        <v>8.1170000000000009</v>
      </c>
      <c r="H16" s="55">
        <v>4.3879999999999999</v>
      </c>
      <c r="I16" s="55">
        <v>6.6269999999999998</v>
      </c>
      <c r="J16" s="55">
        <v>16.699000000000002</v>
      </c>
      <c r="K16" s="55">
        <v>2.5499999999999998</v>
      </c>
      <c r="L16" s="55">
        <v>100</v>
      </c>
      <c r="M16" s="55">
        <v>499.2</v>
      </c>
    </row>
    <row r="17" spans="1:13" ht="12.75" customHeight="1" x14ac:dyDescent="0.2">
      <c r="A17" s="13"/>
      <c r="B17" s="6">
        <v>2014</v>
      </c>
      <c r="C17" s="46">
        <v>11.654</v>
      </c>
      <c r="D17" s="55">
        <v>5.7359999999999998</v>
      </c>
      <c r="E17" s="55">
        <v>17.943999999999999</v>
      </c>
      <c r="F17" s="90">
        <v>27.2</v>
      </c>
      <c r="G17" s="91">
        <v>7.9980000000000002</v>
      </c>
      <c r="H17" s="55">
        <v>5.5750000000000002</v>
      </c>
      <c r="I17" s="55">
        <v>5.8789999999999996</v>
      </c>
      <c r="J17" s="55">
        <v>15.676</v>
      </c>
      <c r="K17" s="55">
        <v>2.3380000000000001</v>
      </c>
      <c r="L17" s="55">
        <v>100</v>
      </c>
      <c r="M17" s="55">
        <v>493.5</v>
      </c>
    </row>
    <row r="18" spans="1:13" ht="12.75" customHeight="1" x14ac:dyDescent="0.2">
      <c r="A18" s="13"/>
      <c r="B18" s="6">
        <v>2015</v>
      </c>
      <c r="C18" s="46">
        <v>10.826000000000001</v>
      </c>
      <c r="D18" s="55">
        <v>5.008</v>
      </c>
      <c r="E18" s="55">
        <v>17.869</v>
      </c>
      <c r="F18" s="90">
        <v>29.466999999999999</v>
      </c>
      <c r="G18" s="91">
        <v>7.49</v>
      </c>
      <c r="H18" s="55">
        <v>3.923</v>
      </c>
      <c r="I18" s="55">
        <v>6.5039999999999996</v>
      </c>
      <c r="J18" s="55">
        <v>16.587</v>
      </c>
      <c r="K18" s="55">
        <v>2.327</v>
      </c>
      <c r="L18" s="55">
        <v>100</v>
      </c>
      <c r="M18" s="55">
        <v>495.35496000000001</v>
      </c>
    </row>
    <row r="19" spans="1:13" ht="12.75" customHeight="1" x14ac:dyDescent="0.2">
      <c r="A19" s="13"/>
      <c r="B19" s="6">
        <v>2016</v>
      </c>
      <c r="C19" s="46">
        <v>9.8789999999999996</v>
      </c>
      <c r="D19" s="55">
        <v>4.4039999999999999</v>
      </c>
      <c r="E19" s="55">
        <v>17.126999999999999</v>
      </c>
      <c r="F19" s="90">
        <v>30.61</v>
      </c>
      <c r="G19" s="91">
        <v>7.992</v>
      </c>
      <c r="H19" s="55">
        <v>4.4980000000000002</v>
      </c>
      <c r="I19" s="55">
        <v>7.2590000000000003</v>
      </c>
      <c r="J19" s="55">
        <v>16.344999999999999</v>
      </c>
      <c r="K19" s="55">
        <v>1.8859999999999999</v>
      </c>
      <c r="L19" s="55">
        <v>100</v>
      </c>
      <c r="M19" s="55">
        <v>500.07803941999998</v>
      </c>
    </row>
    <row r="20" spans="1:13" ht="12.75" customHeight="1" x14ac:dyDescent="0.2">
      <c r="A20" s="13"/>
      <c r="B20" s="6">
        <v>2017</v>
      </c>
      <c r="C20" s="46">
        <v>11.86</v>
      </c>
      <c r="D20" s="55">
        <v>5.6120000000000001</v>
      </c>
      <c r="E20" s="55">
        <v>18.265000000000001</v>
      </c>
      <c r="F20" s="90">
        <v>29.274000000000001</v>
      </c>
      <c r="G20" s="91">
        <v>6.9290000000000003</v>
      </c>
      <c r="H20" s="55">
        <v>4.6689999999999996</v>
      </c>
      <c r="I20" s="55">
        <v>6.3810000000000002</v>
      </c>
      <c r="J20" s="55">
        <v>15.14</v>
      </c>
      <c r="K20" s="55">
        <v>1.87</v>
      </c>
      <c r="L20" s="55">
        <v>100</v>
      </c>
      <c r="M20" s="55">
        <v>505.05934321999996</v>
      </c>
    </row>
    <row r="21" spans="1:13" ht="12.75" customHeight="1" x14ac:dyDescent="0.2">
      <c r="A21" s="13"/>
      <c r="B21" s="6">
        <v>2018</v>
      </c>
      <c r="C21" s="46">
        <v>10.940225601196289</v>
      </c>
      <c r="D21" s="55">
        <v>5.0049881935119629</v>
      </c>
      <c r="E21" s="55">
        <v>17.427459716796875</v>
      </c>
      <c r="F21" s="90">
        <v>29.726106643676758</v>
      </c>
      <c r="G21" s="91">
        <v>8.2267541885375977</v>
      </c>
      <c r="H21" s="55">
        <v>5.5029888153076172</v>
      </c>
      <c r="I21" s="55">
        <v>6.9694457054138184</v>
      </c>
      <c r="J21" s="55">
        <v>14.828251838684082</v>
      </c>
      <c r="K21" s="55">
        <v>1.3737791776657104</v>
      </c>
      <c r="L21" s="55">
        <v>100</v>
      </c>
      <c r="M21" s="55">
        <v>513.93610963320737</v>
      </c>
    </row>
    <row r="22" spans="1:13" ht="12.75" customHeight="1" x14ac:dyDescent="0.2">
      <c r="A22" s="13"/>
      <c r="B22" s="6">
        <v>2019</v>
      </c>
      <c r="C22" s="224">
        <v>12.9938</v>
      </c>
      <c r="D22" s="223">
        <v>4.7699999999999996</v>
      </c>
      <c r="E22" s="223">
        <v>15.3705</v>
      </c>
      <c r="F22" s="225">
        <v>28.994</v>
      </c>
      <c r="G22" s="226">
        <v>7.2093999999999996</v>
      </c>
      <c r="H22" s="223">
        <v>4.9063999999999997</v>
      </c>
      <c r="I22" s="223">
        <v>7.8414000000000001</v>
      </c>
      <c r="J22" s="223">
        <v>15.967700000000001</v>
      </c>
      <c r="K22" s="223">
        <v>1.9468000000000001</v>
      </c>
      <c r="L22" s="223">
        <v>100</v>
      </c>
      <c r="M22" s="223">
        <v>514.90334440000004</v>
      </c>
    </row>
    <row r="23" spans="1:13" ht="12.75" customHeight="1" x14ac:dyDescent="0.2">
      <c r="A23" s="13"/>
      <c r="B23" s="6">
        <v>2020</v>
      </c>
      <c r="C23" s="224">
        <v>11.630266189575195</v>
      </c>
      <c r="D23" s="223">
        <v>4.3942441940307617</v>
      </c>
      <c r="E23" s="223">
        <v>15.758637428283691</v>
      </c>
      <c r="F23" s="225">
        <v>31.886079788208008</v>
      </c>
      <c r="G23" s="226">
        <v>6.8766350746154785</v>
      </c>
      <c r="H23" s="223">
        <v>6.0802035331726074</v>
      </c>
      <c r="I23" s="223">
        <v>7.2682867050170898</v>
      </c>
      <c r="J23" s="223">
        <v>14.572426795959473</v>
      </c>
      <c r="K23" s="223">
        <v>1.5332198143005371</v>
      </c>
      <c r="L23" s="223">
        <v>100</v>
      </c>
      <c r="M23" s="223">
        <v>500.26495361328125</v>
      </c>
    </row>
    <row r="24" spans="1:13" ht="12.75" customHeight="1" x14ac:dyDescent="0.2">
      <c r="A24" s="13"/>
      <c r="B24" s="6">
        <v>2021</v>
      </c>
      <c r="C24" s="224">
        <v>8.2717971801757813</v>
      </c>
      <c r="D24" s="223">
        <v>4.3119745254516602</v>
      </c>
      <c r="E24" s="223">
        <v>19.548549652099609</v>
      </c>
      <c r="F24" s="225">
        <v>30.261926651000977</v>
      </c>
      <c r="G24" s="226">
        <v>5.8038797378540039</v>
      </c>
      <c r="H24" s="223">
        <v>7.4307785034179688</v>
      </c>
      <c r="I24" s="223">
        <v>8.1212491989135742</v>
      </c>
      <c r="J24" s="223">
        <v>14.278715133666992</v>
      </c>
      <c r="K24" s="223">
        <v>1.9711285829544067</v>
      </c>
      <c r="L24" s="223">
        <v>100</v>
      </c>
      <c r="M24" s="223">
        <v>554.446044921875</v>
      </c>
    </row>
    <row r="25" spans="1:13" ht="12.75" customHeight="1" x14ac:dyDescent="0.2">
      <c r="A25" s="13"/>
      <c r="B25" s="6">
        <v>2022</v>
      </c>
      <c r="C25" s="224">
        <v>10.176656723022461</v>
      </c>
      <c r="D25" s="223">
        <v>3.8683652877807617</v>
      </c>
      <c r="E25" s="223">
        <v>19.1099853515625</v>
      </c>
      <c r="F25" s="225">
        <v>27.249032974243164</v>
      </c>
      <c r="G25" s="226">
        <v>8.7516870498657227</v>
      </c>
      <c r="H25" s="223">
        <v>5.6356091499328613</v>
      </c>
      <c r="I25" s="223">
        <v>7.8221454620361328</v>
      </c>
      <c r="J25" s="223">
        <v>15.589890480041504</v>
      </c>
      <c r="K25" s="223">
        <v>1.7966275215148926</v>
      </c>
      <c r="L25" s="223">
        <v>100</v>
      </c>
      <c r="M25" s="223">
        <v>553.30853704041238</v>
      </c>
    </row>
    <row r="26" spans="1:13" s="13" customFormat="1" ht="4.5" customHeight="1" x14ac:dyDescent="0.2">
      <c r="B26" s="8"/>
      <c r="C26" s="47"/>
      <c r="D26" s="48" t="s">
        <v>60</v>
      </c>
      <c r="E26" s="48" t="s">
        <v>60</v>
      </c>
      <c r="F26" s="47" t="s">
        <v>60</v>
      </c>
      <c r="G26" s="92" t="s">
        <v>60</v>
      </c>
      <c r="H26" s="48" t="s">
        <v>60</v>
      </c>
      <c r="I26" s="48" t="s">
        <v>60</v>
      </c>
      <c r="J26" s="48" t="s">
        <v>60</v>
      </c>
      <c r="K26" s="48" t="s">
        <v>60</v>
      </c>
      <c r="L26" s="48" t="s">
        <v>60</v>
      </c>
      <c r="M26" s="48" t="s">
        <v>60</v>
      </c>
    </row>
    <row r="27" spans="1:13" s="13" customFormat="1" x14ac:dyDescent="0.2">
      <c r="B27" s="16" t="s">
        <v>37</v>
      </c>
      <c r="C27" s="1"/>
    </row>
    <row r="28" spans="1:13" s="13" customFormat="1" x14ac:dyDescent="0.2">
      <c r="B28" s="93" t="s">
        <v>111</v>
      </c>
    </row>
    <row r="29" spans="1:13" s="13" customFormat="1" x14ac:dyDescent="0.2">
      <c r="B29" s="50" t="s">
        <v>54</v>
      </c>
    </row>
    <row r="30" spans="1:13" s="13" customFormat="1" x14ac:dyDescent="0.2">
      <c r="B30" s="14" t="s">
        <v>112</v>
      </c>
    </row>
    <row r="31" spans="1:13" s="13" customFormat="1" x14ac:dyDescent="0.2">
      <c r="B31" s="14" t="s">
        <v>113</v>
      </c>
    </row>
    <row r="32" spans="1:13" s="13" customFormat="1" x14ac:dyDescent="0.2">
      <c r="B32" s="14" t="s">
        <v>90</v>
      </c>
    </row>
    <row r="33" spans="2:15" s="13" customFormat="1" x14ac:dyDescent="0.2">
      <c r="B33" s="14" t="s">
        <v>114</v>
      </c>
    </row>
    <row r="34" spans="2:15" s="13" customFormat="1" x14ac:dyDescent="0.2">
      <c r="B34" s="14" t="s">
        <v>115</v>
      </c>
    </row>
    <row r="35" spans="2:15" s="13" customFormat="1" x14ac:dyDescent="0.2">
      <c r="B35" s="14" t="s">
        <v>116</v>
      </c>
    </row>
    <row r="36" spans="2:15" s="13" customFormat="1" x14ac:dyDescent="0.2">
      <c r="B36" s="14" t="s">
        <v>117</v>
      </c>
    </row>
    <row r="37" spans="2:15" s="13" customFormat="1" x14ac:dyDescent="0.2">
      <c r="B37" s="15" t="s">
        <v>337</v>
      </c>
      <c r="F37" s="45"/>
    </row>
    <row r="38" spans="2:15" s="13" customFormat="1" x14ac:dyDescent="0.2">
      <c r="B38" s="24" t="s">
        <v>41</v>
      </c>
    </row>
    <row r="39" spans="2:15" s="13" customFormat="1" x14ac:dyDescent="0.2">
      <c r="C39" s="40"/>
    </row>
    <row r="40" spans="2:15" s="13" customFormat="1" ht="10.5" customHeight="1" x14ac:dyDescent="0.2">
      <c r="B40"/>
      <c r="C40"/>
      <c r="D40"/>
      <c r="E40"/>
      <c r="F40"/>
      <c r="G40"/>
      <c r="H40"/>
      <c r="I40"/>
      <c r="J40"/>
      <c r="K40"/>
    </row>
    <row r="41" spans="2:15" s="13" customFormat="1" x14ac:dyDescent="0.2">
      <c r="B41"/>
      <c r="C41"/>
      <c r="D41"/>
      <c r="E41"/>
      <c r="F41"/>
      <c r="G41"/>
      <c r="H41"/>
      <c r="I41"/>
      <c r="J41"/>
      <c r="K41"/>
      <c r="L41" s="19"/>
      <c r="M41"/>
      <c r="N41"/>
      <c r="O41"/>
    </row>
    <row r="43" spans="2:15" s="13" customFormat="1" x14ac:dyDescent="0.2">
      <c r="B43"/>
      <c r="C43"/>
      <c r="D43"/>
      <c r="E43"/>
      <c r="F43"/>
      <c r="G43"/>
      <c r="H43"/>
      <c r="I43"/>
      <c r="J43"/>
      <c r="K43"/>
      <c r="L43" s="18"/>
    </row>
    <row r="44" spans="2:15" x14ac:dyDescent="0.2">
      <c r="L44" s="19"/>
    </row>
  </sheetData>
  <mergeCells count="2">
    <mergeCell ref="B2:M2"/>
    <mergeCell ref="B3:M3"/>
  </mergeCells>
  <conditionalFormatting sqref="L41 L43:L44">
    <cfRule type="cellIs" dxfId="204" priority="1" operator="greaterThan">
      <formula>13</formula>
    </cfRule>
  </conditionalFormatting>
  <pageMargins left="0.7" right="0.7" top="0.75" bottom="0.75" header="0.3" footer="0.3"/>
  <pageSetup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D3BBC-0F5F-478C-99F6-EF5003634484}">
  <sheetPr codeName="Hoja6">
    <tabColor theme="0" tint="-0.499984740745262"/>
  </sheetPr>
  <dimension ref="B2:Q60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13" customWidth="1"/>
    <col min="2" max="2" width="12.7109375" style="13" customWidth="1"/>
    <col min="3" max="8" width="14.7109375" style="13" customWidth="1"/>
    <col min="9" max="9" width="12.140625" style="13" customWidth="1"/>
    <col min="10" max="10" width="15.7109375" style="13" customWidth="1"/>
    <col min="11" max="11" width="3.85546875" style="13" customWidth="1"/>
    <col min="12" max="16384" width="11.42578125" style="13"/>
  </cols>
  <sheetData>
    <row r="2" spans="2:17" ht="15.75" x14ac:dyDescent="0.2">
      <c r="B2" s="317" t="s">
        <v>341</v>
      </c>
      <c r="C2" s="317"/>
      <c r="D2" s="317"/>
      <c r="E2" s="317"/>
      <c r="F2" s="317"/>
      <c r="G2" s="317"/>
      <c r="H2" s="317"/>
      <c r="I2" s="317"/>
      <c r="J2" s="317"/>
      <c r="M2" s="237"/>
    </row>
    <row r="3" spans="2:17" ht="15.75" x14ac:dyDescent="0.25">
      <c r="B3" s="326" t="s">
        <v>42</v>
      </c>
      <c r="C3" s="326"/>
      <c r="D3" s="326"/>
      <c r="E3" s="326"/>
      <c r="F3" s="326"/>
      <c r="G3" s="326"/>
      <c r="H3" s="326"/>
      <c r="I3" s="326"/>
      <c r="J3" s="326"/>
    </row>
    <row r="4" spans="2:17" ht="5.0999999999999996" customHeight="1" x14ac:dyDescent="0.2">
      <c r="B4" s="1"/>
      <c r="C4" s="1"/>
      <c r="D4" s="1"/>
      <c r="E4" s="1"/>
      <c r="F4" s="1"/>
      <c r="G4" s="1"/>
      <c r="H4" s="1"/>
      <c r="I4" s="1"/>
      <c r="J4" s="1"/>
    </row>
    <row r="5" spans="2:17" ht="41.25" customHeight="1" x14ac:dyDescent="0.2">
      <c r="B5" s="3" t="s">
        <v>0</v>
      </c>
      <c r="C5" s="3" t="s">
        <v>1</v>
      </c>
      <c r="D5" s="3" t="s">
        <v>2</v>
      </c>
      <c r="E5" s="3" t="s">
        <v>3</v>
      </c>
      <c r="F5" s="3" t="s">
        <v>77</v>
      </c>
      <c r="G5" s="3" t="s">
        <v>78</v>
      </c>
      <c r="H5" s="3" t="s">
        <v>221</v>
      </c>
      <c r="I5" s="3" t="s">
        <v>52</v>
      </c>
      <c r="J5" s="3" t="s">
        <v>53</v>
      </c>
    </row>
    <row r="6" spans="2:17" ht="5.0999999999999996" customHeight="1" x14ac:dyDescent="0.2">
      <c r="B6" s="41"/>
      <c r="C6" s="42"/>
      <c r="D6" s="42"/>
      <c r="E6" s="42"/>
      <c r="F6" s="42"/>
      <c r="G6" s="42"/>
      <c r="H6" s="42"/>
      <c r="I6" s="43"/>
      <c r="J6" s="44"/>
      <c r="M6" s="45"/>
      <c r="N6" s="45"/>
      <c r="O6" s="45"/>
      <c r="P6" s="45"/>
      <c r="Q6" s="45"/>
    </row>
    <row r="7" spans="2:17" ht="18.75" customHeight="1" x14ac:dyDescent="0.2">
      <c r="B7" s="6">
        <v>2004</v>
      </c>
      <c r="C7" s="46">
        <v>13.4</v>
      </c>
      <c r="D7" s="46">
        <v>40</v>
      </c>
      <c r="E7" s="46">
        <v>2.5</v>
      </c>
      <c r="F7" s="46">
        <v>12.1</v>
      </c>
      <c r="G7" s="46">
        <v>29.4</v>
      </c>
      <c r="H7" s="46">
        <v>2.7</v>
      </c>
      <c r="I7" s="46">
        <v>100</v>
      </c>
      <c r="J7" s="46">
        <v>423.1</v>
      </c>
      <c r="M7" s="45"/>
      <c r="N7" s="45"/>
      <c r="O7" s="45"/>
      <c r="P7" s="45"/>
      <c r="Q7" s="45"/>
    </row>
    <row r="8" spans="2:17" x14ac:dyDescent="0.2">
      <c r="B8" s="6">
        <v>2005</v>
      </c>
      <c r="C8" s="46">
        <v>15.9</v>
      </c>
      <c r="D8" s="46">
        <v>41.7</v>
      </c>
      <c r="E8" s="46">
        <v>2.9</v>
      </c>
      <c r="F8" s="46">
        <v>10</v>
      </c>
      <c r="G8" s="46">
        <v>27</v>
      </c>
      <c r="H8" s="46">
        <v>2.6</v>
      </c>
      <c r="I8" s="46">
        <v>100</v>
      </c>
      <c r="J8" s="46">
        <v>419.7</v>
      </c>
      <c r="M8" s="45"/>
      <c r="N8" s="45"/>
      <c r="O8" s="45"/>
      <c r="P8" s="45"/>
      <c r="Q8" s="45"/>
    </row>
    <row r="9" spans="2:17" x14ac:dyDescent="0.2">
      <c r="B9" s="6">
        <v>2006</v>
      </c>
      <c r="C9" s="46">
        <v>17.3</v>
      </c>
      <c r="D9" s="46">
        <v>37.200000000000003</v>
      </c>
      <c r="E9" s="46">
        <v>5</v>
      </c>
      <c r="F9" s="46">
        <v>11.7</v>
      </c>
      <c r="G9" s="46">
        <v>25.8</v>
      </c>
      <c r="H9" s="46">
        <v>3</v>
      </c>
      <c r="I9" s="46">
        <v>100</v>
      </c>
      <c r="J9" s="46">
        <v>432.6</v>
      </c>
      <c r="M9" s="45"/>
      <c r="N9" s="45"/>
      <c r="O9" s="45"/>
      <c r="P9" s="45"/>
      <c r="Q9" s="45"/>
    </row>
    <row r="10" spans="2:17" x14ac:dyDescent="0.2">
      <c r="B10" s="6">
        <v>2007</v>
      </c>
      <c r="C10" s="46">
        <v>19</v>
      </c>
      <c r="D10" s="46">
        <v>41.5</v>
      </c>
      <c r="E10" s="46">
        <v>4.0999999999999996</v>
      </c>
      <c r="F10" s="46">
        <v>8.8000000000000007</v>
      </c>
      <c r="G10" s="46">
        <v>23</v>
      </c>
      <c r="H10" s="46">
        <v>3.5</v>
      </c>
      <c r="I10" s="46">
        <v>100</v>
      </c>
      <c r="J10" s="46">
        <v>461.6</v>
      </c>
      <c r="M10" s="45"/>
      <c r="N10" s="45"/>
      <c r="O10" s="45"/>
      <c r="P10" s="45"/>
      <c r="Q10" s="45"/>
    </row>
    <row r="11" spans="2:17" x14ac:dyDescent="0.2">
      <c r="B11" s="6">
        <v>2008</v>
      </c>
      <c r="C11" s="46">
        <v>19.600000000000001</v>
      </c>
      <c r="D11" s="46">
        <v>45</v>
      </c>
      <c r="E11" s="46">
        <v>4.9000000000000004</v>
      </c>
      <c r="F11" s="46">
        <v>12.1</v>
      </c>
      <c r="G11" s="46">
        <v>15.6</v>
      </c>
      <c r="H11" s="46">
        <v>2.8</v>
      </c>
      <c r="I11" s="46">
        <v>100</v>
      </c>
      <c r="J11" s="46">
        <v>442.1</v>
      </c>
      <c r="M11" s="45"/>
      <c r="N11" s="45"/>
      <c r="O11" s="45"/>
      <c r="P11" s="45"/>
      <c r="Q11" s="45"/>
    </row>
    <row r="12" spans="2:17" x14ac:dyDescent="0.2">
      <c r="B12" s="6">
        <v>2009</v>
      </c>
      <c r="C12" s="46">
        <v>22.1</v>
      </c>
      <c r="D12" s="46">
        <v>45.1</v>
      </c>
      <c r="E12" s="46">
        <v>4.7</v>
      </c>
      <c r="F12" s="46">
        <v>8.9</v>
      </c>
      <c r="G12" s="46">
        <v>16.3</v>
      </c>
      <c r="H12" s="46">
        <v>2.9</v>
      </c>
      <c r="I12" s="46">
        <v>100</v>
      </c>
      <c r="J12" s="46">
        <v>448.3</v>
      </c>
      <c r="M12" s="45"/>
      <c r="N12" s="45"/>
      <c r="O12" s="45"/>
      <c r="P12" s="45"/>
      <c r="Q12" s="45"/>
    </row>
    <row r="13" spans="2:17" x14ac:dyDescent="0.2">
      <c r="B13" s="6">
        <v>2010</v>
      </c>
      <c r="C13" s="46">
        <v>21.4</v>
      </c>
      <c r="D13" s="46">
        <v>46.1</v>
      </c>
      <c r="E13" s="46">
        <v>5.5</v>
      </c>
      <c r="F13" s="46">
        <v>10.4</v>
      </c>
      <c r="G13" s="46">
        <v>13.7</v>
      </c>
      <c r="H13" s="46">
        <v>3</v>
      </c>
      <c r="I13" s="46">
        <v>100</v>
      </c>
      <c r="J13" s="46">
        <v>455.6</v>
      </c>
      <c r="M13" s="45"/>
      <c r="N13" s="45"/>
      <c r="O13" s="45"/>
      <c r="P13" s="45"/>
      <c r="Q13" s="45"/>
    </row>
    <row r="14" spans="2:17" x14ac:dyDescent="0.2">
      <c r="B14" s="6">
        <v>2011</v>
      </c>
      <c r="C14" s="46">
        <v>22.8</v>
      </c>
      <c r="D14" s="46">
        <v>46.5</v>
      </c>
      <c r="E14" s="46">
        <v>4.5999999999999996</v>
      </c>
      <c r="F14" s="46">
        <v>11</v>
      </c>
      <c r="G14" s="46">
        <v>12.4</v>
      </c>
      <c r="H14" s="46">
        <v>2.6</v>
      </c>
      <c r="I14" s="46">
        <v>100</v>
      </c>
      <c r="J14" s="46">
        <v>462.3</v>
      </c>
      <c r="M14" s="45"/>
      <c r="N14" s="45"/>
      <c r="O14" s="45"/>
      <c r="P14" s="45"/>
      <c r="Q14" s="45"/>
    </row>
    <row r="15" spans="2:17" x14ac:dyDescent="0.2">
      <c r="B15" s="6">
        <v>2012</v>
      </c>
      <c r="C15" s="46">
        <v>23.4</v>
      </c>
      <c r="D15" s="46">
        <v>45.6</v>
      </c>
      <c r="E15" s="46">
        <v>4.9000000000000004</v>
      </c>
      <c r="F15" s="46">
        <v>10.8</v>
      </c>
      <c r="G15" s="46">
        <v>12.9</v>
      </c>
      <c r="H15" s="46">
        <v>2.2999999999999998</v>
      </c>
      <c r="I15" s="46">
        <v>100</v>
      </c>
      <c r="J15" s="46">
        <v>485.4</v>
      </c>
      <c r="M15" s="45"/>
      <c r="N15" s="45"/>
      <c r="O15" s="45"/>
      <c r="P15" s="45"/>
      <c r="Q15" s="45"/>
    </row>
    <row r="16" spans="2:17" x14ac:dyDescent="0.2">
      <c r="B16" s="6">
        <v>2013</v>
      </c>
      <c r="C16" s="46">
        <v>21.8</v>
      </c>
      <c r="D16" s="46">
        <v>49</v>
      </c>
      <c r="E16" s="46">
        <v>3.9</v>
      </c>
      <c r="F16" s="46">
        <v>10.9</v>
      </c>
      <c r="G16" s="46">
        <v>11.7</v>
      </c>
      <c r="H16" s="46">
        <v>2.5</v>
      </c>
      <c r="I16" s="46">
        <v>100</v>
      </c>
      <c r="J16" s="46">
        <v>499.2</v>
      </c>
      <c r="M16" s="45"/>
      <c r="N16" s="45"/>
      <c r="O16" s="45"/>
      <c r="P16" s="45"/>
      <c r="Q16" s="45"/>
    </row>
    <row r="17" spans="2:17" x14ac:dyDescent="0.2">
      <c r="B17" s="6">
        <v>2014</v>
      </c>
      <c r="C17" s="46">
        <v>23</v>
      </c>
      <c r="D17" s="46">
        <v>43.9</v>
      </c>
      <c r="E17" s="46">
        <v>5.0999999999999996</v>
      </c>
      <c r="F17" s="46">
        <v>12.2</v>
      </c>
      <c r="G17" s="46">
        <v>13.5</v>
      </c>
      <c r="H17" s="46">
        <v>2.2999999999999998</v>
      </c>
      <c r="I17" s="46">
        <v>100</v>
      </c>
      <c r="J17" s="46">
        <v>493.5</v>
      </c>
      <c r="M17" s="45"/>
      <c r="N17" s="45"/>
      <c r="O17" s="45"/>
      <c r="P17" s="45"/>
      <c r="Q17" s="45"/>
    </row>
    <row r="18" spans="2:17" x14ac:dyDescent="0.2">
      <c r="B18" s="6">
        <v>2015</v>
      </c>
      <c r="C18" s="46">
        <v>21.5077</v>
      </c>
      <c r="D18" s="46">
        <v>46.162399999999998</v>
      </c>
      <c r="E18" s="46">
        <v>4.2389999999999999</v>
      </c>
      <c r="F18" s="46">
        <v>11.648199999999999</v>
      </c>
      <c r="G18" s="46">
        <v>14.1152</v>
      </c>
      <c r="H18" s="46">
        <v>2.3275000000000001</v>
      </c>
      <c r="I18" s="46">
        <v>100</v>
      </c>
      <c r="J18" s="46">
        <v>495.35496000000001</v>
      </c>
      <c r="M18" s="45"/>
      <c r="N18" s="45"/>
      <c r="O18" s="45"/>
      <c r="P18" s="45"/>
      <c r="Q18" s="45"/>
    </row>
    <row r="19" spans="2:17" x14ac:dyDescent="0.2">
      <c r="B19" s="6">
        <v>2016</v>
      </c>
      <c r="C19" s="46">
        <v>20.00919</v>
      </c>
      <c r="D19" s="46">
        <v>50.351010000000002</v>
      </c>
      <c r="E19" s="46">
        <v>3.6238700000000001</v>
      </c>
      <c r="F19" s="46">
        <v>10.99559</v>
      </c>
      <c r="G19" s="46">
        <v>13.133850000000001</v>
      </c>
      <c r="H19" s="46">
        <v>1.8864799999999999</v>
      </c>
      <c r="I19" s="46">
        <v>100</v>
      </c>
      <c r="J19" s="46">
        <v>500.07803941999998</v>
      </c>
      <c r="M19" s="45"/>
      <c r="N19" s="45"/>
      <c r="O19" s="45"/>
      <c r="P19" s="45"/>
      <c r="Q19" s="45"/>
    </row>
    <row r="20" spans="2:17" x14ac:dyDescent="0.2">
      <c r="B20" s="6">
        <v>2017</v>
      </c>
      <c r="C20" s="46">
        <v>20.190000000000001</v>
      </c>
      <c r="D20" s="46">
        <v>47.88</v>
      </c>
      <c r="E20" s="46">
        <v>4.01</v>
      </c>
      <c r="F20" s="46">
        <v>12</v>
      </c>
      <c r="G20" s="46">
        <v>14.06</v>
      </c>
      <c r="H20" s="46">
        <v>1.87</v>
      </c>
      <c r="I20" s="46">
        <v>100</v>
      </c>
      <c r="J20" s="46">
        <v>505.05934321999996</v>
      </c>
      <c r="M20" s="45"/>
      <c r="N20" s="45"/>
      <c r="O20" s="45"/>
      <c r="P20" s="45"/>
      <c r="Q20" s="45"/>
    </row>
    <row r="21" spans="2:17" x14ac:dyDescent="0.2">
      <c r="B21" s="6">
        <v>2018</v>
      </c>
      <c r="C21" s="46">
        <v>21.643251419067383</v>
      </c>
      <c r="D21" s="46">
        <v>49.700366973876953</v>
      </c>
      <c r="E21" s="46">
        <v>3.4977586269378662</v>
      </c>
      <c r="F21" s="46">
        <v>10.476425170898438</v>
      </c>
      <c r="G21" s="46">
        <v>13.308420181274414</v>
      </c>
      <c r="H21" s="46">
        <v>1.3737791776657104</v>
      </c>
      <c r="I21" s="46">
        <v>100</v>
      </c>
      <c r="J21" s="46">
        <v>513.93610963320737</v>
      </c>
      <c r="M21" s="45"/>
      <c r="N21" s="45"/>
      <c r="O21" s="45"/>
      <c r="P21" s="45"/>
      <c r="Q21" s="45"/>
    </row>
    <row r="22" spans="2:17" x14ac:dyDescent="0.2">
      <c r="B22" s="6">
        <v>2019</v>
      </c>
      <c r="C22" s="224">
        <v>20.8019</v>
      </c>
      <c r="D22" s="224">
        <v>48.1721</v>
      </c>
      <c r="E22" s="224">
        <v>2.9171999999999998</v>
      </c>
      <c r="F22" s="224">
        <v>12.9247</v>
      </c>
      <c r="G22" s="224">
        <v>13.237299999999999</v>
      </c>
      <c r="H22" s="224">
        <v>1.9468000000000001</v>
      </c>
      <c r="I22" s="224">
        <v>100</v>
      </c>
      <c r="J22" s="224">
        <v>514.90334440000004</v>
      </c>
      <c r="M22" s="45"/>
      <c r="N22" s="45"/>
      <c r="O22" s="45"/>
      <c r="P22" s="45"/>
      <c r="Q22" s="45"/>
    </row>
    <row r="23" spans="2:17" x14ac:dyDescent="0.2">
      <c r="B23" s="6">
        <v>2020</v>
      </c>
      <c r="C23" s="224">
        <v>18.964138031005859</v>
      </c>
      <c r="D23" s="224">
        <v>48.725433349609375</v>
      </c>
      <c r="E23" s="224">
        <v>2.7214784622192383</v>
      </c>
      <c r="F23" s="224">
        <v>12.133304595947266</v>
      </c>
      <c r="G23" s="224">
        <v>15.922428131103516</v>
      </c>
      <c r="H23" s="224">
        <v>1.5332198143005371</v>
      </c>
      <c r="I23" s="224">
        <v>100</v>
      </c>
      <c r="J23" s="224">
        <v>500.26495361328125</v>
      </c>
      <c r="M23" s="45"/>
      <c r="N23" s="45"/>
      <c r="O23" s="45"/>
      <c r="P23" s="45"/>
      <c r="Q23" s="45"/>
    </row>
    <row r="24" spans="2:17" x14ac:dyDescent="0.2">
      <c r="B24" s="6">
        <v>2021</v>
      </c>
      <c r="C24" s="224">
        <v>18.984260559082031</v>
      </c>
      <c r="D24" s="224">
        <v>51.899368286132813</v>
      </c>
      <c r="E24" s="224">
        <v>2.5074977874755859</v>
      </c>
      <c r="F24" s="224">
        <v>10.756587982177734</v>
      </c>
      <c r="G24" s="224">
        <v>13.881156921386719</v>
      </c>
      <c r="H24" s="224">
        <v>1.9711285829544067</v>
      </c>
      <c r="I24" s="224">
        <v>100</v>
      </c>
      <c r="J24" s="224">
        <v>554.446044921875</v>
      </c>
      <c r="M24" s="45"/>
      <c r="N24" s="45"/>
      <c r="O24" s="45"/>
      <c r="P24" s="45"/>
      <c r="Q24" s="45"/>
    </row>
    <row r="25" spans="2:17" x14ac:dyDescent="0.2">
      <c r="B25" s="6">
        <v>2022</v>
      </c>
      <c r="C25" s="224">
        <v>20.492046356201172</v>
      </c>
      <c r="D25" s="224">
        <v>51.913528442382813</v>
      </c>
      <c r="E25" s="224">
        <v>3.3305792808532715</v>
      </c>
      <c r="F25" s="224">
        <v>9.5032167434692383</v>
      </c>
      <c r="G25" s="224">
        <v>12.96400260925293</v>
      </c>
      <c r="H25" s="224">
        <v>1.7966275215148926</v>
      </c>
      <c r="I25" s="224">
        <v>100</v>
      </c>
      <c r="J25" s="224">
        <v>553.30853704041238</v>
      </c>
      <c r="M25" s="45"/>
      <c r="N25" s="45"/>
      <c r="O25" s="45"/>
      <c r="P25" s="45"/>
      <c r="Q25" s="45"/>
    </row>
    <row r="26" spans="2:17" s="1" customFormat="1" ht="5.0999999999999996" customHeight="1" x14ac:dyDescent="0.2">
      <c r="B26" s="8"/>
      <c r="C26" s="47"/>
      <c r="D26" s="48"/>
      <c r="E26" s="48"/>
      <c r="F26" s="48"/>
      <c r="G26" s="48"/>
      <c r="H26" s="48"/>
      <c r="I26" s="48"/>
      <c r="J26" s="32"/>
      <c r="M26" s="13"/>
      <c r="N26" s="13"/>
    </row>
    <row r="27" spans="2:17" ht="17.25" customHeight="1" x14ac:dyDescent="0.2">
      <c r="B27" s="16" t="s">
        <v>37</v>
      </c>
      <c r="C27" s="1"/>
      <c r="D27" s="1"/>
      <c r="E27" s="1"/>
      <c r="F27" s="1"/>
      <c r="G27" s="1"/>
      <c r="H27" s="1"/>
      <c r="I27" s="1"/>
      <c r="J27" s="49"/>
    </row>
    <row r="28" spans="2:17" x14ac:dyDescent="0.2">
      <c r="B28" s="50" t="s">
        <v>54</v>
      </c>
      <c r="M28" s="1"/>
      <c r="N28" s="1"/>
    </row>
    <row r="29" spans="2:17" x14ac:dyDescent="0.2">
      <c r="B29" s="14" t="s">
        <v>55</v>
      </c>
    </row>
    <row r="30" spans="2:17" x14ac:dyDescent="0.2">
      <c r="B30" s="14" t="s">
        <v>79</v>
      </c>
    </row>
    <row r="31" spans="2:17" x14ac:dyDescent="0.2">
      <c r="B31" s="14" t="s">
        <v>80</v>
      </c>
    </row>
    <row r="32" spans="2:17" x14ac:dyDescent="0.2">
      <c r="B32" s="14" t="s">
        <v>81</v>
      </c>
    </row>
    <row r="33" spans="2:10" x14ac:dyDescent="0.2">
      <c r="B33" s="15" t="s">
        <v>337</v>
      </c>
    </row>
    <row r="34" spans="2:10" x14ac:dyDescent="0.2">
      <c r="B34" s="24" t="s">
        <v>41</v>
      </c>
    </row>
    <row r="35" spans="2:10" x14ac:dyDescent="0.2">
      <c r="B35"/>
      <c r="C35" s="18"/>
      <c r="D35" s="18"/>
      <c r="E35" s="18"/>
      <c r="F35" s="18"/>
      <c r="G35" s="18"/>
      <c r="H35" s="18"/>
      <c r="I35" s="40"/>
      <c r="J35" s="40" t="s">
        <v>56</v>
      </c>
    </row>
    <row r="36" spans="2:10" x14ac:dyDescent="0.2">
      <c r="B36" s="18"/>
      <c r="C36" s="18"/>
      <c r="D36" s="18"/>
      <c r="E36" s="18"/>
      <c r="F36" s="18"/>
      <c r="G36" s="18"/>
      <c r="H36" s="18"/>
      <c r="I36" s="40"/>
      <c r="J36" s="40" t="s">
        <v>56</v>
      </c>
    </row>
    <row r="37" spans="2:10" x14ac:dyDescent="0.2">
      <c r="B37" s="18"/>
      <c r="C37" s="18"/>
      <c r="D37" s="18"/>
      <c r="E37" s="18"/>
      <c r="F37" s="18"/>
      <c r="G37" s="18"/>
      <c r="H37" s="18"/>
      <c r="I37" s="40"/>
      <c r="J37" s="40" t="s">
        <v>56</v>
      </c>
    </row>
    <row r="38" spans="2:10" x14ac:dyDescent="0.2">
      <c r="B38" s="18"/>
      <c r="C38" s="18"/>
      <c r="D38" s="18"/>
      <c r="E38" s="18"/>
      <c r="F38" s="18"/>
      <c r="G38" s="18"/>
      <c r="H38" s="18"/>
      <c r="J38" s="13" t="s">
        <v>56</v>
      </c>
    </row>
    <row r="39" spans="2:10" x14ac:dyDescent="0.2">
      <c r="B39" s="18"/>
      <c r="C39" s="18"/>
      <c r="D39" s="18"/>
      <c r="E39" s="18"/>
      <c r="F39" s="18"/>
      <c r="G39" s="18"/>
      <c r="H39" s="18"/>
      <c r="J39" s="13" t="s">
        <v>56</v>
      </c>
    </row>
    <row r="40" spans="2:10" ht="13.5" customHeight="1" x14ac:dyDescent="0.2">
      <c r="B40" s="18"/>
      <c r="C40" s="18"/>
      <c r="D40" s="18"/>
      <c r="E40" s="18"/>
      <c r="F40" s="18"/>
      <c r="G40" s="18"/>
      <c r="H40" s="18"/>
      <c r="J40" s="13" t="s">
        <v>56</v>
      </c>
    </row>
    <row r="41" spans="2:10" x14ac:dyDescent="0.2">
      <c r="B41" s="18"/>
      <c r="C41" s="18"/>
      <c r="D41" s="18"/>
      <c r="E41" s="18"/>
      <c r="F41" s="18"/>
      <c r="G41" s="18"/>
      <c r="H41" s="18"/>
      <c r="J41" s="13" t="s">
        <v>56</v>
      </c>
    </row>
    <row r="42" spans="2:10" x14ac:dyDescent="0.2">
      <c r="B42" s="18"/>
      <c r="C42" s="18"/>
      <c r="D42" s="18"/>
      <c r="E42" s="18"/>
      <c r="F42" s="18"/>
      <c r="G42" s="18"/>
      <c r="H42" s="18"/>
      <c r="J42" s="13" t="s">
        <v>56</v>
      </c>
    </row>
    <row r="43" spans="2:10" x14ac:dyDescent="0.2">
      <c r="B43" s="18"/>
      <c r="C43" s="18"/>
      <c r="D43" s="18"/>
      <c r="E43" s="18"/>
      <c r="F43" s="18"/>
      <c r="G43" s="18"/>
      <c r="H43" s="18"/>
      <c r="J43" s="13" t="s">
        <v>56</v>
      </c>
    </row>
    <row r="44" spans="2:10" x14ac:dyDescent="0.2">
      <c r="B44" s="18"/>
      <c r="C44" s="18"/>
      <c r="D44" s="18"/>
      <c r="E44" s="18"/>
      <c r="F44" s="18"/>
      <c r="G44" s="18"/>
      <c r="H44" s="18"/>
      <c r="I44" s="40"/>
      <c r="J44" s="40" t="s">
        <v>56</v>
      </c>
    </row>
    <row r="45" spans="2:10" x14ac:dyDescent="0.2">
      <c r="B45" s="18"/>
      <c r="C45" s="18"/>
      <c r="D45" s="18"/>
      <c r="E45" s="18"/>
      <c r="F45" s="18"/>
      <c r="G45" s="18"/>
      <c r="H45" s="18"/>
      <c r="I45" s="40"/>
      <c r="J45" s="40" t="s">
        <v>56</v>
      </c>
    </row>
    <row r="46" spans="2:10" x14ac:dyDescent="0.2">
      <c r="C46" s="18"/>
      <c r="D46" s="18"/>
      <c r="E46" s="18"/>
      <c r="F46" s="18"/>
      <c r="G46" s="18"/>
      <c r="H46" s="18"/>
      <c r="I46" s="40"/>
      <c r="J46" s="40" t="s">
        <v>56</v>
      </c>
    </row>
    <row r="47" spans="2:10" x14ac:dyDescent="0.2">
      <c r="C47" s="18"/>
      <c r="D47" s="18"/>
      <c r="E47" s="18"/>
      <c r="F47" s="18"/>
      <c r="G47" s="18"/>
      <c r="H47" s="18"/>
      <c r="J47" s="13" t="s">
        <v>56</v>
      </c>
    </row>
    <row r="48" spans="2:10" x14ac:dyDescent="0.2">
      <c r="C48" s="18"/>
      <c r="D48" s="18"/>
      <c r="E48" s="18"/>
      <c r="F48" s="18"/>
      <c r="G48" s="18"/>
      <c r="H48" s="18"/>
      <c r="J48" s="13" t="s">
        <v>56</v>
      </c>
    </row>
    <row r="49" spans="3:10" x14ac:dyDescent="0.2">
      <c r="C49" s="18"/>
      <c r="D49" s="18"/>
      <c r="E49" s="18"/>
      <c r="F49" s="18"/>
      <c r="G49" s="18"/>
      <c r="H49" s="18"/>
      <c r="J49" s="13" t="s">
        <v>56</v>
      </c>
    </row>
    <row r="50" spans="3:10" x14ac:dyDescent="0.2">
      <c r="C50" s="18"/>
      <c r="D50" s="18"/>
      <c r="E50" s="18"/>
      <c r="F50" s="18"/>
      <c r="G50" s="18"/>
      <c r="H50" s="18"/>
      <c r="J50" s="13" t="s">
        <v>56</v>
      </c>
    </row>
    <row r="51" spans="3:10" x14ac:dyDescent="0.2">
      <c r="C51" s="18"/>
      <c r="D51" s="18"/>
      <c r="E51" s="18"/>
      <c r="F51" s="18"/>
      <c r="G51" s="18"/>
      <c r="H51" s="18"/>
      <c r="J51" s="13" t="s">
        <v>56</v>
      </c>
    </row>
    <row r="52" spans="3:10" x14ac:dyDescent="0.2">
      <c r="C52" s="18"/>
      <c r="D52" s="18"/>
      <c r="E52" s="18"/>
      <c r="F52" s="18"/>
      <c r="G52" s="18"/>
      <c r="H52" s="18"/>
      <c r="J52" s="13" t="s">
        <v>56</v>
      </c>
    </row>
    <row r="53" spans="3:10" x14ac:dyDescent="0.2">
      <c r="C53" s="18"/>
      <c r="D53" s="18"/>
      <c r="E53" s="18"/>
      <c r="F53" s="18"/>
      <c r="G53" s="18"/>
      <c r="H53" s="18"/>
      <c r="J53" s="13" t="s">
        <v>56</v>
      </c>
    </row>
    <row r="54" spans="3:10" x14ac:dyDescent="0.2">
      <c r="C54" s="18"/>
      <c r="D54" s="18"/>
      <c r="E54" s="18"/>
      <c r="F54" s="18"/>
      <c r="G54" s="18"/>
      <c r="H54" s="18"/>
      <c r="J54" s="13" t="s">
        <v>56</v>
      </c>
    </row>
    <row r="55" spans="3:10" x14ac:dyDescent="0.2">
      <c r="C55" s="18"/>
      <c r="D55" s="18"/>
      <c r="E55" s="18"/>
      <c r="F55" s="18"/>
      <c r="G55" s="18"/>
      <c r="H55" s="18"/>
      <c r="J55" s="13" t="s">
        <v>56</v>
      </c>
    </row>
    <row r="56" spans="3:10" x14ac:dyDescent="0.2">
      <c r="C56" s="18"/>
      <c r="D56" s="18"/>
      <c r="E56" s="18"/>
      <c r="F56" s="18"/>
      <c r="G56" s="18"/>
      <c r="H56" s="18"/>
      <c r="J56" s="13" t="s">
        <v>56</v>
      </c>
    </row>
    <row r="57" spans="3:10" x14ac:dyDescent="0.2">
      <c r="C57" s="18"/>
      <c r="D57" s="18"/>
      <c r="E57" s="18"/>
      <c r="F57" s="18"/>
      <c r="G57" s="18"/>
      <c r="H57" s="18"/>
      <c r="J57" s="13" t="s">
        <v>56</v>
      </c>
    </row>
    <row r="58" spans="3:10" x14ac:dyDescent="0.2">
      <c r="C58" s="18"/>
      <c r="D58" s="18"/>
      <c r="E58" s="18"/>
      <c r="F58" s="18"/>
      <c r="G58" s="18"/>
      <c r="H58" s="18"/>
      <c r="J58" s="13" t="s">
        <v>56</v>
      </c>
    </row>
    <row r="59" spans="3:10" x14ac:dyDescent="0.2">
      <c r="C59" s="18"/>
      <c r="D59" s="18"/>
      <c r="E59" s="18"/>
      <c r="F59" s="18"/>
      <c r="G59" s="18"/>
      <c r="H59" s="18"/>
      <c r="J59" s="13" t="s">
        <v>56</v>
      </c>
    </row>
    <row r="60" spans="3:10" x14ac:dyDescent="0.2">
      <c r="C60" s="18"/>
      <c r="D60" s="18"/>
      <c r="E60" s="18"/>
      <c r="F60" s="18"/>
      <c r="G60" s="18"/>
      <c r="H60" s="18"/>
      <c r="J60" s="13" t="s">
        <v>56</v>
      </c>
    </row>
  </sheetData>
  <mergeCells count="2">
    <mergeCell ref="B2:J2"/>
    <mergeCell ref="B3:J3"/>
  </mergeCells>
  <conditionalFormatting sqref="C44:H52">
    <cfRule type="cellIs" dxfId="203" priority="4" operator="greaterThan">
      <formula>13</formula>
    </cfRule>
  </conditionalFormatting>
  <conditionalFormatting sqref="C35:H60">
    <cfRule type="cellIs" dxfId="202" priority="3" operator="greaterThan">
      <formula>13</formula>
    </cfRule>
  </conditionalFormatting>
  <conditionalFormatting sqref="B44:B45">
    <cfRule type="cellIs" dxfId="201" priority="2" operator="greaterThan">
      <formula>13</formula>
    </cfRule>
  </conditionalFormatting>
  <conditionalFormatting sqref="B36:B45">
    <cfRule type="cellIs" dxfId="200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8DB8B-00A5-4AFA-9336-A69866D38E8D}">
  <sheetPr codeName="Hoja7">
    <tabColor theme="0" tint="-0.499984740745262"/>
    <pageSetUpPr fitToPage="1"/>
  </sheetPr>
  <dimension ref="B2:M36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13" customWidth="1"/>
    <col min="2" max="2" width="14" style="13" customWidth="1"/>
    <col min="3" max="9" width="14.7109375" style="13" customWidth="1"/>
    <col min="10" max="10" width="11.7109375" style="13" customWidth="1"/>
    <col min="11" max="11" width="15.7109375" style="13" customWidth="1"/>
    <col min="12" max="16384" width="11.42578125" style="13"/>
  </cols>
  <sheetData>
    <row r="2" spans="2:13" ht="15.75" x14ac:dyDescent="0.2">
      <c r="B2" s="331" t="s">
        <v>342</v>
      </c>
      <c r="C2" s="331"/>
      <c r="D2" s="331"/>
      <c r="E2" s="331"/>
      <c r="F2" s="331"/>
      <c r="G2" s="331"/>
      <c r="H2" s="331"/>
      <c r="I2" s="331"/>
      <c r="J2" s="331"/>
      <c r="K2" s="331"/>
      <c r="M2" s="237"/>
    </row>
    <row r="3" spans="2:13" ht="15.75" x14ac:dyDescent="0.25">
      <c r="B3" s="332" t="s">
        <v>42</v>
      </c>
      <c r="C3" s="332"/>
      <c r="D3" s="332"/>
      <c r="E3" s="332"/>
      <c r="F3" s="332"/>
      <c r="G3" s="332"/>
      <c r="H3" s="332"/>
      <c r="I3" s="332"/>
      <c r="J3" s="332"/>
      <c r="K3" s="332"/>
    </row>
    <row r="4" spans="2:13" ht="5.0999999999999996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</row>
    <row r="5" spans="2:13" ht="38.25" customHeight="1" x14ac:dyDescent="0.2">
      <c r="B5" s="78" t="s">
        <v>0</v>
      </c>
      <c r="C5" s="78" t="s">
        <v>118</v>
      </c>
      <c r="D5" s="78" t="s">
        <v>119</v>
      </c>
      <c r="E5" s="78" t="s">
        <v>120</v>
      </c>
      <c r="F5" s="78" t="s">
        <v>176</v>
      </c>
      <c r="G5" s="78" t="s">
        <v>171</v>
      </c>
      <c r="H5" s="78" t="s">
        <v>303</v>
      </c>
      <c r="I5" s="78" t="s">
        <v>304</v>
      </c>
      <c r="J5" s="78" t="s">
        <v>52</v>
      </c>
      <c r="K5" s="78" t="s">
        <v>122</v>
      </c>
    </row>
    <row r="6" spans="2:13" ht="5.0999999999999996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</row>
    <row r="7" spans="2:13" ht="12.75" customHeight="1" x14ac:dyDescent="0.2">
      <c r="B7" s="6">
        <v>2004</v>
      </c>
      <c r="C7" s="94">
        <v>44.113</v>
      </c>
      <c r="D7" s="94">
        <v>5.4850000000000003</v>
      </c>
      <c r="E7" s="94">
        <v>2.3650000000000002</v>
      </c>
      <c r="F7" s="94">
        <v>18.922999999999998</v>
      </c>
      <c r="G7" s="94">
        <v>20.352</v>
      </c>
      <c r="H7" s="94">
        <v>5.8970000000000002</v>
      </c>
      <c r="I7" s="94">
        <v>2.8650000000000002</v>
      </c>
      <c r="J7" s="95">
        <v>100</v>
      </c>
      <c r="K7" s="95">
        <v>423.09203000000002</v>
      </c>
    </row>
    <row r="8" spans="2:13" ht="12.75" customHeight="1" x14ac:dyDescent="0.2">
      <c r="B8" s="6">
        <v>2005</v>
      </c>
      <c r="C8" s="94">
        <v>43.42</v>
      </c>
      <c r="D8" s="94">
        <v>6.09</v>
      </c>
      <c r="E8" s="94">
        <v>3.2679999999999998</v>
      </c>
      <c r="F8" s="94">
        <v>17.036000000000001</v>
      </c>
      <c r="G8" s="94">
        <v>19.327999999999999</v>
      </c>
      <c r="H8" s="94">
        <v>8.2680000000000007</v>
      </c>
      <c r="I8" s="94">
        <v>2.589</v>
      </c>
      <c r="J8" s="95">
        <v>100</v>
      </c>
      <c r="K8" s="95">
        <v>419.65447999999998</v>
      </c>
    </row>
    <row r="9" spans="2:13" ht="12.75" customHeight="1" x14ac:dyDescent="0.2">
      <c r="B9" s="6">
        <v>2006</v>
      </c>
      <c r="C9" s="94">
        <v>40.749000000000002</v>
      </c>
      <c r="D9" s="94">
        <v>7.6660000000000004</v>
      </c>
      <c r="E9" s="94">
        <v>3.089</v>
      </c>
      <c r="F9" s="94">
        <v>17.067</v>
      </c>
      <c r="G9" s="94">
        <v>20.686</v>
      </c>
      <c r="H9" s="94">
        <v>7.774</v>
      </c>
      <c r="I9" s="94">
        <v>2.968</v>
      </c>
      <c r="J9" s="95">
        <v>100</v>
      </c>
      <c r="K9" s="95">
        <v>432.59122000000002</v>
      </c>
    </row>
    <row r="10" spans="2:13" ht="12.75" customHeight="1" x14ac:dyDescent="0.2">
      <c r="B10" s="6">
        <v>2007</v>
      </c>
      <c r="C10" s="94">
        <v>39.154000000000003</v>
      </c>
      <c r="D10" s="94">
        <v>6.6449999999999996</v>
      </c>
      <c r="E10" s="94">
        <v>2.5</v>
      </c>
      <c r="F10" s="94">
        <v>20.175000000000001</v>
      </c>
      <c r="G10" s="94">
        <v>19.338999999999999</v>
      </c>
      <c r="H10" s="94">
        <v>8.6419999999999995</v>
      </c>
      <c r="I10" s="94">
        <v>3.5449999999999999</v>
      </c>
      <c r="J10" s="95">
        <v>100</v>
      </c>
      <c r="K10" s="95">
        <v>461.60696999999999</v>
      </c>
    </row>
    <row r="11" spans="2:13" ht="12.75" customHeight="1" x14ac:dyDescent="0.2">
      <c r="B11" s="6">
        <v>2008</v>
      </c>
      <c r="C11" s="94">
        <v>33.286000000000001</v>
      </c>
      <c r="D11" s="94">
        <v>6.2960000000000003</v>
      </c>
      <c r="E11" s="94">
        <v>3.0390000000000001</v>
      </c>
      <c r="F11" s="94">
        <v>19.588000000000001</v>
      </c>
      <c r="G11" s="94">
        <v>25.151</v>
      </c>
      <c r="H11" s="94">
        <v>9.69</v>
      </c>
      <c r="I11" s="94">
        <v>2.95</v>
      </c>
      <c r="J11" s="95">
        <v>100</v>
      </c>
      <c r="K11" s="95">
        <v>442.06496000000004</v>
      </c>
    </row>
    <row r="12" spans="2:13" ht="12.75" customHeight="1" x14ac:dyDescent="0.2">
      <c r="B12" s="6">
        <v>2009</v>
      </c>
      <c r="C12" s="94">
        <v>35.86</v>
      </c>
      <c r="D12" s="94">
        <v>6.194</v>
      </c>
      <c r="E12" s="94">
        <v>3.5369999999999999</v>
      </c>
      <c r="F12" s="94">
        <v>18.606000000000002</v>
      </c>
      <c r="G12" s="94">
        <v>24.067</v>
      </c>
      <c r="H12" s="94">
        <v>8.8409999999999993</v>
      </c>
      <c r="I12" s="94">
        <v>2.8959999999999999</v>
      </c>
      <c r="J12" s="95">
        <v>100</v>
      </c>
      <c r="K12" s="95">
        <v>448.33307000000002</v>
      </c>
    </row>
    <row r="13" spans="2:13" ht="12.75" customHeight="1" x14ac:dyDescent="0.2">
      <c r="B13" s="6">
        <v>2010</v>
      </c>
      <c r="C13" s="94">
        <v>32.767000000000003</v>
      </c>
      <c r="D13" s="94">
        <v>5.117</v>
      </c>
      <c r="E13" s="94">
        <v>4.1619999999999999</v>
      </c>
      <c r="F13" s="94">
        <v>19.105</v>
      </c>
      <c r="G13" s="94">
        <v>24.872</v>
      </c>
      <c r="H13" s="94">
        <v>11.022</v>
      </c>
      <c r="I13" s="94">
        <v>2.9550000000000001</v>
      </c>
      <c r="J13" s="95">
        <v>100</v>
      </c>
      <c r="K13" s="95">
        <v>455.57360999999997</v>
      </c>
    </row>
    <row r="14" spans="2:13" ht="12.75" customHeight="1" x14ac:dyDescent="0.2">
      <c r="B14" s="6">
        <v>2011</v>
      </c>
      <c r="C14" s="94">
        <v>33.985999999999997</v>
      </c>
      <c r="D14" s="94">
        <v>5.327</v>
      </c>
      <c r="E14" s="94">
        <v>3.7320000000000002</v>
      </c>
      <c r="F14" s="94">
        <v>19.013000000000002</v>
      </c>
      <c r="G14" s="94">
        <v>24.702000000000002</v>
      </c>
      <c r="H14" s="94">
        <v>10.606</v>
      </c>
      <c r="I14" s="94">
        <v>2.6339999999999999</v>
      </c>
      <c r="J14" s="95">
        <v>100</v>
      </c>
      <c r="K14" s="95">
        <v>462.34255200000001</v>
      </c>
    </row>
    <row r="15" spans="2:13" ht="12.75" customHeight="1" x14ac:dyDescent="0.2">
      <c r="B15" s="6">
        <v>2012</v>
      </c>
      <c r="C15" s="94">
        <v>33.628999999999998</v>
      </c>
      <c r="D15" s="94">
        <v>4.8929999999999998</v>
      </c>
      <c r="E15" s="94">
        <v>4.25</v>
      </c>
      <c r="F15" s="94">
        <v>18.875</v>
      </c>
      <c r="G15" s="94">
        <v>25.413</v>
      </c>
      <c r="H15" s="94">
        <v>10.602</v>
      </c>
      <c r="I15" s="94">
        <v>2.339</v>
      </c>
      <c r="J15" s="95">
        <v>100</v>
      </c>
      <c r="K15" s="95">
        <v>485.41808000000003</v>
      </c>
    </row>
    <row r="16" spans="2:13" ht="12.75" customHeight="1" x14ac:dyDescent="0.2">
      <c r="B16" s="6">
        <v>2013</v>
      </c>
      <c r="C16" s="94">
        <v>29.363</v>
      </c>
      <c r="D16" s="94">
        <v>5.4139999999999997</v>
      </c>
      <c r="E16" s="94">
        <v>5.5190000000000001</v>
      </c>
      <c r="F16" s="94">
        <v>19.922999999999998</v>
      </c>
      <c r="G16" s="94">
        <v>24.908999999999999</v>
      </c>
      <c r="H16" s="94">
        <v>12.288</v>
      </c>
      <c r="I16" s="94">
        <v>2.585</v>
      </c>
      <c r="J16" s="95">
        <v>100</v>
      </c>
      <c r="K16" s="95">
        <v>499.16591</v>
      </c>
    </row>
    <row r="17" spans="2:11" ht="12.75" customHeight="1" x14ac:dyDescent="0.2">
      <c r="B17" s="6">
        <v>2014</v>
      </c>
      <c r="C17" s="94">
        <v>28.1</v>
      </c>
      <c r="D17" s="94">
        <v>5.9560000000000004</v>
      </c>
      <c r="E17" s="94">
        <v>5.5330000000000004</v>
      </c>
      <c r="F17" s="94">
        <v>20.812000000000001</v>
      </c>
      <c r="G17" s="94">
        <v>26.13</v>
      </c>
      <c r="H17" s="94">
        <v>11.13</v>
      </c>
      <c r="I17" s="94">
        <v>2.3380000000000001</v>
      </c>
      <c r="J17" s="95">
        <v>100</v>
      </c>
      <c r="K17" s="95">
        <v>493.47215</v>
      </c>
    </row>
    <row r="18" spans="2:11" ht="12.75" customHeight="1" x14ac:dyDescent="0.2">
      <c r="B18" s="6">
        <v>2015</v>
      </c>
      <c r="C18" s="94">
        <v>30.454000000000001</v>
      </c>
      <c r="D18" s="94">
        <v>5.3140000000000001</v>
      </c>
      <c r="E18" s="94">
        <v>4.3250000000000002</v>
      </c>
      <c r="F18" s="94">
        <v>20.484999999999999</v>
      </c>
      <c r="G18" s="94">
        <v>26.048999999999999</v>
      </c>
      <c r="H18" s="94">
        <v>11.045999999999999</v>
      </c>
      <c r="I18" s="94">
        <v>2.327</v>
      </c>
      <c r="J18" s="95">
        <v>100</v>
      </c>
      <c r="K18" s="95">
        <v>495.35496000000001</v>
      </c>
    </row>
    <row r="19" spans="2:11" ht="12.75" customHeight="1" x14ac:dyDescent="0.2">
      <c r="B19" s="6">
        <v>2016</v>
      </c>
      <c r="C19" s="94">
        <v>31.221990000000002</v>
      </c>
      <c r="D19" s="94">
        <v>5.6752799999999999</v>
      </c>
      <c r="E19" s="94">
        <v>4.4026100000000001</v>
      </c>
      <c r="F19" s="94">
        <v>19.184760000000001</v>
      </c>
      <c r="G19" s="94">
        <v>26.330690000000001</v>
      </c>
      <c r="H19" s="94">
        <v>11.2982</v>
      </c>
      <c r="I19" s="94">
        <v>1.8864799999999999</v>
      </c>
      <c r="J19" s="95">
        <v>100</v>
      </c>
      <c r="K19" s="95">
        <v>500.07803941999998</v>
      </c>
    </row>
    <row r="20" spans="2:11" ht="12.75" customHeight="1" x14ac:dyDescent="0.2">
      <c r="B20" s="6">
        <v>2017</v>
      </c>
      <c r="C20" s="94">
        <v>29.91686</v>
      </c>
      <c r="D20" s="94">
        <v>5.0957299999999996</v>
      </c>
      <c r="E20" s="94">
        <v>4.2101100000000002</v>
      </c>
      <c r="F20" s="94">
        <v>19.873460000000001</v>
      </c>
      <c r="G20" s="94">
        <v>27.268730000000001</v>
      </c>
      <c r="H20" s="94">
        <v>11.76502</v>
      </c>
      <c r="I20" s="94">
        <v>1.87008</v>
      </c>
      <c r="J20" s="95">
        <v>100</v>
      </c>
      <c r="K20" s="95">
        <v>505.05934321999996</v>
      </c>
    </row>
    <row r="21" spans="2:11" x14ac:dyDescent="0.2">
      <c r="B21" s="6">
        <v>2018</v>
      </c>
      <c r="C21" s="94">
        <v>30.031490325927734</v>
      </c>
      <c r="D21" s="94">
        <v>5.6309585571289063</v>
      </c>
      <c r="E21" s="94">
        <v>5.250737190246582</v>
      </c>
      <c r="F21" s="94">
        <v>19.821752548217773</v>
      </c>
      <c r="G21" s="94">
        <v>26.363508224487305</v>
      </c>
      <c r="H21" s="94">
        <v>11.527774810791016</v>
      </c>
      <c r="I21" s="94">
        <v>1.3737791776657104</v>
      </c>
      <c r="J21" s="95">
        <v>100</v>
      </c>
      <c r="K21" s="95">
        <v>513.93610963320737</v>
      </c>
    </row>
    <row r="22" spans="2:11" x14ac:dyDescent="0.2">
      <c r="B22" s="6">
        <v>2019</v>
      </c>
      <c r="C22" s="227">
        <v>29.742100000000001</v>
      </c>
      <c r="D22" s="227">
        <v>5.1718000000000002</v>
      </c>
      <c r="E22" s="227">
        <v>4.5297999999999998</v>
      </c>
      <c r="F22" s="227">
        <v>17.160599999999999</v>
      </c>
      <c r="G22" s="227">
        <v>30.721900000000002</v>
      </c>
      <c r="H22" s="227">
        <v>10.727</v>
      </c>
      <c r="I22" s="227">
        <v>1.9468000000000001</v>
      </c>
      <c r="J22" s="223">
        <v>100</v>
      </c>
      <c r="K22" s="223">
        <v>514.90334440000004</v>
      </c>
    </row>
    <row r="23" spans="2:11" x14ac:dyDescent="0.2">
      <c r="B23" s="6">
        <v>2020</v>
      </c>
      <c r="C23" s="227">
        <v>32.369598388671875</v>
      </c>
      <c r="D23" s="227">
        <v>5.3034491539001465</v>
      </c>
      <c r="E23" s="227">
        <v>4.5906505584716797</v>
      </c>
      <c r="F23" s="227">
        <v>18.085615158081055</v>
      </c>
      <c r="G23" s="227">
        <v>26.898998260498047</v>
      </c>
      <c r="H23" s="227">
        <v>11.21846866607666</v>
      </c>
      <c r="I23" s="227">
        <v>1.5332198143005371</v>
      </c>
      <c r="J23" s="223">
        <v>100</v>
      </c>
      <c r="K23" s="223">
        <v>500.26495361328125</v>
      </c>
    </row>
    <row r="24" spans="2:11" x14ac:dyDescent="0.2">
      <c r="B24" s="6">
        <v>2021</v>
      </c>
      <c r="C24" s="227">
        <v>30.853164672851563</v>
      </c>
      <c r="D24" s="227">
        <v>3.7879822254180908</v>
      </c>
      <c r="E24" s="227">
        <v>6.8444643020629883</v>
      </c>
      <c r="F24" s="227">
        <v>20.772470474243164</v>
      </c>
      <c r="G24" s="227">
        <v>25.050285339355469</v>
      </c>
      <c r="H24" s="227">
        <v>10.690647125244141</v>
      </c>
      <c r="I24" s="227">
        <v>2.000985860824585</v>
      </c>
      <c r="J24" s="223">
        <v>100</v>
      </c>
      <c r="K24" s="223">
        <v>554.446044921875</v>
      </c>
    </row>
    <row r="25" spans="2:11" x14ac:dyDescent="0.2">
      <c r="B25" s="6">
        <v>2022</v>
      </c>
      <c r="C25" s="227">
        <v>27.516626358032227</v>
      </c>
      <c r="D25" s="227">
        <v>5.860628604888916</v>
      </c>
      <c r="E25" s="227">
        <v>5.8127007484436035</v>
      </c>
      <c r="F25" s="227">
        <v>20.989093780517578</v>
      </c>
      <c r="G25" s="227">
        <v>26.209646224975586</v>
      </c>
      <c r="H25" s="227">
        <v>11.814676284790039</v>
      </c>
      <c r="I25" s="227">
        <v>1.7966275215148926</v>
      </c>
      <c r="J25" s="223">
        <v>100</v>
      </c>
      <c r="K25" s="223">
        <v>553.30853704041238</v>
      </c>
    </row>
    <row r="26" spans="2:11" ht="6" customHeight="1" x14ac:dyDescent="0.2">
      <c r="B26" s="8"/>
      <c r="C26" s="47"/>
      <c r="D26" s="48"/>
      <c r="E26" s="48"/>
      <c r="F26" s="48"/>
      <c r="G26" s="48"/>
      <c r="H26" s="48"/>
      <c r="I26" s="48"/>
      <c r="J26" s="48"/>
      <c r="K26" s="32"/>
    </row>
    <row r="27" spans="2:11" x14ac:dyDescent="0.2">
      <c r="B27" s="16" t="s">
        <v>37</v>
      </c>
      <c r="C27" s="1"/>
      <c r="D27" s="1"/>
      <c r="E27" s="1"/>
      <c r="F27" s="1"/>
      <c r="G27" s="1"/>
      <c r="H27" s="1"/>
      <c r="I27" s="1"/>
      <c r="J27" s="1"/>
      <c r="K27" s="49"/>
    </row>
    <row r="28" spans="2:11" x14ac:dyDescent="0.2">
      <c r="B28" s="96" t="s">
        <v>123</v>
      </c>
    </row>
    <row r="29" spans="2:11" x14ac:dyDescent="0.2">
      <c r="B29" s="96" t="s">
        <v>124</v>
      </c>
    </row>
    <row r="30" spans="2:11" x14ac:dyDescent="0.2">
      <c r="B30" s="14" t="s">
        <v>125</v>
      </c>
      <c r="C30" s="14"/>
    </row>
    <row r="31" spans="2:11" x14ac:dyDescent="0.2">
      <c r="B31" s="14" t="s">
        <v>301</v>
      </c>
      <c r="C31" s="14"/>
    </row>
    <row r="32" spans="2:11" x14ac:dyDescent="0.2">
      <c r="B32" s="60" t="s">
        <v>302</v>
      </c>
      <c r="C32" s="14"/>
    </row>
    <row r="33" spans="2:3" x14ac:dyDescent="0.2">
      <c r="B33" s="60" t="s">
        <v>305</v>
      </c>
      <c r="C33" s="14"/>
    </row>
    <row r="34" spans="2:3" x14ac:dyDescent="0.2">
      <c r="B34" s="60" t="s">
        <v>318</v>
      </c>
      <c r="C34" s="14"/>
    </row>
    <row r="35" spans="2:3" x14ac:dyDescent="0.2">
      <c r="B35" s="275" t="s">
        <v>337</v>
      </c>
    </row>
    <row r="36" spans="2:3" x14ac:dyDescent="0.2">
      <c r="B36" s="16" t="s">
        <v>4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D18A8-8650-4CA7-907C-FB8A284F6E1B}">
  <sheetPr codeName="Hoja8">
    <tabColor theme="0" tint="-0.499984740745262"/>
    <pageSetUpPr fitToPage="1"/>
  </sheetPr>
  <dimension ref="A1:K32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customWidth="1"/>
    <col min="2" max="2" width="11.5703125" customWidth="1"/>
    <col min="9" max="9" width="19.42578125" customWidth="1"/>
  </cols>
  <sheetData>
    <row r="1" spans="1:11" x14ac:dyDescent="0.2">
      <c r="A1" s="13"/>
      <c r="B1" s="13"/>
      <c r="C1" s="13"/>
      <c r="D1" s="13"/>
      <c r="E1" s="13"/>
      <c r="F1" s="13"/>
      <c r="G1" s="13"/>
      <c r="H1" s="13"/>
      <c r="I1" s="13"/>
    </row>
    <row r="2" spans="1:11" ht="15.75" x14ac:dyDescent="0.2">
      <c r="A2" s="13"/>
      <c r="B2" s="317" t="s">
        <v>343</v>
      </c>
      <c r="C2" s="317"/>
      <c r="D2" s="317"/>
      <c r="E2" s="317"/>
      <c r="F2" s="317"/>
      <c r="G2" s="317"/>
      <c r="H2" s="317"/>
      <c r="I2" s="317"/>
      <c r="K2" s="237"/>
    </row>
    <row r="3" spans="1:11" ht="15.75" x14ac:dyDescent="0.25">
      <c r="A3" s="13"/>
      <c r="B3" s="326" t="s">
        <v>42</v>
      </c>
      <c r="C3" s="326"/>
      <c r="D3" s="326"/>
      <c r="E3" s="326"/>
      <c r="F3" s="326"/>
      <c r="G3" s="326"/>
      <c r="H3" s="326"/>
      <c r="I3" s="326"/>
    </row>
    <row r="4" spans="1:11" x14ac:dyDescent="0.2">
      <c r="A4" s="13"/>
      <c r="B4" s="1"/>
      <c r="C4" s="1"/>
      <c r="D4" s="1"/>
      <c r="E4" s="1"/>
      <c r="F4" s="1"/>
      <c r="G4" s="1"/>
      <c r="H4" s="1"/>
      <c r="I4" s="1"/>
    </row>
    <row r="5" spans="1:11" ht="36.75" customHeight="1" x14ac:dyDescent="0.2">
      <c r="A5" s="13"/>
      <c r="B5" s="78" t="s">
        <v>0</v>
      </c>
      <c r="C5" s="78" t="s">
        <v>62</v>
      </c>
      <c r="D5" s="78" t="s">
        <v>63</v>
      </c>
      <c r="E5" s="78" t="s">
        <v>64</v>
      </c>
      <c r="F5" s="78" t="s">
        <v>65</v>
      </c>
      <c r="G5" s="78" t="s">
        <v>66</v>
      </c>
      <c r="H5" s="78" t="s">
        <v>52</v>
      </c>
      <c r="I5" s="78" t="s">
        <v>126</v>
      </c>
    </row>
    <row r="6" spans="1:11" ht="6" customHeight="1" x14ac:dyDescent="0.2">
      <c r="A6" s="13"/>
      <c r="B6" s="4"/>
      <c r="C6" s="4"/>
      <c r="D6" s="4"/>
      <c r="E6" s="4"/>
      <c r="F6" s="4"/>
      <c r="G6" s="4"/>
      <c r="H6" s="4"/>
      <c r="I6" s="4"/>
    </row>
    <row r="7" spans="1:11" x14ac:dyDescent="0.2">
      <c r="A7" s="13"/>
      <c r="B7" s="6">
        <v>2004</v>
      </c>
      <c r="C7" s="55">
        <v>2.2000000000000002</v>
      </c>
      <c r="D7" s="55">
        <v>39.299999999999997</v>
      </c>
      <c r="E7" s="55">
        <v>34.6</v>
      </c>
      <c r="F7" s="55">
        <v>20.399999999999999</v>
      </c>
      <c r="G7" s="55">
        <v>3.5</v>
      </c>
      <c r="H7" s="55">
        <v>100</v>
      </c>
      <c r="I7" s="97">
        <v>423.1</v>
      </c>
    </row>
    <row r="8" spans="1:11" x14ac:dyDescent="0.2">
      <c r="A8" s="13"/>
      <c r="B8" s="6">
        <v>2005</v>
      </c>
      <c r="C8" s="55">
        <v>2.5</v>
      </c>
      <c r="D8" s="55">
        <v>38</v>
      </c>
      <c r="E8" s="55">
        <v>34.299999999999997</v>
      </c>
      <c r="F8" s="55">
        <v>21.8</v>
      </c>
      <c r="G8" s="55">
        <v>3.4</v>
      </c>
      <c r="H8" s="55">
        <v>100</v>
      </c>
      <c r="I8" s="97">
        <v>419.7</v>
      </c>
    </row>
    <row r="9" spans="1:11" x14ac:dyDescent="0.2">
      <c r="A9" s="13"/>
      <c r="B9" s="6">
        <v>2006</v>
      </c>
      <c r="C9" s="55">
        <v>2.2000000000000002</v>
      </c>
      <c r="D9" s="55">
        <v>38</v>
      </c>
      <c r="E9" s="55">
        <v>34</v>
      </c>
      <c r="F9" s="55">
        <v>22.2</v>
      </c>
      <c r="G9" s="55">
        <v>3.7</v>
      </c>
      <c r="H9" s="55">
        <v>100</v>
      </c>
      <c r="I9" s="97">
        <v>432.6</v>
      </c>
    </row>
    <row r="10" spans="1:11" x14ac:dyDescent="0.2">
      <c r="A10" s="13"/>
      <c r="B10" s="6">
        <v>2007</v>
      </c>
      <c r="C10" s="55">
        <v>2.2000000000000002</v>
      </c>
      <c r="D10" s="55">
        <v>37.1</v>
      </c>
      <c r="E10" s="55">
        <v>35.5</v>
      </c>
      <c r="F10" s="55">
        <v>21.4</v>
      </c>
      <c r="G10" s="55">
        <v>3.8</v>
      </c>
      <c r="H10" s="55">
        <v>100</v>
      </c>
      <c r="I10" s="97">
        <v>461.6</v>
      </c>
    </row>
    <row r="11" spans="1:11" x14ac:dyDescent="0.2">
      <c r="A11" s="13"/>
      <c r="B11" s="6">
        <v>2008</v>
      </c>
      <c r="C11" s="55">
        <v>1.7</v>
      </c>
      <c r="D11" s="55">
        <v>35.9</v>
      </c>
      <c r="E11" s="55">
        <v>36.200000000000003</v>
      </c>
      <c r="F11" s="55">
        <v>22.3</v>
      </c>
      <c r="G11" s="55">
        <v>3.9</v>
      </c>
      <c r="H11" s="55">
        <v>100</v>
      </c>
      <c r="I11" s="97">
        <v>442.1</v>
      </c>
    </row>
    <row r="12" spans="1:11" x14ac:dyDescent="0.2">
      <c r="A12" s="13"/>
      <c r="B12" s="6">
        <v>2009</v>
      </c>
      <c r="C12" s="55">
        <v>1.8</v>
      </c>
      <c r="D12" s="55">
        <v>35.299999999999997</v>
      </c>
      <c r="E12" s="55">
        <v>35.9</v>
      </c>
      <c r="F12" s="55">
        <v>23</v>
      </c>
      <c r="G12" s="55">
        <v>4</v>
      </c>
      <c r="H12" s="55">
        <v>100</v>
      </c>
      <c r="I12" s="97">
        <v>448.3</v>
      </c>
    </row>
    <row r="13" spans="1:11" x14ac:dyDescent="0.2">
      <c r="A13" s="13"/>
      <c r="B13" s="6">
        <v>2010</v>
      </c>
      <c r="C13" s="55">
        <v>1.7</v>
      </c>
      <c r="D13" s="55">
        <v>34.6</v>
      </c>
      <c r="E13" s="55">
        <v>35.9</v>
      </c>
      <c r="F13" s="55">
        <v>23.7</v>
      </c>
      <c r="G13" s="55">
        <v>4.0999999999999996</v>
      </c>
      <c r="H13" s="55">
        <v>100</v>
      </c>
      <c r="I13" s="97">
        <v>455.6</v>
      </c>
    </row>
    <row r="14" spans="1:11" x14ac:dyDescent="0.2">
      <c r="A14" s="13"/>
      <c r="B14" s="6">
        <v>2011</v>
      </c>
      <c r="C14" s="55">
        <v>1.5</v>
      </c>
      <c r="D14" s="55">
        <v>33.4</v>
      </c>
      <c r="E14" s="55">
        <v>37.1</v>
      </c>
      <c r="F14" s="55">
        <v>23.9</v>
      </c>
      <c r="G14" s="55">
        <v>4.0999999999999996</v>
      </c>
      <c r="H14" s="55">
        <v>100</v>
      </c>
      <c r="I14" s="97">
        <v>462.3</v>
      </c>
    </row>
    <row r="15" spans="1:11" x14ac:dyDescent="0.2">
      <c r="A15" s="13"/>
      <c r="B15" s="6">
        <v>2012</v>
      </c>
      <c r="C15" s="55">
        <v>1.8</v>
      </c>
      <c r="D15" s="55">
        <v>34.5</v>
      </c>
      <c r="E15" s="55">
        <v>36.200000000000003</v>
      </c>
      <c r="F15" s="55">
        <v>23.1</v>
      </c>
      <c r="G15" s="55">
        <v>4.3</v>
      </c>
      <c r="H15" s="55">
        <v>100</v>
      </c>
      <c r="I15" s="97">
        <v>485.4</v>
      </c>
    </row>
    <row r="16" spans="1:11" x14ac:dyDescent="0.2">
      <c r="A16" s="13"/>
      <c r="B16" s="6">
        <v>2013</v>
      </c>
      <c r="C16" s="55">
        <v>1.8</v>
      </c>
      <c r="D16" s="55">
        <v>32.299999999999997</v>
      </c>
      <c r="E16" s="55">
        <v>36.799999999999997</v>
      </c>
      <c r="F16" s="55">
        <v>24.7</v>
      </c>
      <c r="G16" s="55">
        <v>4.4000000000000004</v>
      </c>
      <c r="H16" s="55">
        <v>100</v>
      </c>
      <c r="I16" s="97">
        <v>499.2</v>
      </c>
    </row>
    <row r="17" spans="1:9" x14ac:dyDescent="0.2">
      <c r="A17" s="13"/>
      <c r="B17" s="6">
        <v>2014</v>
      </c>
      <c r="C17" s="55">
        <v>2</v>
      </c>
      <c r="D17" s="55">
        <v>30.6</v>
      </c>
      <c r="E17" s="55">
        <v>38.1</v>
      </c>
      <c r="F17" s="55">
        <v>24.9</v>
      </c>
      <c r="G17" s="55">
        <v>4.4000000000000004</v>
      </c>
      <c r="H17" s="55">
        <v>100</v>
      </c>
      <c r="I17" s="97">
        <v>493.5</v>
      </c>
    </row>
    <row r="18" spans="1:9" x14ac:dyDescent="0.2">
      <c r="A18" s="13"/>
      <c r="B18" s="6">
        <v>2015</v>
      </c>
      <c r="C18" s="55">
        <v>1.37</v>
      </c>
      <c r="D18" s="55">
        <v>29.954799999999999</v>
      </c>
      <c r="E18" s="55">
        <v>38.379899999999999</v>
      </c>
      <c r="F18" s="55">
        <v>25.901700000000002</v>
      </c>
      <c r="G18" s="55">
        <v>4.3936000000000002</v>
      </c>
      <c r="H18" s="55">
        <v>100</v>
      </c>
      <c r="I18" s="97">
        <v>495.35496000000001</v>
      </c>
    </row>
    <row r="19" spans="1:9" x14ac:dyDescent="0.2">
      <c r="A19" s="13"/>
      <c r="B19" s="6">
        <v>2016</v>
      </c>
      <c r="C19" s="55">
        <v>1.0234099999999999</v>
      </c>
      <c r="D19" s="55">
        <v>30.31118</v>
      </c>
      <c r="E19" s="55">
        <v>37.088340000000002</v>
      </c>
      <c r="F19" s="55">
        <v>26.593959999999999</v>
      </c>
      <c r="G19" s="55">
        <v>4.9831000000000003</v>
      </c>
      <c r="H19" s="55">
        <v>100</v>
      </c>
      <c r="I19" s="97">
        <v>500.07803941999998</v>
      </c>
    </row>
    <row r="20" spans="1:9" x14ac:dyDescent="0.2">
      <c r="A20" s="13"/>
      <c r="B20" s="6">
        <v>2017</v>
      </c>
      <c r="C20" s="55">
        <v>1.44069</v>
      </c>
      <c r="D20" s="55">
        <v>28.082750000000001</v>
      </c>
      <c r="E20" s="55">
        <v>38.142130000000002</v>
      </c>
      <c r="F20" s="55">
        <v>27.023720000000001</v>
      </c>
      <c r="G20" s="55">
        <v>5.3107199999999999</v>
      </c>
      <c r="H20" s="55">
        <v>100</v>
      </c>
      <c r="I20" s="97">
        <v>505.05934321999996</v>
      </c>
    </row>
    <row r="21" spans="1:9" x14ac:dyDescent="0.2">
      <c r="A21" s="13"/>
      <c r="B21" s="6">
        <v>2018</v>
      </c>
      <c r="C21" s="55">
        <v>1.1813358068466187</v>
      </c>
      <c r="D21" s="55">
        <v>29.609018325805664</v>
      </c>
      <c r="E21" s="55">
        <v>36.229152679443359</v>
      </c>
      <c r="F21" s="55">
        <v>27.553625106811523</v>
      </c>
      <c r="G21" s="55">
        <v>5.4268689155578613</v>
      </c>
      <c r="H21" s="55">
        <v>100</v>
      </c>
      <c r="I21" s="97">
        <v>513.93610963320737</v>
      </c>
    </row>
    <row r="22" spans="1:9" x14ac:dyDescent="0.2">
      <c r="A22" s="13"/>
      <c r="B22" s="6">
        <v>2019</v>
      </c>
      <c r="C22" s="223">
        <v>1.1772632598876953</v>
      </c>
      <c r="D22" s="223">
        <v>27.643234252929688</v>
      </c>
      <c r="E22" s="223">
        <v>37.751918792724609</v>
      </c>
      <c r="F22" s="223">
        <v>27.878293991088867</v>
      </c>
      <c r="G22" s="223">
        <v>5.5492897033691406</v>
      </c>
      <c r="H22" s="223">
        <v>100</v>
      </c>
      <c r="I22" s="228">
        <v>514.90334440000004</v>
      </c>
    </row>
    <row r="23" spans="1:9" x14ac:dyDescent="0.2">
      <c r="A23" s="13"/>
      <c r="B23" s="6">
        <v>2020</v>
      </c>
      <c r="C23" s="223">
        <v>1.4055641889572144</v>
      </c>
      <c r="D23" s="223">
        <v>28.314990997314453</v>
      </c>
      <c r="E23" s="223">
        <v>36.635982513427734</v>
      </c>
      <c r="F23" s="223">
        <v>27.708650588989258</v>
      </c>
      <c r="G23" s="223">
        <v>5.934812068939209</v>
      </c>
      <c r="H23" s="223">
        <v>100</v>
      </c>
      <c r="I23" s="228">
        <v>500.26495361328125</v>
      </c>
    </row>
    <row r="24" spans="1:9" x14ac:dyDescent="0.2">
      <c r="A24" s="13"/>
      <c r="B24" s="6">
        <v>2021</v>
      </c>
      <c r="C24" s="223">
        <v>1.3734623193740845</v>
      </c>
      <c r="D24" s="223">
        <v>29.701343536376953</v>
      </c>
      <c r="E24" s="223">
        <v>35.535930633544922</v>
      </c>
      <c r="F24" s="223">
        <v>27.803886413574219</v>
      </c>
      <c r="G24" s="223">
        <v>5.5853767395019531</v>
      </c>
      <c r="H24" s="223">
        <v>100</v>
      </c>
      <c r="I24" s="228">
        <v>554.446044921875</v>
      </c>
    </row>
    <row r="25" spans="1:9" x14ac:dyDescent="0.2">
      <c r="A25" s="13"/>
      <c r="B25" s="6">
        <v>2022</v>
      </c>
      <c r="C25" s="223">
        <v>1.5217251777648926</v>
      </c>
      <c r="D25" s="223">
        <v>27.921924591064453</v>
      </c>
      <c r="E25" s="223">
        <v>35.835292816162109</v>
      </c>
      <c r="F25" s="223">
        <v>28.869571685791016</v>
      </c>
      <c r="G25" s="223">
        <v>5.8514871597290039</v>
      </c>
      <c r="H25" s="223">
        <v>100</v>
      </c>
      <c r="I25" s="228">
        <v>553.30853704041238</v>
      </c>
    </row>
    <row r="26" spans="1:9" ht="4.5" customHeight="1" x14ac:dyDescent="0.2">
      <c r="A26" s="13"/>
      <c r="B26" s="8"/>
      <c r="C26" s="47"/>
      <c r="D26" s="48"/>
      <c r="E26" s="48"/>
      <c r="F26" s="48"/>
      <c r="G26" s="48"/>
      <c r="H26" s="48"/>
      <c r="I26" s="48"/>
    </row>
    <row r="27" spans="1:9" x14ac:dyDescent="0.2">
      <c r="A27" s="13"/>
      <c r="B27" s="16" t="s">
        <v>37</v>
      </c>
      <c r="C27" s="16"/>
      <c r="D27" s="13"/>
      <c r="E27" s="13"/>
      <c r="F27" s="13"/>
      <c r="G27" s="13"/>
      <c r="H27" s="13"/>
      <c r="I27" s="13"/>
    </row>
    <row r="28" spans="1:9" x14ac:dyDescent="0.2">
      <c r="A28" s="13"/>
      <c r="B28" s="50" t="s">
        <v>54</v>
      </c>
      <c r="C28" s="16"/>
      <c r="D28" s="13"/>
      <c r="E28" s="13"/>
      <c r="F28" s="13"/>
      <c r="G28" s="13"/>
      <c r="H28" s="13"/>
      <c r="I28" s="13"/>
    </row>
    <row r="29" spans="1:9" x14ac:dyDescent="0.2">
      <c r="A29" s="13"/>
      <c r="B29" s="14" t="s">
        <v>222</v>
      </c>
      <c r="C29" s="13"/>
      <c r="D29" s="13"/>
      <c r="E29" s="13"/>
      <c r="F29" s="13"/>
      <c r="G29" s="13"/>
      <c r="H29" s="13"/>
      <c r="I29" s="13"/>
    </row>
    <row r="30" spans="1:9" x14ac:dyDescent="0.2">
      <c r="A30" s="13"/>
      <c r="B30" s="14" t="s">
        <v>127</v>
      </c>
      <c r="C30" s="13"/>
      <c r="D30" s="13"/>
      <c r="E30" s="13"/>
      <c r="F30" s="13"/>
      <c r="G30" s="13"/>
      <c r="H30" s="13"/>
      <c r="I30" s="13"/>
    </row>
    <row r="31" spans="1:9" x14ac:dyDescent="0.2">
      <c r="A31" s="13"/>
      <c r="B31" s="15" t="s">
        <v>337</v>
      </c>
      <c r="C31" s="13"/>
      <c r="D31" s="13"/>
      <c r="E31" s="13"/>
      <c r="F31" s="13"/>
      <c r="G31" s="13"/>
      <c r="H31" s="13"/>
      <c r="I31" s="13"/>
    </row>
    <row r="32" spans="1:9" x14ac:dyDescent="0.2">
      <c r="A32" s="13"/>
      <c r="B32" s="98" t="s">
        <v>4</v>
      </c>
      <c r="C32" s="13"/>
      <c r="D32" s="40"/>
      <c r="E32" s="13"/>
      <c r="F32" s="13"/>
      <c r="G32" s="13"/>
      <c r="H32" s="13"/>
      <c r="I32" s="13"/>
    </row>
  </sheetData>
  <mergeCells count="2">
    <mergeCell ref="B2:I2"/>
    <mergeCell ref="B3:I3"/>
  </mergeCells>
  <conditionalFormatting sqref="C67:G92">
    <cfRule type="cellIs" dxfId="199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0C648-BA1F-403F-A73B-BC8226FBE3B2}">
  <sheetPr codeName="Hoja9">
    <tabColor theme="0" tint="-0.499984740745262"/>
    <pageSetUpPr fitToPage="1"/>
  </sheetPr>
  <dimension ref="A1:K69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6.7109375" customWidth="1"/>
    <col min="3" max="3" width="12.140625" customWidth="1"/>
    <col min="4" max="5" width="13.7109375" customWidth="1"/>
    <col min="6" max="6" width="15.85546875" customWidth="1"/>
    <col min="7" max="7" width="15.42578125" customWidth="1"/>
    <col min="8" max="8" width="11" customWidth="1"/>
    <col min="9" max="9" width="15.7109375" customWidth="1"/>
  </cols>
  <sheetData>
    <row r="1" spans="1:11" x14ac:dyDescent="0.2">
      <c r="A1" s="13"/>
      <c r="B1" s="13"/>
      <c r="C1" s="13"/>
      <c r="D1" s="13"/>
      <c r="E1" s="13"/>
      <c r="F1" s="13"/>
      <c r="G1" s="13"/>
      <c r="H1" s="13"/>
      <c r="I1" s="13"/>
    </row>
    <row r="2" spans="1:11" ht="15.75" x14ac:dyDescent="0.2">
      <c r="A2" s="13"/>
      <c r="B2" s="317" t="s">
        <v>344</v>
      </c>
      <c r="C2" s="317"/>
      <c r="D2" s="317"/>
      <c r="E2" s="317"/>
      <c r="F2" s="317"/>
      <c r="G2" s="317"/>
      <c r="H2" s="317"/>
      <c r="I2" s="317"/>
      <c r="K2" s="237"/>
    </row>
    <row r="3" spans="1:11" ht="15.75" x14ac:dyDescent="0.25">
      <c r="A3" s="13"/>
      <c r="B3" s="326" t="s">
        <v>42</v>
      </c>
      <c r="C3" s="326"/>
      <c r="D3" s="326"/>
      <c r="E3" s="326"/>
      <c r="F3" s="326"/>
      <c r="G3" s="326"/>
      <c r="H3" s="326"/>
      <c r="I3" s="326"/>
    </row>
    <row r="4" spans="1:11" ht="5.0999999999999996" customHeight="1" x14ac:dyDescent="0.2">
      <c r="A4" s="13"/>
      <c r="B4" s="1"/>
      <c r="C4" s="1"/>
      <c r="D4" s="1"/>
      <c r="E4" s="1"/>
      <c r="F4" s="1"/>
      <c r="G4" s="1"/>
      <c r="H4" s="1"/>
      <c r="I4" s="1"/>
    </row>
    <row r="5" spans="1:11" ht="45" customHeight="1" x14ac:dyDescent="0.2">
      <c r="A5" s="13"/>
      <c r="B5" s="78" t="s">
        <v>0</v>
      </c>
      <c r="C5" s="78" t="s">
        <v>68</v>
      </c>
      <c r="D5" s="78" t="s">
        <v>209</v>
      </c>
      <c r="E5" s="78" t="s">
        <v>69</v>
      </c>
      <c r="F5" s="78" t="s">
        <v>211</v>
      </c>
      <c r="G5" s="78" t="s">
        <v>212</v>
      </c>
      <c r="H5" s="78" t="s">
        <v>52</v>
      </c>
      <c r="I5" s="78" t="s">
        <v>53</v>
      </c>
    </row>
    <row r="6" spans="1:11" ht="5.0999999999999996" customHeight="1" x14ac:dyDescent="0.2">
      <c r="A6" s="13"/>
      <c r="B6" s="4"/>
      <c r="C6" s="4"/>
      <c r="D6" s="4"/>
      <c r="E6" s="4"/>
      <c r="F6" s="4"/>
      <c r="G6" s="4"/>
      <c r="H6" s="4"/>
      <c r="I6" s="4"/>
    </row>
    <row r="7" spans="1:11" ht="12.75" customHeight="1" x14ac:dyDescent="0.2">
      <c r="A7" s="13"/>
      <c r="B7" s="6">
        <v>2004</v>
      </c>
      <c r="C7" s="46">
        <v>2.56</v>
      </c>
      <c r="D7" s="46">
        <v>41.116</v>
      </c>
      <c r="E7" s="46">
        <v>40.325000000000003</v>
      </c>
      <c r="F7" s="46">
        <v>9.2620000000000005</v>
      </c>
      <c r="G7" s="46">
        <v>6.7370000000000001</v>
      </c>
      <c r="H7" s="97">
        <v>100</v>
      </c>
      <c r="I7" s="97">
        <v>423.1</v>
      </c>
      <c r="J7" s="99"/>
    </row>
    <row r="8" spans="1:11" x14ac:dyDescent="0.2">
      <c r="A8" s="13"/>
      <c r="B8" s="6">
        <v>2005</v>
      </c>
      <c r="C8" s="46">
        <v>2.5640000000000001</v>
      </c>
      <c r="D8" s="46">
        <v>39.548999999999999</v>
      </c>
      <c r="E8" s="46">
        <v>41.99</v>
      </c>
      <c r="F8" s="46">
        <v>8.74</v>
      </c>
      <c r="G8" s="46">
        <v>7.1559999999999997</v>
      </c>
      <c r="H8" s="97">
        <v>100</v>
      </c>
      <c r="I8" s="97">
        <v>419.7</v>
      </c>
      <c r="J8" s="99"/>
    </row>
    <row r="9" spans="1:11" x14ac:dyDescent="0.2">
      <c r="A9" s="13"/>
      <c r="B9" s="6">
        <v>2006</v>
      </c>
      <c r="C9" s="46">
        <v>2.4929999999999999</v>
      </c>
      <c r="D9" s="46">
        <v>37.935000000000002</v>
      </c>
      <c r="E9" s="46">
        <v>42.146000000000001</v>
      </c>
      <c r="F9" s="46">
        <v>8.3089999999999993</v>
      </c>
      <c r="G9" s="46">
        <v>9.1170000000000009</v>
      </c>
      <c r="H9" s="97">
        <v>100</v>
      </c>
      <c r="I9" s="97">
        <v>432.6</v>
      </c>
      <c r="J9" s="99"/>
    </row>
    <row r="10" spans="1:11" x14ac:dyDescent="0.2">
      <c r="A10" s="13"/>
      <c r="B10" s="6">
        <v>2007</v>
      </c>
      <c r="C10" s="46">
        <v>2.907</v>
      </c>
      <c r="D10" s="46">
        <v>37.277000000000001</v>
      </c>
      <c r="E10" s="46">
        <v>45.155999999999999</v>
      </c>
      <c r="F10" s="46">
        <v>7.39</v>
      </c>
      <c r="G10" s="46">
        <v>7.2690000000000001</v>
      </c>
      <c r="H10" s="97">
        <v>100</v>
      </c>
      <c r="I10" s="97">
        <v>461.6</v>
      </c>
      <c r="J10" s="99"/>
    </row>
    <row r="11" spans="1:11" x14ac:dyDescent="0.2">
      <c r="A11" s="13"/>
      <c r="B11" s="6">
        <v>2008</v>
      </c>
      <c r="C11" s="46">
        <v>2.194</v>
      </c>
      <c r="D11" s="46">
        <v>35.335999999999999</v>
      </c>
      <c r="E11" s="46">
        <v>43.540999999999997</v>
      </c>
      <c r="F11" s="46">
        <v>10.667999999999999</v>
      </c>
      <c r="G11" s="46">
        <v>8.202</v>
      </c>
      <c r="H11" s="97">
        <v>100</v>
      </c>
      <c r="I11" s="97">
        <v>442.1</v>
      </c>
      <c r="J11" s="99"/>
    </row>
    <row r="12" spans="1:11" x14ac:dyDescent="0.2">
      <c r="A12" s="13"/>
      <c r="B12" s="6">
        <v>2009</v>
      </c>
      <c r="C12" s="46">
        <v>2.9660000000000002</v>
      </c>
      <c r="D12" s="46">
        <v>35.143000000000001</v>
      </c>
      <c r="E12" s="46">
        <v>42.761000000000003</v>
      </c>
      <c r="F12" s="46">
        <v>10.612</v>
      </c>
      <c r="G12" s="46">
        <v>8.5180000000000007</v>
      </c>
      <c r="H12" s="97">
        <v>100</v>
      </c>
      <c r="I12" s="97">
        <v>448.3</v>
      </c>
      <c r="J12" s="99"/>
    </row>
    <row r="13" spans="1:11" x14ac:dyDescent="0.2">
      <c r="A13" s="13"/>
      <c r="B13" s="6">
        <v>2010</v>
      </c>
      <c r="C13" s="46">
        <v>2.1219999999999999</v>
      </c>
      <c r="D13" s="46">
        <v>33.277999999999999</v>
      </c>
      <c r="E13" s="46">
        <v>43.908999999999999</v>
      </c>
      <c r="F13" s="46">
        <v>10.619</v>
      </c>
      <c r="G13" s="46">
        <v>10.071999999999999</v>
      </c>
      <c r="H13" s="97">
        <v>100</v>
      </c>
      <c r="I13" s="97">
        <v>455.6</v>
      </c>
      <c r="J13" s="99"/>
    </row>
    <row r="14" spans="1:11" x14ac:dyDescent="0.2">
      <c r="A14" s="13"/>
      <c r="B14" s="6">
        <v>2011</v>
      </c>
      <c r="C14" s="46">
        <v>2.464</v>
      </c>
      <c r="D14" s="46">
        <v>34.518000000000001</v>
      </c>
      <c r="E14" s="46">
        <v>43.506</v>
      </c>
      <c r="F14" s="46">
        <v>11.032</v>
      </c>
      <c r="G14" s="46">
        <v>8.48</v>
      </c>
      <c r="H14" s="97">
        <v>100</v>
      </c>
      <c r="I14" s="97">
        <v>462.3</v>
      </c>
      <c r="J14" s="99"/>
    </row>
    <row r="15" spans="1:11" x14ac:dyDescent="0.2">
      <c r="A15" s="13"/>
      <c r="B15" s="6">
        <v>2012</v>
      </c>
      <c r="C15" s="46">
        <v>3.0579999999999998</v>
      </c>
      <c r="D15" s="46">
        <v>29.855</v>
      </c>
      <c r="E15" s="46">
        <v>45.994999999999997</v>
      </c>
      <c r="F15" s="46">
        <v>11.009</v>
      </c>
      <c r="G15" s="46">
        <v>10.083</v>
      </c>
      <c r="H15" s="97">
        <v>100</v>
      </c>
      <c r="I15" s="97">
        <v>485.4</v>
      </c>
      <c r="J15" s="99"/>
    </row>
    <row r="16" spans="1:11" x14ac:dyDescent="0.2">
      <c r="A16" s="13"/>
      <c r="B16" s="6">
        <v>2013</v>
      </c>
      <c r="C16" s="46">
        <v>2.3959999999999999</v>
      </c>
      <c r="D16" s="46">
        <v>32.542000000000002</v>
      </c>
      <c r="E16" s="46">
        <v>45.460999999999999</v>
      </c>
      <c r="F16" s="46">
        <v>10.4</v>
      </c>
      <c r="G16" s="46">
        <v>9.2010000000000005</v>
      </c>
      <c r="H16" s="97">
        <v>100</v>
      </c>
      <c r="I16" s="97">
        <v>499.2</v>
      </c>
      <c r="J16" s="99"/>
    </row>
    <row r="17" spans="1:10" x14ac:dyDescent="0.2">
      <c r="A17" s="13"/>
      <c r="B17" s="6">
        <v>2014</v>
      </c>
      <c r="C17" s="46">
        <v>2.012</v>
      </c>
      <c r="D17" s="46">
        <v>30.123999999999999</v>
      </c>
      <c r="E17" s="46">
        <v>45.774000000000001</v>
      </c>
      <c r="F17" s="46">
        <v>11.737</v>
      </c>
      <c r="G17" s="46">
        <v>10.353</v>
      </c>
      <c r="H17" s="97">
        <v>100</v>
      </c>
      <c r="I17" s="97">
        <v>493.5</v>
      </c>
      <c r="J17" s="99"/>
    </row>
    <row r="18" spans="1:10" x14ac:dyDescent="0.2">
      <c r="A18" s="13"/>
      <c r="B18" s="6">
        <v>2015</v>
      </c>
      <c r="C18" s="46">
        <v>3.5009999999999999</v>
      </c>
      <c r="D18" s="46">
        <v>30.550999999999998</v>
      </c>
      <c r="E18" s="46">
        <v>44.86</v>
      </c>
      <c r="F18" s="46">
        <v>11.282999999999999</v>
      </c>
      <c r="G18" s="46">
        <v>9.8049999999999997</v>
      </c>
      <c r="H18" s="97">
        <v>100</v>
      </c>
      <c r="I18" s="97">
        <v>495.35496000000001</v>
      </c>
      <c r="J18" s="99"/>
    </row>
    <row r="19" spans="1:10" x14ac:dyDescent="0.2">
      <c r="A19" s="13"/>
      <c r="B19" s="6">
        <v>2016</v>
      </c>
      <c r="C19" s="46">
        <v>3.32</v>
      </c>
      <c r="D19" s="46">
        <v>32.430999999999997</v>
      </c>
      <c r="E19" s="46">
        <v>45.92</v>
      </c>
      <c r="F19" s="46">
        <v>10.343</v>
      </c>
      <c r="G19" s="46">
        <v>7.9870000000000001</v>
      </c>
      <c r="H19" s="97">
        <v>100</v>
      </c>
      <c r="I19" s="97">
        <v>500.07803941999998</v>
      </c>
      <c r="J19" s="99"/>
    </row>
    <row r="20" spans="1:10" x14ac:dyDescent="0.2">
      <c r="A20" s="13"/>
      <c r="B20" s="6">
        <v>2017</v>
      </c>
      <c r="C20" s="46">
        <v>3.8820000000000001</v>
      </c>
      <c r="D20" s="46">
        <v>30.96</v>
      </c>
      <c r="E20" s="46">
        <v>42.652999999999999</v>
      </c>
      <c r="F20" s="46">
        <v>12.068</v>
      </c>
      <c r="G20" s="46">
        <v>10.438000000000001</v>
      </c>
      <c r="H20" s="97">
        <v>100</v>
      </c>
      <c r="I20" s="97">
        <v>505.05934321999996</v>
      </c>
      <c r="J20" s="99"/>
    </row>
    <row r="21" spans="1:10" x14ac:dyDescent="0.2">
      <c r="A21" s="13"/>
      <c r="B21" s="6">
        <v>2018</v>
      </c>
      <c r="C21" s="46">
        <v>2.741962194442749</v>
      </c>
      <c r="D21" s="46">
        <v>29.96009635925293</v>
      </c>
      <c r="E21" s="46">
        <v>45.638824462890625</v>
      </c>
      <c r="F21" s="46">
        <v>11.468276977539063</v>
      </c>
      <c r="G21" s="46">
        <v>10.190839767456055</v>
      </c>
      <c r="H21" s="97">
        <v>100</v>
      </c>
      <c r="I21" s="97">
        <v>513.93610963320737</v>
      </c>
      <c r="J21" s="99"/>
    </row>
    <row r="22" spans="1:10" x14ac:dyDescent="0.2">
      <c r="A22" s="13"/>
      <c r="B22" s="6">
        <v>2019</v>
      </c>
      <c r="C22" s="224">
        <v>2.7452999999999999</v>
      </c>
      <c r="D22" s="224">
        <v>29.698</v>
      </c>
      <c r="E22" s="224">
        <v>42.4619</v>
      </c>
      <c r="F22" s="224">
        <v>14.7278</v>
      </c>
      <c r="G22" s="224">
        <v>10.367000000000001</v>
      </c>
      <c r="H22" s="228">
        <v>100</v>
      </c>
      <c r="I22" s="228">
        <v>514.90334440000004</v>
      </c>
      <c r="J22" s="99"/>
    </row>
    <row r="23" spans="1:10" x14ac:dyDescent="0.2">
      <c r="A23" s="13"/>
      <c r="B23" s="6">
        <v>2020</v>
      </c>
      <c r="C23" s="224">
        <v>1.9180960655212402</v>
      </c>
      <c r="D23" s="224">
        <v>28.107473373413086</v>
      </c>
      <c r="E23" s="224">
        <v>45.91534423828125</v>
      </c>
      <c r="F23" s="224">
        <v>14.664080619812012</v>
      </c>
      <c r="G23" s="224">
        <v>9.3946046829223633</v>
      </c>
      <c r="H23" s="228">
        <v>100</v>
      </c>
      <c r="I23" s="228">
        <v>500.26495361328125</v>
      </c>
      <c r="J23" s="99"/>
    </row>
    <row r="24" spans="1:10" x14ac:dyDescent="0.2">
      <c r="A24" s="13"/>
      <c r="B24" s="6">
        <v>2021</v>
      </c>
      <c r="C24" s="224">
        <v>1.3974016904830933</v>
      </c>
      <c r="D24" s="224">
        <v>30.58001708984375</v>
      </c>
      <c r="E24" s="224">
        <v>47.254199981689453</v>
      </c>
      <c r="F24" s="224">
        <v>12.4842529296875</v>
      </c>
      <c r="G24" s="224">
        <v>8.2841300964355469</v>
      </c>
      <c r="H24" s="228">
        <v>100</v>
      </c>
      <c r="I24" s="228">
        <v>554.446044921875</v>
      </c>
      <c r="J24" s="99"/>
    </row>
    <row r="25" spans="1:10" x14ac:dyDescent="0.2">
      <c r="A25" s="13"/>
      <c r="B25" s="6">
        <v>2022</v>
      </c>
      <c r="C25" s="224">
        <v>1.5524392127990723</v>
      </c>
      <c r="D25" s="224">
        <v>28.253658294677734</v>
      </c>
      <c r="E25" s="224">
        <v>48.763446807861328</v>
      </c>
      <c r="F25" s="224">
        <v>12.062705039978027</v>
      </c>
      <c r="G25" s="224">
        <v>9.3424787521362305</v>
      </c>
      <c r="H25" s="228">
        <v>99.9747314453125</v>
      </c>
      <c r="I25" s="228">
        <v>553.30853704041238</v>
      </c>
      <c r="J25" s="99"/>
    </row>
    <row r="26" spans="1:10" ht="5.0999999999999996" customHeight="1" x14ac:dyDescent="0.2">
      <c r="A26" s="13"/>
      <c r="B26" s="8"/>
      <c r="C26" s="47"/>
      <c r="D26" s="48"/>
      <c r="E26" s="48"/>
      <c r="F26" s="48"/>
      <c r="G26" s="48"/>
      <c r="H26" s="48"/>
      <c r="I26" s="48"/>
    </row>
    <row r="27" spans="1:10" s="13" customFormat="1" ht="17.25" customHeight="1" x14ac:dyDescent="0.2">
      <c r="B27" s="16" t="s">
        <v>37</v>
      </c>
    </row>
    <row r="28" spans="1:10" s="13" customFormat="1" x14ac:dyDescent="0.2">
      <c r="B28" s="100" t="s">
        <v>128</v>
      </c>
    </row>
    <row r="29" spans="1:10" s="13" customFormat="1" x14ac:dyDescent="0.2">
      <c r="B29" s="101" t="s">
        <v>129</v>
      </c>
      <c r="I29" s="50"/>
    </row>
    <row r="30" spans="1:10" s="13" customFormat="1" x14ac:dyDescent="0.2">
      <c r="B30" s="50" t="s">
        <v>130</v>
      </c>
      <c r="C30" s="50"/>
      <c r="D30" s="50"/>
      <c r="E30" s="50"/>
      <c r="F30" s="50"/>
      <c r="G30" s="50"/>
      <c r="H30" s="50"/>
    </row>
    <row r="31" spans="1:10" s="13" customFormat="1" x14ac:dyDescent="0.2">
      <c r="B31" s="50" t="s">
        <v>223</v>
      </c>
      <c r="C31" s="50"/>
      <c r="D31" s="50"/>
      <c r="E31" s="50"/>
      <c r="F31" s="50"/>
      <c r="G31" s="50"/>
      <c r="H31" s="50"/>
    </row>
    <row r="32" spans="1:10" s="13" customFormat="1" x14ac:dyDescent="0.2">
      <c r="B32" s="50" t="s">
        <v>90</v>
      </c>
    </row>
    <row r="33" spans="2:9" s="13" customFormat="1" x14ac:dyDescent="0.2">
      <c r="B33" s="50" t="s">
        <v>213</v>
      </c>
    </row>
    <row r="34" spans="2:9" s="13" customFormat="1" x14ac:dyDescent="0.2">
      <c r="B34" s="15" t="s">
        <v>337</v>
      </c>
    </row>
    <row r="35" spans="2:9" s="13" customFormat="1" x14ac:dyDescent="0.2">
      <c r="B35" s="98" t="s">
        <v>4</v>
      </c>
    </row>
    <row r="36" spans="2:9" s="13" customFormat="1" x14ac:dyDescent="0.2">
      <c r="B36" s="102"/>
      <c r="I36"/>
    </row>
    <row r="37" spans="2:9" x14ac:dyDescent="0.2">
      <c r="C37" s="103"/>
      <c r="D37" s="103"/>
      <c r="E37" s="103"/>
      <c r="F37" s="103"/>
      <c r="G37" s="103"/>
    </row>
    <row r="41" spans="2:9" x14ac:dyDescent="0.2">
      <c r="B41" s="104"/>
      <c r="C41" s="103"/>
      <c r="D41" s="103"/>
      <c r="E41" s="103"/>
      <c r="F41" s="103"/>
      <c r="G41" s="103"/>
    </row>
    <row r="42" spans="2:9" x14ac:dyDescent="0.2">
      <c r="B42" s="104"/>
      <c r="C42" s="103"/>
      <c r="D42" s="103"/>
      <c r="E42" s="103"/>
      <c r="F42" s="103"/>
      <c r="G42" s="103"/>
      <c r="H42" s="58"/>
    </row>
    <row r="43" spans="2:9" x14ac:dyDescent="0.2">
      <c r="B43" s="104"/>
      <c r="C43" s="103"/>
      <c r="D43" s="103"/>
      <c r="E43" s="103"/>
      <c r="F43" s="103"/>
      <c r="G43" s="103"/>
      <c r="H43" s="58"/>
    </row>
    <row r="44" spans="2:9" x14ac:dyDescent="0.2">
      <c r="B44" s="104"/>
      <c r="C44" s="103"/>
      <c r="D44" s="103"/>
      <c r="E44" s="103"/>
      <c r="F44" s="103"/>
      <c r="G44" s="103"/>
      <c r="H44" s="58"/>
    </row>
    <row r="45" spans="2:9" x14ac:dyDescent="0.2">
      <c r="B45" s="104"/>
      <c r="C45" s="103"/>
      <c r="D45" s="103"/>
      <c r="E45" s="103"/>
      <c r="F45" s="103"/>
      <c r="G45" s="103"/>
    </row>
    <row r="46" spans="2:9" x14ac:dyDescent="0.2">
      <c r="C46" s="103"/>
      <c r="D46" s="103"/>
      <c r="E46" s="103"/>
      <c r="F46" s="103"/>
      <c r="G46" s="103"/>
    </row>
    <row r="47" spans="2:9" x14ac:dyDescent="0.2">
      <c r="C47" s="103"/>
      <c r="D47" s="103"/>
      <c r="E47" s="103"/>
      <c r="F47" s="103"/>
      <c r="G47" s="103"/>
    </row>
    <row r="48" spans="2:9" x14ac:dyDescent="0.2">
      <c r="C48" s="103"/>
      <c r="D48" s="103"/>
      <c r="E48" s="103"/>
      <c r="F48" s="103"/>
      <c r="G48" s="103"/>
    </row>
    <row r="49" spans="3:7" x14ac:dyDescent="0.2">
      <c r="C49" s="103"/>
      <c r="D49" s="103"/>
      <c r="E49" s="103"/>
      <c r="F49" s="103"/>
      <c r="G49" s="103"/>
    </row>
    <row r="50" spans="3:7" x14ac:dyDescent="0.2">
      <c r="C50" s="103"/>
      <c r="D50" s="103"/>
      <c r="E50" s="103"/>
      <c r="F50" s="103"/>
      <c r="G50" s="103"/>
    </row>
    <row r="51" spans="3:7" x14ac:dyDescent="0.2">
      <c r="C51" s="103"/>
      <c r="D51" s="103"/>
      <c r="E51" s="103"/>
      <c r="F51" s="103"/>
      <c r="G51" s="103"/>
    </row>
    <row r="52" spans="3:7" x14ac:dyDescent="0.2">
      <c r="C52" s="103"/>
      <c r="D52" s="103"/>
      <c r="E52" s="103"/>
      <c r="F52" s="103"/>
      <c r="G52" s="103"/>
    </row>
    <row r="53" spans="3:7" x14ac:dyDescent="0.2">
      <c r="C53" s="103"/>
      <c r="D53" s="103"/>
      <c r="E53" s="103"/>
      <c r="F53" s="103"/>
      <c r="G53" s="103"/>
    </row>
    <row r="54" spans="3:7" x14ac:dyDescent="0.2">
      <c r="C54" s="103"/>
      <c r="D54" s="103"/>
      <c r="E54" s="103"/>
      <c r="F54" s="103"/>
      <c r="G54" s="103"/>
    </row>
    <row r="55" spans="3:7" x14ac:dyDescent="0.2">
      <c r="C55" s="103"/>
      <c r="D55" s="103"/>
      <c r="E55" s="103"/>
      <c r="F55" s="103"/>
      <c r="G55" s="103"/>
    </row>
    <row r="56" spans="3:7" x14ac:dyDescent="0.2">
      <c r="C56" s="103"/>
      <c r="D56" s="103"/>
      <c r="E56" s="103"/>
      <c r="F56" s="103"/>
      <c r="G56" s="103"/>
    </row>
    <row r="57" spans="3:7" x14ac:dyDescent="0.2">
      <c r="C57" s="103"/>
      <c r="D57" s="103"/>
      <c r="E57" s="103"/>
      <c r="F57" s="103"/>
      <c r="G57" s="103"/>
    </row>
    <row r="58" spans="3:7" x14ac:dyDescent="0.2">
      <c r="C58" s="103"/>
      <c r="D58" s="103"/>
      <c r="E58" s="103"/>
      <c r="F58" s="103"/>
      <c r="G58" s="103"/>
    </row>
    <row r="59" spans="3:7" x14ac:dyDescent="0.2">
      <c r="C59" s="103"/>
      <c r="D59" s="103"/>
      <c r="E59" s="103"/>
      <c r="F59" s="103"/>
      <c r="G59" s="103"/>
    </row>
    <row r="60" spans="3:7" x14ac:dyDescent="0.2">
      <c r="C60" s="103"/>
      <c r="D60" s="103"/>
      <c r="E60" s="103"/>
      <c r="F60" s="103"/>
      <c r="G60" s="103"/>
    </row>
    <row r="61" spans="3:7" x14ac:dyDescent="0.2">
      <c r="C61" s="103"/>
      <c r="D61" s="103"/>
      <c r="E61" s="103"/>
      <c r="F61" s="103"/>
      <c r="G61" s="103"/>
    </row>
    <row r="62" spans="3:7" x14ac:dyDescent="0.2">
      <c r="C62" s="103"/>
      <c r="D62" s="103"/>
      <c r="E62" s="103"/>
      <c r="F62" s="103"/>
      <c r="G62" s="103"/>
    </row>
    <row r="63" spans="3:7" x14ac:dyDescent="0.2">
      <c r="C63" s="103"/>
      <c r="D63" s="103"/>
      <c r="E63" s="103"/>
      <c r="F63" s="103"/>
      <c r="G63" s="103"/>
    </row>
    <row r="64" spans="3:7" x14ac:dyDescent="0.2">
      <c r="C64" s="103"/>
      <c r="D64" s="103"/>
      <c r="E64" s="103"/>
      <c r="F64" s="103"/>
      <c r="G64" s="103"/>
    </row>
    <row r="65" spans="3:7" x14ac:dyDescent="0.2">
      <c r="C65" s="103"/>
      <c r="D65" s="103"/>
      <c r="E65" s="103"/>
      <c r="F65" s="103"/>
      <c r="G65" s="103"/>
    </row>
    <row r="66" spans="3:7" x14ac:dyDescent="0.2">
      <c r="C66" s="103"/>
      <c r="D66" s="103"/>
      <c r="E66" s="103"/>
      <c r="F66" s="103"/>
      <c r="G66" s="103"/>
    </row>
    <row r="67" spans="3:7" x14ac:dyDescent="0.2">
      <c r="C67" s="103"/>
      <c r="D67" s="103"/>
      <c r="E67" s="103"/>
      <c r="F67" s="103"/>
      <c r="G67" s="103"/>
    </row>
    <row r="68" spans="3:7" x14ac:dyDescent="0.2">
      <c r="C68" s="103"/>
      <c r="D68" s="103"/>
      <c r="E68" s="103"/>
      <c r="F68" s="103"/>
      <c r="G68" s="103"/>
    </row>
    <row r="69" spans="3:7" x14ac:dyDescent="0.2">
      <c r="C69" s="103"/>
      <c r="D69" s="103"/>
      <c r="E69" s="103"/>
      <c r="F69" s="103"/>
      <c r="G69" s="103"/>
    </row>
  </sheetData>
  <mergeCells count="2">
    <mergeCell ref="B2:I2"/>
    <mergeCell ref="B3:I3"/>
  </mergeCells>
  <conditionalFormatting sqref="C37:G37">
    <cfRule type="cellIs" dxfId="198" priority="2" operator="greaterThan">
      <formula>13</formula>
    </cfRule>
  </conditionalFormatting>
  <conditionalFormatting sqref="C44:G69">
    <cfRule type="cellIs" dxfId="197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26</vt:i4>
      </vt:variant>
    </vt:vector>
  </HeadingPairs>
  <TitlesOfParts>
    <vt:vector size="55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Administrador</cp:lastModifiedBy>
  <cp:lastPrinted>2018-10-30T21:25:51Z</cp:lastPrinted>
  <dcterms:created xsi:type="dcterms:W3CDTF">2018-09-24T16:06:10Z</dcterms:created>
  <dcterms:modified xsi:type="dcterms:W3CDTF">2024-08-07T16:30:01Z</dcterms:modified>
</cp:coreProperties>
</file>