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69A858F4-6511-468B-8F4C-A055F5225A44}" xr6:coauthVersionLast="47" xr6:coauthVersionMax="47" xr10:uidLastSave="{00000000-0000-0000-0000-000000000000}"/>
  <bookViews>
    <workbookView xWindow="-120" yWindow="-120" windowWidth="29040" windowHeight="15720" tabRatio="871" xr2:uid="{A32422EA-172A-480A-8D78-F0110FB5AFE0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6" r:id="rId7"/>
    <sheet name="Cuadro 7" sheetId="33" r:id="rId8"/>
    <sheet name="Cuadro 8" sheetId="34" r:id="rId9"/>
    <sheet name="Cuadro 9" sheetId="35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10'!$B$1:$I$32</definedName>
    <definedName name="_xlnm.Print_Area" localSheetId="11">'Cuadro 11'!$B$1:$J$25</definedName>
    <definedName name="_xlnm.Print_Area" localSheetId="12">'Cuadro 12'!$B$1:$F$24</definedName>
    <definedName name="_xlnm.Print_Area" localSheetId="13">'Cuadro 13'!$B$1:$J$25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22'!$B$1:$I$36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4'!$B$1:$M$35</definedName>
    <definedName name="_xlnm.Print_Area" localSheetId="5">'Cuadro 5'!$B$1:$J$33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8'!$B$1:$I$33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<sst xmlns="http://schemas.openxmlformats.org/spreadsheetml/2006/main" count="840" uniqueCount="430">
  <si>
    <t>Años</t>
  </si>
  <si>
    <t>Asalariado privado 1/</t>
  </si>
  <si>
    <t>Independiente</t>
  </si>
  <si>
    <t>Empleador 2/</t>
  </si>
  <si>
    <t>Asalariado público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</si>
  <si>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</si>
  <si>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</si>
  <si>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</si>
  <si>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</si>
  <si>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</si>
  <si>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</si>
  <si>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</si>
  <si>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</si>
  <si>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</si>
  <si>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</si>
  <si>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</si>
  <si>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</si>
  <si>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</si>
  <si>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</si>
  <si>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</si>
  <si>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</si>
  <si>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</si>
  <si>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</si>
  <si>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</si>
  <si>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</si>
  <si>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</si>
  <si>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</si>
  <si>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</si>
  <si>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</si>
  <si>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</si>
  <si>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</si>
  <si>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</si>
  <si>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</si>
  <si>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</si>
  <si>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</si>
  <si>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</si>
  <si>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</si>
  <si>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</si>
  <si>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</si>
  <si>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</si>
  <si>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</si>
  <si>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</si>
  <si>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</si>
  <si>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</si>
  <si>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</si>
  <si>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</si>
  <si>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</si>
  <si>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</si>
  <si>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</si>
  <si>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</si>
  <si>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</si>
  <si>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</si>
  <si>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</si>
  <si>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</si>
  <si>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</si>
  <si>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</si>
  <si>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</si>
  <si>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</si>
  <si>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</si>
  <si>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</si>
  <si>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</si>
  <si>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>De S/. 1000 - S/. 1499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</si>
  <si>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</si>
  <si>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</si>
  <si>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</si>
  <si>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</si>
  <si>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</si>
  <si>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</si>
  <si>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</si>
  <si>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</si>
  <si>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Secundaria</t>
  </si>
  <si>
    <t>El nivel educativo considera la educación completa e incompleta.</t>
  </si>
  <si>
    <t>De S/. 1500 a más 1/</t>
  </si>
  <si>
    <t>Trabajador familiar no remunerado</t>
  </si>
  <si>
    <t>Tasa de desempleo 5/</t>
  </si>
  <si>
    <t>45 a 64 años 2/</t>
  </si>
  <si>
    <t>65 a más años 3/</t>
  </si>
  <si>
    <t>Primaria 2/</t>
  </si>
  <si>
    <t>Superior no universitaria 3/</t>
  </si>
  <si>
    <t>MOQUEGUA</t>
  </si>
  <si>
    <t>3/ Cifras referenciales a excepción del 2008.</t>
  </si>
  <si>
    <t>4/ Cifras referenciales para el 2004, 2008, 2010 y 2013.</t>
  </si>
  <si>
    <t>1/ Cifras referenciales para todos los años.</t>
  </si>
  <si>
    <t>2/ Cifras referenciales para los años 2006, 2007, 2008 y 2010.</t>
  </si>
  <si>
    <t>3/ Cifras referenciales para todos los años a excepción del 2015.</t>
  </si>
  <si>
    <t>1/ Cifra referencial para el año 2004.</t>
  </si>
  <si>
    <t>Trabajador del hogar 3/</t>
  </si>
  <si>
    <t>3/ Cifras referenciales para todos los años.</t>
  </si>
  <si>
    <t>4/ Se refiere a las personas en edad de trabajar que en la semana de referencia de la encuesta no se encontraban trabajando pero estaban buscando trabajo activamente. Cifras referenciales para todos los años a excepción del 2016.</t>
  </si>
  <si>
    <t xml:space="preserve">Sector público </t>
  </si>
  <si>
    <t>Sector privado 1/</t>
  </si>
  <si>
    <t xml:space="preserve">Trabajador familiar no remunerado </t>
  </si>
  <si>
    <t>Trabajador del hogar 5/</t>
  </si>
  <si>
    <t>Total PEA ocupada (Miles de personas)</t>
  </si>
  <si>
    <t>De 2 a 10 trabajadores</t>
  </si>
  <si>
    <t>De 11 a 100 trabajadores 2/</t>
  </si>
  <si>
    <t>De 101 y más trabajadores 3/</t>
  </si>
  <si>
    <t>No especificado 4/</t>
  </si>
  <si>
    <t>1/ Incluye a los empleadores.</t>
  </si>
  <si>
    <t>3/ Cifras referenciales para los años 2004 al 2010.</t>
  </si>
  <si>
    <t>4/ Cifras referenciales para los años 2007 al 2013.</t>
  </si>
  <si>
    <t>5/ Cifras referenciales para todos los años.</t>
  </si>
  <si>
    <t>Profesional, técnico, gerente, administrador y funcionario 1/</t>
  </si>
  <si>
    <t>Empleado de oficina</t>
  </si>
  <si>
    <t>Vendedor 2/</t>
  </si>
  <si>
    <t>Agricultor, ganadero, pescador, minero y cantero 3/</t>
  </si>
  <si>
    <t xml:space="preserve">Artesano y operario </t>
  </si>
  <si>
    <t xml:space="preserve">Obrero, jornalero </t>
  </si>
  <si>
    <t xml:space="preserve">Conductor </t>
  </si>
  <si>
    <t>Trabajador de los servicios 4/</t>
  </si>
  <si>
    <t xml:space="preserve">Trabajador del hogar 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</si>
  <si>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</si>
  <si>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2010, 2012 al 2017.</t>
  </si>
  <si>
    <t>2/ Cifras referenciales a los años 2004 al 2009, 2015 al 2017.</t>
  </si>
  <si>
    <t>45 a 64 años</t>
  </si>
  <si>
    <t>65 a más años 2/</t>
  </si>
  <si>
    <t>PEA ocupada
 (Miles de personas)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</si>
  <si>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</si>
  <si>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</si>
  <si>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</si>
  <si>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</si>
  <si>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</si>
  <si>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</si>
  <si>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</si>
  <si>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</si>
  <si>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</si>
  <si>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 al 2006, 2008 y 2010.</t>
  </si>
  <si>
    <t>2/ Cifra referencial para el año 2007.</t>
  </si>
  <si>
    <t>Extractiva 1/</t>
  </si>
  <si>
    <t>Industria Manufacturera 2/</t>
  </si>
  <si>
    <t>Construcción 3/</t>
  </si>
  <si>
    <t xml:space="preserve">Comercio </t>
  </si>
  <si>
    <t xml:space="preserve">Servicios no personales </t>
  </si>
  <si>
    <t>Servicios personales 4/</t>
  </si>
  <si>
    <t>Hogares 5/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</si>
  <si>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</si>
  <si>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</si>
  <si>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</si>
  <si>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</si>
  <si>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</si>
  <si>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</si>
  <si>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</si>
  <si>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</si>
  <si>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</si>
  <si>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</si>
  <si>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</si>
  <si>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</si>
  <si>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</si>
  <si>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 2/</t>
  </si>
  <si>
    <t>11 a 100 trabajadores 3/</t>
  </si>
  <si>
    <t>101 a más trabajadores 4/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</si>
  <si>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</si>
  <si>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2/ Cfiras referenciales para los años 2004 y 2006.</t>
  </si>
  <si>
    <t>3/ Cifras referenciales para los años 2008 al 2010, 2012, 2013 y 2016.</t>
  </si>
  <si>
    <t>4/ Cifras referenciales para los años 2007 y 2011.</t>
  </si>
  <si>
    <t>Empleado de oficina 2/</t>
  </si>
  <si>
    <t>Vendedor 3/</t>
  </si>
  <si>
    <t>Agricultor, ganadero, pescador, minero y cantero 4/</t>
  </si>
  <si>
    <t>Artesano y operario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</si>
  <si>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</si>
  <si>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</si>
  <si>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</si>
  <si>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</si>
  <si>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2004, 2007, 2008, 2010 y 2012.</t>
  </si>
  <si>
    <t>2/ Cifras referenciales para los años 2004, 2007, 2008, 2010, 2012 y 2015.</t>
  </si>
  <si>
    <t>3/ Cifras referenciales para los años 2004, 2005, 2010, 2013 y 2015.</t>
  </si>
  <si>
    <t>4/ Cifras referenciales para los años 2005 al 2009, y 2013.</t>
  </si>
  <si>
    <t>5/ Cifras referenciales para los años 2004, 2005, 2007 al 2015.</t>
  </si>
  <si>
    <t>6/ Cifras referenciales para los años 2004, 2005, 2007 al 2012.</t>
  </si>
  <si>
    <t>7/ Cifras referenciales para los años 2007 al 2012.</t>
  </si>
  <si>
    <t>8/ Cifras referenciales para los años 2006, 2008, 2009, 2011 al 2013, y 2015.</t>
  </si>
  <si>
    <t>Trabajador del 
hogar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</si>
  <si>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</si>
  <si>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 Cifras referenciales para los años 2007, 2008, 2010 y 2011.</t>
  </si>
  <si>
    <t>2/ Cifras referenciales para los años 2004 al 2008, 2013 y 2016.</t>
  </si>
  <si>
    <t>3/ Cifras referenciales para los años 2006,2008, 2009, 2011 al 2013 y 2015.</t>
  </si>
  <si>
    <t>Comercio 4/</t>
  </si>
  <si>
    <t>Servicios no personales</t>
  </si>
  <si>
    <t>Servicios personales 5/</t>
  </si>
  <si>
    <t>Hogares 6/</t>
  </si>
  <si>
    <t>5/ Cifra referencial para el año 2012.</t>
  </si>
  <si>
    <t>6/ Cifras referenciales para los años 2008 al 2009, 2011 al 2013, y 2015.</t>
  </si>
  <si>
    <t>Hasta 14 horas 
1/</t>
  </si>
  <si>
    <t>De 15 a 34 horas 2/</t>
  </si>
  <si>
    <t>De 35 a 47 horas 3/</t>
  </si>
  <si>
    <t>48 horas 
4/</t>
  </si>
  <si>
    <t>De 49 a 59 horas 5/</t>
  </si>
  <si>
    <t>2/ Cifra referencial para el año 2016.</t>
  </si>
  <si>
    <t>3/ Cifra referencial para el año 2004.</t>
  </si>
  <si>
    <t>4/ Cifras referenciales para los años 2004 al 2012, y 2014.</t>
  </si>
  <si>
    <t>5/ Cifras referenciales para los años 2004 al 2006, 2008, 2009 y 2010.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</si>
  <si>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</si>
  <si>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</si>
  <si>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</si>
  <si>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</si>
  <si>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</si>
  <si>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</si>
  <si>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</si>
  <si>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</si>
  <si>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</si>
  <si>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</si>
  <si>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</si>
  <si>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</si>
  <si>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</si>
  <si>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1/ Incluye a los empleadores.</t>
  </si>
  <si>
    <t>ÍNDICE DE CONTENIDO DE LA REGIÓN MOQUEGUA</t>
  </si>
  <si>
    <t>1.7   Ingreso laboral promedio mensual de la PEA ocupada por:</t>
  </si>
  <si>
    <t>1.8   Ingreso laboral promedio mensual de Asalariados por:</t>
  </si>
  <si>
    <t>2/ Cifras referenciales para los años 2004, 2006 y 2008.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</si>
  <si>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</si>
  <si>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</si>
  <si>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</si>
  <si>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</si>
  <si>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</si>
  <si>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</si>
  <si>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</si>
  <si>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2/ Se incluye educación básica especial para el año 2017.</t>
  </si>
  <si>
    <t>3/ Cifras referenciales para los años 2004 al 2006, y 2015.</t>
  </si>
  <si>
    <t>Superior Universitaria 3/</t>
  </si>
  <si>
    <t>Superior Universitaria 4/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</si>
  <si>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</si>
  <si>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</si>
  <si>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</si>
  <si>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</si>
  <si>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</si>
  <si>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</si>
  <si>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</si>
  <si>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</si>
  <si>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</si>
  <si>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</si>
  <si>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</si>
  <si>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</si>
  <si>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</si>
  <si>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</si>
  <si>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</si>
  <si>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</si>
  <si>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</si>
  <si>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</si>
  <si>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</si>
  <si>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</si>
  <si>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</si>
  <si>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</si>
  <si>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</si>
  <si>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</si>
  <si>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</si>
  <si>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</si>
  <si>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</si>
  <si>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</si>
  <si>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</si>
  <si>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</si>
  <si>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</si>
  <si>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</si>
  <si>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</si>
  <si>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</si>
  <si>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</si>
  <si>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</si>
  <si>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</si>
  <si>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</si>
  <si>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</si>
  <si>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</si>
  <si>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</si>
  <si>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</si>
  <si>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</si>
  <si>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</si>
  <si>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</si>
  <si>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</si>
  <si>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</si>
  <si>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</si>
  <si>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</si>
  <si>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</si>
  <si>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</si>
  <si>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</si>
  <si>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</si>
  <si>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</si>
  <si>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</si>
  <si>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</si>
  <si>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</si>
  <si>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</si>
  <si>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</si>
  <si>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</si>
  <si>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</si>
  <si>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</si>
  <si>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</si>
  <si>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</si>
  <si>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</si>
  <si>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</si>
  <si>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</si>
  <si>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</si>
  <si>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</si>
  <si>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</si>
  <si>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</si>
  <si>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</si>
  <si>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</si>
  <si>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</si>
  <si>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</si>
  <si>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</si>
  <si>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</si>
  <si>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</si>
  <si>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-</t>
  </si>
  <si>
    <t>May-21</t>
  </si>
  <si>
    <t>Jun-21</t>
  </si>
  <si>
    <t>Jul-21</t>
  </si>
  <si>
    <t>Ago-21</t>
  </si>
  <si>
    <t>Set-21</t>
  </si>
  <si>
    <t xml:space="preserve"> Clasificación de ramas de actividad económica basada en el CIIU Rev. 4.</t>
  </si>
  <si>
    <t>1/ Comprende a las ramas Agricultura, ganadería, silvicultura, pesca y minería. Cifras referenciales para todos los años a excepción del 2004, 2005, 2014 y 2016.</t>
  </si>
  <si>
    <t>3/ Cifras referenciales para los años 2004, 2005, 2007 y 2012.</t>
  </si>
  <si>
    <t>4/ Cifras referenciales para los años 2004, 2005, 2010 y 2015.</t>
  </si>
  <si>
    <t>4/ Cifras referenciales para los años 2004 al 2006, 2008 al 2010.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</si>
  <si>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</si>
  <si>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</si>
  <si>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</si>
  <si>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</si>
  <si>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</si>
  <si>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</si>
  <si>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</si>
  <si>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</si>
  <si>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5/ Cifras referenciales para todos los años a excepción del 2016 y 2021.</t>
  </si>
  <si>
    <t>1/ Se refiere a la PEA desocupada. Cifras referenciales para todos los años a excepción del 2005, 2007, 2009, 2011, 2016 y 2021.</t>
  </si>
  <si>
    <t>2/ Se refiere a la PEA ocupada con menos de 35 horas semanales, que desea trabajar horas adicionales y tiene disponibilidad para hacerlo. Cifras referenciales para los años 2013 al 2017, 2021.</t>
  </si>
  <si>
    <t>2/ Cifras referenciales para los años 2004 al 2011, 2017 y 2021.</t>
  </si>
  <si>
    <t>3/ Cifras referenciales para todos los años a excepción del 2021.</t>
  </si>
  <si>
    <t>4/ Cifras referenciales a los años 2007, 2009, 2011 al 2016 y 2021.</t>
  </si>
  <si>
    <t>2/ Cifras referenciales para todos los años a excepción del 2011, 2012 y 2021.</t>
  </si>
  <si>
    <t>2/ Cifras referenciales para los años 2004, 2006 al 2012, 2014 y 2021.</t>
  </si>
  <si>
    <t>1/ Cifras referenciales para los años 2004 al 2017 y 2021.</t>
  </si>
  <si>
    <t>1/ Se refiere a la PEA ocupada con menos de 35 horas semanales, que desea trabajar horas adicionales y tiene disponibilidad para hacerlo. Cifras referenciales para los años 2005, 2008 al 2009, 2014 al 2017 y 2021.</t>
  </si>
  <si>
    <t>5/ Cifras referenciales para los años 2006, 2008, 2009, 2011 al 2013 y 2015.</t>
  </si>
  <si>
    <t>2/ Cifras referenciales para todos los años a excepción del 2005 al 2007, 2016 y 2021.</t>
  </si>
  <si>
    <t>1/ Cifras referenciales para todos los años a excepción del 2004.</t>
  </si>
  <si>
    <t>2/ Se incluye laeducación básica especial para el año 2017. Cifras referenciales para los año 2008, 2010, 2012, 2016 y 2021.</t>
  </si>
  <si>
    <t>1/ Cifras referenciales para todos los años a excepción del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</si>
  <si>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</si>
  <si>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</si>
  <si>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</si>
  <si>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</si>
  <si>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</si>
  <si>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</si>
  <si>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</si>
  <si>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</si>
  <si>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</si>
  <si>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</si>
  <si>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</si>
  <si>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</si>
  <si>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</si>
  <si>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MOQUEGUA: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</si>
  <si>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</si>
  <si>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MOQUEGUA: DISTRIBUCIÓN DE LA PEA POR NIVEL DE EMPLEO, 2004 - 2022</t>
  </si>
  <si>
    <t>MOQUEGUA: DISTRIBUCIÓN DE LA PEA OCUPADA POR ESTRUCTURA DE MERCADO, 2004 - 2022</t>
  </si>
  <si>
    <t>MOQUEGUA: DISTRIBUCIÓN DE LA PEA OCUPADA POR GRUPO OCUPACIONAL, 2004 - 2022</t>
  </si>
  <si>
    <t>MOQUEGUA: DISTRIBUCIÓN DE LA PEA OCUPADA POR CATEGORÍA OCUPACIONAL, 2004 - 2022</t>
  </si>
  <si>
    <t>MOQUEGUA: DISTRIBUCIÓN DE LA PEA OCUPADA POR RAMA DE ACTIVIDAD ECONÓMICA, 2004 - 2022</t>
  </si>
  <si>
    <t>MOQUEGUA: DISTRIBUCIÓN DE LA PEA OCUPADA POR RANGO DE EDAD, 2004 - 2022</t>
  </si>
  <si>
    <t>MOQUEGUA: DISTRIBUCIÓN DE LA PEA OCUPADA POR NIVEL EDUCATIVO, 2004 - 2022</t>
  </si>
  <si>
    <t>MOQUEGUA: DISTRIBUCIÓN DE LA PEA OCUPADA POR RANGO DE HORAS SEMANALES 
DE TRABAJO, 2004 - 2022</t>
  </si>
  <si>
    <t>MOQUEGUA: DISTRIBUCIÓN DE LA PEA OCUPADA POR RANGO DE INGRESOS, 2004 - 2022</t>
  </si>
  <si>
    <t>MOQUEGUA: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</si>
  <si>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</si>
  <si>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</si>
  <si>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MOQUEGUA: PEA OCUPADA ASALARIADA CON EMPLEO INFORMAL 
Y TASA DE INFORMALIDAD, 2004 - 2022</t>
  </si>
  <si>
    <t>MOQUEGUA: POBLACIÓN JUVENIL QUE NI ESTUDIA NI TRABAJA, 2004 - 2022</t>
  </si>
  <si>
    <t>MOQUEGUA: INGRESO LABORAL MENSUAL PROMEDIO Y MEDIANA DE LA PEA OCUPADA, 2004 - 2022</t>
  </si>
  <si>
    <t>MOQUEGUA: INGRESO LABORAL PROMEDIO MENSUAL DE LA PEA OCUPADA 
POR NIVEL DE EMPLEO, 2004 - 2022</t>
  </si>
  <si>
    <t>MOQUEGUA: INGRESO LABORAL PROMEDIO MENSUAL DE LA PEA OCUPADA 
POR ESTRUCTURA DE MERCADO, 2004 - 2022</t>
  </si>
  <si>
    <t>MOQUEGUA: INGRESO LABORAL PROMEDIO MENSUAL DE LA PEA OCUPADA POR GRUPO OCUPACIONAL, 2004 - 2022</t>
  </si>
  <si>
    <t>MOQUEGUA: INGRESO LABORAL PROMEDIO MENSUAL DE LA PEA OCUPADA 
POR CATEGORÍA OCUPACIONAL, 2004 - 2022</t>
  </si>
  <si>
    <t>MOQUEGUA: INGRESO LABORAL PROMEDIO MENSUAL DE LA PEA OCUPADA POR RAMA 
DE ACTIVIDAD ECONÓMICA, 2004 - 2022</t>
  </si>
  <si>
    <t>MOQUEGUA: INGRESO LABORAL PROMEDIO MENSUAL DE LA PEA OCUPADA 
POR RANGO DE EDAD, 2004 - 2022</t>
  </si>
  <si>
    <t>MOQUEGUA: INGRESO LABORAL PROMEDIO MENSUAL DE LA PEA OCUPADA 
POR NIVEL EDUCATIVO, 2004 - 2022</t>
  </si>
  <si>
    <t>MOQUEGUA: INGRESO LABORAL PROMEDIO MENSUAL DE LA PEA OCUPADA 
POR RANGO DE HORAS SEMANALES DE TRABAJO, 2004 - 2022</t>
  </si>
  <si>
    <t>MOQUEGUA: INGRESO LABORAL PROMEDIO MENSUAL DE LOS ASALARIADOS POR CONDICIÓN DE INFORMALIDAD, 2004 - 2022</t>
  </si>
  <si>
    <t>a/ Se actualizaron las cifras reales debido a que la que se mostraba era un valor interpolado.</t>
  </si>
  <si>
    <t>Abr 23</t>
  </si>
  <si>
    <t>23-May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</si>
  <si>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</si>
  <si>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</si>
  <si>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</si>
  <si>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</si>
  <si>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</si>
  <si>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</si>
  <si>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</si>
  <si>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</si>
  <si>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</si>
  <si>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</si>
  <si>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</si>
  <si>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</si>
  <si>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</si>
  <si>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</si>
  <si>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</si>
  <si>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</si>
  <si>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</si>
  <si>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</si>
  <si>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</si>
  <si>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</si>
  <si>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</si>
  <si>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</si>
  <si>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</si>
  <si>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</si>
  <si>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</si>
  <si>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</si>
  <si>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</si>
  <si>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MOQUEGUA: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</si>
  <si>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MOQUEGUA: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</si>
  <si>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MOQUEGUA: PERSONAL A CONTRATAR SEGÚN TIPO DE CONTRATO, 2023
</t>
    </r>
    <r>
      <rPr>
        <sz val="12"/>
        <rFont val="Arial"/>
        <family val="2"/>
      </rPr>
      <t>(Absoluto)</t>
    </r>
  </si>
  <si>
    <r>
      <t xml:space="preserve">MOQUEGUA: PERSONAL A CONTRATAR SEGÚN PRINCIPALES SECTORES ECONÓMICOS, 2023
</t>
    </r>
    <r>
      <rPr>
        <sz val="12"/>
        <rFont val="Arial"/>
        <family val="2"/>
      </rPr>
      <t>(Porcentaje)</t>
    </r>
  </si>
  <si>
    <r>
      <t xml:space="preserve">MOQUEGUA: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</si>
  <si>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MOQUEGUA: REMUNERACIÓN PROMEDIO MENSUAL DE LAS OCUPACIONES MÁS DEMANDADAS A CONTRATAR, 2023
</t>
    </r>
    <r>
      <rPr>
        <sz val="12"/>
        <rFont val="Arial"/>
        <family val="2"/>
      </rPr>
      <t>(Soles)</t>
    </r>
  </si>
  <si>
    <r>
      <t xml:space="preserve">MOQUEGUA: PERSONAL A CONTRATAR SEGÚN OCUPACIONES 
MÁS DEMANDADAS, 2023
</t>
    </r>
    <r>
      <rPr>
        <sz val="12"/>
        <rFont val="Arial"/>
        <family val="2"/>
      </rPr>
      <t>(Porcentaje)</t>
    </r>
  </si>
  <si>
    <t>Jun-23</t>
  </si>
  <si>
    <t>Jul-23</t>
  </si>
  <si>
    <t>Ago-23</t>
  </si>
  <si>
    <t>Set-23</t>
  </si>
  <si>
    <t>Oct-23</t>
  </si>
  <si>
    <t>Nov-23</t>
  </si>
  <si>
    <t>MOQUEGUA: EMPRESAS REGISTRADOS EN EL SECTOR PRIVADO FORMAL, 
PERÍODO ANUAL 2012 - 2023</t>
  </si>
  <si>
    <t>MOQUEGUA: TRABAJADORES (PUESTOS DE TRABAJO) REGISTRADOS EN EL SECTOR 
PRIVADO FORMAL, PERÍODO ANUAL 2012 - 2023</t>
  </si>
  <si>
    <t>MOQUEGUA: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</si>
  <si>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</si>
  <si>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</si>
  <si>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</si>
  <si>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</si>
  <si>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</si>
  <si>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</si>
  <si>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</si>
  <si>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</si>
  <si>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MOQUEGUA: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</si>
  <si>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</si>
  <si>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MOQUEGUA: TRABAJADORES (PUESTOS DE TRABAJO) REGISTRADOS EN EL SECTOR PRIVADO FORMAL, 
PERÍODO MENSUAL ENERO 2022 - ABRIL 2024</t>
  </si>
  <si>
    <t>MOQUEGUA: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</si>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</sst>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3" formatCode="#,##0_ ;\-#,##0\ "/>
  </numFmts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1" fillId="0" borderId="0"/>
  </cellStyleXfs>
  <cellXfs count="339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6" applyFont="1" applyFill="1" applyAlignment="1">
      <alignment horizontal="left" indent="1"/>
    </xf>
    <xf numFmtId="186" fontId="3" fillId="0" borderId="0" xfId="3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6" fillId="3" borderId="0" xfId="0" applyNumberFormat="1" applyFont="1" applyFill="1" applyBorder="1" applyAlignment="1">
      <alignment horizontal="right" indent="1"/>
    </xf>
    <xf numFmtId="3" fontId="26" fillId="3" borderId="0" xfId="0" applyNumberFormat="1" applyFont="1" applyFill="1" applyBorder="1" applyAlignment="1">
      <alignment horizontal="right" indent="1"/>
    </xf>
    <xf numFmtId="0" fontId="26" fillId="3" borderId="0" xfId="0" applyFont="1" applyFill="1" applyBorder="1"/>
    <xf numFmtId="187" fontId="26" fillId="3" borderId="0" xfId="0" applyNumberFormat="1" applyFont="1" applyFill="1" applyBorder="1"/>
    <xf numFmtId="0" fontId="4" fillId="3" borderId="0" xfId="7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7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4" fillId="0" borderId="0" xfId="0" applyFont="1" applyFill="1" applyAlignment="1">
      <alignment horizontal="left" indent="1"/>
    </xf>
    <xf numFmtId="0" fontId="27" fillId="3" borderId="0" xfId="0" applyFont="1" applyFill="1" applyAlignment="1">
      <alignment horizontal="left" indent="1"/>
    </xf>
    <xf numFmtId="189" fontId="3" fillId="2" borderId="0" xfId="0" applyNumberFormat="1" applyFont="1" applyFill="1" applyBorder="1" applyAlignment="1">
      <alignment horizontal="right" vertical="center" indent="4"/>
    </xf>
    <xf numFmtId="189" fontId="3" fillId="2" borderId="0" xfId="0" applyNumberFormat="1" applyFont="1" applyFill="1" applyBorder="1" applyAlignment="1">
      <alignment horizontal="right" vertical="center" indent="1"/>
    </xf>
    <xf numFmtId="0" fontId="4" fillId="3" borderId="0" xfId="17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4" fillId="3" borderId="0" xfId="14" applyFont="1" applyFill="1" applyAlignment="1">
      <alignment horizontal="left" indent="4"/>
    </xf>
    <xf numFmtId="0" fontId="4" fillId="3" borderId="0" xfId="0" applyFont="1" applyFill="1" applyAlignment="1">
      <alignment horizontal="left" vertical="center" indent="4"/>
    </xf>
    <xf numFmtId="0" fontId="27" fillId="3" borderId="0" xfId="0" applyFont="1" applyFill="1" applyAlignment="1">
      <alignment horizontal="left" vertical="center" indent="1"/>
    </xf>
    <xf numFmtId="0" fontId="3" fillId="2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189" fontId="3" fillId="3" borderId="0" xfId="0" applyNumberFormat="1" applyFont="1" applyFill="1" applyBorder="1" applyAlignment="1">
      <alignment horizontal="right" vertical="center" indent="3"/>
    </xf>
    <xf numFmtId="189" fontId="3" fillId="3" borderId="0" xfId="0" applyNumberFormat="1" applyFont="1" applyFill="1" applyBorder="1" applyAlignment="1">
      <alignment horizontal="right" vertical="center" indent="2"/>
    </xf>
    <xf numFmtId="0" fontId="4" fillId="3" borderId="0" xfId="7" applyFont="1" applyFill="1" applyAlignment="1">
      <alignment horizontal="left" indent="3"/>
    </xf>
    <xf numFmtId="0" fontId="2" fillId="4" borderId="15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1"/>
    </xf>
    <xf numFmtId="0" fontId="5" fillId="3" borderId="0" xfId="17" applyFont="1" applyFill="1" applyAlignment="1">
      <alignment horizontal="left" indent="1"/>
    </xf>
    <xf numFmtId="0" fontId="2" fillId="3" borderId="0" xfId="0" applyFont="1" applyFill="1" applyBorder="1"/>
    <xf numFmtId="1" fontId="2" fillId="3" borderId="14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indent="2"/>
    </xf>
    <xf numFmtId="0" fontId="2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 applyAlignment="1">
      <alignment vertical="center"/>
    </xf>
    <xf numFmtId="0" fontId="4" fillId="3" borderId="0" xfId="17" applyFont="1" applyFill="1" applyAlignment="1">
      <alignment horizontal="left" indent="1"/>
    </xf>
    <xf numFmtId="0" fontId="4" fillId="3" borderId="0" xfId="0" applyFont="1" applyFill="1" applyBorder="1" applyAlignment="1">
      <alignment horizontal="left" vertical="center" indent="1"/>
    </xf>
    <xf numFmtId="0" fontId="4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6" xfId="0" applyFill="1" applyBorder="1"/>
    <xf numFmtId="0" fontId="0" fillId="5" borderId="16" xfId="0" applyFill="1" applyBorder="1"/>
    <xf numFmtId="0" fontId="29" fillId="3" borderId="0" xfId="0" applyFont="1" applyFill="1" applyAlignment="1">
      <alignment horizontal="justify" vertical="center"/>
    </xf>
    <xf numFmtId="0" fontId="29" fillId="5" borderId="0" xfId="0" applyFont="1" applyFill="1" applyAlignment="1">
      <alignment vertical="center"/>
    </xf>
    <xf numFmtId="0" fontId="0" fillId="6" borderId="0" xfId="0" applyFill="1"/>
    <xf numFmtId="0" fontId="30" fillId="6" borderId="0" xfId="0" applyFont="1" applyFill="1"/>
    <xf numFmtId="0" fontId="7" fillId="6" borderId="0" xfId="0" applyFont="1" applyFill="1" applyAlignment="1">
      <alignment vertical="center"/>
    </xf>
    <xf numFmtId="0" fontId="31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29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32" fillId="6" borderId="0" xfId="16" applyFont="1" applyFill="1" applyAlignment="1">
      <alignment horizontal="center"/>
    </xf>
    <xf numFmtId="0" fontId="33" fillId="3" borderId="0" xfId="16" applyFont="1" applyFill="1"/>
    <xf numFmtId="3" fontId="33" fillId="3" borderId="0" xfId="16" applyNumberFormat="1" applyFont="1" applyFill="1"/>
    <xf numFmtId="0" fontId="5" fillId="3" borderId="0" xfId="6" applyFont="1" applyFill="1" applyAlignment="1">
      <alignment horizontal="left" vertical="center"/>
    </xf>
    <xf numFmtId="191" fontId="33" fillId="3" borderId="0" xfId="16" applyNumberFormat="1" applyFont="1" applyFill="1"/>
    <xf numFmtId="0" fontId="33" fillId="3" borderId="1" xfId="16" applyFont="1" applyFill="1" applyBorder="1"/>
    <xf numFmtId="187" fontId="33" fillId="3" borderId="1" xfId="16" applyNumberFormat="1" applyFont="1" applyFill="1" applyBorder="1"/>
    <xf numFmtId="1" fontId="33" fillId="3" borderId="0" xfId="16" applyNumberFormat="1" applyFont="1" applyFill="1"/>
    <xf numFmtId="189" fontId="33" fillId="3" borderId="1" xfId="16" applyNumberFormat="1" applyFont="1" applyFill="1" applyBorder="1"/>
    <xf numFmtId="11" fontId="33" fillId="3" borderId="0" xfId="16" applyNumberFormat="1" applyFont="1" applyFill="1"/>
    <xf numFmtId="0" fontId="2" fillId="4" borderId="17" xfId="6" applyFont="1" applyFill="1" applyBorder="1" applyAlignment="1">
      <alignment horizontal="center" vertical="center" wrapText="1"/>
    </xf>
    <xf numFmtId="0" fontId="2" fillId="4" borderId="15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 wrapText="1"/>
    </xf>
    <xf numFmtId="1" fontId="2" fillId="3" borderId="0" xfId="6" applyNumberFormat="1" applyFont="1" applyFill="1" applyBorder="1" applyAlignment="1">
      <alignment horizontal="center" vertical="center" wrapText="1"/>
    </xf>
    <xf numFmtId="0" fontId="3" fillId="2" borderId="18" xfId="6" applyFont="1" applyFill="1" applyBorder="1" applyAlignment="1">
      <alignment horizontal="center"/>
    </xf>
    <xf numFmtId="3" fontId="3" fillId="3" borderId="0" xfId="6" applyNumberFormat="1" applyFont="1" applyFill="1" applyBorder="1" applyAlignment="1">
      <alignment horizontal="right" vertical="center" indent="5"/>
    </xf>
    <xf numFmtId="3" fontId="3" fillId="2" borderId="0" xfId="6" applyNumberFormat="1" applyFont="1" applyFill="1" applyBorder="1" applyAlignment="1">
      <alignment horizontal="right" vertical="center" indent="1"/>
    </xf>
    <xf numFmtId="0" fontId="3" fillId="3" borderId="19" xfId="6" applyFont="1" applyFill="1" applyBorder="1" applyAlignment="1">
      <alignment horizontal="left" indent="1"/>
    </xf>
    <xf numFmtId="0" fontId="33" fillId="3" borderId="0" xfId="15" applyFont="1" applyFill="1"/>
    <xf numFmtId="189" fontId="33" fillId="3" borderId="0" xfId="15" applyNumberFormat="1" applyFont="1" applyFill="1"/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left" vertical="center" indent="2"/>
    </xf>
    <xf numFmtId="0" fontId="29" fillId="3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vertical="center" wrapText="1" indent="2"/>
    </xf>
    <xf numFmtId="0" fontId="29" fillId="5" borderId="0" xfId="0" applyFont="1" applyFill="1" applyAlignment="1">
      <alignment horizontal="justify" vertical="center" wrapText="1"/>
    </xf>
    <xf numFmtId="0" fontId="28" fillId="5" borderId="0" xfId="0" applyFont="1" applyFill="1" applyAlignment="1">
      <alignment horizontal="left" vertical="center" indent="3"/>
    </xf>
    <xf numFmtId="0" fontId="28" fillId="3" borderId="0" xfId="0" applyFont="1" applyFill="1" applyAlignment="1">
      <alignment horizontal="left" vertical="center" indent="3"/>
    </xf>
    <xf numFmtId="0" fontId="3" fillId="3" borderId="0" xfId="6" applyFont="1" applyFill="1"/>
    <xf numFmtId="192" fontId="3" fillId="3" borderId="0" xfId="6" applyNumberFormat="1" applyFont="1" applyFill="1"/>
    <xf numFmtId="3" fontId="3" fillId="3" borderId="0" xfId="6" applyNumberFormat="1" applyFont="1" applyFill="1"/>
    <xf numFmtId="1" fontId="3" fillId="3" borderId="13" xfId="6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7" applyFont="1" applyFill="1"/>
    <xf numFmtId="0" fontId="3" fillId="0" borderId="0" xfId="7" applyFont="1"/>
    <xf numFmtId="0" fontId="32" fillId="6" borderId="0" xfId="16" applyFont="1" applyFill="1" applyAlignment="1">
      <alignment horizontal="center" vertical="center"/>
    </xf>
    <xf numFmtId="0" fontId="32" fillId="6" borderId="0" xfId="16" applyFont="1" applyFill="1" applyBorder="1" applyAlignment="1">
      <alignment horizontal="left" wrapText="1"/>
    </xf>
    <xf numFmtId="0" fontId="32" fillId="6" borderId="0" xfId="16" applyFont="1" applyFill="1" applyAlignment="1">
      <alignment horizontal="right" vertical="center"/>
    </xf>
    <xf numFmtId="0" fontId="33" fillId="3" borderId="1" xfId="16" applyFont="1" applyFill="1" applyBorder="1" applyAlignment="1">
      <alignment wrapText="1"/>
    </xf>
    <xf numFmtId="0" fontId="25" fillId="3" borderId="0" xfId="1" applyFill="1" applyAlignment="1">
      <alignment horizontal="left" vertical="center"/>
    </xf>
    <xf numFmtId="0" fontId="25" fillId="5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5" fillId="5" borderId="0" xfId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189" fontId="3" fillId="3" borderId="0" xfId="6" applyNumberFormat="1" applyFont="1" applyFill="1"/>
    <xf numFmtId="11" fontId="3" fillId="3" borderId="0" xfId="6" applyNumberFormat="1" applyFont="1" applyFill="1"/>
    <xf numFmtId="0" fontId="4" fillId="3" borderId="0" xfId="10" applyFont="1" applyFill="1" applyAlignment="1">
      <alignment vertical="center"/>
    </xf>
    <xf numFmtId="0" fontId="3" fillId="3" borderId="0" xfId="6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4" fillId="5" borderId="0" xfId="0" applyFont="1" applyFill="1" applyAlignment="1">
      <alignment horizontal="center" vertical="top"/>
    </xf>
    <xf numFmtId="0" fontId="30" fillId="5" borderId="0" xfId="0" applyFont="1" applyFill="1"/>
    <xf numFmtId="0" fontId="34" fillId="5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indent="2"/>
    </xf>
    <xf numFmtId="0" fontId="5" fillId="3" borderId="0" xfId="6" applyFont="1" applyFill="1" applyAlignment="1">
      <alignment horizontal="left" vertical="center" indent="1"/>
    </xf>
    <xf numFmtId="0" fontId="5" fillId="3" borderId="0" xfId="10" applyFont="1" applyFill="1" applyBorder="1" applyAlignment="1">
      <alignment horizontal="left" indent="2"/>
    </xf>
    <xf numFmtId="0" fontId="3" fillId="5" borderId="0" xfId="0" applyFont="1" applyFill="1" applyAlignment="1">
      <alignment horizontal="left"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7" applyNumberFormat="1" applyFill="1" applyAlignment="1">
      <alignment horizontal="right" indent="1"/>
    </xf>
    <xf numFmtId="187" fontId="3" fillId="3" borderId="0" xfId="7" applyNumberFormat="1" applyFill="1" applyAlignment="1">
      <alignment horizontal="right" indent="1"/>
    </xf>
    <xf numFmtId="187" fontId="3" fillId="2" borderId="0" xfId="10" applyNumberFormat="1" applyFill="1" applyAlignment="1">
      <alignment horizontal="right" indent="2"/>
    </xf>
    <xf numFmtId="189" fontId="3" fillId="3" borderId="0" xfId="10" applyNumberFormat="1" applyFill="1" applyAlignment="1">
      <alignment horizontal="right" vertical="center" indent="2"/>
    </xf>
    <xf numFmtId="189" fontId="3" fillId="2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right" vertical="center" indent="4"/>
    </xf>
    <xf numFmtId="189" fontId="3" fillId="2" borderId="0" xfId="10" applyNumberFormat="1" applyFill="1" applyAlignment="1">
      <alignment horizontal="right" vertical="center" indent="1"/>
    </xf>
    <xf numFmtId="189" fontId="3" fillId="3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center" vertical="center"/>
    </xf>
    <xf numFmtId="3" fontId="3" fillId="3" borderId="0" xfId="10" applyNumberFormat="1" applyFill="1" applyAlignment="1">
      <alignment horizontal="center" vertical="center"/>
    </xf>
    <xf numFmtId="3" fontId="3" fillId="2" borderId="0" xfId="10" applyNumberFormat="1" applyFill="1" applyAlignment="1">
      <alignment horizontal="right" vertical="center" indent="2"/>
    </xf>
    <xf numFmtId="3" fontId="3" fillId="2" borderId="0" xfId="10" applyNumberFormat="1" applyFill="1" applyAlignment="1">
      <alignment horizontal="right" vertical="center" indent="3"/>
    </xf>
    <xf numFmtId="3" fontId="3" fillId="2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3"/>
    </xf>
    <xf numFmtId="3" fontId="3" fillId="3" borderId="0" xfId="10" applyNumberFormat="1" applyFill="1" applyAlignment="1">
      <alignment horizontal="right" vertical="center" indent="4"/>
    </xf>
    <xf numFmtId="3" fontId="3" fillId="3" borderId="0" xfId="6" applyNumberFormat="1" applyFill="1" applyAlignment="1">
      <alignment horizontal="right" vertical="center" indent="5"/>
    </xf>
    <xf numFmtId="0" fontId="5" fillId="3" borderId="0" xfId="16" applyFont="1" applyFill="1"/>
    <xf numFmtId="0" fontId="5" fillId="3" borderId="0" xfId="6" applyFont="1" applyFill="1"/>
    <xf numFmtId="0" fontId="25" fillId="3" borderId="0" xfId="1" applyFill="1" applyAlignment="1">
      <alignment horizontal="center" vertical="center" wrapText="1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35" fillId="6" borderId="0" xfId="16" applyFont="1" applyFill="1" applyBorder="1" applyAlignment="1">
      <alignment horizontal="left" wrapText="1"/>
    </xf>
    <xf numFmtId="0" fontId="36" fillId="3" borderId="0" xfId="16" applyFont="1" applyFill="1" applyAlignment="1">
      <alignment horizontal="left"/>
    </xf>
    <xf numFmtId="187" fontId="33" fillId="3" borderId="1" xfId="16" applyNumberFormat="1" applyFont="1" applyFill="1" applyBorder="1" applyAlignment="1">
      <alignment horizontal="right" vertical="center"/>
    </xf>
    <xf numFmtId="0" fontId="5" fillId="3" borderId="0" xfId="6" applyFont="1" applyFill="1" applyAlignment="1">
      <alignment vertical="center"/>
    </xf>
    <xf numFmtId="0" fontId="30" fillId="5" borderId="0" xfId="0" applyFont="1" applyFill="1" applyAlignment="1">
      <alignment horizontal="left" vertical="center"/>
    </xf>
    <xf numFmtId="0" fontId="37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2" fillId="6" borderId="2" xfId="16" applyFont="1" applyFill="1" applyBorder="1" applyAlignment="1">
      <alignment horizontal="left" vertical="center"/>
    </xf>
    <xf numFmtId="0" fontId="32" fillId="6" borderId="2" xfId="16" applyFont="1" applyFill="1" applyBorder="1" applyAlignment="1">
      <alignment horizontal="center" vertical="center"/>
    </xf>
    <xf numFmtId="0" fontId="32" fillId="6" borderId="2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1" fillId="3" borderId="0" xfId="16" applyFont="1" applyFill="1" applyAlignment="1">
      <alignment vertical="center" wrapText="1"/>
    </xf>
    <xf numFmtId="0" fontId="38" fillId="3" borderId="0" xfId="16" applyFont="1" applyFill="1" applyAlignment="1"/>
    <xf numFmtId="0" fontId="1" fillId="3" borderId="0" xfId="16" applyFont="1" applyFill="1" applyAlignment="1">
      <alignment wrapText="1"/>
    </xf>
    <xf numFmtId="0" fontId="33" fillId="3" borderId="0" xfId="16" applyFont="1" applyFill="1" applyBorder="1"/>
    <xf numFmtId="189" fontId="33" fillId="3" borderId="0" xfId="16" applyNumberFormat="1" applyFont="1" applyFill="1" applyBorder="1"/>
    <xf numFmtId="0" fontId="33" fillId="3" borderId="0" xfId="16" applyFont="1" applyFill="1" applyBorder="1" applyAlignment="1">
      <alignment wrapText="1"/>
    </xf>
    <xf numFmtId="187" fontId="33" fillId="3" borderId="0" xfId="16" applyNumberFormat="1" applyFont="1" applyFill="1" applyBorder="1" applyAlignment="1">
      <alignment horizontal="right" vertical="center"/>
    </xf>
    <xf numFmtId="189" fontId="33" fillId="3" borderId="0" xfId="16" applyNumberFormat="1" applyFont="1" applyFill="1" applyBorder="1" applyAlignment="1">
      <alignment horizontal="right" vertical="center"/>
    </xf>
    <xf numFmtId="0" fontId="32" fillId="6" borderId="3" xfId="16" applyFont="1" applyFill="1" applyBorder="1" applyAlignment="1">
      <alignment horizontal="left" vertical="center"/>
    </xf>
    <xf numFmtId="17" fontId="32" fillId="6" borderId="4" xfId="16" applyNumberFormat="1" applyFont="1" applyFill="1" applyBorder="1" applyAlignment="1">
      <alignment horizontal="center" vertical="center"/>
    </xf>
    <xf numFmtId="17" fontId="32" fillId="6" borderId="5" xfId="16" applyNumberFormat="1" applyFont="1" applyFill="1" applyBorder="1" applyAlignment="1">
      <alignment horizontal="center" vertical="center"/>
    </xf>
    <xf numFmtId="0" fontId="33" fillId="3" borderId="6" xfId="15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3" fillId="3" borderId="6" xfId="15" applyFont="1" applyFill="1" applyBorder="1" applyAlignment="1">
      <alignment horizontal="left" vertical="center"/>
    </xf>
    <xf numFmtId="0" fontId="32" fillId="6" borderId="3" xfId="16" applyFont="1" applyFill="1" applyBorder="1" applyAlignment="1">
      <alignment horizontal="center" vertical="center"/>
    </xf>
    <xf numFmtId="0" fontId="38" fillId="0" borderId="0" xfId="15" applyFont="1" applyAlignment="1">
      <alignment vertical="center"/>
    </xf>
    <xf numFmtId="0" fontId="38" fillId="3" borderId="0" xfId="15" applyFont="1" applyFill="1" applyAlignment="1">
      <alignment vertical="center" wrapText="1"/>
    </xf>
    <xf numFmtId="3" fontId="3" fillId="3" borderId="9" xfId="15" applyNumberFormat="1" applyFont="1" applyFill="1" applyBorder="1" applyAlignment="1">
      <alignment horizontal="center" vertical="center"/>
    </xf>
    <xf numFmtId="0" fontId="38" fillId="3" borderId="0" xfId="15" applyFont="1" applyFill="1" applyAlignment="1"/>
    <xf numFmtId="3" fontId="3" fillId="3" borderId="9" xfId="6" applyNumberFormat="1" applyFont="1" applyFill="1" applyBorder="1" applyAlignment="1">
      <alignment horizontal="center" vertical="center"/>
    </xf>
    <xf numFmtId="0" fontId="38" fillId="3" borderId="0" xfId="15" applyFont="1" applyFill="1" applyAlignment="1">
      <alignment wrapText="1"/>
    </xf>
    <xf numFmtId="0" fontId="37" fillId="3" borderId="0" xfId="0" applyFont="1" applyFill="1"/>
    <xf numFmtId="203" fontId="3" fillId="3" borderId="2" xfId="0" applyNumberFormat="1" applyFont="1" applyFill="1" applyBorder="1" applyAlignment="1">
      <alignment horizontal="right" vertical="center"/>
    </xf>
    <xf numFmtId="203" fontId="2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 indent="3"/>
    </xf>
    <xf numFmtId="0" fontId="5" fillId="3" borderId="0" xfId="7" applyFont="1" applyFill="1" applyAlignment="1">
      <alignment horizontal="left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3" borderId="0" xfId="7" applyFont="1" applyFill="1" applyAlignment="1">
      <alignment horizontal="left" vertical="center" indent="1"/>
    </xf>
    <xf numFmtId="3" fontId="33" fillId="3" borderId="1" xfId="0" applyNumberFormat="1" applyFont="1" applyFill="1" applyBorder="1" applyAlignment="1">
      <alignment horizontal="right" vertical="center" indent="1"/>
    </xf>
    <xf numFmtId="187" fontId="33" fillId="3" borderId="1" xfId="0" applyNumberFormat="1" applyFont="1" applyFill="1" applyBorder="1" applyAlignment="1">
      <alignment horizontal="right" vertical="center" indent="1"/>
    </xf>
    <xf numFmtId="3" fontId="33" fillId="3" borderId="0" xfId="0" applyNumberFormat="1" applyFont="1" applyFill="1" applyBorder="1" applyAlignment="1">
      <alignment horizontal="right" vertical="center" indent="1"/>
    </xf>
    <xf numFmtId="189" fontId="33" fillId="3" borderId="1" xfId="0" applyNumberFormat="1" applyFont="1" applyFill="1" applyBorder="1" applyAlignment="1">
      <alignment horizontal="right" vertical="center" indent="1"/>
    </xf>
    <xf numFmtId="0" fontId="4" fillId="3" borderId="0" xfId="10" applyFont="1" applyFill="1" applyAlignment="1">
      <alignment horizontal="left" indent="1"/>
    </xf>
    <xf numFmtId="0" fontId="39" fillId="5" borderId="0" xfId="0" applyFont="1" applyFill="1" applyAlignment="1">
      <alignment horizontal="left" vertical="center" indent="3"/>
    </xf>
    <xf numFmtId="0" fontId="40" fillId="3" borderId="0" xfId="0" applyFont="1" applyFill="1" applyAlignment="1">
      <alignment horizontal="left" vertical="center" indent="6"/>
    </xf>
    <xf numFmtId="0" fontId="40" fillId="3" borderId="0" xfId="0" applyFont="1" applyFill="1" applyAlignment="1">
      <alignment horizontal="left" vertical="center"/>
    </xf>
    <xf numFmtId="0" fontId="40" fillId="5" borderId="0" xfId="0" applyFont="1" applyFill="1" applyAlignment="1">
      <alignment horizontal="left" vertical="center" indent="6"/>
    </xf>
    <xf numFmtId="0" fontId="40" fillId="5" borderId="0" xfId="0" applyFont="1" applyFill="1" applyAlignment="1">
      <alignment horizontal="left" vertical="center"/>
    </xf>
    <xf numFmtId="0" fontId="39" fillId="3" borderId="0" xfId="0" applyFont="1" applyFill="1" applyAlignment="1">
      <alignment horizontal="left" vertical="center" indent="3"/>
    </xf>
    <xf numFmtId="0" fontId="41" fillId="3" borderId="0" xfId="9" applyFont="1" applyFill="1"/>
    <xf numFmtId="0" fontId="42" fillId="3" borderId="0" xfId="9" applyFont="1" applyFill="1" applyAlignment="1">
      <alignment horizontal="left" vertical="center"/>
    </xf>
    <xf numFmtId="0" fontId="42" fillId="3" borderId="0" xfId="9" applyFont="1" applyFill="1"/>
    <xf numFmtId="0" fontId="41" fillId="3" borderId="1" xfId="9" applyFont="1" applyFill="1" applyBorder="1"/>
    <xf numFmtId="0" fontId="17" fillId="3" borderId="0" xfId="9" applyFont="1" applyFill="1" applyAlignment="1">
      <alignment horizontal="left" indent="2"/>
    </xf>
    <xf numFmtId="0" fontId="22" fillId="3" borderId="0" xfId="9" applyFont="1" applyFill="1" applyAlignment="1">
      <alignment horizontal="left" indent="2"/>
    </xf>
    <xf numFmtId="0" fontId="43" fillId="3" borderId="0" xfId="9" applyFont="1" applyFill="1"/>
    <xf numFmtId="0" fontId="44" fillId="3" borderId="0" xfId="9" applyFont="1" applyFill="1" applyAlignment="1">
      <alignment horizontal="left" indent="2"/>
    </xf>
    <xf numFmtId="0" fontId="17" fillId="3" borderId="0" xfId="9" applyFont="1" applyFill="1" applyAlignment="1">
      <alignment horizontal="left" indent="3"/>
    </xf>
    <xf numFmtId="0" fontId="22" fillId="3" borderId="0" xfId="9" applyFont="1" applyFill="1" applyAlignment="1">
      <alignment horizontal="left" indent="3"/>
    </xf>
    <xf numFmtId="0" fontId="24" fillId="0" borderId="0" xfId="9"/>
    <xf numFmtId="0" fontId="42" fillId="0" borderId="0" xfId="9" applyFont="1"/>
    <xf numFmtId="0" fontId="24" fillId="3" borderId="1" xfId="11" applyFill="1" applyBorder="1"/>
    <xf numFmtId="3" fontId="3" fillId="3" borderId="7" xfId="6" applyNumberFormat="1" applyFont="1" applyFill="1" applyBorder="1" applyAlignment="1">
      <alignment horizontal="center" vertical="center"/>
    </xf>
    <xf numFmtId="203" fontId="3" fillId="3" borderId="10" xfId="3" applyNumberFormat="1" applyFont="1" applyFill="1" applyBorder="1" applyAlignment="1">
      <alignment horizontal="center" vertical="center"/>
    </xf>
    <xf numFmtId="0" fontId="32" fillId="6" borderId="7" xfId="16" applyFont="1" applyFill="1" applyBorder="1" applyAlignment="1">
      <alignment horizontal="center" vertical="center" wrapText="1"/>
    </xf>
    <xf numFmtId="203" fontId="2" fillId="3" borderId="10" xfId="3" applyNumberFormat="1" applyFont="1" applyFill="1" applyBorder="1" applyAlignment="1">
      <alignment horizontal="center" vertical="center"/>
    </xf>
    <xf numFmtId="3" fontId="2" fillId="3" borderId="2" xfId="6" applyNumberFormat="1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 vertical="center" indent="3"/>
    </xf>
    <xf numFmtId="0" fontId="25" fillId="5" borderId="0" xfId="1" applyFill="1" applyAlignment="1">
      <alignment vertical="center"/>
    </xf>
    <xf numFmtId="0" fontId="39" fillId="5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indent="3"/>
    </xf>
    <xf numFmtId="0" fontId="25" fillId="0" borderId="0" xfId="1" applyAlignment="1">
      <alignment vertical="center"/>
    </xf>
    <xf numFmtId="0" fontId="45" fillId="3" borderId="0" xfId="0" applyFont="1" applyFill="1" applyAlignment="1">
      <alignment horizontal="left" vertical="center" wrapText="1"/>
    </xf>
    <xf numFmtId="0" fontId="46" fillId="7" borderId="0" xfId="0" applyFont="1" applyFill="1" applyAlignment="1">
      <alignment horizontal="right" vertical="center" indent="10"/>
    </xf>
    <xf numFmtId="0" fontId="46" fillId="7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7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38" fillId="3" borderId="0" xfId="16" applyFont="1" applyFill="1" applyAlignment="1">
      <alignment horizontal="center" vertical="center" wrapText="1"/>
    </xf>
    <xf numFmtId="0" fontId="38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 indent="1"/>
    </xf>
    <xf numFmtId="0" fontId="4" fillId="3" borderId="0" xfId="16" applyFont="1" applyFill="1" applyAlignment="1">
      <alignment horizontal="left" wrapText="1"/>
    </xf>
    <xf numFmtId="0" fontId="1" fillId="3" borderId="0" xfId="16" applyFont="1" applyFill="1" applyAlignment="1">
      <alignment horizontal="center" wrapText="1"/>
    </xf>
    <xf numFmtId="0" fontId="5" fillId="3" borderId="0" xfId="0" applyFont="1" applyFill="1" applyAlignment="1">
      <alignment horizontal="left" vertical="center" wrapText="1" indent="1"/>
    </xf>
    <xf numFmtId="0" fontId="4" fillId="3" borderId="0" xfId="7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5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/>
    </xf>
    <xf numFmtId="0" fontId="4" fillId="3" borderId="0" xfId="16" applyFont="1" applyFill="1" applyAlignment="1">
      <alignment horizontal="left" wrapText="1" indent="1"/>
    </xf>
    <xf numFmtId="0" fontId="38" fillId="0" borderId="0" xfId="15" applyFont="1" applyAlignment="1">
      <alignment horizontal="center" vertical="center" wrapText="1"/>
    </xf>
    <xf numFmtId="0" fontId="38" fillId="3" borderId="0" xfId="15" applyFont="1" applyFill="1" applyAlignment="1">
      <alignment horizontal="center" vertical="center" wrapText="1"/>
    </xf>
    <xf numFmtId="0" fontId="38" fillId="3" borderId="0" xfId="15" applyFont="1" applyFill="1" applyAlignment="1">
      <alignment horizontal="center"/>
    </xf>
    <xf numFmtId="0" fontId="38" fillId="3" borderId="0" xfId="15" applyFont="1" applyFill="1" applyAlignment="1">
      <alignment horizontal="center" wrapText="1"/>
    </xf>
    <xf numFmtId="187" fontId="1" fillId="4" borderId="11" xfId="7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 wrapText="1"/>
    </xf>
    <xf numFmtId="187" fontId="1" fillId="4" borderId="12" xfId="8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/>
    </xf>
    <xf numFmtId="0" fontId="42" fillId="0" borderId="0" xfId="9" applyFont="1" applyAlignment="1">
      <alignment horizontal="left" wrapText="1" indent="3"/>
    </xf>
  </cellXfs>
  <cellStyles count="18">
    <cellStyle name="Hipervínculo" xfId="1" builtinId="8"/>
    <cellStyle name="Hipervínculo 2" xfId="2" xr:uid="{FE8482F1-952D-49D4-A71B-14D3048340E7}"/>
    <cellStyle name="Millares" xfId="3" builtinId="3"/>
    <cellStyle name="Millares 2" xfId="4" xr:uid="{C4F32784-A6D1-4AD5-BA53-13609A6067FC}"/>
    <cellStyle name="Moneda 2" xfId="5" xr:uid="{B922A017-D62E-4AF1-A36A-DEEFECA4CC0E}"/>
    <cellStyle name="Normal" xfId="0" builtinId="0"/>
    <cellStyle name="Normal 10" xfId="6" xr:uid="{BAECCB88-A689-473F-8AA9-34C443FD24A6}"/>
    <cellStyle name="Normal 2" xfId="7" xr:uid="{CF49681F-53B5-4372-BD19-EBDD909C918B}"/>
    <cellStyle name="Normal 2 2" xfId="8" xr:uid="{EB44738C-6019-4CC6-895B-7A6143E04425}"/>
    <cellStyle name="Normal 3" xfId="9" xr:uid="{66E25032-F77E-4082-8E04-06C217DECFBF}"/>
    <cellStyle name="Normal 3 2" xfId="10" xr:uid="{AE14EC21-D83B-4B02-AF39-A6FB48E9641A}"/>
    <cellStyle name="Normal 4" xfId="11" xr:uid="{B570F1B0-FF72-4706-942E-9FCC231F35D9}"/>
    <cellStyle name="Normal 5" xfId="12" xr:uid="{6551341B-2BA7-401F-A1C5-26E8006EAAF2}"/>
    <cellStyle name="Normal 6" xfId="13" xr:uid="{D38FF5A5-1900-4566-AA83-CDAAE301F00A}"/>
    <cellStyle name="Normal 7" xfId="14" xr:uid="{29891334-D106-4C64-8C04-B006F40C9EC6}"/>
    <cellStyle name="Normal 8" xfId="15" xr:uid="{7C148E90-8607-4622-84C6-FFE006887AA4}"/>
    <cellStyle name="Normal 9" xfId="16" xr:uid="{3C11A8B0-9E36-46DA-B2CD-532E81375098}"/>
    <cellStyle name="Normal_triptico FEBRERO 2002" xfId="17" xr:uid="{0E113CB9-D23E-4D7F-9EF8-F7C8DC92F128}"/>
  </cellStyles>
  <dxfs count="235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numFmt numFmtId="3" formatCode="#,##0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0052630812738E-2"/>
          <c:y val="5.4678366349751324E-2"/>
          <c:w val="0.82226009628971375"/>
          <c:h val="0.73144879235841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13.109984000000001</c:v>
                </c:pt>
                <c:pt idx="1">
                  <c:v>16.815270000000002</c:v>
                </c:pt>
                <c:pt idx="2">
                  <c:v>16.342130000000001</c:v>
                </c:pt>
                <c:pt idx="3">
                  <c:v>15.94265</c:v>
                </c:pt>
                <c:pt idx="4">
                  <c:v>12.99019</c:v>
                </c:pt>
                <c:pt idx="5">
                  <c:v>16.778776000000001</c:v>
                </c:pt>
                <c:pt idx="6">
                  <c:v>16.092993</c:v>
                </c:pt>
                <c:pt idx="7">
                  <c:v>17.137190999999998</c:v>
                </c:pt>
                <c:pt idx="8">
                  <c:v>21.772741317749023</c:v>
                </c:pt>
                <c:pt idx="9">
                  <c:v>19.637011539936065</c:v>
                </c:pt>
                <c:pt idx="10">
                  <c:v>21.653299185276033</c:v>
                </c:pt>
                <c:pt idx="11">
                  <c:v>22.904072893619539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F-4939-8765-3019A55B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59.569000000000003</c:v>
                </c:pt>
                <c:pt idx="1">
                  <c:v>61.015000000000001</c:v>
                </c:pt>
                <c:pt idx="2">
                  <c:v>60.228000000000002</c:v>
                </c:pt>
                <c:pt idx="3">
                  <c:v>58.195</c:v>
                </c:pt>
                <c:pt idx="4">
                  <c:v>55.579000000000001</c:v>
                </c:pt>
                <c:pt idx="5">
                  <c:v>60.415999999999997</c:v>
                </c:pt>
                <c:pt idx="6">
                  <c:v>60.576999999999998</c:v>
                </c:pt>
                <c:pt idx="7">
                  <c:v>59.9</c:v>
                </c:pt>
                <c:pt idx="8">
                  <c:v>69.040679931640625</c:v>
                </c:pt>
                <c:pt idx="9">
                  <c:v>70.451858520507813</c:v>
                </c:pt>
                <c:pt idx="10">
                  <c:v>68.428779602050781</c:v>
                </c:pt>
                <c:pt idx="11">
                  <c:v>65.451980590820313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09F-4939-8765-3019A55B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494288"/>
        <c:axId val="1"/>
      </c:lineChart>
      <c:catAx>
        <c:axId val="5474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1483485531E-2"/>
              <c:y val="0.255162607985260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74942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769633507853408E-2"/>
          <c:y val="0.88562374139521227"/>
          <c:w val="0.83638743455497377"/>
          <c:h val="7.8431622854188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48088220576328E-2"/>
          <c:y val="5.3921568627450983E-2"/>
          <c:w val="0.8181852005689576"/>
          <c:h val="0.736149065925582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21.025790000000001</c:v>
                </c:pt>
                <c:pt idx="1">
                  <c:v>22.85914</c:v>
                </c:pt>
                <c:pt idx="2">
                  <c:v>22.402909999999999</c:v>
                </c:pt>
                <c:pt idx="3">
                  <c:v>21.401479999999999</c:v>
                </c:pt>
                <c:pt idx="4">
                  <c:v>19.221619999999998</c:v>
                </c:pt>
                <c:pt idx="5">
                  <c:v>18.75666</c:v>
                </c:pt>
                <c:pt idx="6">
                  <c:v>20.51446</c:v>
                </c:pt>
                <c:pt idx="7">
                  <c:v>19.598562999999999</c:v>
                </c:pt>
                <c:pt idx="8">
                  <c:v>19.280759999999997</c:v>
                </c:pt>
                <c:pt idx="9">
                  <c:v>21.796220000000002</c:v>
                </c:pt>
                <c:pt idx="10">
                  <c:v>21.699490000000001</c:v>
                </c:pt>
                <c:pt idx="11">
                  <c:v>21.433490000000003</c:v>
                </c:pt>
                <c:pt idx="12">
                  <c:v>22.477565999999999</c:v>
                </c:pt>
                <c:pt idx="13">
                  <c:v>21.946591000000002</c:v>
                </c:pt>
                <c:pt idx="14">
                  <c:v>21.391467000000002</c:v>
                </c:pt>
                <c:pt idx="15">
                  <c:v>24.828922271728516</c:v>
                </c:pt>
                <c:pt idx="16">
                  <c:v>21.957876205444336</c:v>
                </c:pt>
                <c:pt idx="17">
                  <c:v>25.514167785644531</c:v>
                </c:pt>
                <c:pt idx="18">
                  <c:v>30.243737621068956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0-47D9-9C13-3AAC86CE1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58.802999999999997</c:v>
                </c:pt>
                <c:pt idx="1">
                  <c:v>57.28</c:v>
                </c:pt>
                <c:pt idx="2">
                  <c:v>53.606000000000002</c:v>
                </c:pt>
                <c:pt idx="3">
                  <c:v>51.353999999999999</c:v>
                </c:pt>
                <c:pt idx="4">
                  <c:v>44.835999999999999</c:v>
                </c:pt>
                <c:pt idx="5">
                  <c:v>40.921999999999997</c:v>
                </c:pt>
                <c:pt idx="6">
                  <c:v>41.253999999999998</c:v>
                </c:pt>
                <c:pt idx="7">
                  <c:v>44.104999999999997</c:v>
                </c:pt>
                <c:pt idx="8">
                  <c:v>40.030999999999999</c:v>
                </c:pt>
                <c:pt idx="9">
                  <c:v>42.813000000000002</c:v>
                </c:pt>
                <c:pt idx="10">
                  <c:v>43.530999999999999</c:v>
                </c:pt>
                <c:pt idx="11">
                  <c:v>43.558</c:v>
                </c:pt>
                <c:pt idx="12">
                  <c:v>44.725000000000001</c:v>
                </c:pt>
                <c:pt idx="13">
                  <c:v>45.902999999999999</c:v>
                </c:pt>
                <c:pt idx="14">
                  <c:v>41.575000000000003</c:v>
                </c:pt>
                <c:pt idx="15">
                  <c:v>45.741695404052734</c:v>
                </c:pt>
                <c:pt idx="16">
                  <c:v>47.870403289794922</c:v>
                </c:pt>
                <c:pt idx="17">
                  <c:v>49.007911682128906</c:v>
                </c:pt>
                <c:pt idx="18">
                  <c:v>50.924480438232422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440-47D9-9C13-3AAC86CE1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07968"/>
        <c:axId val="1"/>
      </c:lineChart>
      <c:catAx>
        <c:axId val="5475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03481143805E-2"/>
              <c:y val="0.2551625838436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75079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900239771096496E-2"/>
          <c:y val="0.88851351351351349"/>
          <c:w val="0.82101271306125501"/>
          <c:h val="8.10810810810810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6440131475448E-2"/>
          <c:y val="5.4522924411400248E-2"/>
          <c:w val="0.8290768468223102"/>
          <c:h val="0.729304186627021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8.84849</c:v>
                </c:pt>
                <c:pt idx="1">
                  <c:v>10.1439</c:v>
                </c:pt>
                <c:pt idx="2">
                  <c:v>8.1664600000000007</c:v>
                </c:pt>
                <c:pt idx="3">
                  <c:v>9.6305200000000006</c:v>
                </c:pt>
                <c:pt idx="4">
                  <c:v>9.9626399999999986</c:v>
                </c:pt>
                <c:pt idx="5">
                  <c:v>8.5035499999999988</c:v>
                </c:pt>
                <c:pt idx="6">
                  <c:v>6.7942</c:v>
                </c:pt>
                <c:pt idx="7">
                  <c:v>9.1701060000000005</c:v>
                </c:pt>
                <c:pt idx="8">
                  <c:v>8.0855200000000007</c:v>
                </c:pt>
                <c:pt idx="9">
                  <c:v>8.2640499999999992</c:v>
                </c:pt>
                <c:pt idx="10">
                  <c:v>7.9016999999999999</c:v>
                </c:pt>
                <c:pt idx="11">
                  <c:v>8.800040000000001</c:v>
                </c:pt>
                <c:pt idx="12">
                  <c:v>7.6837689999999998</c:v>
                </c:pt>
                <c:pt idx="13">
                  <c:v>8.244923</c:v>
                </c:pt>
                <c:pt idx="14">
                  <c:v>8.8686179999999997</c:v>
                </c:pt>
                <c:pt idx="15">
                  <c:v>8.1855125427246094</c:v>
                </c:pt>
                <c:pt idx="16">
                  <c:v>10.510099411010742</c:v>
                </c:pt>
                <c:pt idx="17">
                  <c:v>8.1219606399536133</c:v>
                </c:pt>
                <c:pt idx="18">
                  <c:v>8.3283676905632014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6-4990-AB11-D8D58DFC5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20.471</c:v>
                </c:pt>
                <c:pt idx="1">
                  <c:v>22.638000000000002</c:v>
                </c:pt>
                <c:pt idx="2">
                  <c:v>19.344000000000001</c:v>
                </c:pt>
                <c:pt idx="3">
                  <c:v>22.498999999999999</c:v>
                </c:pt>
                <c:pt idx="4">
                  <c:v>23.122</c:v>
                </c:pt>
                <c:pt idx="5">
                  <c:v>20.661999999999999</c:v>
                </c:pt>
                <c:pt idx="6">
                  <c:v>16.143000000000001</c:v>
                </c:pt>
                <c:pt idx="7">
                  <c:v>22.114000000000001</c:v>
                </c:pt>
                <c:pt idx="8">
                  <c:v>19.565999999999999</c:v>
                </c:pt>
                <c:pt idx="9">
                  <c:v>20.056999999999999</c:v>
                </c:pt>
                <c:pt idx="10">
                  <c:v>18.553999999999998</c:v>
                </c:pt>
                <c:pt idx="11">
                  <c:v>20.69</c:v>
                </c:pt>
                <c:pt idx="12">
                  <c:v>18.21</c:v>
                </c:pt>
                <c:pt idx="13" formatCode="0.0">
                  <c:v>20.561</c:v>
                </c:pt>
                <c:pt idx="14" formatCode="0.0">
                  <c:v>21.719000000000001</c:v>
                </c:pt>
                <c:pt idx="15" formatCode="0.0">
                  <c:v>19.175512313842773</c:v>
                </c:pt>
                <c:pt idx="16" formatCode="0.0">
                  <c:v>24.150842666625977</c:v>
                </c:pt>
                <c:pt idx="17" formatCode="0.0">
                  <c:v>18.744848251342773</c:v>
                </c:pt>
                <c:pt idx="18" formatCode="0.0">
                  <c:v>18.80378532409668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F86-4990-AB11-D8D58DFC5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05808"/>
        <c:axId val="1"/>
      </c:lineChart>
      <c:catAx>
        <c:axId val="5475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9253106706E-2"/>
              <c:y val="0.255162673011197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75058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648244954703953E-2"/>
          <c:y val="0.89860293276560577"/>
          <c:w val="0.80555646606045883"/>
          <c:h val="5.59441514562244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6.8753355814087647E-2"/>
          <c:w val="0.995878963757308"/>
          <c:h val="0.77340894739767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6B5-4F1A-A447-FCDF1AA9BAA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B5-4F1A-A447-FCDF1AA9BAA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B5-4F1A-A447-FCDF1AA9BAA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B5-4F1A-A447-FCDF1AA9BAA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6B5-4F1A-A447-FCDF1AA9BAA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B5-4F1A-A447-FCDF1AA9BAA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"-"_ ;_ @_ </c:formatCode>
                <c:ptCount val="12"/>
                <c:pt idx="0">
                  <c:v>1538</c:v>
                </c:pt>
                <c:pt idx="1">
                  <c:v>1571</c:v>
                </c:pt>
                <c:pt idx="2">
                  <c:v>1644</c:v>
                </c:pt>
                <c:pt idx="3">
                  <c:v>1711.8333333333333</c:v>
                </c:pt>
                <c:pt idx="4">
                  <c:v>1718.0833333333333</c:v>
                </c:pt>
                <c:pt idx="5">
                  <c:v>1727.9166666666667</c:v>
                </c:pt>
                <c:pt idx="6">
                  <c:v>1773.4166666666667</c:v>
                </c:pt>
                <c:pt idx="7">
                  <c:v>1883.0833333333333</c:v>
                </c:pt>
                <c:pt idx="8">
                  <c:v>1840.3333333333333</c:v>
                </c:pt>
                <c:pt idx="9">
                  <c:v>1958.9166666666667</c:v>
                </c:pt>
                <c:pt idx="10" formatCode="#,##0_ ;\-#,##0\ ">
                  <c:v>2136.0833333333335</c:v>
                </c:pt>
                <c:pt idx="11" formatCode="#,##0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B5-4F1A-A447-FCDF1AA9B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7501488"/>
        <c:axId val="1"/>
      </c:barChart>
      <c:catAx>
        <c:axId val="54750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4750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11460826652302E-2"/>
          <c:y val="4.6334228054796631E-2"/>
          <c:w val="0.9678628483382067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D19-4F1C-B626-DCB48AF0097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19-4F1C-B626-DCB48AF0097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23-May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2022</c:v>
                </c:pt>
                <c:pt idx="1">
                  <c:v>2068</c:v>
                </c:pt>
                <c:pt idx="2">
                  <c:v>2086</c:v>
                </c:pt>
                <c:pt idx="3">
                  <c:v>2100</c:v>
                </c:pt>
                <c:pt idx="4">
                  <c:v>2108</c:v>
                </c:pt>
                <c:pt idx="5">
                  <c:v>2118</c:v>
                </c:pt>
                <c:pt idx="6">
                  <c:v>2140</c:v>
                </c:pt>
                <c:pt idx="7">
                  <c:v>2160</c:v>
                </c:pt>
                <c:pt idx="8">
                  <c:v>2171</c:v>
                </c:pt>
                <c:pt idx="9">
                  <c:v>2207</c:v>
                </c:pt>
                <c:pt idx="10">
                  <c:v>2233</c:v>
                </c:pt>
                <c:pt idx="11">
                  <c:v>2220</c:v>
                </c:pt>
                <c:pt idx="12">
                  <c:v>2169</c:v>
                </c:pt>
                <c:pt idx="13">
                  <c:v>2202</c:v>
                </c:pt>
                <c:pt idx="14">
                  <c:v>2238</c:v>
                </c:pt>
                <c:pt idx="15">
                  <c:v>2229</c:v>
                </c:pt>
                <c:pt idx="16">
                  <c:v>2248</c:v>
                </c:pt>
                <c:pt idx="17">
                  <c:v>2278</c:v>
                </c:pt>
                <c:pt idx="18">
                  <c:v>2278</c:v>
                </c:pt>
                <c:pt idx="19">
                  <c:v>2282</c:v>
                </c:pt>
                <c:pt idx="20">
                  <c:v>2296</c:v>
                </c:pt>
                <c:pt idx="21">
                  <c:v>2289</c:v>
                </c:pt>
                <c:pt idx="22">
                  <c:v>2352</c:v>
                </c:pt>
                <c:pt idx="23">
                  <c:v>2331</c:v>
                </c:pt>
                <c:pt idx="24">
                  <c:v>2280</c:v>
                </c:pt>
                <c:pt idx="25">
                  <c:v>2280</c:v>
                </c:pt>
                <c:pt idx="26">
                  <c:v>2312</c:v>
                </c:pt>
                <c:pt idx="27">
                  <c:v>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9-4F1C-B626-DCB48AF0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7506168"/>
        <c:axId val="1"/>
      </c:barChart>
      <c:catAx>
        <c:axId val="5475061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7506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9372412863668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63F-4A87-9462-BF5C49402C3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3F-4A87-9462-BF5C49402C3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63F-4A87-9462-BF5C49402C3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3F-4A87-9462-BF5C49402C3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63F-4A87-9462-BF5C49402C3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3F-4A87-9462-BF5C49402C3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9439</c:v>
                </c:pt>
                <c:pt idx="1">
                  <c:v>12546</c:v>
                </c:pt>
                <c:pt idx="2">
                  <c:v>14570</c:v>
                </c:pt>
                <c:pt idx="3">
                  <c:v>15692</c:v>
                </c:pt>
                <c:pt idx="4">
                  <c:v>16065.75</c:v>
                </c:pt>
                <c:pt idx="5">
                  <c:v>16898.25</c:v>
                </c:pt>
                <c:pt idx="6">
                  <c:v>19601.75</c:v>
                </c:pt>
                <c:pt idx="7">
                  <c:v>22023.75</c:v>
                </c:pt>
                <c:pt idx="8">
                  <c:v>19500.583333333332</c:v>
                </c:pt>
                <c:pt idx="9">
                  <c:v>26261</c:v>
                </c:pt>
                <c:pt idx="10">
                  <c:v>26435.833333333332</c:v>
                </c:pt>
                <c:pt idx="11" formatCode="#,##0">
                  <c:v>23856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3F-4A87-9462-BF5C49402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7500408"/>
        <c:axId val="1"/>
      </c:barChart>
      <c:catAx>
        <c:axId val="54750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47500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2A-4EA5-9906-1C402411A55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A2A-4EA5-9906-1C402411A55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23-May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26869</c:v>
                </c:pt>
                <c:pt idx="1">
                  <c:v>27424</c:v>
                </c:pt>
                <c:pt idx="2">
                  <c:v>27155</c:v>
                </c:pt>
                <c:pt idx="3">
                  <c:v>26801</c:v>
                </c:pt>
                <c:pt idx="4">
                  <c:v>26854</c:v>
                </c:pt>
                <c:pt idx="5">
                  <c:v>25939</c:v>
                </c:pt>
                <c:pt idx="6">
                  <c:v>26290</c:v>
                </c:pt>
                <c:pt idx="7">
                  <c:v>26710</c:v>
                </c:pt>
                <c:pt idx="8">
                  <c:v>26451</c:v>
                </c:pt>
                <c:pt idx="9">
                  <c:v>25686</c:v>
                </c:pt>
                <c:pt idx="10">
                  <c:v>26101</c:v>
                </c:pt>
                <c:pt idx="11">
                  <c:v>24950</c:v>
                </c:pt>
                <c:pt idx="12">
                  <c:v>23236</c:v>
                </c:pt>
                <c:pt idx="13">
                  <c:v>23831</c:v>
                </c:pt>
                <c:pt idx="14">
                  <c:v>23958</c:v>
                </c:pt>
                <c:pt idx="15">
                  <c:v>23690</c:v>
                </c:pt>
                <c:pt idx="16">
                  <c:v>23534</c:v>
                </c:pt>
                <c:pt idx="17">
                  <c:v>24184</c:v>
                </c:pt>
                <c:pt idx="18">
                  <c:v>24641</c:v>
                </c:pt>
                <c:pt idx="19">
                  <c:v>24058</c:v>
                </c:pt>
                <c:pt idx="20">
                  <c:v>23651</c:v>
                </c:pt>
                <c:pt idx="21">
                  <c:v>23756</c:v>
                </c:pt>
                <c:pt idx="22">
                  <c:v>24033</c:v>
                </c:pt>
                <c:pt idx="23">
                  <c:v>23700</c:v>
                </c:pt>
                <c:pt idx="24">
                  <c:v>22740</c:v>
                </c:pt>
                <c:pt idx="25">
                  <c:v>23028</c:v>
                </c:pt>
                <c:pt idx="26">
                  <c:v>23570</c:v>
                </c:pt>
                <c:pt idx="27">
                  <c:v>24075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A-4EA5-9906-1C402411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550429256"/>
        <c:axId val="1"/>
      </c:barChart>
      <c:catAx>
        <c:axId val="5504292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0429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8371945303030262"/>
          <c:h val="0.758172561468419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FFC-4DC2-9F2E-A72B7126EE6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FC-4DC2-9F2E-A72B7126EE6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FFC-4DC2-9F2E-A72B7126EE6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FC-4DC2-9F2E-A72B7126EE6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FFC-4DC2-9F2E-A72B7126EE6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FC-4DC2-9F2E-A72B7126EE6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1236.9947993462001</c:v>
                </c:pt>
                <c:pt idx="1">
                  <c:v>1773.6131244695698</c:v>
                </c:pt>
                <c:pt idx="2">
                  <c:v>1987.6641891909505</c:v>
                </c:pt>
                <c:pt idx="3">
                  <c:v>2116.5378000000001</c:v>
                </c:pt>
                <c:pt idx="4">
                  <c:v>2187.6316999999999</c:v>
                </c:pt>
                <c:pt idx="5">
                  <c:v>2283.4949999999999</c:v>
                </c:pt>
                <c:pt idx="6">
                  <c:v>2465.7145</c:v>
                </c:pt>
                <c:pt idx="7">
                  <c:v>2801.0554000000002</c:v>
                </c:pt>
                <c:pt idx="8">
                  <c:v>3150.2840000000001</c:v>
                </c:pt>
                <c:pt idx="9">
                  <c:v>3188.5372000000002</c:v>
                </c:pt>
                <c:pt idx="10" formatCode="#,##0_ ;\-#,##0\ ">
                  <c:v>3342.4346999999998</c:v>
                </c:pt>
                <c:pt idx="11" formatCode="#,##0">
                  <c:v>3318.9401166666667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FC-4DC2-9F2E-A72B7126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0442216"/>
        <c:axId val="1"/>
      </c:barChart>
      <c:catAx>
        <c:axId val="55044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50442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666539409846496E-2"/>
          <c:y val="5.1413070973783781E-2"/>
          <c:w val="0.9637905989024100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7D4-49F2-A88E-A956DD367AA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7D4-49F2-A88E-A956DD367AA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23-May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3327.5174000000002</c:v>
                </c:pt>
                <c:pt idx="1">
                  <c:v>3119.5156999999999</c:v>
                </c:pt>
                <c:pt idx="2">
                  <c:v>4294.5054</c:v>
                </c:pt>
                <c:pt idx="3">
                  <c:v>3235.2620999999999</c:v>
                </c:pt>
                <c:pt idx="4">
                  <c:v>3208.4515999999999</c:v>
                </c:pt>
                <c:pt idx="5">
                  <c:v>3208.0608999999999</c:v>
                </c:pt>
                <c:pt idx="6">
                  <c:v>3227.8362000000002</c:v>
                </c:pt>
                <c:pt idx="7">
                  <c:v>3240.3759</c:v>
                </c:pt>
                <c:pt idx="8">
                  <c:v>3200.3998000000001</c:v>
                </c:pt>
                <c:pt idx="9">
                  <c:v>3224.1115</c:v>
                </c:pt>
                <c:pt idx="10">
                  <c:v>3231.4816999999998</c:v>
                </c:pt>
                <c:pt idx="11">
                  <c:v>3591.0909999999999</c:v>
                </c:pt>
                <c:pt idx="12">
                  <c:v>3340.1815000000001</c:v>
                </c:pt>
                <c:pt idx="13">
                  <c:v>3106.5189999999998</c:v>
                </c:pt>
                <c:pt idx="14">
                  <c:v>4168.8009000000002</c:v>
                </c:pt>
                <c:pt idx="15">
                  <c:v>3292.1554000000001</c:v>
                </c:pt>
                <c:pt idx="16">
                  <c:v>3201.4038</c:v>
                </c:pt>
                <c:pt idx="17">
                  <c:v>3171.0423000000001</c:v>
                </c:pt>
                <c:pt idx="18">
                  <c:v>3233.5718000000002</c:v>
                </c:pt>
                <c:pt idx="19">
                  <c:v>3327.4447</c:v>
                </c:pt>
                <c:pt idx="20">
                  <c:v>3203.9153000000001</c:v>
                </c:pt>
                <c:pt idx="21">
                  <c:v>3245.8209000000002</c:v>
                </c:pt>
                <c:pt idx="22">
                  <c:v>3213.6774</c:v>
                </c:pt>
                <c:pt idx="23">
                  <c:v>3322.7483999999999</c:v>
                </c:pt>
                <c:pt idx="24">
                  <c:v>3434.6289999999999</c:v>
                </c:pt>
                <c:pt idx="25">
                  <c:v>3220.7845000000002</c:v>
                </c:pt>
                <c:pt idx="26">
                  <c:v>4194.8162000000002</c:v>
                </c:pt>
                <c:pt idx="27">
                  <c:v>3363.2698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4-49F2-A88E-A956DD36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550440416"/>
        <c:axId val="1"/>
      </c:barChart>
      <c:catAx>
        <c:axId val="5504404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044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19050</xdr:rowOff>
    </xdr:to>
    <xdr:pic>
      <xdr:nvPicPr>
        <xdr:cNvPr id="7449" name="1 Imagen">
          <a:extLst>
            <a:ext uri="{FF2B5EF4-FFF2-40B4-BE49-F238E27FC236}">
              <a16:creationId xmlns:a16="http://schemas.microsoft.com/office/drawing/2014/main" id="{8D3AFDB5-6D92-140D-62FE-2E5AB71C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E727B-F412-6992-B733-AE38A5AA0DC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1DD811-68EF-BEA2-F4D1-4A812DB7F7A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2DA51E-6FA0-5824-C687-71FC93F1E97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C6ABFE-1762-2C12-961B-3FF375116D4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96966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81EA5-68A5-BCE3-B8AB-0F01AEF12CC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1ECC97-87BF-AAA5-020D-A34FEF4E214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F32BA3-777F-81F6-CCC7-F8B0D4C4F84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C0E7D6-805F-C802-87CC-04667DDCC67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85725</xdr:rowOff>
    </xdr:from>
    <xdr:to>
      <xdr:col>10</xdr:col>
      <xdr:colOff>0</xdr:colOff>
      <xdr:row>17</xdr:row>
      <xdr:rowOff>133350</xdr:rowOff>
    </xdr:to>
    <xdr:graphicFrame macro="">
      <xdr:nvGraphicFramePr>
        <xdr:cNvPr id="1805" name="Gráfico 1">
          <a:extLst>
            <a:ext uri="{FF2B5EF4-FFF2-40B4-BE49-F238E27FC236}">
              <a16:creationId xmlns:a16="http://schemas.microsoft.com/office/drawing/2014/main" id="{EFE3A0E7-162A-E234-734A-60E9DE707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347194</xdr:rowOff>
    </xdr:from>
    <xdr:to>
      <xdr:col>0</xdr:col>
      <xdr:colOff>231648</xdr:colOff>
      <xdr:row>18</xdr:row>
      <xdr:rowOff>781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1674EA-8724-4B81-A2D8-949EFBDCC65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12</xdr:row>
      <xdr:rowOff>763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400B6B-E147-56C0-2DDA-C95E40AF167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D666D3-DB93-06C8-9741-6C3B6237F77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66D73F-2FA6-07EC-D1D8-9B32B64ED34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57150</xdr:rowOff>
    </xdr:from>
    <xdr:to>
      <xdr:col>8</xdr:col>
      <xdr:colOff>495300</xdr:colOff>
      <xdr:row>19</xdr:row>
      <xdr:rowOff>104775</xdr:rowOff>
    </xdr:to>
    <xdr:graphicFrame macro="">
      <xdr:nvGraphicFramePr>
        <xdr:cNvPr id="2829" name="Gráfico 1">
          <a:extLst>
            <a:ext uri="{FF2B5EF4-FFF2-40B4-BE49-F238E27FC236}">
              <a16:creationId xmlns:a16="http://schemas.microsoft.com/office/drawing/2014/main" id="{89743D5D-EC5A-9959-AE8D-CC29D7003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28573</xdr:rowOff>
    </xdr:from>
    <xdr:to>
      <xdr:col>0</xdr:col>
      <xdr:colOff>231648</xdr:colOff>
      <xdr:row>19</xdr:row>
      <xdr:rowOff>34367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9B2046-A87B-B9B9-A796-A051B64020C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13</xdr:row>
      <xdr:rowOff>40731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827997-862D-6AAE-8ECC-40C7BBCBC5B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64C7BE-8088-4EF0-33EA-5554A1FA525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131547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06A219-8FFD-67AF-6A8A-D7EF3F6A6A9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19050</xdr:rowOff>
    </xdr:from>
    <xdr:to>
      <xdr:col>12</xdr:col>
      <xdr:colOff>552450</xdr:colOff>
      <xdr:row>19</xdr:row>
      <xdr:rowOff>152400</xdr:rowOff>
    </xdr:to>
    <xdr:graphicFrame macro="">
      <xdr:nvGraphicFramePr>
        <xdr:cNvPr id="3853" name="Gráfico 1">
          <a:extLst>
            <a:ext uri="{FF2B5EF4-FFF2-40B4-BE49-F238E27FC236}">
              <a16:creationId xmlns:a16="http://schemas.microsoft.com/office/drawing/2014/main" id="{F2EAD571-BF4B-61C7-E521-4038911B7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114498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B11EDD-6662-79C0-A9F9-015946C5618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75D94F-10CC-86E0-B309-B1D67ACCBBC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48748A-052E-FB48-3C1F-8C9E0C54A9B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B53E04-D9A1-6162-4025-52A16433323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149889</xdr:rowOff>
    </xdr:from>
    <xdr:to>
      <xdr:col>0</xdr:col>
      <xdr:colOff>214320</xdr:colOff>
      <xdr:row>21</xdr:row>
      <xdr:rowOff>38662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7B5080-3FB8-6577-5C00-251AFDFE4A19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9</xdr:row>
      <xdr:rowOff>396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61E224-ED3F-2816-6278-B560D4F557E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58211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F2EA1F-4DCD-0B67-C31C-4C179AD602F5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136119</xdr:rowOff>
    </xdr:from>
    <xdr:to>
      <xdr:col>0</xdr:col>
      <xdr:colOff>231650</xdr:colOff>
      <xdr:row>15</xdr:row>
      <xdr:rowOff>1256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4DFB64-4EFE-78B6-5680-766F34810A9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214320</xdr:colOff>
      <xdr:row>20</xdr:row>
      <xdr:rowOff>53107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37DD8-D0EB-72E3-0FB9-FE9620602590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59764</xdr:rowOff>
    </xdr:from>
    <xdr:to>
      <xdr:col>0</xdr:col>
      <xdr:colOff>231649</xdr:colOff>
      <xdr:row>8</xdr:row>
      <xdr:rowOff>29152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120169-C483-7800-768F-C5E7057961B0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35767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8C5D79-5D99-A61A-8B99-132673FA055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14</xdr:row>
      <xdr:rowOff>25140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0260AB-9A99-2822-7163-EA76B4CF0CF3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71448</xdr:rowOff>
    </xdr:from>
    <xdr:to>
      <xdr:col>0</xdr:col>
      <xdr:colOff>214320</xdr:colOff>
      <xdr:row>19</xdr:row>
      <xdr:rowOff>117103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388CA-882D-EF83-CF2B-0A2842AA24D6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85168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4A0F7D-9A8F-7B8D-C062-8175212F237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FD51B8-B261-F79F-49D4-5C6182F547C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92376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15CE42-9123-DE69-0B7B-841AC23A622A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130652</xdr:rowOff>
    </xdr:from>
    <xdr:to>
      <xdr:col>0</xdr:col>
      <xdr:colOff>214320</xdr:colOff>
      <xdr:row>19</xdr:row>
      <xdr:rowOff>16241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17712D-CB21-8964-B1F1-D3CC1D592D9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150905</xdr:rowOff>
    </xdr:from>
    <xdr:to>
      <xdr:col>0</xdr:col>
      <xdr:colOff>231649</xdr:colOff>
      <xdr:row>6</xdr:row>
      <xdr:rowOff>141229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205A88-8FAA-9C46-EB84-C7C5642B08D3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152672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6961CE-A621-DA64-C5A0-E1274E44791E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13</xdr:row>
      <xdr:rowOff>1070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FD066C-6C3D-97EF-F66C-4C8C6C41778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55386</xdr:rowOff>
    </xdr:from>
    <xdr:to>
      <xdr:col>0</xdr:col>
      <xdr:colOff>214320</xdr:colOff>
      <xdr:row>20</xdr:row>
      <xdr:rowOff>94749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39FDE9-7943-BD26-F09C-83F872F6F9C3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112431</xdr:rowOff>
    </xdr:from>
    <xdr:to>
      <xdr:col>0</xdr:col>
      <xdr:colOff>231649</xdr:colOff>
      <xdr:row>8</xdr:row>
      <xdr:rowOff>56435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24DF5B-5858-CA89-5D41-17DE6D621B0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304FFA-A5A7-F278-4FEC-FC0129E2F61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60417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340476-D2C1-93DF-A255-4806D61DAD9B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38449D-2D8C-27A9-5564-DDE6D6AFD16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E80EF-BA8A-974B-538E-03509A56C16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D34229-8374-9A2A-1769-724A0603567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D3EAAA-EF81-A5FC-CB35-9C7BE6FFC78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116271</xdr:rowOff>
    </xdr:from>
    <xdr:to>
      <xdr:col>0</xdr:col>
      <xdr:colOff>214320</xdr:colOff>
      <xdr:row>21</xdr:row>
      <xdr:rowOff>72280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09754-1A97-066A-98DE-DFD26136AAF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129991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3E0EC0-C7EE-2F6D-6431-F08C474A9C81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C0EE0E-EDEA-7D24-F2E4-72A4DCF84CD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137257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03090D-AD38-25C8-6AC0-DC409FEB2EEF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214320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D86EC-A443-EEA2-2561-D94FEC078ED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122143</xdr:rowOff>
    </xdr:from>
    <xdr:to>
      <xdr:col>0</xdr:col>
      <xdr:colOff>231649</xdr:colOff>
      <xdr:row>8</xdr:row>
      <xdr:rowOff>54732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718D67-3DDF-F728-A88F-F1E12234013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35784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E3C838-35B9-3917-823B-AFFAF6E888C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58758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CD1C5B-55E1-5BD5-8A5F-3C0DC8432FD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93860</xdr:rowOff>
    </xdr:from>
    <xdr:to>
      <xdr:col>0</xdr:col>
      <xdr:colOff>214320</xdr:colOff>
      <xdr:row>20</xdr:row>
      <xdr:rowOff>139515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61D71-D45F-FD0A-4BE1-3B4223FD878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114083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25B890-AEC2-CF1E-93DF-9BE9E3394C0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B9A6ED-33D5-EEE2-DA2E-E681C7D01B8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114809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B01640-0C69-6F7E-B6ED-FE3A9CEFEB2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60242</xdr:rowOff>
    </xdr:from>
    <xdr:to>
      <xdr:col>0</xdr:col>
      <xdr:colOff>214320</xdr:colOff>
      <xdr:row>20</xdr:row>
      <xdr:rowOff>99578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492327-CE53-1A0B-5464-7C5E7AB297B0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73962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5E1C8D-A59D-E20B-CC67-8689292F0B9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7EDF94-9ADC-116A-0726-D03D3123887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74841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DDBBA4-3BF3-9F8D-C890-6713C306043E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116271</xdr:rowOff>
    </xdr:from>
    <xdr:to>
      <xdr:col>0</xdr:col>
      <xdr:colOff>214320</xdr:colOff>
      <xdr:row>19</xdr:row>
      <xdr:rowOff>155643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05B2F-0DB4-5119-BC6D-2C14B65F1959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117336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15B75C-2BCF-E89A-B4AC-EEE5F544CE71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128613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1F1C73-55CC-B58C-E23C-541BBDC4F315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108852</xdr:rowOff>
    </xdr:from>
    <xdr:to>
      <xdr:col>0</xdr:col>
      <xdr:colOff>231650</xdr:colOff>
      <xdr:row>13</xdr:row>
      <xdr:rowOff>137199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6707E9-7817-07DE-42BC-361487E135F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666750</xdr:colOff>
      <xdr:row>20</xdr:row>
      <xdr:rowOff>114300</xdr:rowOff>
    </xdr:to>
    <xdr:graphicFrame macro="">
      <xdr:nvGraphicFramePr>
        <xdr:cNvPr id="5081" name="Gráfico 1">
          <a:extLst>
            <a:ext uri="{FF2B5EF4-FFF2-40B4-BE49-F238E27FC236}">
              <a16:creationId xmlns:a16="http://schemas.microsoft.com/office/drawing/2014/main" id="{81CEFA25-465F-B9B9-BB90-A56357194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85725</xdr:rowOff>
    </xdr:from>
    <xdr:to>
      <xdr:col>24</xdr:col>
      <xdr:colOff>0</xdr:colOff>
      <xdr:row>20</xdr:row>
      <xdr:rowOff>85725</xdr:rowOff>
    </xdr:to>
    <xdr:graphicFrame macro="">
      <xdr:nvGraphicFramePr>
        <xdr:cNvPr id="5082" name="Gráfico 16">
          <a:extLst>
            <a:ext uri="{FF2B5EF4-FFF2-40B4-BE49-F238E27FC236}">
              <a16:creationId xmlns:a16="http://schemas.microsoft.com/office/drawing/2014/main" id="{40C8BB80-522B-5510-9116-53768D784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111A13-ED0E-F855-4FBB-8020C10D20ED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73971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310BCF-B120-A2DC-64E0-E31E3FD09F41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25456D1-8EA3-0A50-AC42-8CBD5DE7065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6802</xdr:rowOff>
    </xdr:from>
    <xdr:to>
      <xdr:col>0</xdr:col>
      <xdr:colOff>231648</xdr:colOff>
      <xdr:row>21</xdr:row>
      <xdr:rowOff>137060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D24955-7BF1-E8A9-7180-0C2082670A2A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771525</xdr:colOff>
      <xdr:row>20</xdr:row>
      <xdr:rowOff>114300</xdr:rowOff>
    </xdr:to>
    <xdr:graphicFrame macro="">
      <xdr:nvGraphicFramePr>
        <xdr:cNvPr id="6105" name="Gráfico 1">
          <a:extLst>
            <a:ext uri="{FF2B5EF4-FFF2-40B4-BE49-F238E27FC236}">
              <a16:creationId xmlns:a16="http://schemas.microsoft.com/office/drawing/2014/main" id="{B68CE970-69A7-3FAE-AF4B-D7432365E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4</xdr:row>
      <xdr:rowOff>0</xdr:rowOff>
    </xdr:from>
    <xdr:to>
      <xdr:col>23</xdr:col>
      <xdr:colOff>695325</xdr:colOff>
      <xdr:row>20</xdr:row>
      <xdr:rowOff>152400</xdr:rowOff>
    </xdr:to>
    <xdr:graphicFrame macro="">
      <xdr:nvGraphicFramePr>
        <xdr:cNvPr id="6106" name="Gráfico 1">
          <a:extLst>
            <a:ext uri="{FF2B5EF4-FFF2-40B4-BE49-F238E27FC236}">
              <a16:creationId xmlns:a16="http://schemas.microsoft.com/office/drawing/2014/main" id="{3B55BAB2-66A9-209B-9040-6C351F847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92763</xdr:rowOff>
    </xdr:from>
    <xdr:to>
      <xdr:col>0</xdr:col>
      <xdr:colOff>231650</xdr:colOff>
      <xdr:row>15</xdr:row>
      <xdr:rowOff>54338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1CD2EB-A3FF-F00C-A684-234FEBA4B0FF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136071</xdr:rowOff>
    </xdr:from>
    <xdr:to>
      <xdr:col>0</xdr:col>
      <xdr:colOff>231649</xdr:colOff>
      <xdr:row>8</xdr:row>
      <xdr:rowOff>97962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233C1F-C7DE-B81D-A71E-E1AB079F1389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B31B9B-C0D9-44D8-F908-3EACC7EEB16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13665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438461-441F-B1DF-EA49-C1652498461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819150</xdr:colOff>
      <xdr:row>20</xdr:row>
      <xdr:rowOff>114300</xdr:rowOff>
    </xdr:to>
    <xdr:graphicFrame macro="">
      <xdr:nvGraphicFramePr>
        <xdr:cNvPr id="7129" name="Gráfico 1">
          <a:extLst>
            <a:ext uri="{FF2B5EF4-FFF2-40B4-BE49-F238E27FC236}">
              <a16:creationId xmlns:a16="http://schemas.microsoft.com/office/drawing/2014/main" id="{48A64544-41B0-5189-0715-092B94C9F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3</xdr:row>
      <xdr:rowOff>28575</xdr:rowOff>
    </xdr:from>
    <xdr:to>
      <xdr:col>23</xdr:col>
      <xdr:colOff>723900</xdr:colOff>
      <xdr:row>20</xdr:row>
      <xdr:rowOff>104775</xdr:rowOff>
    </xdr:to>
    <xdr:graphicFrame macro="">
      <xdr:nvGraphicFramePr>
        <xdr:cNvPr id="7130" name="Gráfico 1">
          <a:extLst>
            <a:ext uri="{FF2B5EF4-FFF2-40B4-BE49-F238E27FC236}">
              <a16:creationId xmlns:a16="http://schemas.microsoft.com/office/drawing/2014/main" id="{5EA45609-AC40-97B7-A037-DE98AD037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149596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A73969-1CDD-CA8E-338F-747D22BCA05C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29940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6B6BED2-7BEA-0846-EA8B-2EA41839A7AB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4C5E8E-0301-B778-50BE-6C221DA4B097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0ABC7A-C880-944E-0040-D02B5FDAFD2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16113</xdr:rowOff>
    </xdr:from>
    <xdr:to>
      <xdr:col>0</xdr:col>
      <xdr:colOff>235113</xdr:colOff>
      <xdr:row>20</xdr:row>
      <xdr:rowOff>117960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1C5BF-19DE-37CC-B693-B9D9708042C1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114320</xdr:rowOff>
    </xdr:from>
    <xdr:to>
      <xdr:col>0</xdr:col>
      <xdr:colOff>235115</xdr:colOff>
      <xdr:row>15</xdr:row>
      <xdr:rowOff>20262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C365FE-7355-63D9-F0C1-8B5179B7E9FF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9</xdr:row>
      <xdr:rowOff>38851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F1A36C-83EA-FFB8-16E9-EB7122BEDDBC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179246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E5DEAB-19E2-BB2E-30AB-B75434D3CB81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19</xdr:row>
      <xdr:rowOff>94503</xdr:rowOff>
    </xdr:from>
    <xdr:to>
      <xdr:col>0</xdr:col>
      <xdr:colOff>235114</xdr:colOff>
      <xdr:row>21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F4E8518-6DE3-6F26-FA00-D0051F2E5264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28575</xdr:colOff>
      <xdr:row>22</xdr:row>
      <xdr:rowOff>85725</xdr:rowOff>
    </xdr:from>
    <xdr:to>
      <xdr:col>8</xdr:col>
      <xdr:colOff>638175</xdr:colOff>
      <xdr:row>37</xdr:row>
      <xdr:rowOff>123825</xdr:rowOff>
    </xdr:to>
    <xdr:pic>
      <xdr:nvPicPr>
        <xdr:cNvPr id="1958146" name="Imagen 8">
          <a:extLst>
            <a:ext uri="{FF2B5EF4-FFF2-40B4-BE49-F238E27FC236}">
              <a16:creationId xmlns:a16="http://schemas.microsoft.com/office/drawing/2014/main" id="{33FC202E-5313-0CB0-A612-E11EF85A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276850"/>
          <a:ext cx="594360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</xdr:row>
      <xdr:rowOff>9525</xdr:rowOff>
    </xdr:from>
    <xdr:to>
      <xdr:col>8</xdr:col>
      <xdr:colOff>285750</xdr:colOff>
      <xdr:row>16</xdr:row>
      <xdr:rowOff>76200</xdr:rowOff>
    </xdr:to>
    <xdr:pic>
      <xdr:nvPicPr>
        <xdr:cNvPr id="1958147" name="Imagen 9">
          <a:extLst>
            <a:ext uri="{FF2B5EF4-FFF2-40B4-BE49-F238E27FC236}">
              <a16:creationId xmlns:a16="http://schemas.microsoft.com/office/drawing/2014/main" id="{EA66708E-E712-0715-1DBE-8E555C9C6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66775"/>
          <a:ext cx="5467350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136525</xdr:rowOff>
    </xdr:from>
    <xdr:to>
      <xdr:col>0</xdr:col>
      <xdr:colOff>235113</xdr:colOff>
      <xdr:row>16</xdr:row>
      <xdr:rowOff>132406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4DA0FA-F4E3-EABB-1F92-14583C753697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A2379B-DC9F-2AC5-4AAF-A5F95D8E073D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AE7657-3850-489E-39B3-EECEFCD06C31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ECFCA1-26EB-AC43-A491-B0C36500647C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AE63930-01D3-5C2B-ECA1-36DBBA12A50B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733425</xdr:colOff>
      <xdr:row>1</xdr:row>
      <xdr:rowOff>142875</xdr:rowOff>
    </xdr:from>
    <xdr:to>
      <xdr:col>7</xdr:col>
      <xdr:colOff>409575</xdr:colOff>
      <xdr:row>15</xdr:row>
      <xdr:rowOff>0</xdr:rowOff>
    </xdr:to>
    <xdr:pic>
      <xdr:nvPicPr>
        <xdr:cNvPr id="1959315" name="Imagen 13">
          <a:extLst>
            <a:ext uri="{FF2B5EF4-FFF2-40B4-BE49-F238E27FC236}">
              <a16:creationId xmlns:a16="http://schemas.microsoft.com/office/drawing/2014/main" id="{274CDDDB-4C2F-FFFB-EB6C-261D9BAB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6"/>
        <a:stretch>
          <a:fillRect/>
        </a:stretch>
      </xdr:blipFill>
      <xdr:spPr bwMode="auto">
        <a:xfrm>
          <a:off x="1114425" y="742950"/>
          <a:ext cx="42481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152400</xdr:rowOff>
    </xdr:from>
    <xdr:to>
      <xdr:col>4</xdr:col>
      <xdr:colOff>752475</xdr:colOff>
      <xdr:row>33</xdr:row>
      <xdr:rowOff>180975</xdr:rowOff>
    </xdr:to>
    <xdr:pic>
      <xdr:nvPicPr>
        <xdr:cNvPr id="1959316" name="Imagen 14">
          <a:extLst>
            <a:ext uri="{FF2B5EF4-FFF2-40B4-BE49-F238E27FC236}">
              <a16:creationId xmlns:a16="http://schemas.microsoft.com/office/drawing/2014/main" id="{53A963CA-555E-3557-3B7B-D65B46764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51"/>
        <a:stretch>
          <a:fillRect/>
        </a:stretch>
      </xdr:blipFill>
      <xdr:spPr bwMode="auto">
        <a:xfrm>
          <a:off x="0" y="5229225"/>
          <a:ext cx="34194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23</xdr:row>
      <xdr:rowOff>28575</xdr:rowOff>
    </xdr:from>
    <xdr:to>
      <xdr:col>9</xdr:col>
      <xdr:colOff>133350</xdr:colOff>
      <xdr:row>33</xdr:row>
      <xdr:rowOff>180975</xdr:rowOff>
    </xdr:to>
    <xdr:pic>
      <xdr:nvPicPr>
        <xdr:cNvPr id="1959317" name="Imagen 15">
          <a:extLst>
            <a:ext uri="{FF2B5EF4-FFF2-40B4-BE49-F238E27FC236}">
              <a16:creationId xmlns:a16="http://schemas.microsoft.com/office/drawing/2014/main" id="{10D3384F-7DFE-9681-BF14-98F918AB6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758"/>
        <a:stretch>
          <a:fillRect/>
        </a:stretch>
      </xdr:blipFill>
      <xdr:spPr bwMode="auto">
        <a:xfrm>
          <a:off x="2800350" y="5295900"/>
          <a:ext cx="38100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40</xdr:row>
      <xdr:rowOff>66675</xdr:rowOff>
    </xdr:from>
    <xdr:to>
      <xdr:col>8</xdr:col>
      <xdr:colOff>742950</xdr:colOff>
      <xdr:row>53</xdr:row>
      <xdr:rowOff>28575</xdr:rowOff>
    </xdr:to>
    <xdr:pic>
      <xdr:nvPicPr>
        <xdr:cNvPr id="1959318" name="Imagen 16">
          <a:extLst>
            <a:ext uri="{FF2B5EF4-FFF2-40B4-BE49-F238E27FC236}">
              <a16:creationId xmlns:a16="http://schemas.microsoft.com/office/drawing/2014/main" id="{FCA04650-014D-BF55-5DAB-CD0297DA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001125"/>
          <a:ext cx="596265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60</xdr:row>
      <xdr:rowOff>142875</xdr:rowOff>
    </xdr:from>
    <xdr:to>
      <xdr:col>8</xdr:col>
      <xdr:colOff>9525</xdr:colOff>
      <xdr:row>75</xdr:row>
      <xdr:rowOff>180975</xdr:rowOff>
    </xdr:to>
    <xdr:pic>
      <xdr:nvPicPr>
        <xdr:cNvPr id="1959319" name="Imagen 17">
          <a:extLst>
            <a:ext uri="{FF2B5EF4-FFF2-40B4-BE49-F238E27FC236}">
              <a16:creationId xmlns:a16="http://schemas.microsoft.com/office/drawing/2014/main" id="{98764470-FE92-5F49-4229-1DAE6963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3477875"/>
          <a:ext cx="501967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161925</xdr:rowOff>
    </xdr:from>
    <xdr:to>
      <xdr:col>8</xdr:col>
      <xdr:colOff>733425</xdr:colOff>
      <xdr:row>93</xdr:row>
      <xdr:rowOff>161925</xdr:rowOff>
    </xdr:to>
    <xdr:pic>
      <xdr:nvPicPr>
        <xdr:cNvPr id="1959320" name="Imagen 18">
          <a:extLst>
            <a:ext uri="{FF2B5EF4-FFF2-40B4-BE49-F238E27FC236}">
              <a16:creationId xmlns:a16="http://schemas.microsoft.com/office/drawing/2014/main" id="{ADBCACE0-8232-68C1-1CD0-64DBEB6F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87975"/>
          <a:ext cx="60293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3F85A-FFBB-5804-46F6-B5DA7B04B17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2FE7CD-DDEC-E5A6-D5E4-4E7E097A82D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6DFD10-595F-5BF2-EB04-8C298E3F301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F1B24A-D45A-367F-C7ED-B8B4CF49B44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EA10D2-B3A9-DCA9-598E-2E3414BBA2E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243D2-E023-7596-CA2A-332AB55CEB7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DA704F-C9DA-5974-E991-B94A32B236E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79B776-160A-8D9A-42A9-793CBC6D977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E6069-EEF5-77D4-10CE-7D650552160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1D9D8D-CCB1-62B7-A0DD-FADF7D21E0B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D7F996-4520-82CA-154F-DAA38F18177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168BBBF-8ADD-A36E-6818-67B9DD562CC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1741D-E9C5-0F17-1697-98E66D1CE9D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22B05B-9D20-9F73-D669-C85DB140F86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B84E31-AB88-BE68-1088-AE146CE4113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3F0CA7-BDE4-0429-9468-01BADCEFA01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0ABEBA-E3AA-D12C-4D19-BC99F5113F7F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68EC40-6D30-537B-5937-3C055DDAAC6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6040D9-819B-DB68-81C6-059BA5D4BF6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D0E881-745E-1D21-31C1-3B7801E4EEC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38285</xdr:rowOff>
    </xdr:from>
    <xdr:to>
      <xdr:col>0</xdr:col>
      <xdr:colOff>231648</xdr:colOff>
      <xdr:row>20</xdr:row>
      <xdr:rowOff>40962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B81DC-F020-FCC5-8388-6AFE939FCEF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91839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BB13C3-A848-3232-4B72-4DBD732657E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58734A-22D2-6AA3-5433-CE4811B62F8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117119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B1F348-CDBC-BBDF-AF53-8ABA3B292C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8BDD80-88FE-3D09-893A-C8413BE1437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7462A9-7299-250C-FA5F-40DBB88210B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C2F420-053E-E103-69FD-4A4FA26F3F2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90AF6E-44FD-C6D2-A3A1-DF3D3BF9E45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994C72-157D-42A8-A25B-E35E746FB771}" name="Tabla3" displayName="Tabla3" ref="B30:N36" totalsRowShown="0" headerRowDxfId="204" headerRowCellStyle="Normal 9">
  <tableColumns count="13">
    <tableColumn id="1" xr3:uid="{00000000-0010-0000-0100-000001000000}" name="Columna1" dataDxfId="217" dataCellStyle="Normal 9"/>
    <tableColumn id="2" xr3:uid="{00000000-0010-0000-0100-000002000000}" name="2011" dataDxfId="216"/>
    <tableColumn id="3" xr3:uid="{00000000-0010-0000-0100-000003000000}" name="2012" dataDxfId="215"/>
    <tableColumn id="4" xr3:uid="{00000000-0010-0000-0100-000004000000}" name="2013" dataDxfId="214"/>
    <tableColumn id="5" xr3:uid="{00000000-0010-0000-0100-000005000000}" name="2014" dataDxfId="213"/>
    <tableColumn id="6" xr3:uid="{00000000-0010-0000-0100-000006000000}" name="2015" dataDxfId="212"/>
    <tableColumn id="7" xr3:uid="{00000000-0010-0000-0100-000007000000}" name="2016" dataDxfId="211"/>
    <tableColumn id="8" xr3:uid="{00000000-0010-0000-0100-000008000000}" name="2017" dataDxfId="210"/>
    <tableColumn id="9" xr3:uid="{00000000-0010-0000-0100-000009000000}" name="2018" dataDxfId="209"/>
    <tableColumn id="10" xr3:uid="{00000000-0010-0000-0100-00000A000000}" name="2019" dataDxfId="208"/>
    <tableColumn id="12" xr3:uid="{00000000-0010-0000-0100-00000C000000}" name="2020 a/" dataDxfId="207"/>
    <tableColumn id="11" xr3:uid="{00000000-0010-0000-0100-00000B000000}" name="2021" dataDxfId="206" dataCellStyle="Normal 10"/>
    <tableColumn id="13" xr3:uid="{00000000-0010-0000-0100-00000D000000}" name="2022" dataDxfId="205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58F30C-3A04-42CB-995F-229E6DC67C71}" name="Tabla4" displayName="Tabla4" ref="B30:U34" totalsRowShown="0" headerRowDxfId="200" tableBorderDxfId="199" headerRowCellStyle="Normal 9">
  <tableColumns count="20">
    <tableColumn id="1" xr3:uid="{00000000-0010-0000-0300-000001000000}" name="Columna1" dataDxfId="203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2" dataCellStyle="Normal 9"/>
    <tableColumn id="20" xr3:uid="{00000000-0010-0000-0300-000014000000}" name="2022" dataDxfId="201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FB7376-54DD-48C4-A33D-95C3611E8C81}" name="Tabla5" displayName="Tabla5" ref="B30:U32" totalsRowShown="0" headerRowDxfId="182" tableBorderDxfId="181" headerRowCellStyle="Normal 9">
  <tableColumns count="20">
    <tableColumn id="1" xr3:uid="{00000000-0010-0000-0500-000001000000}" name="Columna1" dataDxfId="198" dataCellStyle="Normal 9"/>
    <tableColumn id="2" xr3:uid="{00000000-0010-0000-0500-000002000000}" name="2004" dataDxfId="197" dataCellStyle="Normal 9"/>
    <tableColumn id="3" xr3:uid="{00000000-0010-0000-0500-000003000000}" name="2005" dataDxfId="196" dataCellStyle="Normal 9"/>
    <tableColumn id="4" xr3:uid="{00000000-0010-0000-0500-000004000000}" name="2006" dataDxfId="195" dataCellStyle="Normal 9"/>
    <tableColumn id="5" xr3:uid="{00000000-0010-0000-0500-000005000000}" name="2007" dataDxfId="194" dataCellStyle="Normal 9"/>
    <tableColumn id="6" xr3:uid="{00000000-0010-0000-0500-000006000000}" name="2008" dataDxfId="193" dataCellStyle="Normal 9"/>
    <tableColumn id="7" xr3:uid="{00000000-0010-0000-0500-000007000000}" name="2009" dataDxfId="192" dataCellStyle="Normal 9"/>
    <tableColumn id="8" xr3:uid="{00000000-0010-0000-0500-000008000000}" name="2010" dataDxfId="191" dataCellStyle="Normal 9"/>
    <tableColumn id="9" xr3:uid="{00000000-0010-0000-0500-000009000000}" name="2011" dataDxfId="190" dataCellStyle="Normal 9"/>
    <tableColumn id="10" xr3:uid="{00000000-0010-0000-0500-00000A000000}" name="2012" dataDxfId="189" dataCellStyle="Normal 9"/>
    <tableColumn id="11" xr3:uid="{00000000-0010-0000-0500-00000B000000}" name="2013" dataDxfId="188" dataCellStyle="Normal 9"/>
    <tableColumn id="12" xr3:uid="{00000000-0010-0000-0500-00000C000000}" name="2014" dataDxfId="187" dataCellStyle="Normal 9"/>
    <tableColumn id="13" xr3:uid="{00000000-0010-0000-0500-00000D000000}" name="2015" dataDxfId="186" dataCellStyle="Normal 9"/>
    <tableColumn id="14" xr3:uid="{00000000-0010-0000-0500-00000E000000}" name="2016" dataDxfId="185" dataCellStyle="Normal 9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4" dataCellStyle="Normal 10"/>
    <tableColumn id="20" xr3:uid="{00000000-0010-0000-0500-000014000000}" name="2022" dataDxfId="183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08DEB0-0137-493E-83E1-8052064BEB80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 dataCellStyle="Normal 10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23-May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3801F3-0235-4091-A836-E49641CCC42B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23-May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D12DA6-B6F5-4E62-A510-AD032BF0F7F9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23-May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666B-D616-4DF9-824D-2E3539A0935A}">
  <sheetPr codeName="Hoja1">
    <pageSetUpPr fitToPage="1"/>
  </sheetPr>
  <dimension ref="A1:F46"/>
  <sheetViews>
    <sheetView tabSelected="1" zoomScale="70" zoomScaleNormal="70" zoomScaleSheetLayoutView="85" workbookViewId="0">
      <selection sqref="A1:F1"/>
    </sheetView>
  </sheetViews>
  <sheetFormatPr baseColWidth="10" defaultRowHeight="12.75" x14ac:dyDescent="0.2"/>
  <cols>
    <col min="1" max="1" width="78" style="97" customWidth="1"/>
    <col min="2" max="2" width="12.28515625" style="182" customWidth="1"/>
    <col min="3" max="4" width="2.7109375" style="97" customWidth="1"/>
    <col min="5" max="5" width="80" style="97" customWidth="1"/>
    <col min="6" max="6" width="14" style="182" customWidth="1"/>
    <col min="7" max="7" width="3" style="97" customWidth="1"/>
    <col min="8" max="16384" width="11.42578125" style="97"/>
  </cols>
  <sheetData>
    <row r="1" spans="1:6" ht="40.5" customHeight="1" x14ac:dyDescent="0.2">
      <c r="A1" s="298" t="s">
        <v>205</v>
      </c>
      <c r="B1" s="298"/>
      <c r="C1" s="298"/>
      <c r="D1" s="298"/>
      <c r="E1" s="298"/>
      <c r="F1" s="298"/>
    </row>
    <row r="2" spans="1:6" ht="8.25" customHeight="1" x14ac:dyDescent="0.2">
      <c r="A2" s="91"/>
      <c r="B2" s="179"/>
      <c r="C2" s="7"/>
      <c r="D2" s="7"/>
      <c r="E2" s="7"/>
      <c r="F2" s="179"/>
    </row>
    <row r="3" spans="1:6" ht="25.5" customHeight="1" x14ac:dyDescent="0.2">
      <c r="A3" s="297" t="s">
        <v>344</v>
      </c>
      <c r="B3" s="297"/>
      <c r="C3" s="297"/>
      <c r="D3" s="297"/>
      <c r="E3" s="297"/>
      <c r="F3" s="297"/>
    </row>
    <row r="4" spans="1:6" ht="11.25" customHeight="1" x14ac:dyDescent="0.2">
      <c r="A4" s="92"/>
      <c r="B4" s="179"/>
      <c r="C4" s="7"/>
      <c r="D4" s="7"/>
      <c r="E4" s="7"/>
      <c r="F4" s="179"/>
    </row>
    <row r="5" spans="1:6" s="98" customFormat="1" ht="21" customHeight="1" x14ac:dyDescent="0.2">
      <c r="A5" s="190" t="s">
        <v>6</v>
      </c>
      <c r="B5" s="224"/>
      <c r="C5" s="94"/>
      <c r="D5" s="191"/>
      <c r="E5" s="192" t="s">
        <v>7</v>
      </c>
      <c r="F5" s="196"/>
    </row>
    <row r="6" spans="1:6" ht="30" customHeight="1" x14ac:dyDescent="0.2">
      <c r="A6" s="127" t="s">
        <v>232</v>
      </c>
      <c r="B6" s="178" t="s">
        <v>8</v>
      </c>
      <c r="C6" s="94"/>
      <c r="D6" s="89"/>
      <c r="E6" s="130" t="s">
        <v>245</v>
      </c>
      <c r="F6" s="178" t="s">
        <v>21</v>
      </c>
    </row>
    <row r="7" spans="1:6" ht="20.100000000000001" customHeight="1" x14ac:dyDescent="0.2">
      <c r="A7" s="128" t="s">
        <v>233</v>
      </c>
      <c r="B7" s="177" t="s">
        <v>9</v>
      </c>
      <c r="C7" s="93"/>
      <c r="D7" s="7"/>
      <c r="E7" s="95" t="s">
        <v>206</v>
      </c>
      <c r="F7" s="177"/>
    </row>
    <row r="8" spans="1:6" ht="20.100000000000001" customHeight="1" x14ac:dyDescent="0.2">
      <c r="A8" s="127" t="s">
        <v>234</v>
      </c>
      <c r="B8" s="196"/>
      <c r="C8" s="94"/>
      <c r="D8" s="89"/>
      <c r="E8" s="131" t="s">
        <v>246</v>
      </c>
      <c r="F8" s="178" t="s">
        <v>22</v>
      </c>
    </row>
    <row r="9" spans="1:6" ht="20.100000000000001" customHeight="1" x14ac:dyDescent="0.2">
      <c r="A9" s="217" t="s">
        <v>235</v>
      </c>
      <c r="B9" s="177" t="s">
        <v>10</v>
      </c>
      <c r="C9" s="93"/>
      <c r="D9" s="7"/>
      <c r="E9" s="132" t="s">
        <v>247</v>
      </c>
      <c r="F9" s="177" t="s">
        <v>23</v>
      </c>
    </row>
    <row r="10" spans="1:6" ht="20.100000000000001" customHeight="1" x14ac:dyDescent="0.2">
      <c r="A10" s="218" t="s">
        <v>236</v>
      </c>
      <c r="B10" s="178" t="s">
        <v>11</v>
      </c>
      <c r="C10" s="94"/>
      <c r="D10" s="89"/>
      <c r="E10" s="131" t="s">
        <v>248</v>
      </c>
      <c r="F10" s="178" t="s">
        <v>24</v>
      </c>
    </row>
    <row r="11" spans="1:6" ht="20.100000000000001" customHeight="1" x14ac:dyDescent="0.2">
      <c r="A11" s="217" t="s">
        <v>237</v>
      </c>
      <c r="B11" s="177" t="s">
        <v>12</v>
      </c>
      <c r="C11" s="93"/>
      <c r="D11" s="7"/>
      <c r="E11" s="132" t="s">
        <v>249</v>
      </c>
      <c r="F11" s="177" t="s">
        <v>25</v>
      </c>
    </row>
    <row r="12" spans="1:6" ht="20.100000000000001" customHeight="1" x14ac:dyDescent="0.2">
      <c r="A12" s="218" t="s">
        <v>261</v>
      </c>
      <c r="B12" s="178" t="s">
        <v>13</v>
      </c>
      <c r="C12" s="94"/>
      <c r="D12" s="89"/>
      <c r="E12" s="131" t="s">
        <v>262</v>
      </c>
      <c r="F12" s="178" t="s">
        <v>26</v>
      </c>
    </row>
    <row r="13" spans="1:6" ht="20.100000000000001" customHeight="1" x14ac:dyDescent="0.2">
      <c r="A13" s="217" t="s">
        <v>238</v>
      </c>
      <c r="B13" s="177" t="s">
        <v>14</v>
      </c>
      <c r="C13" s="93"/>
      <c r="D13" s="7"/>
      <c r="E13" s="132" t="s">
        <v>250</v>
      </c>
      <c r="F13" s="177" t="s">
        <v>191</v>
      </c>
    </row>
    <row r="14" spans="1:6" ht="20.100000000000001" customHeight="1" x14ac:dyDescent="0.2">
      <c r="A14" s="218" t="s">
        <v>239</v>
      </c>
      <c r="B14" s="178" t="s">
        <v>15</v>
      </c>
      <c r="C14" s="94"/>
      <c r="D14" s="89"/>
      <c r="E14" s="131" t="s">
        <v>251</v>
      </c>
      <c r="F14" s="178" t="s">
        <v>193</v>
      </c>
    </row>
    <row r="15" spans="1:6" ht="20.100000000000001" customHeight="1" x14ac:dyDescent="0.2">
      <c r="A15" s="217" t="s">
        <v>240</v>
      </c>
      <c r="B15" s="177" t="s">
        <v>16</v>
      </c>
      <c r="C15" s="93"/>
      <c r="D15" s="7"/>
      <c r="E15" s="132" t="s">
        <v>252</v>
      </c>
      <c r="F15" s="177" t="s">
        <v>195</v>
      </c>
    </row>
    <row r="16" spans="1:6" ht="20.100000000000001" customHeight="1" x14ac:dyDescent="0.2">
      <c r="A16" s="218" t="s">
        <v>241</v>
      </c>
      <c r="B16" s="178" t="s">
        <v>17</v>
      </c>
      <c r="C16" s="94"/>
      <c r="D16" s="89"/>
      <c r="E16" s="96" t="s">
        <v>207</v>
      </c>
      <c r="F16" s="178"/>
    </row>
    <row r="17" spans="1:6" ht="19.5" customHeight="1" x14ac:dyDescent="0.2">
      <c r="A17" s="219" t="s">
        <v>242</v>
      </c>
      <c r="B17" s="177" t="s">
        <v>18</v>
      </c>
      <c r="C17" s="93"/>
      <c r="D17" s="7"/>
      <c r="E17" s="132" t="s">
        <v>253</v>
      </c>
      <c r="F17" s="177" t="s">
        <v>192</v>
      </c>
    </row>
    <row r="18" spans="1:6" ht="19.5" customHeight="1" x14ac:dyDescent="0.2">
      <c r="A18" s="129" t="s">
        <v>243</v>
      </c>
      <c r="B18" s="178" t="s">
        <v>19</v>
      </c>
      <c r="C18" s="94"/>
      <c r="D18" s="89"/>
      <c r="E18" s="90"/>
      <c r="F18" s="178"/>
    </row>
    <row r="19" spans="1:6" ht="19.5" customHeight="1" x14ac:dyDescent="0.2">
      <c r="A19" s="127" t="s">
        <v>244</v>
      </c>
      <c r="B19" s="178" t="s">
        <v>20</v>
      </c>
      <c r="C19" s="94"/>
      <c r="D19" s="89"/>
      <c r="E19" s="90"/>
      <c r="F19" s="180"/>
    </row>
    <row r="20" spans="1:6" ht="8.25" customHeight="1" x14ac:dyDescent="0.2">
      <c r="A20" s="7"/>
      <c r="B20" s="181"/>
      <c r="C20" s="7"/>
      <c r="D20" s="7"/>
      <c r="E20" s="7"/>
      <c r="F20" s="179"/>
    </row>
    <row r="21" spans="1:6" ht="20.100000000000001" customHeight="1" x14ac:dyDescent="0.2">
      <c r="A21" s="297" t="s">
        <v>424</v>
      </c>
      <c r="B21" s="297"/>
      <c r="C21" s="297"/>
      <c r="D21" s="297"/>
      <c r="E21" s="297"/>
      <c r="F21" s="297"/>
    </row>
    <row r="22" spans="1:6" ht="11.25" customHeight="1" x14ac:dyDescent="0.2">
      <c r="A22" s="7"/>
      <c r="B22" s="179"/>
      <c r="C22" s="93"/>
      <c r="D22" s="7"/>
      <c r="E22" s="7"/>
      <c r="F22" s="179"/>
    </row>
    <row r="23" spans="1:6" ht="33" customHeight="1" x14ac:dyDescent="0.2">
      <c r="A23" s="292" t="s">
        <v>418</v>
      </c>
      <c r="B23" s="293" t="s">
        <v>194</v>
      </c>
      <c r="C23" s="94"/>
      <c r="D23" s="89"/>
      <c r="E23" s="294" t="s">
        <v>419</v>
      </c>
      <c r="F23" s="178" t="s">
        <v>197</v>
      </c>
    </row>
    <row r="24" spans="1:6" ht="27.75" customHeight="1" x14ac:dyDescent="0.2">
      <c r="A24" s="295" t="s">
        <v>420</v>
      </c>
      <c r="B24" s="296" t="s">
        <v>196</v>
      </c>
      <c r="C24" s="93"/>
      <c r="D24" s="7"/>
      <c r="E24"/>
      <c r="F24" s="179"/>
    </row>
    <row r="25" spans="1:6" ht="15" customHeight="1" x14ac:dyDescent="0.2">
      <c r="A25" s="89"/>
      <c r="B25" s="89"/>
      <c r="C25" s="94"/>
      <c r="D25" s="89"/>
      <c r="E25" s="89"/>
      <c r="F25" s="89"/>
    </row>
    <row r="26" spans="1:6" ht="15" customHeight="1" x14ac:dyDescent="0.2">
      <c r="A26" s="7"/>
      <c r="B26" s="179"/>
      <c r="C26" s="7"/>
      <c r="D26" s="7"/>
      <c r="E26" s="7"/>
      <c r="F26" s="7"/>
    </row>
    <row r="27" spans="1:6" ht="15" customHeight="1" x14ac:dyDescent="0.2">
      <c r="A27" s="297" t="s">
        <v>374</v>
      </c>
      <c r="B27" s="297"/>
      <c r="C27" s="297"/>
      <c r="D27" s="297"/>
      <c r="E27" s="297"/>
      <c r="F27" s="297"/>
    </row>
    <row r="28" spans="1:6" ht="15" customHeight="1" x14ac:dyDescent="0.2">
      <c r="A28" s="7"/>
      <c r="B28" s="179"/>
      <c r="C28" s="93"/>
      <c r="D28" s="7"/>
      <c r="E28" s="7"/>
      <c r="F28" s="7"/>
    </row>
    <row r="29" spans="1:6" ht="15" customHeight="1" x14ac:dyDescent="0.2">
      <c r="A29" s="268" t="s">
        <v>375</v>
      </c>
      <c r="B29" s="178" t="s">
        <v>376</v>
      </c>
      <c r="C29" s="94"/>
      <c r="D29" s="89"/>
      <c r="E29" s="89"/>
      <c r="F29" s="89"/>
    </row>
    <row r="30" spans="1:6" ht="15" customHeight="1" x14ac:dyDescent="0.2">
      <c r="A30" s="269" t="s">
        <v>377</v>
      </c>
      <c r="B30" s="270"/>
      <c r="C30" s="93"/>
      <c r="D30" s="7"/>
      <c r="E30" s="269" t="s">
        <v>378</v>
      </c>
      <c r="F30" s="7"/>
    </row>
    <row r="31" spans="1:6" ht="15" customHeight="1" x14ac:dyDescent="0.2">
      <c r="A31" s="271"/>
      <c r="B31" s="272"/>
      <c r="C31" s="94"/>
      <c r="D31" s="89"/>
      <c r="E31" s="89"/>
      <c r="F31" s="89"/>
    </row>
    <row r="32" spans="1:6" ht="15" customHeight="1" x14ac:dyDescent="0.2">
      <c r="A32" s="273" t="s">
        <v>379</v>
      </c>
      <c r="B32" s="177" t="s">
        <v>380</v>
      </c>
      <c r="C32" s="93"/>
      <c r="D32" s="7"/>
      <c r="E32"/>
      <c r="F32"/>
    </row>
    <row r="33" spans="1:6" ht="15" customHeight="1" x14ac:dyDescent="0.2">
      <c r="A33" s="271" t="s">
        <v>381</v>
      </c>
      <c r="B33" s="272"/>
      <c r="C33" s="94"/>
      <c r="D33" s="89"/>
      <c r="E33" s="271" t="s">
        <v>382</v>
      </c>
      <c r="F33" s="89"/>
    </row>
    <row r="34" spans="1:6" ht="15" customHeight="1" x14ac:dyDescent="0.2">
      <c r="A34" s="269" t="s">
        <v>383</v>
      </c>
      <c r="B34" s="270"/>
      <c r="C34" s="93"/>
      <c r="D34" s="7"/>
      <c r="E34" s="269" t="s">
        <v>384</v>
      </c>
      <c r="F34" s="7"/>
    </row>
    <row r="35" spans="1:6" ht="15" customHeight="1" x14ac:dyDescent="0.2">
      <c r="A35" s="271" t="s">
        <v>385</v>
      </c>
      <c r="B35" s="272"/>
      <c r="C35" s="94"/>
      <c r="D35" s="89"/>
      <c r="E35" s="271"/>
      <c r="F35" s="89"/>
    </row>
    <row r="36" spans="1:6" ht="15" customHeight="1" x14ac:dyDescent="0.2">
      <c r="A36" s="269" t="s">
        <v>386</v>
      </c>
      <c r="B36" s="270"/>
      <c r="C36" s="93"/>
      <c r="D36" s="7"/>
      <c r="E36" s="7"/>
      <c r="F36" s="7"/>
    </row>
    <row r="37" spans="1:6" ht="15" customHeight="1" x14ac:dyDescent="0.2">
      <c r="A37" s="299"/>
      <c r="B37" s="299"/>
      <c r="C37" s="299"/>
      <c r="D37" s="299"/>
      <c r="E37" s="299"/>
      <c r="F37" s="299"/>
    </row>
    <row r="38" spans="1:6" ht="15" customHeight="1" x14ac:dyDescent="0.2">
      <c r="A38" s="99"/>
    </row>
    <row r="39" spans="1:6" ht="15" customHeight="1" x14ac:dyDescent="0.2">
      <c r="A39" s="99"/>
    </row>
    <row r="40" spans="1:6" ht="15" customHeight="1" x14ac:dyDescent="0.2">
      <c r="A40" s="100"/>
    </row>
    <row r="41" spans="1:6" ht="15" customHeight="1" x14ac:dyDescent="0.2">
      <c r="A41" s="99"/>
    </row>
    <row r="42" spans="1:6" ht="15" customHeight="1" x14ac:dyDescent="0.2">
      <c r="A42" s="100"/>
    </row>
    <row r="43" spans="1:6" ht="15" customHeight="1" x14ac:dyDescent="0.2">
      <c r="A43" s="101"/>
    </row>
    <row r="44" spans="1:6" ht="15" customHeight="1" x14ac:dyDescent="0.2">
      <c r="A44" s="102"/>
    </row>
    <row r="45" spans="1:6" ht="15" customHeight="1" x14ac:dyDescent="0.2">
      <c r="A45" s="103"/>
    </row>
    <row r="46" spans="1:6" ht="15" customHeight="1" x14ac:dyDescent="0.2">
      <c r="A46" s="102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301D53A7-6952-4F23-BBBF-8659471DE500}"/>
    <hyperlink ref="B7" location="'Cuadro 2'!A1" display="Cuadro 2" xr:uid="{1776C1A5-0F7D-4B9A-A2CF-46EA670C7DA0}"/>
    <hyperlink ref="B11" location="'Cuadro 5'!A1" display="Cuadro 5" xr:uid="{27A92081-5D2C-4E54-BD72-571944A7E355}"/>
    <hyperlink ref="B12" location="'Cuadro 6'!A1" display="Cuadro 6" xr:uid="{C33B94D0-7F14-4307-904C-AD313CA1D0E0}"/>
    <hyperlink ref="B16" location="'Cuadro 10'!A1" display="Cuadro 10" xr:uid="{C253582D-B67B-4A64-A91A-80F036FF24D7}"/>
    <hyperlink ref="B9" location="'Cuadro 3'!A1" display="Cuadro 3" xr:uid="{97352736-4695-4213-BA80-AA5A637998E9}"/>
    <hyperlink ref="B10" location="'Cuadro 4'!A1" display="Cuadro 4" xr:uid="{70075E60-FA12-455D-8FA5-5134E2B44C3C}"/>
    <hyperlink ref="B13" location="'Cuadro 7'!A1" display="Cuadro 7" xr:uid="{6C04E8AF-1578-4FF9-BA05-F1328C4FC5A7}"/>
    <hyperlink ref="B14" location="'Cuadro 8'!A1" display="Cuadro 8" xr:uid="{860114D7-339D-411F-8361-84FB2B7FCDF4}"/>
    <hyperlink ref="B15" location="'Cuadro 9'!A1" display="Cuadro 9" xr:uid="{EAD76174-E42E-45C3-B6F6-CBBE8CED1379}"/>
    <hyperlink ref="B17" location="'Cuadro 11'!A1" display="Cuadro 11" xr:uid="{541EB4BD-A17A-414E-A4BD-7DB63BCC4029}"/>
    <hyperlink ref="B18" location="'Cuadro 12'!A1" display="Cuadro 12" xr:uid="{3EFB6061-B09D-4EAC-B649-9DB1CF6F5CB8}"/>
    <hyperlink ref="B19" location="'Cuadro 13'!A1" display="Cuadro 13" xr:uid="{78FE5103-ACA9-42F4-BE38-34F441FEC75D}"/>
    <hyperlink ref="F11" location="'Cuadro 18'!A1" display="Cuadro 18" xr:uid="{30395B5E-964B-4AEA-8816-3547E482A5D3}"/>
    <hyperlink ref="F13" location="'Cuadro 20'!A1" display="Cuadro 20" xr:uid="{BB6880B3-5FA9-4193-AFC3-0D66E16B21A0}"/>
    <hyperlink ref="F14" location="'Cuadro 21'!A1" display="Cuadro 21" xr:uid="{4B1CBABC-B6D5-4A79-8784-C8379A7A63E3}"/>
    <hyperlink ref="F15" location="'Cuadro 22'!A1" display="Cuadro 22" xr:uid="{A1A91DEA-20B0-4FEC-84C4-ACB6EC570F17}"/>
    <hyperlink ref="F6" location="'Cuadro 14'!A1" display="Cuadro 14" xr:uid="{380D6368-D3AA-497F-9E99-94F1679934E2}"/>
    <hyperlink ref="F8" location="'Cuadro 15'!A1" display="Cuadro 15" xr:uid="{F7C7E207-20A4-4801-AC1D-8B1B14AF3A73}"/>
    <hyperlink ref="F9" location="'Cuadro 16'!A1" display="Cuadro 16" xr:uid="{26FB5B2A-8B59-43D7-9C69-390894E998F0}"/>
    <hyperlink ref="F10" location="'Cuadro 17'!A1" display="Cuadro 17" xr:uid="{2977CAAF-687B-4D92-B6BA-F9960ABCCD52}"/>
    <hyperlink ref="F12" location="'Cuadro 19'!A1" display="Cuadro 19" xr:uid="{4BA0A4DA-23F1-47FD-98DB-5F96BD080CE5}"/>
    <hyperlink ref="F17" location="'Cuadro 23'!A1" display="Cuadro 23" xr:uid="{F3EA8CAA-A49E-48C3-91DC-DA2D8508D996}"/>
    <hyperlink ref="F23" location="'Cuadro 26'!A1" display="Cuadro 26" xr:uid="{C55722D9-5598-4377-9F69-D1AF73E6E4C6}"/>
    <hyperlink ref="B29" location="'Cuadro 27'!A1" display="Cuadro 27" xr:uid="{5F8C7977-41DA-4A1F-B1F4-7C059ADAD79E}"/>
    <hyperlink ref="B32" location="'Cuadro 28'!A1" display="Cuadro 28" xr:uid="{B964A1E2-C492-4565-9385-E25215161065}"/>
    <hyperlink ref="B23" location="'Cuadro 24'!A1" display="Cuadro 24" xr:uid="{F112B671-AAF3-48F2-8292-67F58B80B0C0}"/>
    <hyperlink ref="B24" location="'Cuadro 25'!A1" display="Cuadro 25" xr:uid="{1D3E7733-A009-4CD5-82EA-7D22B6237D68}"/>
  </hyperlinks>
  <pageMargins left="0.7" right="0.7" top="0.75" bottom="0.75" header="0.3" footer="0.3"/>
  <pageSetup paperSize="9" scale="72" orientation="landscape" r:id="rId1"/>
  <rowBreaks count="1" manualBreakCount="1">
    <brk id="2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FB508-ED47-43EC-82D4-8A756E77D988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1.42578125" style="141" customWidth="1"/>
    <col min="3" max="3" width="13.28515625" style="141" customWidth="1"/>
    <col min="4" max="4" width="11.85546875" style="141" customWidth="1"/>
    <col min="5" max="5" width="12.140625" style="141" customWidth="1"/>
    <col min="6" max="6" width="13" style="141" customWidth="1"/>
    <col min="7" max="7" width="12" style="141" customWidth="1"/>
    <col min="8" max="8" width="10.85546875" style="141" customWidth="1"/>
    <col min="9" max="9" width="11" style="141" customWidth="1"/>
    <col min="10" max="10" width="15.7109375" style="141" customWidth="1"/>
    <col min="11" max="16384" width="11.42578125" style="141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02" t="s">
        <v>354</v>
      </c>
      <c r="C2" s="302"/>
      <c r="D2" s="302"/>
      <c r="E2" s="302"/>
      <c r="F2" s="302"/>
      <c r="G2" s="302"/>
      <c r="H2" s="302"/>
      <c r="I2" s="302"/>
      <c r="J2" s="302"/>
      <c r="L2" s="216"/>
    </row>
    <row r="3" spans="1:12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  <c r="J3" s="310"/>
    </row>
    <row r="4" spans="1:12" ht="5.0999999999999996" customHeight="1" x14ac:dyDescent="0.2">
      <c r="A4" s="26"/>
      <c r="B4" s="87"/>
      <c r="C4" s="87"/>
      <c r="D4" s="87"/>
      <c r="E4" s="87"/>
      <c r="F4" s="87"/>
      <c r="G4" s="87"/>
      <c r="H4" s="87"/>
      <c r="I4" s="87"/>
      <c r="J4" s="87"/>
    </row>
    <row r="5" spans="1:12" ht="39.75" customHeight="1" x14ac:dyDescent="0.2">
      <c r="A5" s="26"/>
      <c r="B5" s="124" t="s">
        <v>0</v>
      </c>
      <c r="C5" s="124" t="s">
        <v>120</v>
      </c>
      <c r="D5" s="124" t="s">
        <v>121</v>
      </c>
      <c r="E5" s="124" t="s">
        <v>122</v>
      </c>
      <c r="F5" s="124" t="s">
        <v>123</v>
      </c>
      <c r="G5" s="124" t="s">
        <v>124</v>
      </c>
      <c r="H5" s="124" t="s">
        <v>125</v>
      </c>
      <c r="I5" s="124" t="s">
        <v>54</v>
      </c>
      <c r="J5" s="124" t="s">
        <v>55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5.5</v>
      </c>
      <c r="D7" s="32">
        <v>21.7</v>
      </c>
      <c r="E7" s="32">
        <v>19</v>
      </c>
      <c r="F7" s="32">
        <v>8.9</v>
      </c>
      <c r="G7" s="32">
        <v>16.8</v>
      </c>
      <c r="H7" s="32">
        <v>28.1</v>
      </c>
      <c r="I7" s="38">
        <v>100</v>
      </c>
      <c r="J7" s="32">
        <v>84.8</v>
      </c>
    </row>
    <row r="8" spans="1:12" x14ac:dyDescent="0.2">
      <c r="A8" s="26"/>
      <c r="B8" s="3">
        <v>2005</v>
      </c>
      <c r="C8" s="32">
        <v>4.3</v>
      </c>
      <c r="D8" s="32">
        <v>20</v>
      </c>
      <c r="E8" s="32">
        <v>17.5</v>
      </c>
      <c r="F8" s="32">
        <v>8.9</v>
      </c>
      <c r="G8" s="32">
        <v>18.8</v>
      </c>
      <c r="H8" s="32">
        <v>30.6</v>
      </c>
      <c r="I8" s="38">
        <v>100</v>
      </c>
      <c r="J8" s="32">
        <v>87.7</v>
      </c>
    </row>
    <row r="9" spans="1:12" x14ac:dyDescent="0.2">
      <c r="A9" s="26"/>
      <c r="B9" s="3">
        <v>2006</v>
      </c>
      <c r="C9" s="32">
        <v>4</v>
      </c>
      <c r="D9" s="32">
        <v>20</v>
      </c>
      <c r="E9" s="32">
        <v>19.899999999999999</v>
      </c>
      <c r="F9" s="32">
        <v>9.3000000000000007</v>
      </c>
      <c r="G9" s="32">
        <v>18.399999999999999</v>
      </c>
      <c r="H9" s="32">
        <v>28.4</v>
      </c>
      <c r="I9" s="38">
        <v>100</v>
      </c>
      <c r="J9" s="32">
        <v>87.2</v>
      </c>
    </row>
    <row r="10" spans="1:12" x14ac:dyDescent="0.2">
      <c r="A10" s="26"/>
      <c r="B10" s="3">
        <v>2007</v>
      </c>
      <c r="C10" s="32">
        <v>5.9</v>
      </c>
      <c r="D10" s="32">
        <v>18.3</v>
      </c>
      <c r="E10" s="32">
        <v>19.3</v>
      </c>
      <c r="F10" s="32">
        <v>7.9</v>
      </c>
      <c r="G10" s="32">
        <v>18.899999999999999</v>
      </c>
      <c r="H10" s="32">
        <v>29.7</v>
      </c>
      <c r="I10" s="38">
        <v>100</v>
      </c>
      <c r="J10" s="32">
        <v>89.4</v>
      </c>
    </row>
    <row r="11" spans="1:12" x14ac:dyDescent="0.2">
      <c r="A11" s="26"/>
      <c r="B11" s="3">
        <v>2008</v>
      </c>
      <c r="C11" s="32">
        <v>4.0999999999999996</v>
      </c>
      <c r="D11" s="32">
        <v>17.5</v>
      </c>
      <c r="E11" s="32">
        <v>17.600000000000001</v>
      </c>
      <c r="F11" s="32">
        <v>11.2</v>
      </c>
      <c r="G11" s="32">
        <v>18</v>
      </c>
      <c r="H11" s="32">
        <v>31.6</v>
      </c>
      <c r="I11" s="38">
        <v>100</v>
      </c>
      <c r="J11" s="32">
        <v>87.2</v>
      </c>
    </row>
    <row r="12" spans="1:12" x14ac:dyDescent="0.2">
      <c r="A12" s="26"/>
      <c r="B12" s="3">
        <v>2009</v>
      </c>
      <c r="C12" s="32">
        <v>5.7</v>
      </c>
      <c r="D12" s="32">
        <v>20.6</v>
      </c>
      <c r="E12" s="32">
        <v>20</v>
      </c>
      <c r="F12" s="32">
        <v>12.2</v>
      </c>
      <c r="G12" s="32">
        <v>15.8</v>
      </c>
      <c r="H12" s="32">
        <v>25.6</v>
      </c>
      <c r="I12" s="38">
        <v>100</v>
      </c>
      <c r="J12" s="32">
        <v>90.1</v>
      </c>
    </row>
    <row r="13" spans="1:12" x14ac:dyDescent="0.2">
      <c r="A13" s="26"/>
      <c r="B13" s="3">
        <v>2010</v>
      </c>
      <c r="C13" s="32">
        <v>5.7</v>
      </c>
      <c r="D13" s="32">
        <v>20</v>
      </c>
      <c r="E13" s="32">
        <v>18.5</v>
      </c>
      <c r="F13" s="32">
        <v>15.3</v>
      </c>
      <c r="G13" s="32">
        <v>15.8</v>
      </c>
      <c r="H13" s="32">
        <v>24.7</v>
      </c>
      <c r="I13" s="38">
        <v>100</v>
      </c>
      <c r="J13" s="32">
        <v>94.9</v>
      </c>
    </row>
    <row r="14" spans="1:12" x14ac:dyDescent="0.2">
      <c r="A14" s="26"/>
      <c r="B14" s="3">
        <v>2011</v>
      </c>
      <c r="C14" s="32">
        <v>6</v>
      </c>
      <c r="D14" s="32">
        <v>18.7</v>
      </c>
      <c r="E14" s="32">
        <v>21.9</v>
      </c>
      <c r="F14" s="32">
        <v>12.5</v>
      </c>
      <c r="G14" s="32">
        <v>16.600000000000001</v>
      </c>
      <c r="H14" s="32">
        <v>24.3</v>
      </c>
      <c r="I14" s="38">
        <v>100</v>
      </c>
      <c r="J14" s="32">
        <v>93.9</v>
      </c>
    </row>
    <row r="15" spans="1:12" x14ac:dyDescent="0.2">
      <c r="A15" s="26"/>
      <c r="B15" s="3">
        <v>2012</v>
      </c>
      <c r="C15" s="32">
        <v>7.5</v>
      </c>
      <c r="D15" s="32">
        <v>20.2</v>
      </c>
      <c r="E15" s="32">
        <v>21.9</v>
      </c>
      <c r="F15" s="32">
        <v>11.2</v>
      </c>
      <c r="G15" s="32">
        <v>17.5</v>
      </c>
      <c r="H15" s="32">
        <v>21.8</v>
      </c>
      <c r="I15" s="38">
        <v>100</v>
      </c>
      <c r="J15" s="32">
        <v>98.3</v>
      </c>
    </row>
    <row r="16" spans="1:12" x14ac:dyDescent="0.2">
      <c r="A16" s="26"/>
      <c r="B16" s="3">
        <v>2013</v>
      </c>
      <c r="C16" s="32">
        <v>6.9</v>
      </c>
      <c r="D16" s="32">
        <v>20.2</v>
      </c>
      <c r="E16" s="32">
        <v>21.2</v>
      </c>
      <c r="F16" s="32">
        <v>12.5</v>
      </c>
      <c r="G16" s="32">
        <v>14.5</v>
      </c>
      <c r="H16" s="32">
        <v>24.6</v>
      </c>
      <c r="I16" s="38">
        <v>100</v>
      </c>
      <c r="J16" s="32">
        <v>100.6</v>
      </c>
    </row>
    <row r="17" spans="1:10" x14ac:dyDescent="0.2">
      <c r="A17" s="26"/>
      <c r="B17" s="3">
        <v>2014</v>
      </c>
      <c r="C17" s="32">
        <v>6.2</v>
      </c>
      <c r="D17" s="32">
        <v>21</v>
      </c>
      <c r="E17" s="32">
        <v>22.5</v>
      </c>
      <c r="F17" s="32">
        <v>10.9</v>
      </c>
      <c r="G17" s="32">
        <v>16</v>
      </c>
      <c r="H17" s="32">
        <v>23.4</v>
      </c>
      <c r="I17" s="38">
        <v>100</v>
      </c>
      <c r="J17" s="32">
        <v>100.2</v>
      </c>
    </row>
    <row r="18" spans="1:10" x14ac:dyDescent="0.2">
      <c r="A18" s="26"/>
      <c r="B18" s="3">
        <v>2015</v>
      </c>
      <c r="C18" s="32">
        <v>6.2313000000000001</v>
      </c>
      <c r="D18" s="32">
        <v>18.641300000000001</v>
      </c>
      <c r="E18" s="32">
        <v>23.214300000000001</v>
      </c>
      <c r="F18" s="32">
        <v>11.729699999999999</v>
      </c>
      <c r="G18" s="32">
        <v>17.242699999999999</v>
      </c>
      <c r="H18" s="32">
        <v>22.9407</v>
      </c>
      <c r="I18" s="38">
        <v>100</v>
      </c>
      <c r="J18" s="32">
        <v>99.674130000000005</v>
      </c>
    </row>
    <row r="19" spans="1:10" x14ac:dyDescent="0.2">
      <c r="A19" s="26"/>
      <c r="B19" s="3">
        <v>2016</v>
      </c>
      <c r="C19" s="32">
        <v>5.5603300000000004</v>
      </c>
      <c r="D19" s="32">
        <v>21.120259999999998</v>
      </c>
      <c r="E19" s="32">
        <v>21.956189999999999</v>
      </c>
      <c r="F19" s="32">
        <v>11.677580000000001</v>
      </c>
      <c r="G19" s="32">
        <v>18.887899999999998</v>
      </c>
      <c r="H19" s="32">
        <v>20.797730000000001</v>
      </c>
      <c r="I19" s="38">
        <v>100</v>
      </c>
      <c r="J19" s="32">
        <v>101.46533337999999</v>
      </c>
    </row>
    <row r="20" spans="1:10" x14ac:dyDescent="0.2">
      <c r="A20" s="26"/>
      <c r="B20" s="3">
        <v>2017</v>
      </c>
      <c r="C20" s="32">
        <v>6.1251899999999999</v>
      </c>
      <c r="D20" s="32">
        <v>19.149249999999999</v>
      </c>
      <c r="E20" s="32">
        <v>25.353100000000001</v>
      </c>
      <c r="F20" s="32">
        <v>11.04021</v>
      </c>
      <c r="G20" s="32">
        <v>15.7339</v>
      </c>
      <c r="H20" s="32">
        <v>22.59836</v>
      </c>
      <c r="I20" s="38">
        <v>100</v>
      </c>
      <c r="J20" s="32">
        <v>102.27921825999999</v>
      </c>
    </row>
    <row r="21" spans="1:10" x14ac:dyDescent="0.2">
      <c r="A21" s="26"/>
      <c r="B21" s="3">
        <v>2018</v>
      </c>
      <c r="C21" s="32">
        <v>5.5977199999999998</v>
      </c>
      <c r="D21" s="32">
        <v>20.36204</v>
      </c>
      <c r="E21" s="32">
        <v>23.25583</v>
      </c>
      <c r="F21" s="32">
        <v>12.36703</v>
      </c>
      <c r="G21" s="32">
        <v>17.043230000000001</v>
      </c>
      <c r="H21" s="32">
        <v>21.37415</v>
      </c>
      <c r="I21" s="38">
        <v>100</v>
      </c>
      <c r="J21" s="32">
        <v>102.93803301</v>
      </c>
    </row>
    <row r="22" spans="1:10" x14ac:dyDescent="0.2">
      <c r="A22" s="26"/>
      <c r="B22" s="3">
        <v>2019</v>
      </c>
      <c r="C22" s="202">
        <v>6.7542999999999997</v>
      </c>
      <c r="D22" s="202">
        <v>21.8001</v>
      </c>
      <c r="E22" s="202">
        <v>21.191600000000001</v>
      </c>
      <c r="F22" s="202">
        <v>12.351000000000001</v>
      </c>
      <c r="G22" s="202">
        <v>15.7193</v>
      </c>
      <c r="H22" s="202">
        <v>22.183900000000001</v>
      </c>
      <c r="I22" s="201">
        <v>100</v>
      </c>
      <c r="J22" s="202">
        <v>106.01100100000001</v>
      </c>
    </row>
    <row r="23" spans="1:10" x14ac:dyDescent="0.2">
      <c r="A23" s="26"/>
      <c r="B23" s="3">
        <v>2020</v>
      </c>
      <c r="C23" s="202">
        <v>7.5343365669250488</v>
      </c>
      <c r="D23" s="202">
        <v>25.691188812255859</v>
      </c>
      <c r="E23" s="202">
        <v>20.967182159423828</v>
      </c>
      <c r="F23" s="202">
        <v>13.038061141967773</v>
      </c>
      <c r="G23" s="202">
        <v>15.318482398986816</v>
      </c>
      <c r="H23" s="202">
        <v>17.450750350952148</v>
      </c>
      <c r="I23" s="201">
        <v>100</v>
      </c>
      <c r="J23" s="202">
        <v>94.060050964355469</v>
      </c>
    </row>
    <row r="24" spans="1:10" x14ac:dyDescent="0.2">
      <c r="A24" s="26"/>
      <c r="B24" s="3">
        <v>2021</v>
      </c>
      <c r="C24" s="202">
        <v>7.6822524070739746</v>
      </c>
      <c r="D24" s="202">
        <v>19.501701354980469</v>
      </c>
      <c r="E24" s="202">
        <v>23.494983673095703</v>
      </c>
      <c r="F24" s="202">
        <v>10.911965370178223</v>
      </c>
      <c r="G24" s="202">
        <v>15.944905281066895</v>
      </c>
      <c r="H24" s="202">
        <v>22.464191436767578</v>
      </c>
      <c r="I24" s="201">
        <v>100</v>
      </c>
      <c r="J24" s="202">
        <v>107.35172271728516</v>
      </c>
    </row>
    <row r="25" spans="1:10" x14ac:dyDescent="0.2">
      <c r="A25" s="26"/>
      <c r="B25" s="3">
        <v>2022</v>
      </c>
      <c r="C25" s="202">
        <v>7.4605746269226074</v>
      </c>
      <c r="D25" s="202">
        <v>20.965459823608398</v>
      </c>
      <c r="E25" s="202">
        <v>24.055940628051758</v>
      </c>
      <c r="F25" s="202">
        <v>11.355189323425293</v>
      </c>
      <c r="G25" s="202">
        <v>16.654535293579102</v>
      </c>
      <c r="H25" s="202">
        <v>19.50830078125</v>
      </c>
      <c r="I25" s="201">
        <v>100</v>
      </c>
      <c r="J25" s="202">
        <v>113.10082816314697</v>
      </c>
    </row>
    <row r="26" spans="1:10" ht="5.0999999999999996" customHeight="1" x14ac:dyDescent="0.2">
      <c r="A26" s="26"/>
      <c r="B26" s="5"/>
      <c r="C26" s="159"/>
      <c r="D26" s="160"/>
      <c r="E26" s="160"/>
      <c r="F26" s="160"/>
      <c r="G26" s="160"/>
      <c r="H26" s="160"/>
      <c r="I26" s="160"/>
      <c r="J26" s="20"/>
    </row>
    <row r="27" spans="1:10" s="26" customFormat="1" ht="18.75" customHeight="1" x14ac:dyDescent="0.2">
      <c r="B27" s="10" t="s">
        <v>38</v>
      </c>
      <c r="C27" s="87"/>
      <c r="D27" s="87"/>
      <c r="E27" s="87"/>
      <c r="F27" s="87"/>
      <c r="G27" s="87"/>
      <c r="H27" s="87"/>
      <c r="I27" s="87"/>
      <c r="J27" s="162"/>
    </row>
    <row r="28" spans="1:10" s="7" customFormat="1" x14ac:dyDescent="0.2">
      <c r="B28" s="187" t="s">
        <v>222</v>
      </c>
      <c r="C28" s="188"/>
      <c r="D28" s="188"/>
      <c r="E28" s="188"/>
      <c r="F28" s="188"/>
      <c r="G28" s="188"/>
      <c r="H28" s="188"/>
      <c r="I28" s="188"/>
      <c r="J28" s="189"/>
    </row>
    <row r="29" spans="1:10" s="26" customFormat="1" x14ac:dyDescent="0.2">
      <c r="B29" s="63" t="s">
        <v>119</v>
      </c>
    </row>
    <row r="30" spans="1:10" s="26" customFormat="1" x14ac:dyDescent="0.2">
      <c r="B30" s="39" t="s">
        <v>126</v>
      </c>
    </row>
    <row r="31" spans="1:10" s="26" customFormat="1" x14ac:dyDescent="0.2">
      <c r="B31" s="39" t="s">
        <v>127</v>
      </c>
    </row>
    <row r="32" spans="1:10" s="26" customFormat="1" x14ac:dyDescent="0.2">
      <c r="B32" s="9" t="s">
        <v>346</v>
      </c>
    </row>
    <row r="33" spans="2:10" s="26" customFormat="1" x14ac:dyDescent="0.2">
      <c r="B33" s="10" t="s">
        <v>5</v>
      </c>
    </row>
    <row r="34" spans="2:10" s="26" customFormat="1" x14ac:dyDescent="0.2"/>
    <row r="35" spans="2:10" s="26" customFormat="1" x14ac:dyDescent="0.2"/>
    <row r="36" spans="2:10" s="26" customFormat="1" x14ac:dyDescent="0.2">
      <c r="B36" s="141"/>
      <c r="C36" s="152"/>
      <c r="D36" s="141"/>
      <c r="E36" s="152"/>
      <c r="F36" s="152"/>
      <c r="G36" s="152"/>
      <c r="H36" s="152"/>
    </row>
    <row r="37" spans="2:10" s="26" customFormat="1" x14ac:dyDescent="0.2">
      <c r="B37" s="141"/>
      <c r="C37" s="151"/>
      <c r="D37" s="141"/>
      <c r="E37" s="151"/>
      <c r="F37" s="151"/>
      <c r="G37" s="151"/>
      <c r="H37" s="151"/>
    </row>
    <row r="38" spans="2:10" x14ac:dyDescent="0.2">
      <c r="C38" s="151"/>
      <c r="E38" s="151"/>
      <c r="F38" s="151"/>
      <c r="G38" s="151"/>
      <c r="H38" s="151"/>
    </row>
    <row r="39" spans="2:10" x14ac:dyDescent="0.2">
      <c r="C39" s="151"/>
      <c r="E39" s="151"/>
      <c r="F39" s="151"/>
      <c r="G39" s="151"/>
      <c r="H39" s="151"/>
    </row>
    <row r="40" spans="2:10" x14ac:dyDescent="0.2">
      <c r="C40" s="151"/>
      <c r="E40" s="151"/>
      <c r="F40" s="151"/>
      <c r="G40" s="151"/>
      <c r="H40" s="151"/>
      <c r="J40" s="147"/>
    </row>
    <row r="41" spans="2:10" x14ac:dyDescent="0.2">
      <c r="B41" s="65"/>
      <c r="C41" s="151"/>
      <c r="E41" s="151"/>
      <c r="F41" s="151"/>
      <c r="G41" s="151"/>
      <c r="H41" s="151"/>
      <c r="J41" s="147"/>
    </row>
    <row r="42" spans="2:10" x14ac:dyDescent="0.2">
      <c r="B42" s="65"/>
      <c r="C42" s="151"/>
      <c r="E42" s="151"/>
      <c r="F42" s="151"/>
      <c r="G42" s="151"/>
      <c r="H42" s="151"/>
      <c r="J42" s="147"/>
    </row>
    <row r="43" spans="2:10" ht="13.5" customHeight="1" x14ac:dyDescent="0.2">
      <c r="B43" s="65"/>
      <c r="C43" s="151"/>
      <c r="E43" s="151"/>
      <c r="F43" s="151"/>
      <c r="G43" s="151"/>
      <c r="H43" s="151"/>
      <c r="J43" s="147"/>
    </row>
    <row r="44" spans="2:10" x14ac:dyDescent="0.2">
      <c r="B44" s="65"/>
      <c r="C44" s="151"/>
      <c r="D44" s="151"/>
      <c r="E44" s="151"/>
      <c r="F44" s="151"/>
      <c r="G44" s="151"/>
      <c r="H44" s="151"/>
      <c r="J44" s="147"/>
    </row>
    <row r="45" spans="2:10" x14ac:dyDescent="0.2">
      <c r="B45" s="66"/>
      <c r="C45" s="151"/>
      <c r="D45" s="151"/>
      <c r="E45" s="151"/>
      <c r="F45" s="151"/>
      <c r="G45" s="151"/>
      <c r="H45" s="151"/>
      <c r="J45" s="147"/>
    </row>
    <row r="46" spans="2:10" x14ac:dyDescent="0.2">
      <c r="B46" s="66"/>
      <c r="C46" s="151"/>
      <c r="D46" s="151"/>
      <c r="E46" s="151"/>
      <c r="F46" s="151"/>
      <c r="G46" s="151"/>
      <c r="H46" s="151"/>
      <c r="J46" s="147"/>
    </row>
    <row r="47" spans="2:10" x14ac:dyDescent="0.2">
      <c r="B47" s="66"/>
      <c r="C47" s="151"/>
      <c r="D47" s="151"/>
      <c r="E47" s="151"/>
      <c r="F47" s="151"/>
      <c r="G47" s="151"/>
      <c r="H47" s="151"/>
      <c r="J47" s="147"/>
    </row>
    <row r="48" spans="2:10" x14ac:dyDescent="0.2">
      <c r="B48" s="66"/>
      <c r="C48" s="151"/>
      <c r="D48" s="151"/>
      <c r="E48" s="151"/>
      <c r="F48" s="151"/>
      <c r="G48" s="151"/>
      <c r="H48" s="151"/>
    </row>
    <row r="49" spans="2:10" x14ac:dyDescent="0.2">
      <c r="B49" s="66"/>
      <c r="C49" s="151"/>
      <c r="D49" s="151"/>
      <c r="E49" s="151"/>
      <c r="F49" s="151"/>
      <c r="G49" s="151"/>
      <c r="H49" s="151"/>
      <c r="I49" s="147"/>
    </row>
    <row r="50" spans="2:10" x14ac:dyDescent="0.2">
      <c r="B50" s="66"/>
      <c r="C50" s="151"/>
      <c r="D50" s="151"/>
      <c r="E50" s="151"/>
      <c r="F50" s="151"/>
      <c r="G50" s="151"/>
      <c r="H50" s="151"/>
      <c r="I50" s="147"/>
    </row>
    <row r="51" spans="2:10" x14ac:dyDescent="0.2">
      <c r="B51" s="66"/>
      <c r="C51" s="151"/>
      <c r="D51" s="151"/>
      <c r="E51" s="151"/>
      <c r="F51" s="151"/>
      <c r="G51" s="151"/>
      <c r="H51" s="151"/>
      <c r="I51" s="147"/>
    </row>
    <row r="52" spans="2:10" x14ac:dyDescent="0.2">
      <c r="C52" s="151"/>
      <c r="D52" s="151"/>
      <c r="E52" s="151"/>
      <c r="F52" s="151"/>
      <c r="G52" s="151"/>
      <c r="H52" s="151"/>
      <c r="I52" s="147"/>
      <c r="J52" s="141" t="s">
        <v>58</v>
      </c>
    </row>
    <row r="53" spans="2:10" x14ac:dyDescent="0.2">
      <c r="C53" s="151"/>
      <c r="D53" s="151"/>
      <c r="E53" s="151"/>
      <c r="F53" s="151"/>
      <c r="G53" s="151"/>
      <c r="H53" s="151"/>
      <c r="I53" s="147"/>
      <c r="J53" s="141" t="s">
        <v>58</v>
      </c>
    </row>
    <row r="54" spans="2:10" x14ac:dyDescent="0.2">
      <c r="C54" s="151"/>
      <c r="D54" s="151"/>
      <c r="E54" s="151"/>
      <c r="F54" s="151"/>
      <c r="G54" s="151"/>
      <c r="H54" s="151"/>
      <c r="J54" s="141" t="s">
        <v>58</v>
      </c>
    </row>
    <row r="55" spans="2:10" x14ac:dyDescent="0.2">
      <c r="C55" s="151"/>
      <c r="D55" s="151"/>
      <c r="E55" s="151"/>
      <c r="F55" s="151"/>
      <c r="G55" s="151"/>
      <c r="H55" s="151"/>
      <c r="J55" s="141" t="s">
        <v>58</v>
      </c>
    </row>
    <row r="56" spans="2:10" x14ac:dyDescent="0.2">
      <c r="C56" s="151"/>
      <c r="D56" s="151"/>
      <c r="E56" s="151"/>
      <c r="F56" s="151"/>
      <c r="G56" s="151"/>
      <c r="H56" s="151"/>
      <c r="J56" s="141" t="s">
        <v>58</v>
      </c>
    </row>
    <row r="57" spans="2:10" x14ac:dyDescent="0.2">
      <c r="C57" s="151"/>
      <c r="D57" s="151"/>
      <c r="E57" s="151"/>
      <c r="F57" s="151"/>
      <c r="G57" s="151"/>
      <c r="H57" s="151"/>
      <c r="J57" s="141" t="s">
        <v>58</v>
      </c>
    </row>
    <row r="58" spans="2:10" x14ac:dyDescent="0.2">
      <c r="C58" s="151"/>
      <c r="D58" s="151"/>
      <c r="E58" s="151"/>
      <c r="F58" s="151"/>
      <c r="G58" s="151"/>
      <c r="H58" s="151"/>
      <c r="J58" s="141" t="s">
        <v>58</v>
      </c>
    </row>
    <row r="59" spans="2:10" x14ac:dyDescent="0.2">
      <c r="C59" s="151"/>
      <c r="D59" s="151"/>
      <c r="E59" s="151"/>
      <c r="F59" s="151"/>
      <c r="G59" s="151"/>
      <c r="H59" s="151"/>
      <c r="J59" s="141" t="s">
        <v>58</v>
      </c>
    </row>
    <row r="60" spans="2:10" x14ac:dyDescent="0.2">
      <c r="C60" s="151"/>
      <c r="D60" s="151"/>
      <c r="E60" s="151"/>
      <c r="F60" s="151"/>
      <c r="G60" s="151"/>
      <c r="H60" s="151"/>
      <c r="J60" s="141" t="s">
        <v>58</v>
      </c>
    </row>
    <row r="61" spans="2:10" x14ac:dyDescent="0.2">
      <c r="C61" s="151"/>
      <c r="D61" s="151"/>
      <c r="E61" s="151"/>
      <c r="F61" s="151"/>
      <c r="G61" s="151"/>
      <c r="H61" s="151"/>
      <c r="J61" s="141" t="s">
        <v>58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20" priority="2" operator="greaterThan">
      <formula>13</formula>
    </cfRule>
  </conditionalFormatting>
  <conditionalFormatting sqref="C44:H61 C36:C43 E36:H43">
    <cfRule type="cellIs" dxfId="219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2237-FEE5-45C6-B74B-E71287774E47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.7109375" style="141" customWidth="1"/>
    <col min="3" max="3" width="12.42578125" style="141" customWidth="1"/>
    <col min="4" max="4" width="11.42578125" style="141" customWidth="1"/>
    <col min="5" max="5" width="13.42578125" style="141" customWidth="1"/>
    <col min="6" max="6" width="13.85546875" style="141" customWidth="1"/>
    <col min="7" max="7" width="15" style="141" customWidth="1"/>
    <col min="8" max="8" width="12" style="141" customWidth="1"/>
    <col min="9" max="10" width="15" style="141" customWidth="1"/>
    <col min="11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02" t="s">
        <v>355</v>
      </c>
      <c r="C2" s="302"/>
      <c r="D2" s="302"/>
      <c r="E2" s="302"/>
      <c r="F2" s="302"/>
      <c r="G2" s="302"/>
      <c r="H2" s="302"/>
      <c r="I2" s="302"/>
      <c r="J2" s="35"/>
      <c r="K2" s="216"/>
    </row>
    <row r="3" spans="1:15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  <c r="J3" s="36"/>
    </row>
    <row r="4" spans="1:15" ht="5.0999999999999996" customHeight="1" x14ac:dyDescent="0.2">
      <c r="A4" s="26"/>
      <c r="B4" s="87"/>
      <c r="C4" s="37"/>
      <c r="D4" s="87"/>
      <c r="E4" s="87"/>
      <c r="F4" s="87"/>
      <c r="G4" s="87"/>
      <c r="H4" s="87"/>
      <c r="I4" s="87"/>
      <c r="J4" s="87"/>
    </row>
    <row r="5" spans="1:15" ht="39.75" customHeight="1" x14ac:dyDescent="0.2">
      <c r="A5" s="26"/>
      <c r="B5" s="124" t="s">
        <v>0</v>
      </c>
      <c r="C5" s="124" t="s">
        <v>64</v>
      </c>
      <c r="D5" s="124" t="s">
        <v>59</v>
      </c>
      <c r="E5" s="124" t="s">
        <v>60</v>
      </c>
      <c r="F5" s="124" t="s">
        <v>61</v>
      </c>
      <c r="G5" s="124" t="s">
        <v>72</v>
      </c>
      <c r="H5" s="124" t="s">
        <v>54</v>
      </c>
      <c r="I5" s="124" t="s">
        <v>55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16.7285</v>
      </c>
      <c r="D7" s="38">
        <v>45.241900000000001</v>
      </c>
      <c r="E7" s="38">
        <v>22.904499999999999</v>
      </c>
      <c r="F7" s="38">
        <v>7.7407000000000004</v>
      </c>
      <c r="G7" s="38">
        <v>7.3842999999999996</v>
      </c>
      <c r="H7" s="38">
        <v>100</v>
      </c>
      <c r="I7" s="38">
        <v>84.834229999999991</v>
      </c>
      <c r="J7" s="46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17.076000000000001</v>
      </c>
      <c r="D8" s="38">
        <v>40.976700000000001</v>
      </c>
      <c r="E8" s="38">
        <v>22.000900000000001</v>
      </c>
      <c r="F8" s="38">
        <v>10.603899999999999</v>
      </c>
      <c r="G8" s="38">
        <v>9.3425999999999991</v>
      </c>
      <c r="H8" s="38">
        <v>100</v>
      </c>
      <c r="I8" s="38">
        <v>87.691589999999991</v>
      </c>
      <c r="J8" s="46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17.386600000000001</v>
      </c>
      <c r="D9" s="38">
        <v>35.685000000000002</v>
      </c>
      <c r="E9" s="38">
        <v>24.8306</v>
      </c>
      <c r="F9" s="38">
        <v>12.3962</v>
      </c>
      <c r="G9" s="38">
        <v>9.7015999999999991</v>
      </c>
      <c r="H9" s="38">
        <v>100</v>
      </c>
      <c r="I9" s="38">
        <v>87.17974000000001</v>
      </c>
      <c r="J9" s="46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15.9597</v>
      </c>
      <c r="D10" s="38">
        <v>32.419199999999996</v>
      </c>
      <c r="E10" s="38">
        <v>23.927700000000002</v>
      </c>
      <c r="F10" s="38">
        <v>12.373799999999999</v>
      </c>
      <c r="G10" s="38">
        <v>15.319599999999999</v>
      </c>
      <c r="H10" s="38">
        <v>100</v>
      </c>
      <c r="I10" s="38">
        <v>89.444500000000005</v>
      </c>
      <c r="J10" s="46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14.1607</v>
      </c>
      <c r="D11" s="38">
        <v>28.631799999999998</v>
      </c>
      <c r="E11" s="38">
        <v>21.426400000000001</v>
      </c>
      <c r="F11" s="38">
        <v>16.798200000000001</v>
      </c>
      <c r="G11" s="38">
        <v>18.982900000000001</v>
      </c>
      <c r="H11" s="38">
        <v>100</v>
      </c>
      <c r="I11" s="38">
        <v>87.24503</v>
      </c>
      <c r="J11" s="46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11.9945</v>
      </c>
      <c r="D12" s="38">
        <v>28.957699999999999</v>
      </c>
      <c r="E12" s="38">
        <v>21.309000000000001</v>
      </c>
      <c r="F12" s="38">
        <v>14.562099999999999</v>
      </c>
      <c r="G12" s="38">
        <v>23.1767</v>
      </c>
      <c r="H12" s="38">
        <v>100</v>
      </c>
      <c r="I12" s="38">
        <v>90.1</v>
      </c>
      <c r="J12" s="46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9.7131000000000007</v>
      </c>
      <c r="D13" s="38">
        <v>26.6191</v>
      </c>
      <c r="E13" s="38">
        <v>21.450500000000002</v>
      </c>
      <c r="F13" s="38">
        <v>15.3353</v>
      </c>
      <c r="G13" s="38">
        <v>26.882100000000001</v>
      </c>
      <c r="H13" s="38">
        <v>100</v>
      </c>
      <c r="I13" s="38">
        <v>94.877139999999997</v>
      </c>
      <c r="J13" s="46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11.2941</v>
      </c>
      <c r="D14" s="38">
        <v>24.474699999999999</v>
      </c>
      <c r="E14" s="38">
        <v>20.569099999999999</v>
      </c>
      <c r="F14" s="38">
        <v>16.903300000000002</v>
      </c>
      <c r="G14" s="38">
        <v>26.758700000000001</v>
      </c>
      <c r="H14" s="38">
        <v>100</v>
      </c>
      <c r="I14" s="38">
        <v>93.897436799999994</v>
      </c>
      <c r="J14" s="46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9.9657</v>
      </c>
      <c r="D15" s="38">
        <v>23.199300000000001</v>
      </c>
      <c r="E15" s="38">
        <v>18.4284</v>
      </c>
      <c r="F15" s="38">
        <v>15.971500000000001</v>
      </c>
      <c r="G15" s="38">
        <v>32.435099999999998</v>
      </c>
      <c r="H15" s="38">
        <v>100</v>
      </c>
      <c r="I15" s="38">
        <v>98.3</v>
      </c>
      <c r="J15" s="46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10.900600000000001</v>
      </c>
      <c r="D16" s="38">
        <v>21.5077</v>
      </c>
      <c r="E16" s="38">
        <v>17.314900000000002</v>
      </c>
      <c r="F16" s="38">
        <v>14.873900000000001</v>
      </c>
      <c r="G16" s="38">
        <v>35.402900000000002</v>
      </c>
      <c r="H16" s="38">
        <v>100</v>
      </c>
      <c r="I16" s="38">
        <v>100.58553000000001</v>
      </c>
      <c r="J16" s="46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11.8637</v>
      </c>
      <c r="D17" s="38">
        <v>21.0595</v>
      </c>
      <c r="E17" s="38">
        <v>15.6707</v>
      </c>
      <c r="F17" s="38">
        <v>14.217000000000001</v>
      </c>
      <c r="G17" s="38">
        <v>37.189100000000003</v>
      </c>
      <c r="H17" s="38">
        <v>100</v>
      </c>
      <c r="I17" s="38">
        <v>100.21692999999999</v>
      </c>
      <c r="J17" s="46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8.3763000000000005</v>
      </c>
      <c r="D18" s="38">
        <v>20.950600000000001</v>
      </c>
      <c r="E18" s="38">
        <v>16.467700000000001</v>
      </c>
      <c r="F18" s="38">
        <v>16.648</v>
      </c>
      <c r="G18" s="38">
        <v>37.557499999999997</v>
      </c>
      <c r="H18" s="38">
        <v>100</v>
      </c>
      <c r="I18" s="38">
        <v>99.674130000000005</v>
      </c>
      <c r="J18" s="46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9.4251400000000007</v>
      </c>
      <c r="D19" s="38">
        <v>19.536989999999999</v>
      </c>
      <c r="E19" s="38">
        <v>17.579940000000001</v>
      </c>
      <c r="F19" s="38">
        <v>15.57119</v>
      </c>
      <c r="G19" s="38">
        <v>37.886740000000003</v>
      </c>
      <c r="H19" s="38">
        <v>100</v>
      </c>
      <c r="I19" s="38">
        <v>101.46533337999999</v>
      </c>
      <c r="J19" s="46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9.14255</v>
      </c>
      <c r="D20" s="38">
        <v>19.857089999999999</v>
      </c>
      <c r="E20" s="38">
        <v>17.59037</v>
      </c>
      <c r="F20" s="38">
        <v>16.614529999999998</v>
      </c>
      <c r="G20" s="38">
        <v>36.795470000000002</v>
      </c>
      <c r="H20" s="38">
        <v>100</v>
      </c>
      <c r="I20" s="38">
        <v>102.27921825999999</v>
      </c>
      <c r="J20" s="46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8.2042999999999999</v>
      </c>
      <c r="D21" s="38">
        <v>19.54402</v>
      </c>
      <c r="E21" s="38">
        <v>17.124510000000001</v>
      </c>
      <c r="F21" s="38">
        <v>16.209700000000002</v>
      </c>
      <c r="G21" s="38">
        <v>38.917479999999998</v>
      </c>
      <c r="H21" s="38">
        <v>100</v>
      </c>
      <c r="I21" s="38">
        <v>102.93803301</v>
      </c>
      <c r="J21" s="46"/>
      <c r="L21" s="15"/>
      <c r="M21" s="15"/>
      <c r="N21" s="15"/>
      <c r="O21" s="15"/>
    </row>
    <row r="22" spans="1:15" x14ac:dyDescent="0.2">
      <c r="A22" s="26"/>
      <c r="B22" s="3">
        <v>2019</v>
      </c>
      <c r="C22" s="202">
        <v>7.3752000000000004</v>
      </c>
      <c r="D22" s="201">
        <v>20.226900000000001</v>
      </c>
      <c r="E22" s="201">
        <v>18.538499999999999</v>
      </c>
      <c r="F22" s="201">
        <v>14.6717</v>
      </c>
      <c r="G22" s="201">
        <v>39.1877</v>
      </c>
      <c r="H22" s="201">
        <v>100</v>
      </c>
      <c r="I22" s="201">
        <v>106.01100100000001</v>
      </c>
      <c r="J22" s="46"/>
      <c r="L22" s="15"/>
      <c r="M22" s="15"/>
      <c r="N22" s="15"/>
      <c r="O22" s="15"/>
    </row>
    <row r="23" spans="1:15" x14ac:dyDescent="0.2">
      <c r="A23" s="26"/>
      <c r="B23" s="3">
        <v>2020</v>
      </c>
      <c r="C23" s="202">
        <v>8.8910646438598633</v>
      </c>
      <c r="D23" s="201">
        <v>29.690460205078125</v>
      </c>
      <c r="E23" s="201">
        <v>16.813207626342773</v>
      </c>
      <c r="F23" s="201">
        <v>12.613627433776855</v>
      </c>
      <c r="G23" s="201">
        <v>31.991640090942383</v>
      </c>
      <c r="H23" s="201">
        <v>100</v>
      </c>
      <c r="I23" s="201">
        <v>94.060050964355469</v>
      </c>
      <c r="J23" s="46"/>
      <c r="L23" s="15"/>
      <c r="M23" s="15"/>
      <c r="N23" s="15"/>
      <c r="O23" s="15"/>
    </row>
    <row r="24" spans="1:15" x14ac:dyDescent="0.2">
      <c r="A24" s="26"/>
      <c r="B24" s="3">
        <v>2021</v>
      </c>
      <c r="C24" s="202">
        <v>8.4807806015014648</v>
      </c>
      <c r="D24" s="201">
        <v>18.684158325195313</v>
      </c>
      <c r="E24" s="201">
        <v>17.655750274658203</v>
      </c>
      <c r="F24" s="201">
        <v>14.271702766418457</v>
      </c>
      <c r="G24" s="201">
        <v>40.907608032226563</v>
      </c>
      <c r="H24" s="201">
        <v>100</v>
      </c>
      <c r="I24" s="201">
        <v>107.35172271728516</v>
      </c>
      <c r="J24" s="46"/>
      <c r="L24" s="15"/>
      <c r="M24" s="15"/>
      <c r="N24" s="15"/>
      <c r="O24" s="15"/>
    </row>
    <row r="25" spans="1:15" x14ac:dyDescent="0.2">
      <c r="A25" s="26"/>
      <c r="B25" s="3">
        <v>2022</v>
      </c>
      <c r="C25" s="202">
        <v>7.4086251258850098</v>
      </c>
      <c r="D25" s="201">
        <v>19.190101623535156</v>
      </c>
      <c r="E25" s="201">
        <v>15.825682640075684</v>
      </c>
      <c r="F25" s="201">
        <v>12.906315803527832</v>
      </c>
      <c r="G25" s="201">
        <v>44.669273376464844</v>
      </c>
      <c r="H25" s="201">
        <v>100</v>
      </c>
      <c r="I25" s="201">
        <v>113.10082816314697</v>
      </c>
      <c r="J25" s="46"/>
      <c r="L25" s="15"/>
      <c r="M25" s="15"/>
      <c r="N25" s="15"/>
      <c r="O25" s="15"/>
    </row>
    <row r="26" spans="1:15" ht="6" customHeight="1" x14ac:dyDescent="0.2">
      <c r="A26" s="26"/>
      <c r="B26" s="5"/>
      <c r="C26" s="159"/>
      <c r="D26" s="160"/>
      <c r="E26" s="160"/>
      <c r="F26" s="160"/>
      <c r="G26" s="160"/>
      <c r="H26" s="160"/>
      <c r="I26" s="20"/>
      <c r="J26" s="49"/>
      <c r="L26" s="15"/>
      <c r="M26" s="15"/>
      <c r="N26" s="15"/>
      <c r="O26" s="15"/>
    </row>
    <row r="27" spans="1:15" s="26" customFormat="1" ht="18.75" customHeight="1" x14ac:dyDescent="0.2">
      <c r="B27" s="10" t="s">
        <v>38</v>
      </c>
      <c r="L27" s="18"/>
      <c r="M27" s="18"/>
      <c r="N27" s="18"/>
      <c r="O27" s="15"/>
    </row>
    <row r="28" spans="1:15" s="26" customFormat="1" x14ac:dyDescent="0.2">
      <c r="B28" s="6" t="s">
        <v>62</v>
      </c>
      <c r="L28" s="26" t="s">
        <v>63</v>
      </c>
      <c r="O28" s="141"/>
    </row>
    <row r="29" spans="1:15" s="26" customFormat="1" x14ac:dyDescent="0.2">
      <c r="B29" s="8" t="s">
        <v>56</v>
      </c>
    </row>
    <row r="30" spans="1:15" s="26" customFormat="1" x14ac:dyDescent="0.2">
      <c r="B30" s="8" t="s">
        <v>85</v>
      </c>
      <c r="C30" s="161"/>
      <c r="D30" s="161"/>
      <c r="E30" s="161"/>
      <c r="F30" s="161"/>
      <c r="G30" s="161"/>
      <c r="H30" s="161"/>
    </row>
    <row r="31" spans="1:15" s="26" customFormat="1" x14ac:dyDescent="0.2">
      <c r="B31" s="9" t="s">
        <v>346</v>
      </c>
    </row>
    <row r="32" spans="1:15" s="26" customFormat="1" x14ac:dyDescent="0.2">
      <c r="B32" s="10" t="s">
        <v>5</v>
      </c>
      <c r="K32" s="141"/>
      <c r="L32" s="141"/>
      <c r="M32" s="141"/>
      <c r="N32" s="141"/>
    </row>
    <row r="33" spans="3:15" x14ac:dyDescent="0.2">
      <c r="C33" s="15"/>
      <c r="D33" s="15"/>
      <c r="E33" s="15"/>
      <c r="F33" s="15"/>
      <c r="G33" s="15"/>
      <c r="I33" s="141" t="s">
        <v>58</v>
      </c>
      <c r="O33" s="26"/>
    </row>
    <row r="34" spans="3:15" x14ac:dyDescent="0.2">
      <c r="C34" s="15"/>
      <c r="D34" s="15"/>
      <c r="E34" s="15"/>
      <c r="F34" s="15"/>
      <c r="G34" s="15"/>
      <c r="I34" s="141" t="s">
        <v>58</v>
      </c>
    </row>
    <row r="35" spans="3:15" x14ac:dyDescent="0.2">
      <c r="C35" s="15"/>
      <c r="D35" s="15"/>
      <c r="E35" s="15"/>
      <c r="F35" s="15"/>
      <c r="G35" s="15"/>
      <c r="I35" s="141" t="s">
        <v>58</v>
      </c>
    </row>
    <row r="36" spans="3:15" x14ac:dyDescent="0.2">
      <c r="C36" s="15"/>
      <c r="D36" s="15"/>
      <c r="E36" s="15"/>
      <c r="F36" s="15"/>
      <c r="G36" s="15"/>
      <c r="I36" s="141" t="s">
        <v>58</v>
      </c>
    </row>
    <row r="37" spans="3:15" ht="12.75" customHeight="1" x14ac:dyDescent="0.2">
      <c r="C37" s="15"/>
      <c r="D37" s="15"/>
      <c r="E37" s="15"/>
      <c r="F37" s="15"/>
      <c r="G37" s="15"/>
      <c r="I37" s="141" t="s">
        <v>58</v>
      </c>
    </row>
    <row r="38" spans="3:15" x14ac:dyDescent="0.2">
      <c r="C38" s="15"/>
      <c r="D38" s="15"/>
      <c r="E38" s="15"/>
      <c r="F38" s="15"/>
      <c r="G38" s="15"/>
      <c r="I38" s="141" t="s">
        <v>58</v>
      </c>
    </row>
    <row r="39" spans="3:15" x14ac:dyDescent="0.2">
      <c r="C39" s="15"/>
      <c r="D39" s="15"/>
      <c r="E39" s="15"/>
      <c r="F39" s="15"/>
      <c r="G39" s="15"/>
      <c r="I39" s="141" t="s">
        <v>58</v>
      </c>
    </row>
    <row r="40" spans="3:15" x14ac:dyDescent="0.2">
      <c r="C40" s="15"/>
      <c r="D40" s="15"/>
      <c r="E40" s="15"/>
      <c r="F40" s="15"/>
      <c r="G40" s="15"/>
      <c r="I40" s="141" t="s">
        <v>58</v>
      </c>
    </row>
    <row r="41" spans="3:15" x14ac:dyDescent="0.2">
      <c r="C41" s="15"/>
      <c r="D41" s="15"/>
      <c r="E41" s="15"/>
      <c r="F41" s="15"/>
      <c r="G41" s="15"/>
      <c r="I41" s="141" t="s">
        <v>58</v>
      </c>
    </row>
    <row r="42" spans="3:15" x14ac:dyDescent="0.2">
      <c r="C42" s="15"/>
      <c r="D42" s="15"/>
      <c r="E42" s="15"/>
      <c r="F42" s="15"/>
      <c r="G42" s="15"/>
      <c r="I42" s="141" t="s">
        <v>58</v>
      </c>
    </row>
    <row r="43" spans="3:15" x14ac:dyDescent="0.2">
      <c r="C43" s="15"/>
      <c r="D43" s="15"/>
      <c r="E43" s="15"/>
      <c r="F43" s="15"/>
      <c r="G43" s="15"/>
      <c r="I43" s="147" t="s">
        <v>58</v>
      </c>
      <c r="J43" s="147"/>
    </row>
    <row r="44" spans="3:15" x14ac:dyDescent="0.2">
      <c r="C44" s="15"/>
      <c r="D44" s="15"/>
      <c r="E44" s="15"/>
      <c r="F44" s="15"/>
      <c r="G44" s="15"/>
      <c r="I44" s="147" t="s">
        <v>58</v>
      </c>
      <c r="J44" s="147"/>
    </row>
    <row r="45" spans="3:15" x14ac:dyDescent="0.2">
      <c r="C45" s="15"/>
      <c r="D45" s="15"/>
      <c r="E45" s="15"/>
      <c r="F45" s="15"/>
      <c r="G45" s="15"/>
      <c r="I45" s="147" t="s">
        <v>58</v>
      </c>
      <c r="J45" s="147"/>
    </row>
    <row r="46" spans="3:15" x14ac:dyDescent="0.2">
      <c r="C46" s="15"/>
      <c r="D46" s="15"/>
      <c r="E46" s="15"/>
      <c r="F46" s="15"/>
      <c r="G46" s="15"/>
      <c r="I46" s="147" t="s">
        <v>58</v>
      </c>
      <c r="J46" s="147"/>
    </row>
    <row r="47" spans="3:15" x14ac:dyDescent="0.2">
      <c r="C47" s="15"/>
      <c r="D47" s="15"/>
      <c r="E47" s="15"/>
      <c r="F47" s="15"/>
      <c r="G47" s="15"/>
      <c r="I47" s="147" t="s">
        <v>58</v>
      </c>
      <c r="J47" s="147"/>
    </row>
    <row r="48" spans="3:15" x14ac:dyDescent="0.2">
      <c r="C48" s="15"/>
      <c r="D48" s="15"/>
      <c r="E48" s="15"/>
      <c r="F48" s="15"/>
      <c r="G48" s="15"/>
      <c r="I48" s="147" t="s">
        <v>58</v>
      </c>
      <c r="J48" s="147"/>
    </row>
    <row r="49" spans="3:10" x14ac:dyDescent="0.2">
      <c r="C49" s="15"/>
      <c r="D49" s="15"/>
      <c r="E49" s="15"/>
      <c r="F49" s="15"/>
      <c r="G49" s="15"/>
      <c r="I49" s="147" t="s">
        <v>58</v>
      </c>
      <c r="J49" s="147"/>
    </row>
    <row r="50" spans="3:10" x14ac:dyDescent="0.2">
      <c r="C50" s="15"/>
      <c r="D50" s="15"/>
      <c r="E50" s="15"/>
      <c r="F50" s="15"/>
      <c r="G50" s="15"/>
      <c r="I50" s="147" t="s">
        <v>58</v>
      </c>
      <c r="J50" s="147"/>
    </row>
    <row r="51" spans="3:10" x14ac:dyDescent="0.2">
      <c r="C51" s="15"/>
      <c r="D51" s="15"/>
      <c r="E51" s="15"/>
      <c r="F51" s="15"/>
      <c r="G51" s="15"/>
      <c r="I51" s="147" t="s">
        <v>58</v>
      </c>
      <c r="J51" s="147"/>
    </row>
    <row r="52" spans="3:10" x14ac:dyDescent="0.2">
      <c r="C52" s="15"/>
      <c r="D52" s="15"/>
      <c r="E52" s="15"/>
      <c r="F52" s="15"/>
      <c r="G52" s="15"/>
      <c r="I52" s="141" t="s">
        <v>58</v>
      </c>
    </row>
    <row r="53" spans="3:10" x14ac:dyDescent="0.2">
      <c r="C53" s="15"/>
      <c r="D53" s="15"/>
      <c r="E53" s="15"/>
      <c r="F53" s="15"/>
      <c r="G53" s="15"/>
      <c r="I53" s="141" t="s">
        <v>58</v>
      </c>
    </row>
    <row r="54" spans="3:10" x14ac:dyDescent="0.2">
      <c r="C54" s="15"/>
      <c r="D54" s="15"/>
      <c r="E54" s="15"/>
      <c r="F54" s="15"/>
      <c r="G54" s="15"/>
      <c r="I54" s="141" t="s">
        <v>58</v>
      </c>
    </row>
    <row r="55" spans="3:10" x14ac:dyDescent="0.2">
      <c r="C55" s="15"/>
      <c r="D55" s="15"/>
      <c r="E55" s="15"/>
      <c r="F55" s="15"/>
      <c r="G55" s="15"/>
      <c r="I55" s="141" t="s">
        <v>58</v>
      </c>
    </row>
    <row r="56" spans="3:10" x14ac:dyDescent="0.2">
      <c r="C56" s="15"/>
      <c r="D56" s="15"/>
      <c r="E56" s="15"/>
      <c r="F56" s="15"/>
      <c r="G56" s="15"/>
      <c r="I56" s="141" t="s">
        <v>58</v>
      </c>
    </row>
    <row r="57" spans="3:10" x14ac:dyDescent="0.2">
      <c r="C57" s="15"/>
      <c r="D57" s="15"/>
      <c r="E57" s="15"/>
      <c r="F57" s="15"/>
      <c r="G57" s="15"/>
      <c r="I57" s="141" t="s">
        <v>58</v>
      </c>
    </row>
    <row r="58" spans="3:10" x14ac:dyDescent="0.2">
      <c r="C58" s="15"/>
      <c r="D58" s="15"/>
      <c r="E58" s="15"/>
      <c r="F58" s="15"/>
      <c r="G58" s="15"/>
      <c r="I58" s="141" t="s">
        <v>58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18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3D6C-0EE5-47EE-9C59-0BD213B8FEBE}">
  <sheetPr codeName="Hoja18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20.5703125" style="133" customWidth="1"/>
    <col min="3" max="9" width="11.42578125" style="133"/>
    <col min="10" max="10" width="10" style="133" customWidth="1"/>
    <col min="11" max="16384" width="11.42578125" style="133"/>
  </cols>
  <sheetData>
    <row r="2" spans="2:14" ht="30.75" customHeight="1" x14ac:dyDescent="0.2">
      <c r="B2" s="315" t="s">
        <v>356</v>
      </c>
      <c r="C2" s="316"/>
      <c r="D2" s="316"/>
      <c r="E2" s="316"/>
      <c r="F2" s="316"/>
      <c r="G2" s="316"/>
      <c r="H2" s="316"/>
      <c r="I2" s="316"/>
      <c r="J2" s="316"/>
      <c r="N2" s="216"/>
    </row>
    <row r="3" spans="2:14" ht="15.75" x14ac:dyDescent="0.25">
      <c r="B3" s="317" t="s">
        <v>198</v>
      </c>
      <c r="C3" s="317"/>
      <c r="D3" s="317"/>
      <c r="E3" s="317"/>
      <c r="F3" s="317"/>
      <c r="G3" s="317"/>
      <c r="H3" s="317"/>
      <c r="I3" s="317"/>
      <c r="J3" s="317"/>
    </row>
    <row r="10" spans="2:14" ht="28.5" customHeight="1" x14ac:dyDescent="0.2"/>
    <row r="11" spans="2:14" ht="28.5" customHeight="1" x14ac:dyDescent="0.2"/>
    <row r="12" spans="2:14" ht="18" customHeight="1" x14ac:dyDescent="0.2"/>
    <row r="13" spans="2:14" ht="18" customHeight="1" x14ac:dyDescent="0.2"/>
    <row r="14" spans="2:14" ht="18" customHeight="1" x14ac:dyDescent="0.2"/>
    <row r="20" spans="2:14" ht="24" customHeight="1" x14ac:dyDescent="0.2">
      <c r="B20" s="318" t="s">
        <v>254</v>
      </c>
      <c r="C20" s="318"/>
      <c r="D20" s="318"/>
      <c r="E20" s="318"/>
      <c r="F20" s="318"/>
      <c r="G20" s="318"/>
      <c r="H20" s="318"/>
      <c r="I20" s="318"/>
    </row>
    <row r="21" spans="2:14" x14ac:dyDescent="0.2">
      <c r="B21" s="267" t="s">
        <v>371</v>
      </c>
    </row>
    <row r="22" spans="2:14" x14ac:dyDescent="0.2">
      <c r="B22" s="259" t="s">
        <v>357</v>
      </c>
    </row>
    <row r="23" spans="2:14" x14ac:dyDescent="0.2">
      <c r="B23" s="194" t="s">
        <v>43</v>
      </c>
    </row>
    <row r="30" spans="2:14" ht="22.5" customHeight="1" x14ac:dyDescent="0.2">
      <c r="B30" s="104" t="s">
        <v>263</v>
      </c>
      <c r="C30" s="173" t="s">
        <v>264</v>
      </c>
      <c r="D30" s="173" t="s">
        <v>265</v>
      </c>
      <c r="E30" s="173" t="s">
        <v>266</v>
      </c>
      <c r="F30" s="173" t="s">
        <v>267</v>
      </c>
      <c r="G30" s="173" t="s">
        <v>268</v>
      </c>
      <c r="H30" s="173" t="s">
        <v>269</v>
      </c>
      <c r="I30" s="173" t="s">
        <v>270</v>
      </c>
      <c r="J30" s="173" t="s">
        <v>271</v>
      </c>
      <c r="K30" s="173" t="s">
        <v>272</v>
      </c>
      <c r="L30" s="173" t="s">
        <v>315</v>
      </c>
      <c r="M30" s="173" t="s">
        <v>314</v>
      </c>
      <c r="N30" s="173" t="s">
        <v>358</v>
      </c>
    </row>
    <row r="31" spans="2:14" ht="27" x14ac:dyDescent="0.25">
      <c r="B31" s="220" t="s">
        <v>215</v>
      </c>
      <c r="C31" s="263">
        <v>13.109984000000001</v>
      </c>
      <c r="D31" s="263">
        <v>16.815270000000002</v>
      </c>
      <c r="E31" s="263">
        <v>16.342130000000001</v>
      </c>
      <c r="F31" s="263">
        <v>15.94265</v>
      </c>
      <c r="G31" s="263">
        <v>12.99019</v>
      </c>
      <c r="H31" s="263">
        <v>16.778776000000001</v>
      </c>
      <c r="I31" s="263">
        <v>16.092993</v>
      </c>
      <c r="J31" s="263">
        <v>17.137190999999998</v>
      </c>
      <c r="K31" s="263">
        <v>21.772741317749023</v>
      </c>
      <c r="L31" s="263">
        <v>19.637011539936065</v>
      </c>
      <c r="M31" s="263">
        <v>21.653299185276033</v>
      </c>
      <c r="N31" s="263">
        <v>22.904072893619539</v>
      </c>
    </row>
    <row r="32" spans="2:14" ht="30" customHeight="1" x14ac:dyDescent="0.25">
      <c r="B32" s="220" t="s">
        <v>199</v>
      </c>
      <c r="C32" s="264">
        <v>59.569000000000003</v>
      </c>
      <c r="D32" s="264">
        <v>61.015000000000001</v>
      </c>
      <c r="E32" s="264">
        <v>60.228000000000002</v>
      </c>
      <c r="F32" s="264">
        <v>58.195</v>
      </c>
      <c r="G32" s="264">
        <v>55.579000000000001</v>
      </c>
      <c r="H32" s="264">
        <v>60.415999999999997</v>
      </c>
      <c r="I32" s="264">
        <v>60.576999999999998</v>
      </c>
      <c r="J32" s="264">
        <v>59.9</v>
      </c>
      <c r="K32" s="264">
        <v>69.040679931640625</v>
      </c>
      <c r="L32" s="264">
        <v>70.451858520507813</v>
      </c>
      <c r="M32" s="264">
        <v>68.428779602050781</v>
      </c>
      <c r="N32" s="264">
        <v>65.451980590820313</v>
      </c>
    </row>
    <row r="33" spans="2:14" ht="27" x14ac:dyDescent="0.25">
      <c r="B33" s="220" t="s">
        <v>255</v>
      </c>
      <c r="C33" s="265">
        <v>8.8980789999999992</v>
      </c>
      <c r="D33" s="265">
        <v>10.744020000000001</v>
      </c>
      <c r="E33" s="265">
        <v>10.791450000000001</v>
      </c>
      <c r="F33" s="265">
        <v>11.452440000000001</v>
      </c>
      <c r="G33" s="265">
        <v>10.382290000000001</v>
      </c>
      <c r="H33" s="265">
        <v>10.993102</v>
      </c>
      <c r="I33" s="265">
        <v>10.473027</v>
      </c>
      <c r="J33" s="265">
        <v>11.472430000000001</v>
      </c>
      <c r="K33" s="265">
        <v>9.7633638381958008</v>
      </c>
      <c r="L33" s="265">
        <v>8.2359382169246675</v>
      </c>
      <c r="M33" s="265">
        <v>9.9902568325996395</v>
      </c>
      <c r="N33" s="265">
        <v>12.089633635044098</v>
      </c>
    </row>
    <row r="34" spans="2:14" ht="22.5" customHeight="1" x14ac:dyDescent="0.25">
      <c r="B34" s="220" t="s">
        <v>256</v>
      </c>
      <c r="C34" s="266">
        <v>40.430999999999997</v>
      </c>
      <c r="D34" s="266">
        <v>38.984999999999999</v>
      </c>
      <c r="E34" s="266">
        <v>39.771999999999998</v>
      </c>
      <c r="F34" s="266">
        <v>41.805</v>
      </c>
      <c r="G34" s="266">
        <v>44.420999999999999</v>
      </c>
      <c r="H34" s="266">
        <v>39.584000000000003</v>
      </c>
      <c r="I34" s="266">
        <v>39.423000000000002</v>
      </c>
      <c r="J34" s="266">
        <v>40.1</v>
      </c>
      <c r="K34" s="266">
        <v>30.959321975708008</v>
      </c>
      <c r="L34" s="266">
        <v>29.548139572143555</v>
      </c>
      <c r="M34" s="266">
        <v>31.571220397949219</v>
      </c>
      <c r="N34" s="266">
        <v>34.548023223876953</v>
      </c>
    </row>
    <row r="35" spans="2:14" ht="21.95" customHeight="1" x14ac:dyDescent="0.2">
      <c r="B35" s="174" t="s">
        <v>31</v>
      </c>
      <c r="C35" s="265">
        <v>22.008063</v>
      </c>
      <c r="D35" s="265">
        <v>27.559290000000001</v>
      </c>
      <c r="E35" s="265">
        <v>27.133580000000002</v>
      </c>
      <c r="F35" s="265">
        <v>27.39509</v>
      </c>
      <c r="G35" s="265">
        <v>23.372479999999999</v>
      </c>
      <c r="H35" s="265">
        <v>27.771878000000001</v>
      </c>
      <c r="I35" s="265">
        <v>26.566019000000001</v>
      </c>
      <c r="J35" s="265">
        <v>28.609621000000001</v>
      </c>
      <c r="K35" s="265">
        <f>K31+K33</f>
        <v>31.536105155944824</v>
      </c>
      <c r="L35" s="265">
        <v>27.872949756860734</v>
      </c>
      <c r="M35" s="265">
        <v>31.643556017875671</v>
      </c>
      <c r="N35" s="265">
        <v>34.993706528663637</v>
      </c>
    </row>
    <row r="36" spans="2:14" ht="23.45" customHeight="1" x14ac:dyDescent="0.2">
      <c r="B36" s="174"/>
      <c r="C36" s="266">
        <v>100</v>
      </c>
      <c r="D36" s="266">
        <v>100</v>
      </c>
      <c r="E36" s="266">
        <v>100</v>
      </c>
      <c r="F36" s="266">
        <v>100</v>
      </c>
      <c r="G36" s="266">
        <v>100</v>
      </c>
      <c r="H36" s="266">
        <v>100</v>
      </c>
      <c r="I36" s="266">
        <v>100</v>
      </c>
      <c r="J36" s="266">
        <v>100</v>
      </c>
      <c r="K36" s="266">
        <f>K32+K34</f>
        <v>100.00000190734863</v>
      </c>
      <c r="L36" s="266">
        <v>100</v>
      </c>
      <c r="M36" s="266">
        <v>100</v>
      </c>
      <c r="N36" s="266">
        <v>100</v>
      </c>
    </row>
    <row r="47" spans="2:14" x14ac:dyDescent="0.2">
      <c r="J47" s="184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AADB-EDB3-4681-858E-6E925C210E65}">
  <sheetPr codeName="Hoja19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05" customWidth="1"/>
    <col min="2" max="2" width="34.140625" style="105" customWidth="1"/>
    <col min="3" max="9" width="11.7109375" style="105" customWidth="1"/>
    <col min="10" max="10" width="9.5703125" style="105" customWidth="1"/>
    <col min="11" max="15" width="9" style="105" customWidth="1"/>
    <col min="16" max="16" width="7.28515625" style="105" customWidth="1"/>
    <col min="17" max="17" width="8.5703125" style="105" customWidth="1"/>
    <col min="18" max="16384" width="9.140625" style="105"/>
  </cols>
  <sheetData>
    <row r="2" spans="2:17" ht="32.25" customHeight="1" x14ac:dyDescent="0.2">
      <c r="B2" s="315" t="s">
        <v>359</v>
      </c>
      <c r="C2" s="315"/>
      <c r="D2" s="315"/>
      <c r="E2" s="315"/>
      <c r="F2" s="315"/>
      <c r="G2" s="315"/>
      <c r="H2" s="315"/>
      <c r="I2" s="315"/>
      <c r="J2" s="233"/>
      <c r="Q2" s="216"/>
    </row>
    <row r="3" spans="2:17" ht="15.75" x14ac:dyDescent="0.25">
      <c r="B3" s="317" t="s">
        <v>198</v>
      </c>
      <c r="C3" s="317"/>
      <c r="D3" s="317"/>
      <c r="E3" s="317"/>
      <c r="F3" s="317"/>
      <c r="G3" s="317"/>
      <c r="H3" s="317"/>
      <c r="I3" s="317"/>
      <c r="J3" s="234"/>
    </row>
    <row r="5" spans="2:17" x14ac:dyDescent="0.2"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2:17" x14ac:dyDescent="0.2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2:17" x14ac:dyDescent="0.2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2:17" x14ac:dyDescent="0.2"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17" x14ac:dyDescent="0.2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7" ht="27" customHeight="1" x14ac:dyDescent="0.2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7" x14ac:dyDescent="0.2"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2:17" x14ac:dyDescent="0.2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2:17" x14ac:dyDescent="0.2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2:17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2:17" x14ac:dyDescent="0.2"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2:17" x14ac:dyDescent="0.2"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2:21" x14ac:dyDescent="0.2"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2:21" x14ac:dyDescent="0.2"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2:21" x14ac:dyDescent="0.2"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1" spans="2:21" ht="28.5" customHeight="1" x14ac:dyDescent="0.2">
      <c r="B21" s="319" t="s">
        <v>223</v>
      </c>
      <c r="C21" s="319"/>
      <c r="D21" s="319"/>
      <c r="E21" s="319"/>
      <c r="F21" s="319"/>
      <c r="G21" s="319"/>
      <c r="H21" s="319"/>
      <c r="I21" s="319"/>
    </row>
    <row r="22" spans="2:21" x14ac:dyDescent="0.2">
      <c r="B22" s="214" t="s">
        <v>346</v>
      </c>
    </row>
    <row r="23" spans="2:21" x14ac:dyDescent="0.2">
      <c r="B23" s="221" t="s">
        <v>210</v>
      </c>
    </row>
    <row r="24" spans="2:21" x14ac:dyDescent="0.2">
      <c r="B24" s="195"/>
    </row>
    <row r="25" spans="2:21" x14ac:dyDescent="0.2"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2:21" x14ac:dyDescent="0.2"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2:21" x14ac:dyDescent="0.2"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2:21" x14ac:dyDescent="0.2"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2:21" x14ac:dyDescent="0.2"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21" ht="23.25" customHeight="1" x14ac:dyDescent="0.2">
      <c r="B30" s="173" t="s">
        <v>263</v>
      </c>
      <c r="C30" s="173" t="s">
        <v>273</v>
      </c>
      <c r="D30" s="173" t="s">
        <v>274</v>
      </c>
      <c r="E30" s="173" t="s">
        <v>275</v>
      </c>
      <c r="F30" s="173" t="s">
        <v>276</v>
      </c>
      <c r="G30" s="173" t="s">
        <v>277</v>
      </c>
      <c r="H30" s="173" t="s">
        <v>278</v>
      </c>
      <c r="I30" s="173" t="s">
        <v>279</v>
      </c>
      <c r="J30" s="173" t="s">
        <v>264</v>
      </c>
      <c r="K30" s="173" t="s">
        <v>265</v>
      </c>
      <c r="L30" s="173" t="s">
        <v>266</v>
      </c>
      <c r="M30" s="173" t="s">
        <v>267</v>
      </c>
      <c r="N30" s="173" t="s">
        <v>268</v>
      </c>
      <c r="O30" s="173" t="s">
        <v>269</v>
      </c>
      <c r="P30" s="173" t="s">
        <v>270</v>
      </c>
      <c r="Q30" s="173" t="s">
        <v>271</v>
      </c>
      <c r="R30" s="173" t="s">
        <v>272</v>
      </c>
      <c r="S30" s="173" t="s">
        <v>297</v>
      </c>
      <c r="T30" s="173" t="s">
        <v>314</v>
      </c>
      <c r="U30" s="173" t="s">
        <v>358</v>
      </c>
    </row>
    <row r="31" spans="2:21" x14ac:dyDescent="0.2">
      <c r="B31" s="105" t="s">
        <v>228</v>
      </c>
      <c r="C31" s="106">
        <v>21.025790000000001</v>
      </c>
      <c r="D31" s="106">
        <v>22.85914</v>
      </c>
      <c r="E31" s="106">
        <v>22.402909999999999</v>
      </c>
      <c r="F31" s="106">
        <v>21.401479999999999</v>
      </c>
      <c r="G31" s="106">
        <v>19.221619999999998</v>
      </c>
      <c r="H31" s="106">
        <v>18.75666</v>
      </c>
      <c r="I31" s="106">
        <v>20.51446</v>
      </c>
      <c r="J31" s="106">
        <v>19.598562999999999</v>
      </c>
      <c r="K31" s="106">
        <v>19.280759999999997</v>
      </c>
      <c r="L31" s="106">
        <v>21.796220000000002</v>
      </c>
      <c r="M31" s="106">
        <v>21.699490000000001</v>
      </c>
      <c r="N31" s="106">
        <v>21.433490000000003</v>
      </c>
      <c r="O31" s="106">
        <v>22.477565999999999</v>
      </c>
      <c r="P31" s="106">
        <v>21.946591000000002</v>
      </c>
      <c r="Q31" s="106">
        <v>21.391467000000002</v>
      </c>
      <c r="R31" s="106">
        <v>24.828922271728516</v>
      </c>
      <c r="S31" s="106">
        <v>21.957876205444336</v>
      </c>
      <c r="T31" s="106">
        <v>25.514167785644531</v>
      </c>
      <c r="U31" s="106">
        <v>30.243737621068956</v>
      </c>
    </row>
    <row r="32" spans="2:21" x14ac:dyDescent="0.2">
      <c r="B32" s="109" t="s">
        <v>229</v>
      </c>
      <c r="C32" s="110">
        <v>58.802999999999997</v>
      </c>
      <c r="D32" s="110">
        <v>57.28</v>
      </c>
      <c r="E32" s="110">
        <v>53.606000000000002</v>
      </c>
      <c r="F32" s="110">
        <v>51.353999999999999</v>
      </c>
      <c r="G32" s="110">
        <v>44.835999999999999</v>
      </c>
      <c r="H32" s="110">
        <v>40.921999999999997</v>
      </c>
      <c r="I32" s="110">
        <v>41.253999999999998</v>
      </c>
      <c r="J32" s="110">
        <v>44.104999999999997</v>
      </c>
      <c r="K32" s="110">
        <v>40.030999999999999</v>
      </c>
      <c r="L32" s="110">
        <v>42.813000000000002</v>
      </c>
      <c r="M32" s="110">
        <v>43.530999999999999</v>
      </c>
      <c r="N32" s="110">
        <v>43.558</v>
      </c>
      <c r="O32" s="110">
        <v>44.725000000000001</v>
      </c>
      <c r="P32" s="110">
        <v>45.902999999999999</v>
      </c>
      <c r="Q32" s="110">
        <v>41.575000000000003</v>
      </c>
      <c r="R32" s="110">
        <v>45.741695404052734</v>
      </c>
      <c r="S32" s="110">
        <v>47.870403289794922</v>
      </c>
      <c r="T32" s="110">
        <v>49.007911682128906</v>
      </c>
      <c r="U32" s="110">
        <v>50.924480438232422</v>
      </c>
    </row>
    <row r="33" spans="2:21" x14ac:dyDescent="0.2">
      <c r="B33" s="105" t="s">
        <v>230</v>
      </c>
      <c r="C33" s="111">
        <v>14.730729999999999</v>
      </c>
      <c r="D33" s="111">
        <v>17.048410000000001</v>
      </c>
      <c r="E33" s="111">
        <v>19.388900000000003</v>
      </c>
      <c r="F33" s="111">
        <v>20.272839999999999</v>
      </c>
      <c r="G33" s="111">
        <v>23.649459999999998</v>
      </c>
      <c r="H33" s="111">
        <v>27.078959999999999</v>
      </c>
      <c r="I33" s="111">
        <v>29.212250000000001</v>
      </c>
      <c r="J33" s="111">
        <v>24.837613000000001</v>
      </c>
      <c r="K33" s="111">
        <v>28.883299999999998</v>
      </c>
      <c r="L33" s="111">
        <v>29.11354</v>
      </c>
      <c r="M33" s="111">
        <v>28.149180000000001</v>
      </c>
      <c r="N33" s="111">
        <v>27.773679999999999</v>
      </c>
      <c r="O33" s="111">
        <v>27.780028999999999</v>
      </c>
      <c r="P33" s="111">
        <v>25.863741000000001</v>
      </c>
      <c r="Q33" s="111">
        <v>30.061518</v>
      </c>
      <c r="R33" s="111">
        <v>29.451801300048828</v>
      </c>
      <c r="S33" s="111">
        <v>23.911540985107422</v>
      </c>
      <c r="T33" s="111">
        <v>26.547157287597656</v>
      </c>
      <c r="U33" s="111">
        <v>29.145651140213012</v>
      </c>
    </row>
    <row r="34" spans="2:21" x14ac:dyDescent="0.2">
      <c r="B34" s="236" t="s">
        <v>231</v>
      </c>
      <c r="C34" s="237">
        <v>41.197000000000003</v>
      </c>
      <c r="D34" s="237">
        <v>42.72</v>
      </c>
      <c r="E34" s="237">
        <v>46.393999999999998</v>
      </c>
      <c r="F34" s="237">
        <v>48.646000000000001</v>
      </c>
      <c r="G34" s="237">
        <v>55.164000000000001</v>
      </c>
      <c r="H34" s="237">
        <v>59.078000000000003</v>
      </c>
      <c r="I34" s="237">
        <v>58.746000000000002</v>
      </c>
      <c r="J34" s="237">
        <v>55.895000000000003</v>
      </c>
      <c r="K34" s="237">
        <v>59.969000000000001</v>
      </c>
      <c r="L34" s="237">
        <v>57.186999999999998</v>
      </c>
      <c r="M34" s="237">
        <v>56.469000000000001</v>
      </c>
      <c r="N34" s="237">
        <v>56.442</v>
      </c>
      <c r="O34" s="237">
        <v>55.274999999999999</v>
      </c>
      <c r="P34" s="237">
        <v>54.097000000000001</v>
      </c>
      <c r="Q34" s="237">
        <v>58.424999999999997</v>
      </c>
      <c r="R34" s="237">
        <v>54.258304595947266</v>
      </c>
      <c r="S34" s="112">
        <v>52.129596710205078</v>
      </c>
      <c r="T34" s="112">
        <v>50.992088317871094</v>
      </c>
      <c r="U34" s="112">
        <v>49.075519561767578</v>
      </c>
    </row>
    <row r="36" spans="2:21" x14ac:dyDescent="0.2"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21" x14ac:dyDescent="0.2">
      <c r="P37" s="113"/>
    </row>
    <row r="38" spans="2:21" x14ac:dyDescent="0.2">
      <c r="P38" s="113"/>
    </row>
    <row r="40" spans="2:21" x14ac:dyDescent="0.2">
      <c r="P40" s="113"/>
    </row>
    <row r="41" spans="2:21" x14ac:dyDescent="0.2">
      <c r="P41" s="113"/>
    </row>
    <row r="44" spans="2:21" x14ac:dyDescent="0.2">
      <c r="P44" s="113"/>
    </row>
  </sheetData>
  <mergeCells count="3">
    <mergeCell ref="B21:I21"/>
    <mergeCell ref="B2:I2"/>
    <mergeCell ref="B3:I3"/>
  </mergeCells>
  <phoneticPr fontId="18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6009-5CCB-4349-93E6-72B2C4124624}">
  <sheetPr codeName="Hoja20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27" style="133" customWidth="1"/>
    <col min="3" max="11" width="8.85546875" style="133" customWidth="1"/>
    <col min="12" max="15" width="8.42578125" style="133" customWidth="1"/>
    <col min="16" max="16" width="7.140625" style="133" customWidth="1"/>
    <col min="17" max="17" width="7.28515625" style="133" customWidth="1"/>
    <col min="18" max="18" width="8.140625" style="133" customWidth="1"/>
    <col min="19" max="21" width="8.5703125" style="133" customWidth="1"/>
    <col min="22" max="16384" width="11.42578125" style="133"/>
  </cols>
  <sheetData>
    <row r="2" spans="2:19" ht="15.75" customHeight="1" x14ac:dyDescent="0.25">
      <c r="B2" s="320" t="s">
        <v>360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35"/>
      <c r="R2" s="216"/>
      <c r="S2" s="216"/>
    </row>
    <row r="3" spans="2:19" ht="15.75" x14ac:dyDescent="0.25">
      <c r="B3" s="317" t="s">
        <v>198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234"/>
    </row>
    <row r="21" spans="2:21" x14ac:dyDescent="0.2">
      <c r="B21" s="221" t="s">
        <v>200</v>
      </c>
    </row>
    <row r="22" spans="2:21" x14ac:dyDescent="0.2">
      <c r="B22" s="215" t="s">
        <v>346</v>
      </c>
    </row>
    <row r="23" spans="2:21" x14ac:dyDescent="0.2">
      <c r="B23" s="223" t="s">
        <v>43</v>
      </c>
    </row>
    <row r="24" spans="2:21" x14ac:dyDescent="0.2">
      <c r="B24" s="193"/>
    </row>
    <row r="30" spans="2:21" ht="22.5" customHeight="1" x14ac:dyDescent="0.2">
      <c r="B30" s="104" t="s">
        <v>263</v>
      </c>
      <c r="C30" s="175" t="s">
        <v>273</v>
      </c>
      <c r="D30" s="175" t="s">
        <v>274</v>
      </c>
      <c r="E30" s="175" t="s">
        <v>275</v>
      </c>
      <c r="F30" s="175" t="s">
        <v>276</v>
      </c>
      <c r="G30" s="175" t="s">
        <v>277</v>
      </c>
      <c r="H30" s="175" t="s">
        <v>278</v>
      </c>
      <c r="I30" s="175" t="s">
        <v>279</v>
      </c>
      <c r="J30" s="175" t="s">
        <v>264</v>
      </c>
      <c r="K30" s="175" t="s">
        <v>265</v>
      </c>
      <c r="L30" s="175" t="s">
        <v>266</v>
      </c>
      <c r="M30" s="175" t="s">
        <v>267</v>
      </c>
      <c r="N30" s="175" t="s">
        <v>268</v>
      </c>
      <c r="O30" s="175" t="s">
        <v>269</v>
      </c>
      <c r="P30" s="175" t="s">
        <v>270</v>
      </c>
      <c r="Q30" s="175" t="s">
        <v>271</v>
      </c>
      <c r="R30" s="175" t="s">
        <v>272</v>
      </c>
      <c r="S30" s="175" t="s">
        <v>297</v>
      </c>
      <c r="T30" s="175" t="s">
        <v>314</v>
      </c>
      <c r="U30" s="175" t="s">
        <v>358</v>
      </c>
    </row>
    <row r="31" spans="2:21" ht="25.5" x14ac:dyDescent="0.2">
      <c r="B31" s="176" t="s">
        <v>211</v>
      </c>
      <c r="C31" s="222">
        <v>8.84849</v>
      </c>
      <c r="D31" s="222">
        <v>10.1439</v>
      </c>
      <c r="E31" s="222">
        <v>8.1664600000000007</v>
      </c>
      <c r="F31" s="222">
        <v>9.6305200000000006</v>
      </c>
      <c r="G31" s="222">
        <v>9.9626399999999986</v>
      </c>
      <c r="H31" s="222">
        <v>8.5035499999999988</v>
      </c>
      <c r="I31" s="222">
        <v>6.7942</v>
      </c>
      <c r="J31" s="222">
        <v>9.1701060000000005</v>
      </c>
      <c r="K31" s="222">
        <v>8.0855200000000007</v>
      </c>
      <c r="L31" s="222">
        <v>8.2640499999999992</v>
      </c>
      <c r="M31" s="222">
        <v>7.9016999999999999</v>
      </c>
      <c r="N31" s="222">
        <v>8.800040000000001</v>
      </c>
      <c r="O31" s="222">
        <v>7.6837689999999998</v>
      </c>
      <c r="P31" s="222">
        <v>8.244923</v>
      </c>
      <c r="Q31" s="222">
        <v>8.8686179999999997</v>
      </c>
      <c r="R31" s="222">
        <v>8.1855125427246094</v>
      </c>
      <c r="S31" s="222">
        <v>10.510099411010742</v>
      </c>
      <c r="T31" s="222">
        <v>8.1219606399536133</v>
      </c>
      <c r="U31" s="222">
        <v>8.3283676905632014</v>
      </c>
    </row>
    <row r="32" spans="2:21" ht="25.5" x14ac:dyDescent="0.2">
      <c r="B32" s="238" t="s">
        <v>212</v>
      </c>
      <c r="C32" s="239">
        <v>20.471</v>
      </c>
      <c r="D32" s="239">
        <v>22.638000000000002</v>
      </c>
      <c r="E32" s="239">
        <v>19.344000000000001</v>
      </c>
      <c r="F32" s="239">
        <v>22.498999999999999</v>
      </c>
      <c r="G32" s="239">
        <v>23.122</v>
      </c>
      <c r="H32" s="239">
        <v>20.661999999999999</v>
      </c>
      <c r="I32" s="239">
        <v>16.143000000000001</v>
      </c>
      <c r="J32" s="239">
        <v>22.114000000000001</v>
      </c>
      <c r="K32" s="239">
        <v>19.565999999999999</v>
      </c>
      <c r="L32" s="239">
        <v>20.056999999999999</v>
      </c>
      <c r="M32" s="239">
        <v>18.553999999999998</v>
      </c>
      <c r="N32" s="239">
        <v>20.69</v>
      </c>
      <c r="O32" s="239">
        <v>18.21</v>
      </c>
      <c r="P32" s="240">
        <v>20.561</v>
      </c>
      <c r="Q32" s="240">
        <v>21.719000000000001</v>
      </c>
      <c r="R32" s="240">
        <v>19.175512313842773</v>
      </c>
      <c r="S32" s="240">
        <v>24.150842666625977</v>
      </c>
      <c r="T32" s="240">
        <v>18.744848251342773</v>
      </c>
      <c r="U32" s="240">
        <v>18.80378532409668</v>
      </c>
    </row>
    <row r="33" spans="3:16" x14ac:dyDescent="0.2">
      <c r="C33" s="133" t="s">
        <v>63</v>
      </c>
    </row>
    <row r="34" spans="3:16" x14ac:dyDescent="0.2">
      <c r="C34" s="135"/>
      <c r="D34" s="135"/>
      <c r="E34" s="135"/>
      <c r="F34" s="135"/>
      <c r="G34" s="135"/>
      <c r="H34" s="135"/>
      <c r="I34" s="135"/>
      <c r="J34" s="135"/>
    </row>
    <row r="35" spans="3:16" x14ac:dyDescent="0.2">
      <c r="C35" s="183"/>
      <c r="D35" s="183"/>
      <c r="E35" s="183"/>
      <c r="F35" s="183"/>
      <c r="G35" s="183"/>
      <c r="H35" s="183"/>
      <c r="I35" s="183"/>
      <c r="J35" s="183"/>
    </row>
    <row r="37" spans="3:16" x14ac:dyDescent="0.2">
      <c r="C37" s="135"/>
      <c r="D37" s="135"/>
      <c r="E37" s="135"/>
      <c r="F37" s="135"/>
      <c r="G37" s="135"/>
      <c r="H37" s="135"/>
      <c r="I37" s="135"/>
      <c r="J37" s="135"/>
    </row>
    <row r="38" spans="3:16" x14ac:dyDescent="0.2">
      <c r="C38" s="183"/>
      <c r="D38" s="183"/>
      <c r="E38" s="183"/>
      <c r="F38" s="183"/>
      <c r="G38" s="183"/>
      <c r="H38" s="183"/>
      <c r="I38" s="183"/>
      <c r="J38" s="183"/>
    </row>
    <row r="42" spans="3:16" x14ac:dyDescent="0.2"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</row>
  </sheetData>
  <mergeCells count="2">
    <mergeCell ref="B2:M2"/>
    <mergeCell ref="B3:M3"/>
  </mergeCells>
  <phoneticPr fontId="18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6E71-4A57-4A44-9ED0-22B0BD535DC3}">
  <sheetPr codeName="Hoja14">
    <tabColor theme="0" tint="-0.499984740745262"/>
  </sheetPr>
  <dimension ref="B2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20" style="26" customWidth="1"/>
    <col min="3" max="4" width="27.28515625" style="26" customWidth="1"/>
    <col min="5" max="16384" width="11.42578125" style="26"/>
  </cols>
  <sheetData>
    <row r="2" spans="2:8" ht="33" customHeight="1" x14ac:dyDescent="0.2">
      <c r="B2" s="302" t="s">
        <v>361</v>
      </c>
      <c r="C2" s="302"/>
      <c r="D2" s="302"/>
      <c r="F2" s="216"/>
    </row>
    <row r="3" spans="2:8" ht="15" customHeight="1" x14ac:dyDescent="0.25">
      <c r="B3" s="310" t="s">
        <v>221</v>
      </c>
      <c r="C3" s="310"/>
      <c r="D3" s="310"/>
    </row>
    <row r="4" spans="2:8" ht="5.0999999999999996" customHeight="1" x14ac:dyDescent="0.2"/>
    <row r="5" spans="2:8" ht="25.5" customHeight="1" x14ac:dyDescent="0.2">
      <c r="B5" s="124" t="s">
        <v>0</v>
      </c>
      <c r="C5" s="70" t="s">
        <v>139</v>
      </c>
      <c r="D5" s="70" t="s">
        <v>209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71">
        <v>738.94100000000003</v>
      </c>
      <c r="D7" s="71">
        <v>444.16500000000002</v>
      </c>
      <c r="E7" s="72"/>
      <c r="F7" s="158"/>
      <c r="H7" s="157"/>
    </row>
    <row r="8" spans="2:8" ht="12.75" customHeight="1" x14ac:dyDescent="0.2">
      <c r="B8" s="3">
        <v>2005</v>
      </c>
      <c r="C8" s="71">
        <v>829.71699999999998</v>
      </c>
      <c r="D8" s="71">
        <v>501.99900000000002</v>
      </c>
      <c r="E8" s="72"/>
      <c r="F8" s="158"/>
    </row>
    <row r="9" spans="2:8" ht="12.75" customHeight="1" x14ac:dyDescent="0.2">
      <c r="B9" s="3">
        <v>2006</v>
      </c>
      <c r="C9" s="71">
        <v>898.26499999999999</v>
      </c>
      <c r="D9" s="71">
        <v>578.86199999999997</v>
      </c>
      <c r="E9" s="72"/>
      <c r="F9" s="158"/>
      <c r="H9" s="157"/>
    </row>
    <row r="10" spans="2:8" ht="12.75" customHeight="1" x14ac:dyDescent="0.2">
      <c r="B10" s="3">
        <v>2007</v>
      </c>
      <c r="C10" s="71">
        <v>1134.6089999999999</v>
      </c>
      <c r="D10" s="71">
        <v>666.09</v>
      </c>
      <c r="E10" s="72"/>
      <c r="F10" s="158"/>
      <c r="H10" s="157"/>
    </row>
    <row r="11" spans="2:8" ht="12.75" customHeight="1" x14ac:dyDescent="0.2">
      <c r="B11" s="3">
        <v>2008</v>
      </c>
      <c r="C11" s="71">
        <v>1333.5160000000001</v>
      </c>
      <c r="D11" s="71">
        <v>789.91700000000003</v>
      </c>
      <c r="E11" s="72"/>
      <c r="F11" s="158"/>
      <c r="H11" s="157"/>
    </row>
    <row r="12" spans="2:8" ht="12.75" customHeight="1" x14ac:dyDescent="0.2">
      <c r="B12" s="3">
        <v>2009</v>
      </c>
      <c r="C12" s="71">
        <v>1374.452</v>
      </c>
      <c r="D12" s="71">
        <v>820</v>
      </c>
      <c r="E12" s="72"/>
      <c r="F12" s="158"/>
      <c r="H12" s="157"/>
    </row>
    <row r="13" spans="2:8" ht="12.75" customHeight="1" x14ac:dyDescent="0.2">
      <c r="B13" s="3">
        <v>2010</v>
      </c>
      <c r="C13" s="71">
        <v>1541.443</v>
      </c>
      <c r="D13" s="71">
        <v>923.25</v>
      </c>
      <c r="E13" s="72"/>
      <c r="F13" s="158"/>
      <c r="H13" s="157"/>
    </row>
    <row r="14" spans="2:8" ht="12.75" customHeight="1" x14ac:dyDescent="0.2">
      <c r="B14" s="3">
        <v>2011</v>
      </c>
      <c r="C14" s="71">
        <v>1564.1690000000001</v>
      </c>
      <c r="D14" s="71">
        <v>963.91700000000003</v>
      </c>
      <c r="E14" s="72"/>
      <c r="F14" s="158"/>
      <c r="H14" s="157"/>
    </row>
    <row r="15" spans="2:8" ht="12.75" customHeight="1" x14ac:dyDescent="0.2">
      <c r="B15" s="3">
        <v>2012</v>
      </c>
      <c r="C15" s="71">
        <v>1780.4259999999999</v>
      </c>
      <c r="D15" s="71">
        <v>1100.5830000000001</v>
      </c>
      <c r="E15" s="72"/>
      <c r="F15" s="158"/>
      <c r="H15" s="157"/>
    </row>
    <row r="16" spans="2:8" ht="12.75" customHeight="1" x14ac:dyDescent="0.2">
      <c r="B16" s="3">
        <v>2013</v>
      </c>
      <c r="C16" s="71">
        <v>1827.904</v>
      </c>
      <c r="D16" s="71">
        <v>1193.8330000000001</v>
      </c>
      <c r="E16" s="72"/>
      <c r="F16" s="158"/>
      <c r="H16" s="157"/>
    </row>
    <row r="17" spans="2:8" ht="12.75" customHeight="1" x14ac:dyDescent="0.2">
      <c r="B17" s="3">
        <v>2014</v>
      </c>
      <c r="C17" s="71">
        <v>1823.6890000000001</v>
      </c>
      <c r="D17" s="71">
        <v>1261.25</v>
      </c>
      <c r="E17" s="72"/>
      <c r="F17" s="158"/>
      <c r="H17" s="157"/>
    </row>
    <row r="18" spans="2:8" ht="12.75" customHeight="1" x14ac:dyDescent="0.2">
      <c r="B18" s="3">
        <v>2015</v>
      </c>
      <c r="C18" s="71">
        <v>1791.2049999999999</v>
      </c>
      <c r="D18" s="71">
        <v>1232.3330000000001</v>
      </c>
      <c r="E18" s="72"/>
      <c r="F18" s="158"/>
      <c r="H18" s="157"/>
    </row>
    <row r="19" spans="2:8" ht="12.75" customHeight="1" x14ac:dyDescent="0.2">
      <c r="B19" s="3">
        <v>2016</v>
      </c>
      <c r="C19" s="71">
        <v>1818.413</v>
      </c>
      <c r="D19" s="71">
        <v>1253.25</v>
      </c>
      <c r="E19" s="72"/>
      <c r="F19" s="158"/>
      <c r="H19" s="157"/>
    </row>
    <row r="20" spans="2:8" ht="12.75" customHeight="1" x14ac:dyDescent="0.2">
      <c r="B20" s="3">
        <v>2017</v>
      </c>
      <c r="C20" s="71">
        <v>1689.681</v>
      </c>
      <c r="D20" s="71">
        <v>1242.1666299999999</v>
      </c>
      <c r="E20" s="72"/>
      <c r="F20" s="158"/>
      <c r="H20" s="157"/>
    </row>
    <row r="21" spans="2:8" ht="12.75" customHeight="1" x14ac:dyDescent="0.2">
      <c r="B21" s="3">
        <v>2018</v>
      </c>
      <c r="C21" s="71">
        <v>1769.45654296875</v>
      </c>
      <c r="D21" s="71">
        <v>1274.08337402344</v>
      </c>
      <c r="E21" s="72"/>
      <c r="F21" s="158"/>
      <c r="H21" s="157"/>
    </row>
    <row r="22" spans="2:8" ht="12.75" customHeight="1" x14ac:dyDescent="0.2">
      <c r="B22" s="3">
        <v>2019</v>
      </c>
      <c r="C22" s="207">
        <v>1801.47314453125</v>
      </c>
      <c r="D22" s="207">
        <v>1228.6666259765625</v>
      </c>
      <c r="E22" s="72"/>
      <c r="F22" s="158"/>
      <c r="H22" s="157"/>
    </row>
    <row r="23" spans="2:8" ht="12.75" customHeight="1" x14ac:dyDescent="0.2">
      <c r="B23" s="3">
        <v>2020</v>
      </c>
      <c r="C23" s="207">
        <v>1674.3787841796875</v>
      </c>
      <c r="D23" s="207">
        <v>988.83331298828125</v>
      </c>
      <c r="E23" s="72"/>
      <c r="F23" s="158"/>
      <c r="H23" s="157"/>
    </row>
    <row r="24" spans="2:8" ht="12.75" customHeight="1" x14ac:dyDescent="0.2">
      <c r="B24" s="3">
        <v>2021</v>
      </c>
      <c r="C24" s="207">
        <v>1764.041748046875</v>
      </c>
      <c r="D24" s="207">
        <v>1270.7392578125</v>
      </c>
      <c r="E24" s="72"/>
      <c r="F24" s="158"/>
      <c r="H24" s="157"/>
    </row>
    <row r="25" spans="2:8" ht="12.75" customHeight="1" x14ac:dyDescent="0.2">
      <c r="B25" s="3">
        <v>2022</v>
      </c>
      <c r="C25" s="207">
        <v>2013.7637939453125</v>
      </c>
      <c r="D25" s="207">
        <v>1416</v>
      </c>
      <c r="E25" s="72"/>
      <c r="F25" s="158"/>
      <c r="H25" s="157"/>
    </row>
    <row r="26" spans="2:8" ht="5.25" customHeight="1" x14ac:dyDescent="0.2">
      <c r="B26" s="5"/>
      <c r="C26" s="140"/>
      <c r="D26" s="140"/>
      <c r="H26" s="157"/>
    </row>
    <row r="27" spans="2:8" ht="18.75" customHeight="1" x14ac:dyDescent="0.2">
      <c r="B27" s="10" t="s">
        <v>140</v>
      </c>
    </row>
    <row r="28" spans="2:8" x14ac:dyDescent="0.2">
      <c r="B28" s="185" t="s">
        <v>213</v>
      </c>
    </row>
    <row r="29" spans="2:8" x14ac:dyDescent="0.2">
      <c r="B29" s="185" t="s">
        <v>214</v>
      </c>
    </row>
    <row r="30" spans="2:8" x14ac:dyDescent="0.2">
      <c r="B30" s="9" t="s">
        <v>346</v>
      </c>
    </row>
    <row r="31" spans="2:8" x14ac:dyDescent="0.2">
      <c r="B31" s="10" t="s">
        <v>5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6853-7900-47A6-9C24-DE11C538A6F0}">
  <sheetPr codeName="Hoja15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7.85546875" style="141" customWidth="1"/>
    <col min="3" max="3" width="14.5703125" style="141" customWidth="1"/>
    <col min="4" max="5" width="17.5703125" style="141" customWidth="1"/>
    <col min="6" max="6" width="17.140625" style="141" customWidth="1"/>
    <col min="7" max="7" width="14.28515625" style="141" customWidth="1"/>
    <col min="8" max="8" width="11.42578125" style="26"/>
    <col min="9" max="9" width="11.85546875" style="141" customWidth="1"/>
    <col min="10" max="14" width="11.42578125" style="141"/>
    <col min="15" max="15" width="31.7109375" style="141" bestFit="1" customWidth="1"/>
    <col min="16" max="16" width="15" style="141" bestFit="1" customWidth="1"/>
    <col min="17" max="17" width="14.42578125" style="141" bestFit="1" customWidth="1"/>
    <col min="18" max="16384" width="11.42578125" style="141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13" t="s">
        <v>362</v>
      </c>
      <c r="C2" s="313"/>
      <c r="D2" s="313"/>
      <c r="E2" s="313"/>
      <c r="F2" s="313"/>
      <c r="G2" s="313"/>
      <c r="I2" s="216"/>
    </row>
    <row r="3" spans="1:18" ht="15.75" x14ac:dyDescent="0.2">
      <c r="A3" s="26"/>
      <c r="B3" s="313" t="s">
        <v>221</v>
      </c>
      <c r="C3" s="313"/>
      <c r="D3" s="313"/>
      <c r="E3" s="313"/>
      <c r="F3" s="313"/>
      <c r="G3" s="313"/>
    </row>
    <row r="4" spans="1:18" ht="5.0999999999999996" customHeight="1" x14ac:dyDescent="0.2">
      <c r="A4" s="26"/>
      <c r="B4" s="74"/>
      <c r="C4" s="87"/>
      <c r="D4" s="87"/>
      <c r="E4" s="87"/>
      <c r="F4" s="87"/>
      <c r="G4" s="87"/>
    </row>
    <row r="5" spans="1:18" ht="21" customHeight="1" x14ac:dyDescent="0.2">
      <c r="A5" s="87"/>
      <c r="B5" s="311" t="s">
        <v>0</v>
      </c>
      <c r="C5" s="305" t="s">
        <v>46</v>
      </c>
      <c r="D5" s="305"/>
      <c r="E5" s="305"/>
      <c r="F5" s="311" t="s">
        <v>141</v>
      </c>
      <c r="G5" s="311" t="s">
        <v>31</v>
      </c>
    </row>
    <row r="6" spans="1:18" ht="21" customHeight="1" x14ac:dyDescent="0.2">
      <c r="A6" s="87"/>
      <c r="B6" s="312"/>
      <c r="C6" s="124" t="s">
        <v>142</v>
      </c>
      <c r="D6" s="124" t="s">
        <v>143</v>
      </c>
      <c r="E6" s="124" t="s">
        <v>144</v>
      </c>
      <c r="F6" s="312"/>
      <c r="G6" s="312"/>
    </row>
    <row r="7" spans="1:18" ht="5.0999999999999996" customHeight="1" x14ac:dyDescent="0.2">
      <c r="A7" s="87"/>
      <c r="B7" s="1"/>
      <c r="C7" s="75"/>
      <c r="D7" s="2"/>
      <c r="E7" s="2"/>
      <c r="F7" s="2"/>
      <c r="G7" s="2"/>
    </row>
    <row r="8" spans="1:18" x14ac:dyDescent="0.2">
      <c r="A8" s="26"/>
      <c r="B8" s="3">
        <v>2004</v>
      </c>
      <c r="C8" s="76">
        <v>303.95589999999999</v>
      </c>
      <c r="D8" s="76">
        <v>384.65440000000001</v>
      </c>
      <c r="E8" s="76">
        <v>290.32769999999999</v>
      </c>
      <c r="F8" s="76">
        <v>1546.838</v>
      </c>
      <c r="G8" s="76">
        <v>738.94140000000004</v>
      </c>
      <c r="H8" s="76"/>
      <c r="N8" s="153"/>
      <c r="O8" s="153"/>
      <c r="P8" s="153"/>
      <c r="Q8" s="154"/>
      <c r="R8" s="153"/>
    </row>
    <row r="9" spans="1:18" ht="13.5" customHeight="1" x14ac:dyDescent="0.2">
      <c r="A9" s="26"/>
      <c r="B9" s="3">
        <v>2005</v>
      </c>
      <c r="C9" s="76">
        <v>330.54250000000002</v>
      </c>
      <c r="D9" s="76">
        <v>437.47699999999998</v>
      </c>
      <c r="E9" s="76">
        <v>305.4067</v>
      </c>
      <c r="F9" s="76">
        <v>1588.431</v>
      </c>
      <c r="G9" s="76">
        <v>829.71669999999995</v>
      </c>
      <c r="H9" s="76"/>
      <c r="I9" s="155"/>
      <c r="N9" s="153"/>
      <c r="O9" s="153"/>
      <c r="P9" s="153"/>
      <c r="Q9" s="154"/>
      <c r="R9" s="153"/>
    </row>
    <row r="10" spans="1:18" x14ac:dyDescent="0.2">
      <c r="A10" s="26"/>
      <c r="B10" s="3">
        <v>2006</v>
      </c>
      <c r="C10" s="76">
        <v>330.17660000000001</v>
      </c>
      <c r="D10" s="76">
        <v>340.87439999999998</v>
      </c>
      <c r="E10" s="76">
        <v>327.66559999999998</v>
      </c>
      <c r="F10" s="76">
        <v>1526.627</v>
      </c>
      <c r="G10" s="76">
        <v>898.26490000000001</v>
      </c>
      <c r="H10" s="76"/>
      <c r="I10" s="155"/>
      <c r="N10" s="153"/>
      <c r="O10" s="153"/>
      <c r="P10" s="153"/>
      <c r="Q10" s="154"/>
      <c r="R10" s="153"/>
    </row>
    <row r="11" spans="1:18" x14ac:dyDescent="0.2">
      <c r="A11" s="26"/>
      <c r="B11" s="3">
        <v>2007</v>
      </c>
      <c r="C11" s="76">
        <v>292.91070000000002</v>
      </c>
      <c r="D11" s="76">
        <v>302.72890000000001</v>
      </c>
      <c r="E11" s="76">
        <v>290.31439999999998</v>
      </c>
      <c r="F11" s="76">
        <v>1816.518</v>
      </c>
      <c r="G11" s="76">
        <v>1134.6089999999999</v>
      </c>
      <c r="H11" s="76"/>
      <c r="I11" s="155"/>
      <c r="N11" s="153"/>
      <c r="O11" s="153"/>
      <c r="P11" s="153"/>
      <c r="Q11" s="154"/>
      <c r="R11" s="153"/>
    </row>
    <row r="12" spans="1:18" x14ac:dyDescent="0.2">
      <c r="A12" s="26"/>
      <c r="B12" s="3">
        <v>2008</v>
      </c>
      <c r="C12" s="76">
        <v>340.70679999999999</v>
      </c>
      <c r="D12" s="76">
        <v>524.30510000000004</v>
      </c>
      <c r="E12" s="76">
        <v>290.3372</v>
      </c>
      <c r="F12" s="76">
        <v>2039.354</v>
      </c>
      <c r="G12" s="76">
        <v>1333.5160000000001</v>
      </c>
      <c r="H12" s="76"/>
      <c r="N12" s="153"/>
      <c r="O12" s="153"/>
      <c r="P12" s="153"/>
      <c r="Q12" s="154"/>
      <c r="R12" s="153"/>
    </row>
    <row r="13" spans="1:18" x14ac:dyDescent="0.2">
      <c r="A13" s="26"/>
      <c r="B13" s="3">
        <v>2009</v>
      </c>
      <c r="C13" s="76">
        <v>340.01839999999999</v>
      </c>
      <c r="D13" s="76">
        <v>470.57670000000002</v>
      </c>
      <c r="E13" s="76">
        <v>295.19839999999999</v>
      </c>
      <c r="F13" s="76">
        <v>2071.8200000000002</v>
      </c>
      <c r="G13" s="76">
        <v>1374.452</v>
      </c>
      <c r="H13" s="76"/>
      <c r="N13" s="153"/>
      <c r="O13" s="153"/>
      <c r="P13" s="153"/>
      <c r="Q13" s="154"/>
      <c r="R13" s="153"/>
    </row>
    <row r="14" spans="1:18" x14ac:dyDescent="0.2">
      <c r="A14" s="26"/>
      <c r="B14" s="3">
        <v>2010</v>
      </c>
      <c r="C14" s="76">
        <v>374.24950000000001</v>
      </c>
      <c r="D14" s="76">
        <v>580.31960000000004</v>
      </c>
      <c r="E14" s="76">
        <v>286.85919999999999</v>
      </c>
      <c r="F14" s="76">
        <v>2219.0909999999999</v>
      </c>
      <c r="G14" s="76">
        <v>1541.443</v>
      </c>
      <c r="H14" s="76"/>
      <c r="M14" s="26"/>
      <c r="N14" s="153"/>
      <c r="O14" s="155"/>
      <c r="Q14" s="156"/>
      <c r="R14" s="153"/>
    </row>
    <row r="15" spans="1:18" x14ac:dyDescent="0.2">
      <c r="A15" s="26"/>
      <c r="B15" s="3">
        <v>2011</v>
      </c>
      <c r="C15" s="76">
        <v>371.68680000000001</v>
      </c>
      <c r="D15" s="76">
        <v>602.76949999999999</v>
      </c>
      <c r="E15" s="76">
        <v>303.68990000000002</v>
      </c>
      <c r="F15" s="76">
        <v>2255.4050000000002</v>
      </c>
      <c r="G15" s="76">
        <v>1564.1690000000001</v>
      </c>
      <c r="H15" s="76"/>
      <c r="N15" s="153"/>
      <c r="O15" s="153"/>
      <c r="P15" s="153"/>
      <c r="Q15" s="154"/>
      <c r="R15" s="153"/>
    </row>
    <row r="16" spans="1:18" x14ac:dyDescent="0.2">
      <c r="A16" s="26"/>
      <c r="B16" s="3">
        <v>2012</v>
      </c>
      <c r="C16" s="76">
        <v>399.97410000000002</v>
      </c>
      <c r="D16" s="76">
        <v>752.9117</v>
      </c>
      <c r="E16" s="76">
        <v>295.85649999999998</v>
      </c>
      <c r="F16" s="76">
        <v>2529.201</v>
      </c>
      <c r="G16" s="76">
        <v>1780.4259999999999</v>
      </c>
      <c r="H16" s="76"/>
      <c r="N16" s="153"/>
      <c r="O16" s="153"/>
      <c r="P16" s="153"/>
      <c r="Q16" s="154"/>
      <c r="R16" s="153"/>
    </row>
    <row r="17" spans="1:18" x14ac:dyDescent="0.2">
      <c r="A17" s="26"/>
      <c r="B17" s="3">
        <v>2013</v>
      </c>
      <c r="C17" s="76">
        <v>381.63</v>
      </c>
      <c r="D17" s="76">
        <v>723.08159999999998</v>
      </c>
      <c r="E17" s="76">
        <v>305.06790000000001</v>
      </c>
      <c r="F17" s="76">
        <v>2496.2939999999999</v>
      </c>
      <c r="G17" s="76">
        <v>1827.904</v>
      </c>
      <c r="H17" s="76"/>
      <c r="N17" s="153"/>
      <c r="O17" s="153"/>
      <c r="P17" s="153"/>
      <c r="Q17" s="154"/>
      <c r="R17" s="153"/>
    </row>
    <row r="18" spans="1:18" x14ac:dyDescent="0.2">
      <c r="A18" s="26"/>
      <c r="B18" s="3">
        <v>2014</v>
      </c>
      <c r="C18" s="76">
        <v>359.25299999999999</v>
      </c>
      <c r="D18" s="76">
        <v>568.62549999999999</v>
      </c>
      <c r="E18" s="76">
        <v>326.79109999999997</v>
      </c>
      <c r="F18" s="76">
        <v>2480.799</v>
      </c>
      <c r="G18" s="76">
        <v>1823.6890000000001</v>
      </c>
      <c r="H18" s="76"/>
      <c r="N18" s="153"/>
      <c r="O18" s="153"/>
      <c r="P18" s="153"/>
      <c r="Q18" s="154"/>
      <c r="R18" s="153"/>
    </row>
    <row r="19" spans="1:18" x14ac:dyDescent="0.2">
      <c r="A19" s="26"/>
      <c r="B19" s="3">
        <v>2015</v>
      </c>
      <c r="C19" s="76">
        <v>374.0247</v>
      </c>
      <c r="D19" s="76">
        <v>631.08389999999997</v>
      </c>
      <c r="E19" s="76">
        <v>343.20690000000002</v>
      </c>
      <c r="F19" s="76">
        <v>2443.7069999999999</v>
      </c>
      <c r="G19" s="76">
        <v>1791.2049999999999</v>
      </c>
      <c r="H19" s="76"/>
      <c r="N19" s="153"/>
      <c r="O19" s="153"/>
      <c r="P19" s="153"/>
      <c r="Q19" s="154"/>
      <c r="R19" s="153"/>
    </row>
    <row r="20" spans="1:18" x14ac:dyDescent="0.2">
      <c r="A20" s="26"/>
      <c r="B20" s="3">
        <v>2016</v>
      </c>
      <c r="C20" s="76">
        <v>402.65649999999999</v>
      </c>
      <c r="D20" s="76">
        <v>892.07759999999996</v>
      </c>
      <c r="E20" s="76">
        <v>354.77839999999998</v>
      </c>
      <c r="F20" s="76">
        <v>2430.4940000000001</v>
      </c>
      <c r="G20" s="76">
        <v>1818.413</v>
      </c>
      <c r="H20" s="76"/>
      <c r="I20" s="153"/>
      <c r="J20" s="153"/>
      <c r="K20" s="153"/>
      <c r="L20" s="153"/>
      <c r="N20" s="153"/>
      <c r="O20" s="153"/>
      <c r="P20" s="153"/>
      <c r="Q20" s="154"/>
      <c r="R20" s="153"/>
    </row>
    <row r="21" spans="1:18" x14ac:dyDescent="0.2">
      <c r="A21" s="26"/>
      <c r="B21" s="3">
        <v>2017</v>
      </c>
      <c r="C21" s="76">
        <v>390.08870000000002</v>
      </c>
      <c r="D21" s="76">
        <v>822.01530000000002</v>
      </c>
      <c r="E21" s="76">
        <v>360.71719999999999</v>
      </c>
      <c r="F21" s="76">
        <v>2275.4050000000002</v>
      </c>
      <c r="G21" s="76">
        <v>1689.681</v>
      </c>
      <c r="H21" s="76"/>
      <c r="I21" s="153"/>
      <c r="J21" s="153"/>
      <c r="K21" s="153"/>
      <c r="L21" s="153"/>
      <c r="N21" s="153"/>
      <c r="O21" s="153"/>
      <c r="P21" s="153"/>
      <c r="Q21" s="154"/>
      <c r="R21" s="153"/>
    </row>
    <row r="22" spans="1:18" x14ac:dyDescent="0.2">
      <c r="A22" s="26"/>
      <c r="B22" s="3">
        <v>2018</v>
      </c>
      <c r="C22" s="76">
        <v>404.89791870117199</v>
      </c>
      <c r="D22" s="76">
        <v>991.37139892578102</v>
      </c>
      <c r="E22" s="76">
        <v>379.58114624023398</v>
      </c>
      <c r="F22" s="76">
        <v>2413.59033203125</v>
      </c>
      <c r="G22" s="76">
        <v>1769.45654296875</v>
      </c>
      <c r="H22" s="76"/>
      <c r="I22" s="153"/>
      <c r="J22" s="153"/>
      <c r="K22" s="153"/>
      <c r="L22" s="153"/>
      <c r="N22" s="153"/>
      <c r="O22" s="153"/>
      <c r="P22" s="153"/>
      <c r="Q22" s="154"/>
      <c r="R22" s="153"/>
    </row>
    <row r="23" spans="1:18" x14ac:dyDescent="0.2">
      <c r="A23" s="26"/>
      <c r="B23" s="3">
        <v>2019</v>
      </c>
      <c r="C23" s="208">
        <v>437.24813842773438</v>
      </c>
      <c r="D23" s="208">
        <v>919.88043212890625</v>
      </c>
      <c r="E23" s="208">
        <v>373.24844360351563</v>
      </c>
      <c r="F23" s="208">
        <v>2469.364013671875</v>
      </c>
      <c r="G23" s="208">
        <v>1801.47314453125</v>
      </c>
      <c r="H23" s="76"/>
      <c r="I23" s="153"/>
      <c r="J23" s="153"/>
      <c r="K23" s="153"/>
      <c r="L23" s="153"/>
      <c r="N23" s="153"/>
      <c r="O23" s="153"/>
      <c r="P23" s="153"/>
      <c r="Q23" s="154"/>
      <c r="R23" s="153"/>
    </row>
    <row r="24" spans="1:18" x14ac:dyDescent="0.2">
      <c r="A24" s="26"/>
      <c r="B24" s="3">
        <v>2020</v>
      </c>
      <c r="C24" s="208">
        <v>412.79049682617188</v>
      </c>
      <c r="D24" s="208">
        <v>531.2545166015625</v>
      </c>
      <c r="E24" s="208">
        <v>403.67721557617188</v>
      </c>
      <c r="F24" s="208">
        <v>2848.321533203125</v>
      </c>
      <c r="G24" s="208">
        <v>1674.3787841796875</v>
      </c>
      <c r="H24" s="76"/>
      <c r="I24" s="153"/>
      <c r="J24" s="153"/>
      <c r="K24" s="153"/>
      <c r="L24" s="153"/>
      <c r="N24" s="153"/>
      <c r="O24" s="153"/>
      <c r="P24" s="153"/>
      <c r="Q24" s="154"/>
      <c r="R24" s="153"/>
    </row>
    <row r="25" spans="1:18" x14ac:dyDescent="0.2">
      <c r="A25" s="26"/>
      <c r="B25" s="3">
        <v>2021</v>
      </c>
      <c r="C25" s="208">
        <v>415.97512817382813</v>
      </c>
      <c r="D25" s="208">
        <v>592.18060302734375</v>
      </c>
      <c r="E25" s="208">
        <v>396.26791381835938</v>
      </c>
      <c r="F25" s="208">
        <v>2425.480224609375</v>
      </c>
      <c r="G25" s="208">
        <v>1764.041748046875</v>
      </c>
      <c r="H25" s="76"/>
      <c r="I25" s="153"/>
      <c r="J25" s="153"/>
      <c r="K25" s="153"/>
      <c r="L25" s="153"/>
      <c r="N25" s="153"/>
      <c r="O25" s="153"/>
      <c r="P25" s="153"/>
      <c r="Q25" s="154"/>
      <c r="R25" s="153"/>
    </row>
    <row r="26" spans="1:18" x14ac:dyDescent="0.2">
      <c r="A26" s="26"/>
      <c r="B26" s="3">
        <v>2022</v>
      </c>
      <c r="C26" s="208">
        <v>510.02499389648438</v>
      </c>
      <c r="D26" s="208">
        <v>1204.0450439453125</v>
      </c>
      <c r="E26" s="208">
        <v>424.68515014648438</v>
      </c>
      <c r="F26" s="208">
        <v>2801.973876953125</v>
      </c>
      <c r="G26" s="208">
        <v>2013.7637939453125</v>
      </c>
      <c r="H26" s="76"/>
      <c r="I26" s="153"/>
      <c r="J26" s="153"/>
      <c r="K26" s="153"/>
      <c r="L26" s="153"/>
      <c r="N26" s="153"/>
      <c r="O26" s="153"/>
      <c r="P26" s="153"/>
      <c r="Q26" s="154"/>
      <c r="R26" s="153"/>
    </row>
    <row r="27" spans="1:18" ht="8.25" customHeight="1" x14ac:dyDescent="0.2">
      <c r="A27" s="26"/>
      <c r="B27" s="5"/>
      <c r="C27" s="140"/>
      <c r="D27" s="140"/>
      <c r="E27" s="5"/>
      <c r="F27" s="140"/>
      <c r="G27" s="140"/>
      <c r="H27" s="157"/>
      <c r="Q27" s="154"/>
    </row>
    <row r="28" spans="1:18" s="26" customFormat="1" ht="12.75" customHeight="1" x14ac:dyDescent="0.2">
      <c r="B28" s="321" t="s">
        <v>140</v>
      </c>
      <c r="C28" s="321"/>
      <c r="D28" s="321"/>
      <c r="E28" s="321"/>
      <c r="F28" s="321"/>
      <c r="G28" s="321"/>
      <c r="O28" s="141"/>
      <c r="Q28" s="156"/>
    </row>
    <row r="29" spans="1:18" s="26" customFormat="1" ht="12.75" customHeight="1" x14ac:dyDescent="0.2">
      <c r="B29" s="185" t="s">
        <v>213</v>
      </c>
      <c r="C29" s="185"/>
      <c r="D29" s="185"/>
      <c r="E29" s="185"/>
      <c r="F29" s="185"/>
      <c r="G29" s="185"/>
    </row>
    <row r="30" spans="1:18" s="26" customFormat="1" ht="12.75" customHeight="1" x14ac:dyDescent="0.2">
      <c r="B30" s="185" t="s">
        <v>214</v>
      </c>
      <c r="C30" s="185"/>
      <c r="D30" s="185"/>
      <c r="E30" s="185"/>
      <c r="F30" s="185"/>
      <c r="G30" s="185"/>
    </row>
    <row r="31" spans="1:18" s="26" customFormat="1" ht="27" customHeight="1" x14ac:dyDescent="0.2">
      <c r="B31" s="322" t="s">
        <v>326</v>
      </c>
      <c r="C31" s="322"/>
      <c r="D31" s="322"/>
      <c r="E31" s="322"/>
      <c r="F31" s="322"/>
      <c r="G31" s="322"/>
    </row>
    <row r="32" spans="1:18" s="26" customFormat="1" ht="26.25" customHeight="1" x14ac:dyDescent="0.2">
      <c r="B32" s="322" t="s">
        <v>145</v>
      </c>
      <c r="C32" s="322"/>
      <c r="D32" s="322"/>
      <c r="E32" s="322"/>
      <c r="F32" s="322"/>
      <c r="G32" s="322"/>
      <c r="I32" s="155"/>
      <c r="J32" s="141"/>
    </row>
    <row r="33" spans="2:8" s="26" customFormat="1" ht="12.75" customHeight="1" x14ac:dyDescent="0.2">
      <c r="B33" s="262" t="s">
        <v>146</v>
      </c>
      <c r="C33" s="262"/>
      <c r="D33" s="262"/>
      <c r="E33" s="262"/>
      <c r="F33" s="262"/>
      <c r="G33" s="262"/>
    </row>
    <row r="34" spans="2:8" s="26" customFormat="1" x14ac:dyDescent="0.2">
      <c r="B34" s="9" t="s">
        <v>346</v>
      </c>
    </row>
    <row r="35" spans="2:8" s="26" customFormat="1" x14ac:dyDescent="0.2">
      <c r="B35" s="10" t="s">
        <v>5</v>
      </c>
    </row>
    <row r="36" spans="2:8" s="26" customFormat="1" x14ac:dyDescent="0.2"/>
    <row r="37" spans="2:8" x14ac:dyDescent="0.2">
      <c r="G37" s="26"/>
      <c r="H37" s="141"/>
    </row>
    <row r="38" spans="2:8" x14ac:dyDescent="0.2">
      <c r="F38" s="26"/>
      <c r="H38" s="141"/>
    </row>
    <row r="39" spans="2:8" x14ac:dyDescent="0.2">
      <c r="F39" s="26"/>
      <c r="H39" s="141"/>
    </row>
    <row r="40" spans="2:8" x14ac:dyDescent="0.2">
      <c r="F40" s="26"/>
      <c r="H40" s="141"/>
    </row>
    <row r="41" spans="2:8" x14ac:dyDescent="0.2">
      <c r="F41" s="26"/>
      <c r="H41" s="141"/>
    </row>
    <row r="42" spans="2:8" x14ac:dyDescent="0.2">
      <c r="F42" s="26"/>
      <c r="H42" s="141"/>
    </row>
    <row r="43" spans="2:8" x14ac:dyDescent="0.2">
      <c r="F43" s="26"/>
      <c r="H43" s="141"/>
    </row>
    <row r="44" spans="2:8" x14ac:dyDescent="0.2">
      <c r="F44" s="26"/>
      <c r="H44" s="141"/>
    </row>
    <row r="45" spans="2:8" x14ac:dyDescent="0.2">
      <c r="F45" s="26"/>
      <c r="H45" s="141"/>
    </row>
    <row r="46" spans="2:8" x14ac:dyDescent="0.2">
      <c r="F46" s="26"/>
      <c r="H46" s="141"/>
    </row>
    <row r="47" spans="2:8" x14ac:dyDescent="0.2">
      <c r="F47" s="26"/>
      <c r="H47" s="141"/>
    </row>
    <row r="48" spans="2:8" x14ac:dyDescent="0.2">
      <c r="F48" s="26"/>
      <c r="H48" s="141"/>
    </row>
    <row r="49" spans="6:8" x14ac:dyDescent="0.2">
      <c r="F49" s="26"/>
      <c r="H49" s="141"/>
    </row>
    <row r="50" spans="6:8" x14ac:dyDescent="0.2">
      <c r="F50" s="26"/>
      <c r="H50" s="141"/>
    </row>
    <row r="51" spans="6:8" x14ac:dyDescent="0.2">
      <c r="F51" s="26"/>
      <c r="H51" s="141"/>
    </row>
    <row r="52" spans="6:8" x14ac:dyDescent="0.2">
      <c r="F52" s="26"/>
      <c r="H52" s="141"/>
    </row>
    <row r="53" spans="6:8" x14ac:dyDescent="0.2">
      <c r="F53" s="26"/>
      <c r="H53" s="141"/>
    </row>
    <row r="54" spans="6:8" x14ac:dyDescent="0.2">
      <c r="F54" s="26"/>
      <c r="H54" s="141"/>
    </row>
    <row r="55" spans="6:8" x14ac:dyDescent="0.2">
      <c r="F55" s="26"/>
      <c r="H55" s="141"/>
    </row>
    <row r="56" spans="6:8" x14ac:dyDescent="0.2">
      <c r="F56" s="26"/>
      <c r="H56" s="141"/>
    </row>
  </sheetData>
  <mergeCells count="9">
    <mergeCell ref="G5:G6"/>
    <mergeCell ref="B28:G28"/>
    <mergeCell ref="B31:G31"/>
    <mergeCell ref="B32:G32"/>
    <mergeCell ref="B2:G2"/>
    <mergeCell ref="B3:G3"/>
    <mergeCell ref="B5:B6"/>
    <mergeCell ref="C5:E5"/>
    <mergeCell ref="F5:F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70F9-A67F-4754-AD4E-11250145E4B8}">
  <sheetPr codeName="Hoja16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1" customWidth="1"/>
    <col min="2" max="2" width="14.140625" style="141" customWidth="1"/>
    <col min="3" max="3" width="12.140625" style="141" customWidth="1"/>
    <col min="4" max="4" width="12.7109375" style="141" customWidth="1"/>
    <col min="5" max="5" width="15.5703125" style="141" customWidth="1"/>
    <col min="6" max="7" width="14.7109375" style="141" customWidth="1"/>
    <col min="8" max="8" width="15.42578125" style="141" customWidth="1"/>
    <col min="9" max="9" width="14.7109375" style="141" customWidth="1"/>
    <col min="10" max="10" width="13" style="141" customWidth="1"/>
    <col min="11" max="11" width="11.42578125" style="26"/>
    <col min="12" max="16384" width="11.42578125" style="14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02" t="s">
        <v>363</v>
      </c>
      <c r="C2" s="302"/>
      <c r="D2" s="302"/>
      <c r="E2" s="302"/>
      <c r="F2" s="302"/>
      <c r="G2" s="302"/>
      <c r="H2" s="302"/>
      <c r="I2" s="302"/>
      <c r="J2" s="302"/>
      <c r="L2" s="216"/>
    </row>
    <row r="3" spans="1:17" ht="15.75" x14ac:dyDescent="0.25">
      <c r="A3" s="26"/>
      <c r="B3" s="310" t="s">
        <v>221</v>
      </c>
      <c r="C3" s="310"/>
      <c r="D3" s="310"/>
      <c r="E3" s="310"/>
      <c r="F3" s="310"/>
      <c r="G3" s="310"/>
      <c r="H3" s="310"/>
      <c r="I3" s="310"/>
      <c r="J3" s="310"/>
    </row>
    <row r="4" spans="1:17" ht="5.0999999999999996" customHeight="1" x14ac:dyDescent="0.2">
      <c r="A4" s="26"/>
      <c r="B4" s="77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03" t="s">
        <v>0</v>
      </c>
      <c r="C5" s="311" t="s">
        <v>147</v>
      </c>
      <c r="D5" s="305" t="s">
        <v>90</v>
      </c>
      <c r="E5" s="305"/>
      <c r="F5" s="305"/>
      <c r="G5" s="305"/>
      <c r="H5" s="311" t="s">
        <v>2</v>
      </c>
      <c r="I5" s="311" t="s">
        <v>92</v>
      </c>
      <c r="J5" s="311" t="s">
        <v>31</v>
      </c>
    </row>
    <row r="6" spans="1:17" ht="34.5" customHeight="1" x14ac:dyDescent="0.2">
      <c r="A6" s="26"/>
      <c r="B6" s="304"/>
      <c r="C6" s="312"/>
      <c r="D6" s="126" t="s">
        <v>142</v>
      </c>
      <c r="E6" s="126" t="s">
        <v>148</v>
      </c>
      <c r="F6" s="126" t="s">
        <v>149</v>
      </c>
      <c r="G6" s="126" t="s">
        <v>150</v>
      </c>
      <c r="H6" s="312"/>
      <c r="I6" s="312"/>
      <c r="J6" s="312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76">
        <v>1164.5450000000001</v>
      </c>
      <c r="D8" s="76">
        <v>973.58780000000002</v>
      </c>
      <c r="E8" s="4">
        <v>835.7097</v>
      </c>
      <c r="F8" s="4">
        <v>803.39290000000005</v>
      </c>
      <c r="G8" s="4">
        <v>1684.7176999999999</v>
      </c>
      <c r="H8" s="4">
        <v>390.81020000000001</v>
      </c>
      <c r="I8" s="4">
        <v>394.7269</v>
      </c>
      <c r="J8" s="4">
        <v>738.94140000000004</v>
      </c>
    </row>
    <row r="9" spans="1:17" x14ac:dyDescent="0.2">
      <c r="A9" s="26"/>
      <c r="B9" s="3">
        <v>2005</v>
      </c>
      <c r="C9" s="76">
        <v>1064.075</v>
      </c>
      <c r="D9" s="76">
        <v>1014.462</v>
      </c>
      <c r="E9" s="4">
        <v>508.87290000000002</v>
      </c>
      <c r="F9" s="4">
        <v>933.60130000000004</v>
      </c>
      <c r="G9" s="4">
        <v>2514.7080000000001</v>
      </c>
      <c r="H9" s="4">
        <v>551.49310000000003</v>
      </c>
      <c r="I9" s="4">
        <v>382.7919</v>
      </c>
      <c r="J9" s="4">
        <v>829.71669999999995</v>
      </c>
    </row>
    <row r="10" spans="1:17" x14ac:dyDescent="0.2">
      <c r="A10" s="26"/>
      <c r="B10" s="3">
        <v>2006</v>
      </c>
      <c r="C10" s="76">
        <v>1055.145</v>
      </c>
      <c r="D10" s="76">
        <v>1218.895</v>
      </c>
      <c r="E10" s="4">
        <v>745.24580000000003</v>
      </c>
      <c r="F10" s="4">
        <v>941.6069</v>
      </c>
      <c r="G10" s="4">
        <v>2503.96</v>
      </c>
      <c r="H10" s="4">
        <v>454.73430000000002</v>
      </c>
      <c r="I10" s="4">
        <v>248.59710000000001</v>
      </c>
      <c r="J10" s="4">
        <v>898.26490000000001</v>
      </c>
    </row>
    <row r="11" spans="1:17" x14ac:dyDescent="0.2">
      <c r="A11" s="26"/>
      <c r="B11" s="3">
        <v>2007</v>
      </c>
      <c r="C11" s="76">
        <v>1471.3989999999999</v>
      </c>
      <c r="D11" s="76">
        <v>1625.809</v>
      </c>
      <c r="E11" s="4">
        <v>601.76800000000003</v>
      </c>
      <c r="F11" s="4">
        <v>1304.7080000000001</v>
      </c>
      <c r="G11" s="4">
        <v>4366.1450000000004</v>
      </c>
      <c r="H11" s="4">
        <v>479.38529999999997</v>
      </c>
      <c r="I11" s="4">
        <v>317.90859999999998</v>
      </c>
      <c r="J11" s="4">
        <v>1134.6089999999999</v>
      </c>
    </row>
    <row r="12" spans="1:17" x14ac:dyDescent="0.2">
      <c r="A12" s="26"/>
      <c r="B12" s="3">
        <v>2008</v>
      </c>
      <c r="C12" s="76">
        <v>1464.681</v>
      </c>
      <c r="D12" s="76">
        <v>2067.9340000000002</v>
      </c>
      <c r="E12" s="4">
        <v>811.90269999999998</v>
      </c>
      <c r="F12" s="4">
        <v>1622.2850000000001</v>
      </c>
      <c r="G12" s="4">
        <v>4997.2640000000001</v>
      </c>
      <c r="H12" s="4">
        <v>561.78009999999995</v>
      </c>
      <c r="I12" s="4">
        <v>334.5154</v>
      </c>
      <c r="J12" s="4">
        <v>1333.5160000000001</v>
      </c>
    </row>
    <row r="13" spans="1:17" x14ac:dyDescent="0.2">
      <c r="A13" s="26"/>
      <c r="B13" s="3">
        <v>2009</v>
      </c>
      <c r="C13" s="76">
        <v>1564.8510000000001</v>
      </c>
      <c r="D13" s="76">
        <v>1152.4190000000001</v>
      </c>
      <c r="E13" s="4">
        <v>815.26390000000004</v>
      </c>
      <c r="F13" s="4">
        <v>1484.491</v>
      </c>
      <c r="G13" s="4">
        <v>4849.8389999999999</v>
      </c>
      <c r="H13" s="4">
        <v>557.22910000000002</v>
      </c>
      <c r="I13" s="4">
        <v>640.22850000000005</v>
      </c>
      <c r="J13" s="4">
        <v>1374.452</v>
      </c>
    </row>
    <row r="14" spans="1:17" x14ac:dyDescent="0.2">
      <c r="A14" s="26"/>
      <c r="B14" s="3">
        <v>2010</v>
      </c>
      <c r="C14" s="76">
        <v>1700.751</v>
      </c>
      <c r="D14" s="76">
        <v>2241.4600999999998</v>
      </c>
      <c r="E14" s="4">
        <v>941.33569999999997</v>
      </c>
      <c r="F14" s="4">
        <v>1525.4110000000001</v>
      </c>
      <c r="G14" s="4">
        <v>5549.2730000000001</v>
      </c>
      <c r="H14" s="4">
        <v>709.70119999999997</v>
      </c>
      <c r="I14" s="4">
        <v>567.18389999999999</v>
      </c>
      <c r="J14" s="4">
        <v>1541.443</v>
      </c>
    </row>
    <row r="15" spans="1:17" s="26" customFormat="1" x14ac:dyDescent="0.2">
      <c r="B15" s="3">
        <v>2011</v>
      </c>
      <c r="C15" s="76">
        <v>1684.0129999999999</v>
      </c>
      <c r="D15" s="76">
        <v>2268.614</v>
      </c>
      <c r="E15" s="4">
        <v>1013.446</v>
      </c>
      <c r="F15" s="4">
        <v>1798.7139999999999</v>
      </c>
      <c r="G15" s="4">
        <v>5402.491</v>
      </c>
      <c r="H15" s="4">
        <v>843.19489999999996</v>
      </c>
      <c r="I15" s="4">
        <v>548.48019999999997</v>
      </c>
      <c r="J15" s="4">
        <v>1564.1690000000001</v>
      </c>
      <c r="L15" s="141"/>
      <c r="M15" s="141"/>
      <c r="N15" s="141"/>
      <c r="O15" s="141"/>
      <c r="P15" s="141"/>
      <c r="Q15" s="141"/>
    </row>
    <row r="16" spans="1:17" s="26" customFormat="1" x14ac:dyDescent="0.2">
      <c r="B16" s="3">
        <v>2012</v>
      </c>
      <c r="C16" s="76">
        <v>1789.671</v>
      </c>
      <c r="D16" s="76">
        <v>2672.0010000000002</v>
      </c>
      <c r="E16" s="4">
        <v>1229.799</v>
      </c>
      <c r="F16" s="4">
        <v>1621.8779999999999</v>
      </c>
      <c r="G16" s="4">
        <v>5626.1459999999997</v>
      </c>
      <c r="H16" s="4">
        <v>929.53660000000002</v>
      </c>
      <c r="I16" s="4">
        <v>540.10730000000001</v>
      </c>
      <c r="J16" s="4">
        <v>1780.4259999999999</v>
      </c>
      <c r="L16" s="141"/>
      <c r="M16" s="141"/>
      <c r="N16" s="141"/>
      <c r="O16" s="141"/>
      <c r="P16" s="141"/>
      <c r="Q16" s="141"/>
    </row>
    <row r="17" spans="1:17" s="26" customFormat="1" x14ac:dyDescent="0.2">
      <c r="B17" s="3">
        <v>2013</v>
      </c>
      <c r="C17" s="76">
        <v>1886.8</v>
      </c>
      <c r="D17" s="76">
        <v>1117.739</v>
      </c>
      <c r="E17" s="4">
        <v>1161.136</v>
      </c>
      <c r="F17" s="4">
        <v>2449.39</v>
      </c>
      <c r="G17" s="4">
        <v>5013.2929999999997</v>
      </c>
      <c r="H17" s="4">
        <v>933.80510000000004</v>
      </c>
      <c r="I17" s="4">
        <v>827.59299999999996</v>
      </c>
      <c r="J17" s="4">
        <v>1827.904</v>
      </c>
      <c r="L17" s="141"/>
      <c r="M17" s="141"/>
      <c r="N17" s="141"/>
      <c r="O17" s="141"/>
      <c r="P17" s="141"/>
      <c r="Q17" s="141"/>
    </row>
    <row r="18" spans="1:17" s="26" customFormat="1" x14ac:dyDescent="0.2">
      <c r="B18" s="3">
        <v>2014</v>
      </c>
      <c r="C18" s="76">
        <v>2050.5369999999998</v>
      </c>
      <c r="D18" s="76">
        <v>2563.6350000000002</v>
      </c>
      <c r="E18" s="4">
        <v>1178.443</v>
      </c>
      <c r="F18" s="4">
        <v>2005.8209999999999</v>
      </c>
      <c r="G18" s="4">
        <v>4986.6689999999999</v>
      </c>
      <c r="H18" s="4">
        <v>918.72149999999999</v>
      </c>
      <c r="I18" s="4">
        <v>944.03570000000002</v>
      </c>
      <c r="J18" s="4">
        <v>1823.6890000000001</v>
      </c>
      <c r="L18" s="141"/>
      <c r="M18" s="141"/>
      <c r="N18" s="141"/>
      <c r="O18" s="141"/>
      <c r="P18" s="141"/>
      <c r="Q18" s="141"/>
    </row>
    <row r="19" spans="1:17" s="26" customFormat="1" x14ac:dyDescent="0.2">
      <c r="B19" s="3">
        <v>2015</v>
      </c>
      <c r="C19" s="76">
        <v>1934.0360000000001</v>
      </c>
      <c r="D19" s="76">
        <v>1203.143</v>
      </c>
      <c r="E19" s="4">
        <v>1372.559</v>
      </c>
      <c r="F19" s="4">
        <v>2025.992</v>
      </c>
      <c r="G19" s="4">
        <v>4737.2449999999999</v>
      </c>
      <c r="H19" s="4">
        <v>1039.1849999999999</v>
      </c>
      <c r="I19" s="4">
        <v>976.05600000000004</v>
      </c>
      <c r="J19" s="4">
        <v>1791.2049999999999</v>
      </c>
      <c r="L19" s="141"/>
      <c r="M19" s="141"/>
      <c r="N19" s="141"/>
      <c r="O19" s="141"/>
      <c r="P19" s="141"/>
      <c r="Q19" s="141"/>
    </row>
    <row r="20" spans="1:17" s="26" customFormat="1" x14ac:dyDescent="0.2">
      <c r="B20" s="3">
        <v>2016</v>
      </c>
      <c r="C20" s="76">
        <v>2189.337</v>
      </c>
      <c r="D20" s="76">
        <v>2412.0509999999999</v>
      </c>
      <c r="E20" s="4">
        <v>1497.856</v>
      </c>
      <c r="F20" s="4">
        <v>2443.4380000000001</v>
      </c>
      <c r="G20" s="4">
        <v>3901.8330000000001</v>
      </c>
      <c r="H20" s="4">
        <v>1077.8150000000001</v>
      </c>
      <c r="I20" s="4">
        <v>847.42499999999995</v>
      </c>
      <c r="J20" s="4">
        <v>1818.413</v>
      </c>
      <c r="L20" s="141"/>
      <c r="M20" s="141"/>
      <c r="N20" s="141"/>
      <c r="O20" s="141"/>
      <c r="P20" s="141"/>
      <c r="Q20" s="141"/>
    </row>
    <row r="21" spans="1:17" s="26" customFormat="1" x14ac:dyDescent="0.2">
      <c r="B21" s="3">
        <v>2017</v>
      </c>
      <c r="C21" s="76">
        <v>2319.6370000000002</v>
      </c>
      <c r="D21" s="76">
        <v>2270.2049999999999</v>
      </c>
      <c r="E21" s="4">
        <v>1302.8320000000001</v>
      </c>
      <c r="F21" s="4">
        <v>1302.8320000000001</v>
      </c>
      <c r="G21" s="4">
        <v>3952.335</v>
      </c>
      <c r="H21" s="4">
        <v>934.06460000000004</v>
      </c>
      <c r="I21" s="4">
        <v>1065.749</v>
      </c>
      <c r="J21" s="4">
        <v>1689.681</v>
      </c>
      <c r="L21" s="141"/>
      <c r="M21" s="141"/>
      <c r="N21" s="141"/>
      <c r="O21" s="141"/>
      <c r="P21" s="141"/>
      <c r="Q21" s="141"/>
    </row>
    <row r="22" spans="1:17" s="26" customFormat="1" x14ac:dyDescent="0.2">
      <c r="B22" s="3">
        <v>2018</v>
      </c>
      <c r="C22" s="76">
        <v>2380.47778320313</v>
      </c>
      <c r="D22" s="76">
        <v>2318.64208984375</v>
      </c>
      <c r="E22" s="4">
        <v>1323.40270996094</v>
      </c>
      <c r="F22" s="4">
        <v>1985.31091308594</v>
      </c>
      <c r="G22" s="4">
        <v>4058.25952148438</v>
      </c>
      <c r="H22" s="4">
        <v>972.59484863281295</v>
      </c>
      <c r="I22" s="4">
        <v>718.82287597656295</v>
      </c>
      <c r="J22" s="4">
        <v>1769.45654296875</v>
      </c>
      <c r="L22" s="141"/>
      <c r="M22" s="141"/>
      <c r="N22" s="141"/>
      <c r="O22" s="141"/>
      <c r="P22" s="141"/>
      <c r="Q22" s="141"/>
    </row>
    <row r="23" spans="1:17" s="26" customFormat="1" x14ac:dyDescent="0.2">
      <c r="B23" s="3">
        <v>2019</v>
      </c>
      <c r="C23" s="208">
        <v>2351.48681640625</v>
      </c>
      <c r="D23" s="208">
        <v>2426.47705078125</v>
      </c>
      <c r="E23" s="209">
        <v>1290.4678955078125</v>
      </c>
      <c r="F23" s="209">
        <v>2173.8427734375</v>
      </c>
      <c r="G23" s="209">
        <v>3998.784912109375</v>
      </c>
      <c r="H23" s="209">
        <v>917.8133544921875</v>
      </c>
      <c r="I23" s="209">
        <v>669.425537109375</v>
      </c>
      <c r="J23" s="209">
        <v>1801.47314453125</v>
      </c>
      <c r="L23" s="141"/>
      <c r="M23" s="141"/>
      <c r="N23" s="141"/>
      <c r="O23" s="141"/>
      <c r="P23" s="141"/>
      <c r="Q23" s="141"/>
    </row>
    <row r="24" spans="1:17" s="26" customFormat="1" x14ac:dyDescent="0.2">
      <c r="B24" s="3">
        <v>2020</v>
      </c>
      <c r="C24" s="208">
        <v>2246.664306640625</v>
      </c>
      <c r="D24" s="208">
        <v>2492.135498046875</v>
      </c>
      <c r="E24" s="209">
        <v>1484.5762939453125</v>
      </c>
      <c r="F24" s="209">
        <v>2245.966064453125</v>
      </c>
      <c r="G24" s="209">
        <v>4823.513671875</v>
      </c>
      <c r="H24" s="209">
        <v>696.14007568359375</v>
      </c>
      <c r="I24" s="209">
        <v>733.93023681640625</v>
      </c>
      <c r="J24" s="209">
        <v>1674.3787841796875</v>
      </c>
      <c r="L24" s="141"/>
      <c r="M24" s="141"/>
      <c r="N24" s="141"/>
      <c r="O24" s="141"/>
      <c r="P24" s="141"/>
      <c r="Q24" s="141"/>
    </row>
    <row r="25" spans="1:17" s="26" customFormat="1" x14ac:dyDescent="0.2">
      <c r="B25" s="3">
        <v>2021</v>
      </c>
      <c r="C25" s="208">
        <v>2449.96240234375</v>
      </c>
      <c r="D25" s="208">
        <v>2365.553466796875</v>
      </c>
      <c r="E25" s="209">
        <v>1540.8309326171875</v>
      </c>
      <c r="F25" s="209">
        <v>1943.2291259765625</v>
      </c>
      <c r="G25" s="209">
        <v>4223.89013671875</v>
      </c>
      <c r="H25" s="209">
        <v>902.14532470703125</v>
      </c>
      <c r="I25" s="209">
        <v>736.336181640625</v>
      </c>
      <c r="J25" s="209">
        <v>1764.041748046875</v>
      </c>
      <c r="L25" s="141"/>
      <c r="M25" s="141"/>
      <c r="N25" s="141"/>
      <c r="O25" s="141"/>
      <c r="P25" s="141"/>
      <c r="Q25" s="141"/>
    </row>
    <row r="26" spans="1:17" s="26" customFormat="1" x14ac:dyDescent="0.2">
      <c r="B26" s="3">
        <v>2022</v>
      </c>
      <c r="C26" s="208">
        <v>2656.779296875</v>
      </c>
      <c r="D26" s="208">
        <v>2588.897705078125</v>
      </c>
      <c r="E26" s="209">
        <v>1402.0272216796875</v>
      </c>
      <c r="F26" s="209">
        <v>2281.1953125</v>
      </c>
      <c r="G26" s="209">
        <v>5696.3974609375</v>
      </c>
      <c r="H26" s="209">
        <v>1070.5511474609375</v>
      </c>
      <c r="I26" s="209">
        <v>1286.6363525390625</v>
      </c>
      <c r="J26" s="209">
        <v>2013.7637939453125</v>
      </c>
      <c r="L26" s="141"/>
      <c r="M26" s="141"/>
      <c r="N26" s="141"/>
      <c r="O26" s="141"/>
      <c r="P26" s="141"/>
      <c r="Q26" s="141"/>
    </row>
    <row r="27" spans="1:17" ht="7.5" customHeight="1" x14ac:dyDescent="0.2">
      <c r="A27" s="26"/>
      <c r="B27" s="5"/>
      <c r="C27" s="139"/>
      <c r="D27" s="140"/>
      <c r="E27" s="140"/>
      <c r="F27" s="140"/>
      <c r="G27" s="140"/>
      <c r="H27" s="140"/>
      <c r="I27" s="140"/>
      <c r="J27" s="140"/>
    </row>
    <row r="28" spans="1:17" s="26" customFormat="1" ht="12.75" customHeight="1" x14ac:dyDescent="0.2">
      <c r="B28" s="34" t="s">
        <v>151</v>
      </c>
      <c r="C28" s="78"/>
      <c r="D28" s="78"/>
      <c r="E28" s="78"/>
      <c r="F28" s="78"/>
      <c r="G28" s="78"/>
      <c r="H28" s="78"/>
      <c r="I28" s="78"/>
      <c r="J28" s="78"/>
    </row>
    <row r="29" spans="1:17" s="26" customFormat="1" x14ac:dyDescent="0.2">
      <c r="B29" s="185" t="s">
        <v>213</v>
      </c>
    </row>
    <row r="30" spans="1:17" s="26" customFormat="1" x14ac:dyDescent="0.2">
      <c r="B30" s="185" t="s">
        <v>214</v>
      </c>
    </row>
    <row r="31" spans="1:17" s="26" customFormat="1" x14ac:dyDescent="0.2">
      <c r="B31" s="33" t="s">
        <v>204</v>
      </c>
    </row>
    <row r="32" spans="1:17" s="26" customFormat="1" x14ac:dyDescent="0.2">
      <c r="B32" s="33" t="s">
        <v>152</v>
      </c>
    </row>
    <row r="33" spans="2:11" s="26" customFormat="1" x14ac:dyDescent="0.2">
      <c r="B33" s="79" t="s">
        <v>153</v>
      </c>
    </row>
    <row r="34" spans="2:11" s="26" customFormat="1" x14ac:dyDescent="0.2">
      <c r="B34" s="79" t="s">
        <v>154</v>
      </c>
      <c r="C34" s="150"/>
      <c r="D34" s="150"/>
      <c r="E34" s="150"/>
    </row>
    <row r="35" spans="2:11" s="26" customFormat="1" x14ac:dyDescent="0.2">
      <c r="B35" s="79" t="s">
        <v>327</v>
      </c>
      <c r="C35" s="150"/>
      <c r="D35" s="150"/>
      <c r="E35" s="150"/>
    </row>
    <row r="36" spans="2:11" s="26" customFormat="1" x14ac:dyDescent="0.2">
      <c r="B36" s="9" t="s">
        <v>346</v>
      </c>
    </row>
    <row r="37" spans="2:11" s="26" customFormat="1" x14ac:dyDescent="0.2">
      <c r="B37" s="10" t="s">
        <v>5</v>
      </c>
    </row>
    <row r="38" spans="2:11" s="26" customFormat="1" x14ac:dyDescent="0.2"/>
    <row r="40" spans="2:11" x14ac:dyDescent="0.2">
      <c r="B40" s="80"/>
      <c r="C40" s="80"/>
      <c r="D40" s="80"/>
      <c r="K40" s="141"/>
    </row>
    <row r="41" spans="2:11" s="150" customFormat="1" x14ac:dyDescent="0.2">
      <c r="B41" s="141"/>
      <c r="C41" s="151"/>
      <c r="D41" s="141"/>
    </row>
    <row r="42" spans="2:11" x14ac:dyDescent="0.2">
      <c r="C42" s="151"/>
      <c r="K42" s="141"/>
    </row>
    <row r="43" spans="2:11" x14ac:dyDescent="0.2">
      <c r="C43" s="151"/>
      <c r="K43" s="141"/>
    </row>
    <row r="44" spans="2:11" x14ac:dyDescent="0.2">
      <c r="C44" s="151"/>
      <c r="K44" s="141"/>
    </row>
    <row r="45" spans="2:11" x14ac:dyDescent="0.2">
      <c r="C45" s="151"/>
      <c r="K45" s="141"/>
    </row>
    <row r="46" spans="2:11" x14ac:dyDescent="0.2">
      <c r="C46" s="151"/>
      <c r="K46" s="141"/>
    </row>
    <row r="47" spans="2:11" x14ac:dyDescent="0.2">
      <c r="C47" s="151"/>
      <c r="K47" s="141"/>
    </row>
    <row r="48" spans="2:11" x14ac:dyDescent="0.2">
      <c r="C48" s="151"/>
      <c r="K48" s="141"/>
    </row>
    <row r="49" spans="3:11" x14ac:dyDescent="0.2">
      <c r="C49" s="151"/>
      <c r="K49" s="141"/>
    </row>
    <row r="50" spans="3:11" x14ac:dyDescent="0.2">
      <c r="C50" s="151"/>
      <c r="K50" s="141"/>
    </row>
    <row r="51" spans="3:11" x14ac:dyDescent="0.2">
      <c r="C51" s="151"/>
      <c r="K51" s="141"/>
    </row>
    <row r="52" spans="3:11" x14ac:dyDescent="0.2">
      <c r="C52" s="151"/>
      <c r="K52" s="141"/>
    </row>
    <row r="53" spans="3:11" x14ac:dyDescent="0.2">
      <c r="C53" s="151"/>
      <c r="K53" s="141"/>
    </row>
    <row r="54" spans="3:11" x14ac:dyDescent="0.2">
      <c r="C54" s="151"/>
      <c r="K54" s="141"/>
    </row>
    <row r="55" spans="3:11" x14ac:dyDescent="0.2">
      <c r="C55" s="151"/>
      <c r="K55" s="141"/>
    </row>
    <row r="56" spans="3:11" x14ac:dyDescent="0.2">
      <c r="C56" s="151"/>
      <c r="K56" s="141"/>
    </row>
    <row r="57" spans="3:11" x14ac:dyDescent="0.2">
      <c r="C57" s="151"/>
      <c r="K57" s="141"/>
    </row>
    <row r="58" spans="3:11" x14ac:dyDescent="0.2">
      <c r="C58" s="151"/>
      <c r="K58" s="141"/>
    </row>
    <row r="59" spans="3:11" x14ac:dyDescent="0.2">
      <c r="C59" s="151"/>
      <c r="K59" s="141"/>
    </row>
    <row r="60" spans="3:11" x14ac:dyDescent="0.2">
      <c r="C60" s="151"/>
      <c r="K60" s="141"/>
    </row>
    <row r="61" spans="3:11" x14ac:dyDescent="0.2">
      <c r="C61" s="151"/>
      <c r="K61" s="141"/>
    </row>
    <row r="62" spans="3:11" x14ac:dyDescent="0.2">
      <c r="C62" s="151"/>
      <c r="K62" s="141"/>
    </row>
    <row r="63" spans="3:11" x14ac:dyDescent="0.2">
      <c r="C63" s="151"/>
      <c r="K63" s="141"/>
    </row>
    <row r="64" spans="3:11" x14ac:dyDescent="0.2">
      <c r="C64" s="151"/>
      <c r="K64" s="141"/>
    </row>
    <row r="65" spans="2:11" x14ac:dyDescent="0.2">
      <c r="C65" s="151"/>
      <c r="K65" s="141"/>
    </row>
    <row r="66" spans="2:11" x14ac:dyDescent="0.2">
      <c r="C66" s="151"/>
      <c r="K66" s="141"/>
    </row>
    <row r="67" spans="2:11" x14ac:dyDescent="0.2">
      <c r="C67" s="151"/>
      <c r="K67" s="141"/>
    </row>
    <row r="68" spans="2:11" x14ac:dyDescent="0.2">
      <c r="C68" s="151"/>
      <c r="K68" s="141"/>
    </row>
    <row r="69" spans="2:11" x14ac:dyDescent="0.2">
      <c r="C69" s="151"/>
      <c r="E69" s="26"/>
      <c r="K69" s="141"/>
    </row>
    <row r="70" spans="2:11" x14ac:dyDescent="0.2">
      <c r="C70" s="151"/>
      <c r="K70" s="141"/>
    </row>
    <row r="71" spans="2:11" x14ac:dyDescent="0.2">
      <c r="C71" s="151"/>
      <c r="D71" s="26"/>
      <c r="K71" s="141"/>
    </row>
    <row r="72" spans="2:11" x14ac:dyDescent="0.2">
      <c r="C72" s="151"/>
      <c r="K72" s="141"/>
    </row>
    <row r="73" spans="2:11" x14ac:dyDescent="0.2">
      <c r="B73" s="147"/>
      <c r="C73" s="152"/>
      <c r="K73" s="141"/>
    </row>
    <row r="74" spans="2:11" x14ac:dyDescent="0.2">
      <c r="B74" s="147"/>
      <c r="C74" s="152"/>
      <c r="K74" s="141"/>
    </row>
    <row r="75" spans="2:11" x14ac:dyDescent="0.2">
      <c r="B75" s="147"/>
      <c r="C75" s="152"/>
      <c r="K75" s="141"/>
    </row>
    <row r="76" spans="2:11" x14ac:dyDescent="0.2">
      <c r="B76" s="147"/>
      <c r="C76" s="152"/>
      <c r="K76" s="141"/>
    </row>
    <row r="77" spans="2:11" x14ac:dyDescent="0.2">
      <c r="B77" s="147"/>
      <c r="C77" s="151"/>
      <c r="K77" s="141"/>
    </row>
    <row r="78" spans="2:11" x14ac:dyDescent="0.2">
      <c r="B78" s="147"/>
      <c r="C78" s="151"/>
      <c r="K78" s="141"/>
    </row>
    <row r="79" spans="2:11" x14ac:dyDescent="0.2">
      <c r="B79" s="147"/>
      <c r="C79" s="151"/>
      <c r="K79" s="141"/>
    </row>
    <row r="80" spans="2:11" x14ac:dyDescent="0.2">
      <c r="B80" s="147"/>
      <c r="C80" s="151"/>
      <c r="K80" s="141"/>
    </row>
    <row r="81" spans="2:11" x14ac:dyDescent="0.2">
      <c r="B81" s="147"/>
      <c r="C81" s="151"/>
      <c r="K81" s="141"/>
    </row>
    <row r="82" spans="2:11" x14ac:dyDescent="0.2">
      <c r="B82" s="147"/>
      <c r="C82" s="151"/>
      <c r="K82" s="141"/>
    </row>
    <row r="83" spans="2:11" x14ac:dyDescent="0.2">
      <c r="B83" s="147"/>
      <c r="C83" s="151"/>
      <c r="K83" s="141"/>
    </row>
    <row r="84" spans="2:11" x14ac:dyDescent="0.2">
      <c r="B84" s="147"/>
      <c r="C84" s="151"/>
      <c r="K84" s="141"/>
    </row>
    <row r="85" spans="2:11" x14ac:dyDescent="0.2">
      <c r="B85" s="147"/>
      <c r="C85" s="151"/>
      <c r="D85" s="26"/>
      <c r="K85" s="141"/>
    </row>
    <row r="86" spans="2:11" x14ac:dyDescent="0.2">
      <c r="B86" s="147"/>
      <c r="C86" s="151"/>
      <c r="D86" s="26"/>
      <c r="K86" s="141"/>
    </row>
    <row r="87" spans="2:11" x14ac:dyDescent="0.2">
      <c r="B87" s="147"/>
      <c r="C87" s="151"/>
      <c r="E87" s="26"/>
      <c r="K87" s="141"/>
    </row>
    <row r="88" spans="2:11" x14ac:dyDescent="0.2">
      <c r="B88" s="147"/>
      <c r="C88" s="151"/>
      <c r="E88" s="26"/>
      <c r="K88" s="141"/>
    </row>
    <row r="89" spans="2:11" x14ac:dyDescent="0.2">
      <c r="B89" s="147"/>
      <c r="C89" s="151"/>
      <c r="D89" s="147"/>
      <c r="E89" s="26"/>
      <c r="K89" s="141"/>
    </row>
    <row r="90" spans="2:11" x14ac:dyDescent="0.2">
      <c r="B90" s="147"/>
      <c r="C90" s="151"/>
      <c r="E90" s="26"/>
      <c r="K90" s="141"/>
    </row>
    <row r="91" spans="2:11" x14ac:dyDescent="0.2">
      <c r="B91" s="147"/>
      <c r="C91" s="151"/>
      <c r="E91" s="26"/>
      <c r="K91" s="141"/>
    </row>
    <row r="92" spans="2:11" x14ac:dyDescent="0.2">
      <c r="B92" s="147"/>
      <c r="C92" s="151"/>
      <c r="E92" s="26"/>
      <c r="K92" s="141"/>
    </row>
    <row r="93" spans="2:11" x14ac:dyDescent="0.2">
      <c r="B93" s="147"/>
      <c r="C93" s="151"/>
      <c r="E93" s="26"/>
      <c r="K93" s="141"/>
    </row>
    <row r="94" spans="2:11" x14ac:dyDescent="0.2">
      <c r="B94" s="147"/>
      <c r="C94" s="151"/>
      <c r="E94" s="26"/>
      <c r="K94" s="141"/>
    </row>
    <row r="95" spans="2:11" x14ac:dyDescent="0.2">
      <c r="B95" s="147"/>
      <c r="C95" s="151"/>
      <c r="E95" s="26"/>
      <c r="K95" s="141"/>
    </row>
    <row r="96" spans="2:11" x14ac:dyDescent="0.2">
      <c r="B96" s="147"/>
      <c r="C96" s="151"/>
      <c r="E96" s="26"/>
      <c r="K96" s="141"/>
    </row>
    <row r="97" spans="2:11" x14ac:dyDescent="0.2">
      <c r="B97" s="147"/>
      <c r="C97" s="151"/>
      <c r="E97" s="26"/>
      <c r="K97" s="141"/>
    </row>
    <row r="98" spans="2:11" x14ac:dyDescent="0.2">
      <c r="B98" s="147"/>
      <c r="C98" s="151"/>
      <c r="E98" s="26"/>
      <c r="K98" s="141"/>
    </row>
    <row r="99" spans="2:11" x14ac:dyDescent="0.2">
      <c r="B99" s="147"/>
      <c r="C99" s="151"/>
      <c r="E99" s="26"/>
      <c r="K99" s="141"/>
    </row>
    <row r="100" spans="2:11" x14ac:dyDescent="0.2">
      <c r="C100" s="151"/>
      <c r="E100" s="26"/>
      <c r="K100" s="141"/>
    </row>
    <row r="101" spans="2:11" x14ac:dyDescent="0.2">
      <c r="B101" s="147"/>
      <c r="C101" s="151"/>
      <c r="E101" s="26"/>
      <c r="K101" s="141"/>
    </row>
    <row r="102" spans="2:11" x14ac:dyDescent="0.2">
      <c r="C102" s="151"/>
      <c r="E102" s="26"/>
      <c r="K102" s="141"/>
    </row>
    <row r="103" spans="2:11" x14ac:dyDescent="0.2">
      <c r="C103" s="151"/>
      <c r="E103" s="26"/>
      <c r="K103" s="141"/>
    </row>
    <row r="104" spans="2:11" x14ac:dyDescent="0.2">
      <c r="C104" s="151"/>
      <c r="E104" s="26"/>
      <c r="K104" s="141"/>
    </row>
    <row r="105" spans="2:11" x14ac:dyDescent="0.2">
      <c r="C105" s="151"/>
      <c r="E105" s="26"/>
      <c r="K105" s="141"/>
    </row>
    <row r="106" spans="2:11" x14ac:dyDescent="0.2">
      <c r="C106" s="151"/>
      <c r="E106" s="26"/>
      <c r="K106" s="141"/>
    </row>
    <row r="107" spans="2:11" x14ac:dyDescent="0.2">
      <c r="C107" s="151"/>
      <c r="E107" s="26"/>
      <c r="K107" s="141"/>
    </row>
    <row r="108" spans="2:11" x14ac:dyDescent="0.2">
      <c r="C108" s="151"/>
      <c r="E108" s="26"/>
      <c r="K108" s="141"/>
    </row>
    <row r="109" spans="2:11" x14ac:dyDescent="0.2">
      <c r="C109" s="151"/>
      <c r="E109" s="26"/>
      <c r="K109" s="141"/>
    </row>
    <row r="110" spans="2:11" x14ac:dyDescent="0.2">
      <c r="C110" s="151"/>
      <c r="E110" s="26"/>
      <c r="K110" s="141"/>
    </row>
    <row r="111" spans="2:11" x14ac:dyDescent="0.2">
      <c r="C111" s="151"/>
      <c r="E111" s="26"/>
      <c r="K111" s="141"/>
    </row>
    <row r="112" spans="2:11" x14ac:dyDescent="0.2">
      <c r="C112" s="151"/>
      <c r="E112" s="26"/>
      <c r="K112" s="141"/>
    </row>
    <row r="113" spans="3:11" x14ac:dyDescent="0.2">
      <c r="C113" s="151"/>
      <c r="E113" s="26"/>
      <c r="K113" s="141"/>
    </row>
    <row r="114" spans="3:11" x14ac:dyDescent="0.2">
      <c r="C114" s="151"/>
      <c r="E114" s="26"/>
      <c r="K114" s="141"/>
    </row>
    <row r="115" spans="3:11" x14ac:dyDescent="0.2">
      <c r="C115" s="151"/>
      <c r="E115" s="26"/>
      <c r="K115" s="141"/>
    </row>
    <row r="116" spans="3:11" x14ac:dyDescent="0.2">
      <c r="C116" s="151"/>
      <c r="E116" s="26"/>
      <c r="K116" s="141"/>
    </row>
    <row r="117" spans="3:11" x14ac:dyDescent="0.2">
      <c r="C117" s="151"/>
      <c r="E117" s="26"/>
      <c r="K117" s="141"/>
    </row>
    <row r="118" spans="3:11" x14ac:dyDescent="0.2">
      <c r="C118" s="151"/>
      <c r="E118" s="26"/>
      <c r="K118" s="141"/>
    </row>
    <row r="119" spans="3:11" x14ac:dyDescent="0.2">
      <c r="C119" s="151"/>
      <c r="E119" s="26"/>
      <c r="K119" s="141"/>
    </row>
    <row r="120" spans="3:11" x14ac:dyDescent="0.2">
      <c r="C120" s="151"/>
      <c r="E120" s="26"/>
      <c r="K120" s="141"/>
    </row>
    <row r="121" spans="3:11" x14ac:dyDescent="0.2">
      <c r="C121" s="151"/>
      <c r="E121" s="26"/>
      <c r="K121" s="141"/>
    </row>
    <row r="122" spans="3:11" x14ac:dyDescent="0.2">
      <c r="C122" s="151"/>
      <c r="E122" s="26"/>
      <c r="K122" s="141"/>
    </row>
    <row r="123" spans="3:11" x14ac:dyDescent="0.2">
      <c r="C123" s="151"/>
      <c r="E123" s="26"/>
      <c r="K123" s="141"/>
    </row>
    <row r="124" spans="3:11" x14ac:dyDescent="0.2">
      <c r="C124" s="151"/>
      <c r="E124" s="26"/>
      <c r="K124" s="141"/>
    </row>
    <row r="125" spans="3:11" x14ac:dyDescent="0.2">
      <c r="C125" s="151"/>
      <c r="E125" s="26"/>
      <c r="K125" s="141"/>
    </row>
    <row r="126" spans="3:11" x14ac:dyDescent="0.2">
      <c r="C126" s="151"/>
      <c r="E126" s="26"/>
      <c r="K126" s="141"/>
    </row>
    <row r="127" spans="3:11" x14ac:dyDescent="0.2">
      <c r="C127" s="151"/>
      <c r="E127" s="26"/>
      <c r="K127" s="141"/>
    </row>
    <row r="128" spans="3:11" x14ac:dyDescent="0.2">
      <c r="C128" s="151"/>
      <c r="E128" s="26"/>
      <c r="K128" s="141"/>
    </row>
    <row r="129" spans="3:11" x14ac:dyDescent="0.2">
      <c r="C129" s="151"/>
      <c r="E129" s="26"/>
      <c r="K129" s="141"/>
    </row>
    <row r="130" spans="3:11" x14ac:dyDescent="0.2">
      <c r="C130" s="151"/>
      <c r="E130" s="26"/>
      <c r="K130" s="141"/>
    </row>
    <row r="131" spans="3:11" x14ac:dyDescent="0.2">
      <c r="C131" s="151"/>
      <c r="E131" s="26"/>
      <c r="K131" s="141"/>
    </row>
    <row r="132" spans="3:11" x14ac:dyDescent="0.2">
      <c r="C132" s="151"/>
      <c r="E132" s="26"/>
      <c r="K132" s="141"/>
    </row>
    <row r="133" spans="3:11" x14ac:dyDescent="0.2">
      <c r="C133" s="151"/>
      <c r="E133" s="26"/>
      <c r="K133" s="141"/>
    </row>
    <row r="134" spans="3:11" x14ac:dyDescent="0.2">
      <c r="C134" s="151"/>
      <c r="E134" s="26"/>
      <c r="K134" s="141"/>
    </row>
    <row r="135" spans="3:11" x14ac:dyDescent="0.2">
      <c r="C135" s="151"/>
      <c r="E135" s="26"/>
      <c r="K135" s="141"/>
    </row>
    <row r="136" spans="3:11" x14ac:dyDescent="0.2">
      <c r="C136" s="151"/>
      <c r="E136" s="26"/>
      <c r="K136" s="141"/>
    </row>
    <row r="137" spans="3:11" x14ac:dyDescent="0.2">
      <c r="C137" s="151"/>
      <c r="E137" s="26"/>
      <c r="K137" s="141"/>
    </row>
    <row r="138" spans="3:11" x14ac:dyDescent="0.2">
      <c r="C138" s="151"/>
      <c r="E138" s="26"/>
      <c r="K138" s="141"/>
    </row>
    <row r="139" spans="3:11" x14ac:dyDescent="0.2">
      <c r="C139" s="151"/>
      <c r="E139" s="26"/>
      <c r="K139" s="141"/>
    </row>
    <row r="140" spans="3:11" x14ac:dyDescent="0.2">
      <c r="C140" s="151"/>
      <c r="E140" s="26"/>
      <c r="K140" s="141"/>
    </row>
    <row r="141" spans="3:11" x14ac:dyDescent="0.2">
      <c r="H141" s="26"/>
      <c r="K141" s="141"/>
    </row>
    <row r="142" spans="3:11" x14ac:dyDescent="0.2">
      <c r="H142" s="26"/>
      <c r="K142" s="141"/>
    </row>
    <row r="143" spans="3:11" x14ac:dyDescent="0.2">
      <c r="H143" s="26"/>
      <c r="K143" s="141"/>
    </row>
    <row r="144" spans="3:11" x14ac:dyDescent="0.2">
      <c r="H144" s="26"/>
      <c r="K144" s="141"/>
    </row>
    <row r="145" spans="8:11" x14ac:dyDescent="0.2">
      <c r="H145" s="26"/>
      <c r="K145" s="141"/>
    </row>
    <row r="146" spans="8:11" x14ac:dyDescent="0.2">
      <c r="H146" s="26"/>
      <c r="K146" s="141"/>
    </row>
    <row r="147" spans="8:11" x14ac:dyDescent="0.2">
      <c r="H147" s="26"/>
      <c r="K147" s="141"/>
    </row>
    <row r="148" spans="8:11" x14ac:dyDescent="0.2">
      <c r="H148" s="26"/>
      <c r="K148" s="141"/>
    </row>
    <row r="149" spans="8:11" x14ac:dyDescent="0.2">
      <c r="H149" s="26"/>
      <c r="K149" s="141"/>
    </row>
    <row r="150" spans="8:11" x14ac:dyDescent="0.2">
      <c r="H150" s="26"/>
      <c r="K150" s="141"/>
    </row>
    <row r="151" spans="8:11" x14ac:dyDescent="0.2">
      <c r="H151" s="26"/>
      <c r="K151" s="141"/>
    </row>
    <row r="152" spans="8:11" x14ac:dyDescent="0.2">
      <c r="H152" s="26"/>
      <c r="K152" s="141"/>
    </row>
    <row r="153" spans="8:11" x14ac:dyDescent="0.2">
      <c r="H153" s="26"/>
      <c r="K153" s="141"/>
    </row>
    <row r="154" spans="8:11" x14ac:dyDescent="0.2">
      <c r="H154" s="26"/>
      <c r="K154" s="141"/>
    </row>
    <row r="155" spans="8:11" x14ac:dyDescent="0.2">
      <c r="H155" s="26"/>
      <c r="K155" s="141"/>
    </row>
    <row r="156" spans="8:11" x14ac:dyDescent="0.2">
      <c r="H156" s="26"/>
      <c r="K156" s="141"/>
    </row>
    <row r="157" spans="8:11" x14ac:dyDescent="0.2">
      <c r="H157" s="26"/>
      <c r="K157" s="141"/>
    </row>
    <row r="158" spans="8:11" x14ac:dyDescent="0.2">
      <c r="H158" s="26"/>
      <c r="K158" s="141"/>
    </row>
    <row r="159" spans="8:11" x14ac:dyDescent="0.2">
      <c r="H159" s="26"/>
      <c r="K159" s="141"/>
    </row>
    <row r="160" spans="8:11" x14ac:dyDescent="0.2">
      <c r="H160" s="26"/>
      <c r="K160" s="141"/>
    </row>
    <row r="161" spans="8:11" x14ac:dyDescent="0.2">
      <c r="H161" s="26"/>
      <c r="K161" s="141"/>
    </row>
    <row r="162" spans="8:11" x14ac:dyDescent="0.2">
      <c r="H162" s="26"/>
      <c r="K162" s="141"/>
    </row>
    <row r="163" spans="8:11" x14ac:dyDescent="0.2">
      <c r="H163" s="26"/>
      <c r="K163" s="141"/>
    </row>
    <row r="164" spans="8:11" x14ac:dyDescent="0.2">
      <c r="H164" s="26"/>
      <c r="K164" s="141"/>
    </row>
    <row r="165" spans="8:11" x14ac:dyDescent="0.2">
      <c r="H165" s="26"/>
      <c r="K165" s="141"/>
    </row>
    <row r="166" spans="8:11" x14ac:dyDescent="0.2">
      <c r="H166" s="26"/>
      <c r="K166" s="141"/>
    </row>
    <row r="167" spans="8:11" x14ac:dyDescent="0.2">
      <c r="H167" s="26"/>
      <c r="K167" s="141"/>
    </row>
    <row r="168" spans="8:11" x14ac:dyDescent="0.2">
      <c r="H168" s="26"/>
      <c r="K168" s="141"/>
    </row>
    <row r="169" spans="8:11" x14ac:dyDescent="0.2">
      <c r="H169" s="26"/>
      <c r="K169" s="141"/>
    </row>
    <row r="170" spans="8:11" x14ac:dyDescent="0.2">
      <c r="H170" s="26"/>
      <c r="K170" s="141"/>
    </row>
    <row r="171" spans="8:11" x14ac:dyDescent="0.2">
      <c r="H171" s="26"/>
      <c r="K171" s="141"/>
    </row>
    <row r="172" spans="8:11" x14ac:dyDescent="0.2">
      <c r="H172" s="26"/>
      <c r="K172" s="141"/>
    </row>
    <row r="173" spans="8:11" x14ac:dyDescent="0.2">
      <c r="H173" s="26"/>
      <c r="K173" s="141"/>
    </row>
    <row r="174" spans="8:11" x14ac:dyDescent="0.2">
      <c r="H174" s="26"/>
      <c r="K174" s="141"/>
    </row>
    <row r="175" spans="8:11" x14ac:dyDescent="0.2">
      <c r="H175" s="26"/>
      <c r="K175" s="141"/>
    </row>
    <row r="176" spans="8:11" x14ac:dyDescent="0.2">
      <c r="H176" s="26"/>
      <c r="K176" s="141"/>
    </row>
    <row r="177" spans="8:11" x14ac:dyDescent="0.2">
      <c r="H177" s="26"/>
      <c r="K177" s="141"/>
    </row>
    <row r="178" spans="8:11" x14ac:dyDescent="0.2">
      <c r="H178" s="26"/>
      <c r="K178" s="141"/>
    </row>
    <row r="179" spans="8:11" x14ac:dyDescent="0.2">
      <c r="H179" s="26"/>
      <c r="K179" s="141"/>
    </row>
    <row r="180" spans="8:11" x14ac:dyDescent="0.2">
      <c r="H180" s="26"/>
      <c r="K180" s="141"/>
    </row>
    <row r="181" spans="8:11" x14ac:dyDescent="0.2">
      <c r="H181" s="26"/>
      <c r="K181" s="141"/>
    </row>
    <row r="182" spans="8:11" x14ac:dyDescent="0.2">
      <c r="H182" s="26"/>
      <c r="K182" s="141"/>
    </row>
    <row r="183" spans="8:11" x14ac:dyDescent="0.2">
      <c r="H183" s="26"/>
      <c r="K183" s="141"/>
    </row>
    <row r="184" spans="8:11" x14ac:dyDescent="0.2">
      <c r="H184" s="26"/>
      <c r="K184" s="141"/>
    </row>
    <row r="185" spans="8:11" x14ac:dyDescent="0.2">
      <c r="H185" s="26"/>
      <c r="K185" s="141"/>
    </row>
    <row r="186" spans="8:11" x14ac:dyDescent="0.2">
      <c r="H186" s="26"/>
      <c r="K186" s="141"/>
    </row>
    <row r="187" spans="8:11" x14ac:dyDescent="0.2">
      <c r="H187" s="26"/>
      <c r="K187" s="141"/>
    </row>
    <row r="188" spans="8:11" x14ac:dyDescent="0.2">
      <c r="H188" s="26"/>
      <c r="K188" s="141"/>
    </row>
    <row r="189" spans="8:11" x14ac:dyDescent="0.2">
      <c r="H189" s="26"/>
      <c r="K189" s="141"/>
    </row>
    <row r="190" spans="8:11" x14ac:dyDescent="0.2">
      <c r="H190" s="26"/>
      <c r="K190" s="141"/>
    </row>
    <row r="191" spans="8:11" x14ac:dyDescent="0.2">
      <c r="H191" s="26"/>
      <c r="K191" s="141"/>
    </row>
    <row r="192" spans="8:11" x14ac:dyDescent="0.2">
      <c r="H192" s="26"/>
      <c r="K192" s="141"/>
    </row>
    <row r="193" spans="8:11" x14ac:dyDescent="0.2">
      <c r="H193" s="26"/>
      <c r="K193" s="141"/>
    </row>
    <row r="194" spans="8:11" x14ac:dyDescent="0.2">
      <c r="H194" s="26"/>
      <c r="K194" s="141"/>
    </row>
    <row r="195" spans="8:11" x14ac:dyDescent="0.2">
      <c r="H195" s="26"/>
      <c r="K195" s="141"/>
    </row>
    <row r="196" spans="8:11" x14ac:dyDescent="0.2">
      <c r="H196" s="26"/>
      <c r="K196" s="141"/>
    </row>
    <row r="197" spans="8:11" x14ac:dyDescent="0.2">
      <c r="H197" s="26"/>
      <c r="K197" s="141"/>
    </row>
    <row r="198" spans="8:11" x14ac:dyDescent="0.2">
      <c r="H198" s="26"/>
      <c r="K198" s="141"/>
    </row>
    <row r="199" spans="8:11" x14ac:dyDescent="0.2">
      <c r="H199" s="26"/>
      <c r="K199" s="141"/>
    </row>
    <row r="200" spans="8:11" x14ac:dyDescent="0.2">
      <c r="H200" s="26"/>
      <c r="K200" s="141"/>
    </row>
    <row r="201" spans="8:11" x14ac:dyDescent="0.2">
      <c r="H201" s="26"/>
      <c r="K201" s="141"/>
    </row>
    <row r="202" spans="8:11" x14ac:dyDescent="0.2">
      <c r="H202" s="26"/>
      <c r="K202" s="141"/>
    </row>
    <row r="203" spans="8:11" x14ac:dyDescent="0.2">
      <c r="H203" s="26"/>
      <c r="K203" s="141"/>
    </row>
    <row r="204" spans="8:11" x14ac:dyDescent="0.2">
      <c r="H204" s="26"/>
      <c r="K204" s="141"/>
    </row>
    <row r="205" spans="8:11" x14ac:dyDescent="0.2">
      <c r="H205" s="26"/>
      <c r="K205" s="141"/>
    </row>
    <row r="206" spans="8:11" x14ac:dyDescent="0.2">
      <c r="H206" s="26"/>
      <c r="K206" s="141"/>
    </row>
    <row r="207" spans="8:11" x14ac:dyDescent="0.2">
      <c r="H207" s="26"/>
      <c r="K207" s="141"/>
    </row>
    <row r="208" spans="8:11" x14ac:dyDescent="0.2">
      <c r="H208" s="26"/>
      <c r="K208" s="141"/>
    </row>
    <row r="209" spans="8:11" x14ac:dyDescent="0.2">
      <c r="H209" s="26"/>
      <c r="K209" s="141"/>
    </row>
    <row r="210" spans="8:11" x14ac:dyDescent="0.2">
      <c r="H210" s="26"/>
      <c r="K210" s="141"/>
    </row>
    <row r="211" spans="8:11" x14ac:dyDescent="0.2">
      <c r="H211" s="26"/>
      <c r="K211" s="141"/>
    </row>
    <row r="212" spans="8:11" x14ac:dyDescent="0.2">
      <c r="H212" s="26"/>
      <c r="K212" s="141"/>
    </row>
    <row r="213" spans="8:11" x14ac:dyDescent="0.2">
      <c r="H213" s="26"/>
      <c r="K213" s="141"/>
    </row>
    <row r="214" spans="8:11" x14ac:dyDescent="0.2">
      <c r="H214" s="26"/>
      <c r="K214" s="141"/>
    </row>
    <row r="215" spans="8:11" x14ac:dyDescent="0.2">
      <c r="H215" s="26"/>
      <c r="K215" s="141"/>
    </row>
    <row r="216" spans="8:11" x14ac:dyDescent="0.2">
      <c r="H216" s="26"/>
      <c r="K216" s="141"/>
    </row>
    <row r="217" spans="8:11" x14ac:dyDescent="0.2">
      <c r="H217" s="26"/>
      <c r="K217" s="141"/>
    </row>
    <row r="218" spans="8:11" x14ac:dyDescent="0.2">
      <c r="H218" s="26"/>
      <c r="K218" s="141"/>
    </row>
    <row r="219" spans="8:11" x14ac:dyDescent="0.2">
      <c r="H219" s="26"/>
      <c r="K219" s="141"/>
    </row>
    <row r="220" spans="8:11" x14ac:dyDescent="0.2">
      <c r="H220" s="26"/>
      <c r="K220" s="141"/>
    </row>
    <row r="221" spans="8:11" x14ac:dyDescent="0.2">
      <c r="H221" s="26"/>
      <c r="K221" s="14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8" priority="2" operator="greaterThan">
      <formula>13</formula>
    </cfRule>
  </conditionalFormatting>
  <conditionalFormatting sqref="D41:D140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35A5-F964-4D9B-BD46-964333312054}">
  <sheetPr codeName="Hoja17">
    <tabColor theme="0" tint="-0.499984740745262"/>
  </sheetPr>
  <dimension ref="A1:N33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4" style="141" customWidth="1"/>
    <col min="3" max="3" width="17.85546875" style="141" customWidth="1"/>
    <col min="4" max="5" width="10.7109375" style="141" customWidth="1"/>
    <col min="6" max="6" width="20.28515625" style="141" customWidth="1"/>
    <col min="7" max="7" width="10.42578125" style="141" customWidth="1"/>
    <col min="8" max="8" width="10.85546875" style="141" customWidth="1"/>
    <col min="9" max="9" width="11.7109375" style="141" customWidth="1"/>
    <col min="10" max="10" width="13.5703125" style="141" customWidth="1"/>
    <col min="11" max="11" width="12.85546875" style="141" customWidth="1"/>
    <col min="12" max="12" width="13.5703125" style="141" customWidth="1"/>
    <col min="13" max="16384" width="11.42578125" style="141"/>
  </cols>
  <sheetData>
    <row r="1" spans="1:14" x14ac:dyDescent="0.2">
      <c r="A1" s="14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41"/>
      <c r="B2" s="302" t="s">
        <v>364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N2" s="216"/>
    </row>
    <row r="3" spans="1:14" ht="15.75" x14ac:dyDescent="0.25">
      <c r="A3" s="141"/>
      <c r="B3" s="310" t="s">
        <v>221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4" ht="12.75" customHeight="1" x14ac:dyDescent="0.2">
      <c r="A4" s="141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41"/>
      <c r="B5" s="124" t="s">
        <v>0</v>
      </c>
      <c r="C5" s="124" t="s">
        <v>102</v>
      </c>
      <c r="D5" s="124" t="s">
        <v>155</v>
      </c>
      <c r="E5" s="124" t="s">
        <v>156</v>
      </c>
      <c r="F5" s="124" t="s">
        <v>157</v>
      </c>
      <c r="G5" s="124" t="s">
        <v>158</v>
      </c>
      <c r="H5" s="124" t="s">
        <v>107</v>
      </c>
      <c r="I5" s="124" t="s">
        <v>159</v>
      </c>
      <c r="J5" s="124" t="s">
        <v>160</v>
      </c>
      <c r="K5" s="124" t="s">
        <v>161</v>
      </c>
      <c r="L5" s="124" t="s">
        <v>31</v>
      </c>
    </row>
    <row r="6" spans="1:14" ht="6.75" customHeight="1" x14ac:dyDescent="0.2">
      <c r="A6" s="141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41"/>
      <c r="B7" s="3">
        <v>2004</v>
      </c>
      <c r="C7" s="81">
        <v>1667.654</v>
      </c>
      <c r="D7" s="76">
        <v>1058.2449999999999</v>
      </c>
      <c r="E7" s="76">
        <v>439.35410000000002</v>
      </c>
      <c r="F7" s="81">
        <v>492.01920000000001</v>
      </c>
      <c r="G7" s="76">
        <v>666.74260000000004</v>
      </c>
      <c r="H7" s="76">
        <v>570.25890000000004</v>
      </c>
      <c r="I7" s="76">
        <v>928.54639999999995</v>
      </c>
      <c r="J7" s="76">
        <v>527.26329999999996</v>
      </c>
      <c r="K7" s="76">
        <v>394.7269</v>
      </c>
      <c r="L7" s="76">
        <v>738.94140000000004</v>
      </c>
    </row>
    <row r="8" spans="1:14" x14ac:dyDescent="0.2">
      <c r="A8" s="141"/>
      <c r="B8" s="3">
        <v>2005</v>
      </c>
      <c r="C8" s="81">
        <v>1173.2539999999999</v>
      </c>
      <c r="D8" s="76">
        <v>1107.136</v>
      </c>
      <c r="E8" s="76">
        <v>574.85889999999995</v>
      </c>
      <c r="F8" s="81">
        <v>701.28710000000001</v>
      </c>
      <c r="G8" s="76">
        <v>1131.5309999999999</v>
      </c>
      <c r="H8" s="76">
        <v>597.30240000000003</v>
      </c>
      <c r="I8" s="76">
        <v>1138.2180000000001</v>
      </c>
      <c r="J8" s="76">
        <v>606.45780000000002</v>
      </c>
      <c r="K8" s="76">
        <v>382.7919</v>
      </c>
      <c r="L8" s="76">
        <v>829.71669999999995</v>
      </c>
    </row>
    <row r="9" spans="1:14" x14ac:dyDescent="0.2">
      <c r="A9" s="141"/>
      <c r="B9" s="3">
        <v>2006</v>
      </c>
      <c r="C9" s="81">
        <v>1350.47</v>
      </c>
      <c r="D9" s="76">
        <v>1115.8440000000001</v>
      </c>
      <c r="E9" s="76">
        <v>463.95159999999998</v>
      </c>
      <c r="F9" s="81">
        <v>878.67870000000005</v>
      </c>
      <c r="G9" s="76">
        <v>1012.414</v>
      </c>
      <c r="H9" s="76">
        <v>704.87279999999998</v>
      </c>
      <c r="I9" s="76">
        <v>1021.405</v>
      </c>
      <c r="J9" s="76">
        <v>877.62810000000002</v>
      </c>
      <c r="K9" s="76">
        <v>248.59710000000001</v>
      </c>
      <c r="L9" s="76">
        <v>898.26490000000001</v>
      </c>
    </row>
    <row r="10" spans="1:14" x14ac:dyDescent="0.2">
      <c r="A10" s="141"/>
      <c r="B10" s="3">
        <v>2007</v>
      </c>
      <c r="C10" s="81">
        <v>1827.8889999999999</v>
      </c>
      <c r="D10" s="76">
        <v>1778.683</v>
      </c>
      <c r="E10" s="76">
        <v>477.62259999999998</v>
      </c>
      <c r="F10" s="81">
        <v>881.26469999999995</v>
      </c>
      <c r="G10" s="76">
        <v>1526.501</v>
      </c>
      <c r="H10" s="76">
        <v>1245.752</v>
      </c>
      <c r="I10" s="76">
        <v>1325.8510000000001</v>
      </c>
      <c r="J10" s="76">
        <v>1163.079</v>
      </c>
      <c r="K10" s="76">
        <v>317.90859999999998</v>
      </c>
      <c r="L10" s="76">
        <v>1134.6089999999999</v>
      </c>
    </row>
    <row r="11" spans="1:14" x14ac:dyDescent="0.2">
      <c r="A11" s="141"/>
      <c r="B11" s="3">
        <v>2008</v>
      </c>
      <c r="C11" s="81">
        <v>2244.6</v>
      </c>
      <c r="D11" s="76">
        <v>2015.5139999999999</v>
      </c>
      <c r="E11" s="76">
        <v>563.50919999999996</v>
      </c>
      <c r="F11" s="81">
        <v>846.83489999999995</v>
      </c>
      <c r="G11" s="76">
        <v>1782.2750000000001</v>
      </c>
      <c r="H11" s="76">
        <v>1351.951</v>
      </c>
      <c r="I11" s="76">
        <v>1590.318</v>
      </c>
      <c r="J11" s="76">
        <v>1244.93</v>
      </c>
      <c r="K11" s="76">
        <v>334.5154</v>
      </c>
      <c r="L11" s="76">
        <v>1333.5160000000001</v>
      </c>
    </row>
    <row r="12" spans="1:14" x14ac:dyDescent="0.2">
      <c r="A12" s="141"/>
      <c r="B12" s="3">
        <v>2009</v>
      </c>
      <c r="C12" s="81">
        <v>2189.0729999999999</v>
      </c>
      <c r="D12" s="76">
        <v>1886.7750000000001</v>
      </c>
      <c r="E12" s="76">
        <v>514.1884</v>
      </c>
      <c r="F12" s="81">
        <v>721.10209999999995</v>
      </c>
      <c r="G12" s="76">
        <v>2097.3220000000001</v>
      </c>
      <c r="H12" s="76">
        <v>1238.03</v>
      </c>
      <c r="I12" s="76">
        <v>2057.1550000000002</v>
      </c>
      <c r="J12" s="76">
        <v>1341.848</v>
      </c>
      <c r="K12" s="76">
        <v>640.22850000000005</v>
      </c>
      <c r="L12" s="76">
        <v>1374.452</v>
      </c>
    </row>
    <row r="13" spans="1:14" x14ac:dyDescent="0.2">
      <c r="A13" s="141"/>
      <c r="B13" s="3">
        <v>2010</v>
      </c>
      <c r="C13" s="81">
        <v>2616.616</v>
      </c>
      <c r="D13" s="76">
        <v>2314.1390000000001</v>
      </c>
      <c r="E13" s="76">
        <v>1006.908</v>
      </c>
      <c r="F13" s="81">
        <v>815.42570000000001</v>
      </c>
      <c r="G13" s="76">
        <v>1890.585</v>
      </c>
      <c r="H13" s="76">
        <v>1264.9359999999999</v>
      </c>
      <c r="I13" s="76">
        <v>2095.7849999999999</v>
      </c>
      <c r="J13" s="76">
        <v>1226.73</v>
      </c>
      <c r="K13" s="76">
        <v>567.18389999999999</v>
      </c>
      <c r="L13" s="76">
        <v>1541.443</v>
      </c>
    </row>
    <row r="14" spans="1:14" x14ac:dyDescent="0.2">
      <c r="A14" s="141"/>
      <c r="B14" s="3">
        <v>2011</v>
      </c>
      <c r="C14" s="81">
        <v>2398.2449999999999</v>
      </c>
      <c r="D14" s="76">
        <v>1874.6</v>
      </c>
      <c r="E14" s="76">
        <v>723.80380000000002</v>
      </c>
      <c r="F14" s="81">
        <v>931.51459999999997</v>
      </c>
      <c r="G14" s="76">
        <v>2248.9389999999999</v>
      </c>
      <c r="H14" s="76">
        <v>1326.3869999999999</v>
      </c>
      <c r="I14" s="76">
        <v>2118.8820000000001</v>
      </c>
      <c r="J14" s="76">
        <v>1717.135</v>
      </c>
      <c r="K14" s="76">
        <v>548.48019999999997</v>
      </c>
      <c r="L14" s="76">
        <v>1564.1690000000001</v>
      </c>
    </row>
    <row r="15" spans="1:14" x14ac:dyDescent="0.2">
      <c r="A15" s="141"/>
      <c r="B15" s="3">
        <v>2012</v>
      </c>
      <c r="C15" s="81">
        <v>2554.0720000000001</v>
      </c>
      <c r="D15" s="76">
        <v>2078.6680000000001</v>
      </c>
      <c r="E15" s="76">
        <v>1037.2059999999999</v>
      </c>
      <c r="F15" s="81">
        <v>1103.537</v>
      </c>
      <c r="G15" s="76">
        <v>2253.1770000000001</v>
      </c>
      <c r="H15" s="76">
        <v>1599.173</v>
      </c>
      <c r="I15" s="76">
        <v>2654.5720000000001</v>
      </c>
      <c r="J15" s="76">
        <v>1956.1610000000001</v>
      </c>
      <c r="K15" s="76">
        <v>540.10730000000001</v>
      </c>
      <c r="L15" s="76">
        <v>1780.4259999999999</v>
      </c>
    </row>
    <row r="16" spans="1:14" x14ac:dyDescent="0.2">
      <c r="A16" s="141"/>
      <c r="B16" s="3">
        <v>2013</v>
      </c>
      <c r="C16" s="81">
        <v>2929.3119999999999</v>
      </c>
      <c r="D16" s="76">
        <v>2090.3580000000002</v>
      </c>
      <c r="E16" s="76">
        <v>1029.4469999999999</v>
      </c>
      <c r="F16" s="81">
        <v>1156.1489999999999</v>
      </c>
      <c r="G16" s="76">
        <v>2040.42</v>
      </c>
      <c r="H16" s="76">
        <v>1652.434</v>
      </c>
      <c r="I16" s="76">
        <v>2848.9830000000002</v>
      </c>
      <c r="J16" s="76">
        <v>1592.2850000000001</v>
      </c>
      <c r="K16" s="76">
        <v>827.59299999999996</v>
      </c>
      <c r="L16" s="76">
        <v>1827.904</v>
      </c>
    </row>
    <row r="17" spans="1:12" x14ac:dyDescent="0.2">
      <c r="A17" s="141"/>
      <c r="B17" s="3">
        <v>2014</v>
      </c>
      <c r="C17" s="81">
        <v>2761.54</v>
      </c>
      <c r="D17" s="76">
        <v>2022.6759999999999</v>
      </c>
      <c r="E17" s="76">
        <v>1042.077</v>
      </c>
      <c r="F17" s="81">
        <v>1060.894</v>
      </c>
      <c r="G17" s="76">
        <v>2458.87</v>
      </c>
      <c r="H17" s="76">
        <v>1829.703</v>
      </c>
      <c r="I17" s="76">
        <v>2361.9850000000001</v>
      </c>
      <c r="J17" s="76">
        <v>1876.809</v>
      </c>
      <c r="K17" s="76">
        <v>944.03570000000002</v>
      </c>
      <c r="L17" s="76">
        <v>1823.6890000000001</v>
      </c>
    </row>
    <row r="18" spans="1:12" x14ac:dyDescent="0.2">
      <c r="A18" s="141"/>
      <c r="B18" s="3">
        <v>2015</v>
      </c>
      <c r="C18" s="81">
        <v>2715.7750000000001</v>
      </c>
      <c r="D18" s="76">
        <v>2171.962</v>
      </c>
      <c r="E18" s="76">
        <v>1298.5899999999999</v>
      </c>
      <c r="F18" s="81">
        <v>975.57010000000002</v>
      </c>
      <c r="G18" s="76">
        <v>2676.1979999999999</v>
      </c>
      <c r="H18" s="76">
        <v>1499.2439999999999</v>
      </c>
      <c r="I18" s="76">
        <v>2253.0650000000001</v>
      </c>
      <c r="J18" s="76">
        <v>1390.807</v>
      </c>
      <c r="K18" s="76">
        <v>976.05600000000004</v>
      </c>
      <c r="L18" s="76">
        <v>1791.2049999999999</v>
      </c>
    </row>
    <row r="19" spans="1:12" x14ac:dyDescent="0.2">
      <c r="A19" s="141"/>
      <c r="B19" s="3">
        <v>2016</v>
      </c>
      <c r="C19" s="81">
        <v>2620.2979999999998</v>
      </c>
      <c r="D19" s="76">
        <v>2174.6460000000002</v>
      </c>
      <c r="E19" s="76">
        <v>1023.146</v>
      </c>
      <c r="F19" s="81">
        <v>1102.047</v>
      </c>
      <c r="G19" s="76">
        <v>1960.318</v>
      </c>
      <c r="H19" s="76">
        <v>1802.8309999999999</v>
      </c>
      <c r="I19" s="76">
        <v>3072.009</v>
      </c>
      <c r="J19" s="76">
        <v>1731.9079999999999</v>
      </c>
      <c r="K19" s="76">
        <v>847.42499999999995</v>
      </c>
      <c r="L19" s="76">
        <v>1818.413</v>
      </c>
    </row>
    <row r="20" spans="1:12" x14ac:dyDescent="0.2">
      <c r="A20" s="141"/>
      <c r="B20" s="3">
        <v>2017</v>
      </c>
      <c r="C20" s="81">
        <v>2695.1579999999999</v>
      </c>
      <c r="D20" s="76">
        <v>2006.0740000000001</v>
      </c>
      <c r="E20" s="76">
        <v>942.31579999999997</v>
      </c>
      <c r="F20" s="81">
        <v>803.50070000000005</v>
      </c>
      <c r="G20" s="76">
        <v>2277.0529999999999</v>
      </c>
      <c r="H20" s="76">
        <v>1650.0340000000001</v>
      </c>
      <c r="I20" s="76">
        <v>2061.1039999999998</v>
      </c>
      <c r="J20" s="76">
        <v>1812.6110000000001</v>
      </c>
      <c r="K20" s="76">
        <v>1065.749</v>
      </c>
      <c r="L20" s="76">
        <v>1689.681</v>
      </c>
    </row>
    <row r="21" spans="1:12" x14ac:dyDescent="0.2">
      <c r="A21" s="141"/>
      <c r="B21" s="3">
        <v>2018</v>
      </c>
      <c r="C21" s="81">
        <v>2992.5419921875</v>
      </c>
      <c r="D21" s="76">
        <v>2171.7607421875</v>
      </c>
      <c r="E21" s="76">
        <v>1021.75024414063</v>
      </c>
      <c r="F21" s="81">
        <v>1019.408203125</v>
      </c>
      <c r="G21" s="76">
        <v>2031.34228515625</v>
      </c>
      <c r="H21" s="76">
        <v>1639.46899414063</v>
      </c>
      <c r="I21" s="76">
        <v>2274.97265625</v>
      </c>
      <c r="J21" s="76">
        <v>1435.47314453125</v>
      </c>
      <c r="K21" s="76">
        <v>718.82287597656295</v>
      </c>
      <c r="L21" s="76">
        <v>1769.45654296875</v>
      </c>
    </row>
    <row r="22" spans="1:12" x14ac:dyDescent="0.2">
      <c r="A22" s="141"/>
      <c r="B22" s="3">
        <v>2019</v>
      </c>
      <c r="C22" s="210">
        <v>2784.1474609375</v>
      </c>
      <c r="D22" s="208">
        <v>2417.687744140625</v>
      </c>
      <c r="E22" s="208">
        <v>968.5687255859375</v>
      </c>
      <c r="F22" s="210">
        <v>774.32623291015625</v>
      </c>
      <c r="G22" s="208">
        <v>2166.900390625</v>
      </c>
      <c r="H22" s="208">
        <v>1831.9666748046875</v>
      </c>
      <c r="I22" s="208">
        <v>2330.13671875</v>
      </c>
      <c r="J22" s="208">
        <v>1922.103515625</v>
      </c>
      <c r="K22" s="208">
        <v>669.425537109375</v>
      </c>
      <c r="L22" s="208">
        <v>1801.47314453125</v>
      </c>
    </row>
    <row r="23" spans="1:12" x14ac:dyDescent="0.2">
      <c r="A23" s="141"/>
      <c r="B23" s="3">
        <v>2020</v>
      </c>
      <c r="C23" s="210">
        <v>2985.9326171875</v>
      </c>
      <c r="D23" s="208">
        <v>2191.075439453125</v>
      </c>
      <c r="E23" s="208">
        <v>1157.6363525390625</v>
      </c>
      <c r="F23" s="210">
        <v>642.37353515625</v>
      </c>
      <c r="G23" s="208">
        <v>1927.613037109375</v>
      </c>
      <c r="H23" s="208">
        <v>1384.2532958984375</v>
      </c>
      <c r="I23" s="208">
        <v>2398.1083984375</v>
      </c>
      <c r="J23" s="208">
        <v>1973.435302734375</v>
      </c>
      <c r="K23" s="208">
        <v>733.93023681640625</v>
      </c>
      <c r="L23" s="208">
        <v>1674.3787841796875</v>
      </c>
    </row>
    <row r="24" spans="1:12" x14ac:dyDescent="0.2">
      <c r="A24" s="141"/>
      <c r="B24" s="3">
        <v>2021</v>
      </c>
      <c r="C24" s="210">
        <v>3017.8994140625</v>
      </c>
      <c r="D24" s="208">
        <v>2311.82080078125</v>
      </c>
      <c r="E24" s="208">
        <v>1005.1775512695313</v>
      </c>
      <c r="F24" s="210">
        <v>779.5985107421875</v>
      </c>
      <c r="G24" s="208">
        <v>2397.406005859375</v>
      </c>
      <c r="H24" s="208">
        <v>1812.6240234375</v>
      </c>
      <c r="I24" s="208">
        <v>2617.259033203125</v>
      </c>
      <c r="J24" s="208">
        <v>1496.4813232421875</v>
      </c>
      <c r="K24" s="208">
        <v>736.336181640625</v>
      </c>
      <c r="L24" s="208">
        <v>1764.041748046875</v>
      </c>
    </row>
    <row r="25" spans="1:12" x14ac:dyDescent="0.2">
      <c r="A25" s="141"/>
      <c r="B25" s="3">
        <v>2022</v>
      </c>
      <c r="C25" s="210">
        <v>3377.690673828125</v>
      </c>
      <c r="D25" s="208">
        <v>2028.738525390625</v>
      </c>
      <c r="E25" s="208">
        <v>931.75018310546875</v>
      </c>
      <c r="F25" s="210">
        <v>979.3709716796875</v>
      </c>
      <c r="G25" s="208">
        <v>2055.953369140625</v>
      </c>
      <c r="H25" s="208">
        <v>2243.426025390625</v>
      </c>
      <c r="I25" s="208">
        <v>3509.52978515625</v>
      </c>
      <c r="J25" s="208">
        <v>1854.296875</v>
      </c>
      <c r="K25" s="208">
        <v>1286.6363525390625</v>
      </c>
      <c r="L25" s="208">
        <v>2013.7637939453125</v>
      </c>
    </row>
    <row r="26" spans="1:12" ht="7.5" customHeight="1" x14ac:dyDescent="0.2">
      <c r="A26" s="141"/>
      <c r="B26" s="5"/>
      <c r="C26" s="139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s="26" customFormat="1" x14ac:dyDescent="0.2">
      <c r="B27" s="34" t="s">
        <v>151</v>
      </c>
      <c r="C27" s="82"/>
      <c r="D27" s="82"/>
      <c r="E27" s="82"/>
      <c r="F27" s="82"/>
      <c r="G27" s="82"/>
      <c r="H27" s="82"/>
      <c r="I27" s="82"/>
      <c r="J27" s="82"/>
    </row>
    <row r="28" spans="1:12" s="26" customFormat="1" x14ac:dyDescent="0.2">
      <c r="B28" s="185" t="s">
        <v>213</v>
      </c>
    </row>
    <row r="29" spans="1:12" s="26" customFormat="1" x14ac:dyDescent="0.2">
      <c r="B29" s="185" t="s">
        <v>214</v>
      </c>
    </row>
    <row r="30" spans="1:12" s="26" customFormat="1" x14ac:dyDescent="0.2">
      <c r="B30" s="83" t="s">
        <v>162</v>
      </c>
    </row>
    <row r="31" spans="1:12" s="26" customFormat="1" x14ac:dyDescent="0.2">
      <c r="B31" s="8" t="s">
        <v>163</v>
      </c>
    </row>
    <row r="32" spans="1:12" s="26" customFormat="1" x14ac:dyDescent="0.2">
      <c r="B32" s="8" t="s">
        <v>164</v>
      </c>
    </row>
    <row r="33" spans="2:12" s="26" customFormat="1" x14ac:dyDescent="0.2">
      <c r="B33" s="8" t="s">
        <v>165</v>
      </c>
    </row>
    <row r="34" spans="2:12" s="26" customFormat="1" x14ac:dyDescent="0.2">
      <c r="B34" s="8" t="s">
        <v>166</v>
      </c>
    </row>
    <row r="35" spans="2:12" s="26" customFormat="1" x14ac:dyDescent="0.2">
      <c r="B35" s="8" t="s">
        <v>167</v>
      </c>
    </row>
    <row r="36" spans="2:12" s="26" customFormat="1" x14ac:dyDescent="0.2">
      <c r="B36" s="8" t="s">
        <v>168</v>
      </c>
    </row>
    <row r="37" spans="2:12" s="26" customFormat="1" x14ac:dyDescent="0.2">
      <c r="B37" s="8" t="s">
        <v>169</v>
      </c>
    </row>
    <row r="38" spans="2:12" s="26" customFormat="1" x14ac:dyDescent="0.2">
      <c r="B38" s="8" t="s">
        <v>170</v>
      </c>
    </row>
    <row r="39" spans="2:12" s="26" customFormat="1" x14ac:dyDescent="0.2">
      <c r="B39" s="9" t="s">
        <v>346</v>
      </c>
    </row>
    <row r="40" spans="2:12" s="26" customFormat="1" x14ac:dyDescent="0.2">
      <c r="B40" s="10" t="s">
        <v>5</v>
      </c>
    </row>
    <row r="41" spans="2:12" s="26" customFormat="1" x14ac:dyDescent="0.2"/>
    <row r="42" spans="2:12" s="26" customFormat="1" x14ac:dyDescent="0.2">
      <c r="B42" s="141"/>
      <c r="C42" s="141"/>
      <c r="D42" s="141"/>
      <c r="E42" s="141"/>
      <c r="F42" s="141"/>
      <c r="G42" s="141"/>
      <c r="H42" s="141"/>
      <c r="I42" s="141"/>
      <c r="J42" s="141"/>
    </row>
    <row r="44" spans="2:12" s="26" customFormat="1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50" ht="12.75" customHeight="1" x14ac:dyDescent="0.2"/>
    <row r="76" spans="2:12" s="26" customFormat="1" ht="12.75" customHeight="1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</row>
    <row r="102" spans="2:12" s="26" customFormat="1" ht="12.75" customHeight="1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</row>
    <row r="128" spans="2:12" s="26" customFormat="1" ht="12.75" customHeight="1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</row>
    <row r="154" spans="2:12" s="26" customFormat="1" ht="12.75" customHeight="1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</row>
    <row r="180" spans="2:12" s="26" customFormat="1" ht="12.75" customHeight="1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</row>
    <row r="206" spans="2:12" s="26" customFormat="1" ht="12.75" customHeight="1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</row>
    <row r="232" spans="2:12" s="26" customFormat="1" ht="12.75" customHeight="1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</row>
    <row r="258" spans="2:12" s="26" customFormat="1" ht="12.75" customHeight="1" x14ac:dyDescent="0.2"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</row>
    <row r="284" spans="2:12" s="26" customFormat="1" ht="12.75" customHeight="1" x14ac:dyDescent="0.2"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</row>
    <row r="310" spans="2:12" s="26" customFormat="1" ht="12.75" customHeight="1" x14ac:dyDescent="0.2"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</row>
    <row r="336" spans="2:12" s="26" customFormat="1" ht="12.75" customHeight="1" x14ac:dyDescent="0.2"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</row>
  </sheetData>
  <mergeCells count="2">
    <mergeCell ref="B2:L2"/>
    <mergeCell ref="B3:L3"/>
  </mergeCells>
  <conditionalFormatting sqref="D46:D270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5A24-F6FC-43E8-8811-B2DDD94A5062}">
  <sheetPr codeName="Hoja21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3.85546875" style="137" customWidth="1"/>
    <col min="3" max="3" width="16.28515625" style="137" customWidth="1"/>
    <col min="4" max="4" width="16.7109375" style="137" customWidth="1"/>
    <col min="5" max="5" width="18.85546875" style="137" customWidth="1"/>
    <col min="6" max="6" width="15.7109375" style="137" customWidth="1"/>
    <col min="7" max="7" width="18.7109375" style="137" customWidth="1"/>
    <col min="8" max="8" width="18.85546875" style="137" customWidth="1"/>
    <col min="9" max="16384" width="11.42578125" style="137"/>
  </cols>
  <sheetData>
    <row r="1" spans="1:11" x14ac:dyDescent="0.2">
      <c r="A1" s="87"/>
      <c r="B1" s="87"/>
      <c r="C1" s="87"/>
      <c r="D1" s="87"/>
      <c r="E1" s="87"/>
      <c r="F1" s="87"/>
      <c r="G1" s="87"/>
      <c r="H1" s="87"/>
    </row>
    <row r="2" spans="1:11" ht="35.25" customHeight="1" x14ac:dyDescent="0.2">
      <c r="A2" s="87"/>
      <c r="B2" s="323" t="s">
        <v>365</v>
      </c>
      <c r="C2" s="323"/>
      <c r="D2" s="323"/>
      <c r="E2" s="323"/>
      <c r="F2" s="323"/>
      <c r="G2" s="323"/>
      <c r="H2" s="323"/>
      <c r="J2" s="216"/>
    </row>
    <row r="3" spans="1:11" ht="15.75" x14ac:dyDescent="0.25">
      <c r="A3" s="87"/>
      <c r="B3" s="324" t="s">
        <v>221</v>
      </c>
      <c r="C3" s="324"/>
      <c r="D3" s="324"/>
      <c r="E3" s="324"/>
      <c r="F3" s="324"/>
      <c r="G3" s="324"/>
      <c r="H3" s="324"/>
    </row>
    <row r="4" spans="1:11" ht="5.0999999999999996" customHeight="1" x14ac:dyDescent="0.2">
      <c r="A4" s="87"/>
      <c r="B4" s="87"/>
      <c r="C4" s="87"/>
      <c r="D4" s="87"/>
      <c r="E4" s="87"/>
      <c r="F4" s="87"/>
      <c r="G4" s="87"/>
      <c r="H4" s="87"/>
    </row>
    <row r="5" spans="1:11" ht="30" customHeight="1" x14ac:dyDescent="0.2">
      <c r="A5" s="87"/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4</v>
      </c>
      <c r="G5" s="124" t="s">
        <v>171</v>
      </c>
      <c r="H5" s="124" t="s">
        <v>142</v>
      </c>
    </row>
    <row r="6" spans="1:11" ht="5.0999999999999996" customHeight="1" x14ac:dyDescent="0.2">
      <c r="A6" s="87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87"/>
      <c r="B7" s="3">
        <v>2004</v>
      </c>
      <c r="C7" s="4">
        <v>753.19640000000004</v>
      </c>
      <c r="D7" s="4">
        <v>390.81020000000001</v>
      </c>
      <c r="E7" s="4">
        <v>2339.029</v>
      </c>
      <c r="F7" s="4">
        <v>1164.5450000000001</v>
      </c>
      <c r="G7" s="81">
        <v>394.7269</v>
      </c>
      <c r="H7" s="81">
        <v>738.94140000000004</v>
      </c>
      <c r="J7" s="138"/>
    </row>
    <row r="8" spans="1:11" ht="12.75" customHeight="1" x14ac:dyDescent="0.2">
      <c r="A8" s="87"/>
      <c r="B8" s="3">
        <v>2005</v>
      </c>
      <c r="C8" s="4">
        <v>1012.197</v>
      </c>
      <c r="D8" s="4">
        <v>551.49310000000003</v>
      </c>
      <c r="E8" s="4">
        <v>1033.982</v>
      </c>
      <c r="F8" s="4">
        <v>1064.075</v>
      </c>
      <c r="G8" s="81">
        <v>382.7919</v>
      </c>
      <c r="H8" s="81">
        <v>829.71669999999995</v>
      </c>
      <c r="K8" s="138"/>
    </row>
    <row r="9" spans="1:11" ht="12.75" customHeight="1" x14ac:dyDescent="0.2">
      <c r="A9" s="87"/>
      <c r="B9" s="3">
        <v>2006</v>
      </c>
      <c r="C9" s="4">
        <v>1131.6790000000001</v>
      </c>
      <c r="D9" s="4">
        <v>454.73430000000002</v>
      </c>
      <c r="E9" s="4">
        <v>1782.6089999999999</v>
      </c>
      <c r="F9" s="4">
        <v>1055.145</v>
      </c>
      <c r="G9" s="81">
        <v>248.59710000000001</v>
      </c>
      <c r="H9" s="81">
        <v>898.26490000000001</v>
      </c>
      <c r="J9" s="138"/>
    </row>
    <row r="10" spans="1:11" ht="12.75" customHeight="1" x14ac:dyDescent="0.2">
      <c r="A10" s="87"/>
      <c r="B10" s="3">
        <v>2007</v>
      </c>
      <c r="C10" s="4">
        <v>1714.692</v>
      </c>
      <c r="D10" s="4">
        <v>479.38529999999997</v>
      </c>
      <c r="E10" s="4">
        <v>997.98509999999999</v>
      </c>
      <c r="F10" s="4">
        <v>1471.3989999999999</v>
      </c>
      <c r="G10" s="81">
        <v>317.90859999999998</v>
      </c>
      <c r="H10" s="81">
        <v>1134.6089999999999</v>
      </c>
      <c r="J10" s="138"/>
      <c r="K10" s="138"/>
    </row>
    <row r="11" spans="1:11" ht="12.75" customHeight="1" x14ac:dyDescent="0.2">
      <c r="A11" s="87"/>
      <c r="B11" s="3">
        <v>2008</v>
      </c>
      <c r="C11" s="4">
        <v>2104.13</v>
      </c>
      <c r="D11" s="4">
        <v>561.78009999999995</v>
      </c>
      <c r="E11" s="4">
        <v>1762.194</v>
      </c>
      <c r="F11" s="4">
        <v>1464.681</v>
      </c>
      <c r="G11" s="81">
        <v>334.5154</v>
      </c>
      <c r="H11" s="81">
        <v>1333.5160000000001</v>
      </c>
    </row>
    <row r="12" spans="1:11" ht="12.75" customHeight="1" x14ac:dyDescent="0.2">
      <c r="A12" s="87"/>
      <c r="B12" s="3">
        <v>2009</v>
      </c>
      <c r="C12" s="4">
        <v>2127.1869999999999</v>
      </c>
      <c r="D12" s="4">
        <v>557.22910000000002</v>
      </c>
      <c r="E12" s="4">
        <v>1252.5920000000001</v>
      </c>
      <c r="F12" s="4">
        <v>1564.8510000000001</v>
      </c>
      <c r="G12" s="81">
        <v>640.22850000000005</v>
      </c>
      <c r="H12" s="81">
        <v>1374.452</v>
      </c>
      <c r="J12" s="138"/>
    </row>
    <row r="13" spans="1:11" ht="12.75" customHeight="1" x14ac:dyDescent="0.2">
      <c r="A13" s="87"/>
      <c r="B13" s="3">
        <v>2010</v>
      </c>
      <c r="C13" s="4">
        <v>2349.0450000000001</v>
      </c>
      <c r="D13" s="4">
        <v>709.70119999999997</v>
      </c>
      <c r="E13" s="4">
        <v>1551.8119999999999</v>
      </c>
      <c r="F13" s="4">
        <v>1700.751</v>
      </c>
      <c r="G13" s="81">
        <v>567.18389999999999</v>
      </c>
      <c r="H13" s="81">
        <v>1541.443</v>
      </c>
      <c r="K13" s="138"/>
    </row>
    <row r="14" spans="1:11" ht="12.75" customHeight="1" x14ac:dyDescent="0.2">
      <c r="A14" s="87"/>
      <c r="B14" s="3">
        <v>2011</v>
      </c>
      <c r="C14" s="4">
        <v>2356.4630000000002</v>
      </c>
      <c r="D14" s="4">
        <v>843.19489999999996</v>
      </c>
      <c r="E14" s="4">
        <v>1785.021</v>
      </c>
      <c r="F14" s="4">
        <v>1684.0129999999999</v>
      </c>
      <c r="G14" s="81">
        <v>548.48019999999997</v>
      </c>
      <c r="H14" s="81">
        <v>1564.1690000000001</v>
      </c>
      <c r="K14" s="138"/>
    </row>
    <row r="15" spans="1:11" ht="12.75" customHeight="1" x14ac:dyDescent="0.2">
      <c r="A15" s="87"/>
      <c r="B15" s="3">
        <v>2012</v>
      </c>
      <c r="C15" s="4">
        <v>2722.0120000000002</v>
      </c>
      <c r="D15" s="4">
        <v>929.53660000000002</v>
      </c>
      <c r="E15" s="4">
        <v>2393.4630000000002</v>
      </c>
      <c r="F15" s="4">
        <v>1789.671</v>
      </c>
      <c r="G15" s="81">
        <v>540.10730000000001</v>
      </c>
      <c r="H15" s="81">
        <v>1780.4259999999999</v>
      </c>
    </row>
    <row r="16" spans="1:11" ht="12.75" customHeight="1" x14ac:dyDescent="0.2">
      <c r="A16" s="87"/>
      <c r="B16" s="3">
        <v>2013</v>
      </c>
      <c r="C16" s="4">
        <v>2641.848</v>
      </c>
      <c r="D16" s="4">
        <v>933.80510000000004</v>
      </c>
      <c r="E16" s="4">
        <v>2855.7959999999998</v>
      </c>
      <c r="F16" s="4">
        <v>1886.8</v>
      </c>
      <c r="G16" s="81">
        <v>827.59299999999996</v>
      </c>
      <c r="H16" s="81">
        <v>1827.904</v>
      </c>
    </row>
    <row r="17" spans="1:11" ht="12.75" customHeight="1" x14ac:dyDescent="0.2">
      <c r="A17" s="87"/>
      <c r="B17" s="3">
        <v>2014</v>
      </c>
      <c r="C17" s="4">
        <v>2606.3710000000001</v>
      </c>
      <c r="D17" s="4">
        <v>918.72149999999999</v>
      </c>
      <c r="E17" s="4">
        <v>2248.1089999999999</v>
      </c>
      <c r="F17" s="4">
        <v>2050.5369999999998</v>
      </c>
      <c r="G17" s="81">
        <v>944.03570000000002</v>
      </c>
      <c r="H17" s="81">
        <v>1823.6890000000001</v>
      </c>
      <c r="K17" s="138"/>
    </row>
    <row r="18" spans="1:11" ht="12.75" customHeight="1" x14ac:dyDescent="0.2">
      <c r="A18" s="87"/>
      <c r="B18" s="3">
        <v>2015</v>
      </c>
      <c r="C18" s="4">
        <v>2464.3649999999998</v>
      </c>
      <c r="D18" s="4">
        <v>1039.1849999999999</v>
      </c>
      <c r="E18" s="4">
        <v>2550.3009999999999</v>
      </c>
      <c r="F18" s="4">
        <v>1934.0360000000001</v>
      </c>
      <c r="G18" s="81">
        <v>976.05600000000004</v>
      </c>
      <c r="H18" s="81">
        <v>1791.2049999999999</v>
      </c>
      <c r="K18" s="138"/>
    </row>
    <row r="19" spans="1:11" ht="12.75" customHeight="1" x14ac:dyDescent="0.2">
      <c r="A19" s="87"/>
      <c r="B19" s="3">
        <v>2016</v>
      </c>
      <c r="C19" s="4">
        <v>2238.9540000000002</v>
      </c>
      <c r="D19" s="4">
        <v>1077.8150000000001</v>
      </c>
      <c r="E19" s="4">
        <v>3765.962</v>
      </c>
      <c r="F19" s="4">
        <v>2189.337</v>
      </c>
      <c r="G19" s="81">
        <v>847.42499999999995</v>
      </c>
      <c r="H19" s="81">
        <v>1818.413</v>
      </c>
      <c r="K19" s="138"/>
    </row>
    <row r="20" spans="1:11" ht="12.75" customHeight="1" x14ac:dyDescent="0.2">
      <c r="A20" s="87"/>
      <c r="B20" s="3">
        <v>2017</v>
      </c>
      <c r="C20" s="4">
        <v>2276.86</v>
      </c>
      <c r="D20" s="4">
        <v>934.06460000000004</v>
      </c>
      <c r="E20" s="4">
        <v>2217.4940000000001</v>
      </c>
      <c r="F20" s="4">
        <v>2319.6370000000002</v>
      </c>
      <c r="G20" s="81">
        <v>1065.749</v>
      </c>
      <c r="H20" s="81">
        <v>1689.681</v>
      </c>
      <c r="K20" s="138"/>
    </row>
    <row r="21" spans="1:11" ht="12.75" customHeight="1" x14ac:dyDescent="0.2">
      <c r="A21" s="87"/>
      <c r="B21" s="3">
        <v>2018</v>
      </c>
      <c r="C21" s="4">
        <v>2233.5400390625</v>
      </c>
      <c r="D21" s="4">
        <v>972.59484863281295</v>
      </c>
      <c r="E21" s="4">
        <v>3024.63330078125</v>
      </c>
      <c r="F21" s="4">
        <v>2380.47778320313</v>
      </c>
      <c r="G21" s="81">
        <v>718.82287597656295</v>
      </c>
      <c r="H21" s="81">
        <v>1769.45654296875</v>
      </c>
      <c r="K21" s="138"/>
    </row>
    <row r="22" spans="1:11" ht="12.75" customHeight="1" x14ac:dyDescent="0.2">
      <c r="A22" s="87"/>
      <c r="B22" s="3">
        <v>2019</v>
      </c>
      <c r="C22" s="209">
        <v>2412.320556640625</v>
      </c>
      <c r="D22" s="209">
        <v>917.8133544921875</v>
      </c>
      <c r="E22" s="209">
        <v>2561.428466796875</v>
      </c>
      <c r="F22" s="209">
        <v>2351.48681640625</v>
      </c>
      <c r="G22" s="210">
        <v>669.425537109375</v>
      </c>
      <c r="H22" s="210">
        <v>1801.47314453125</v>
      </c>
      <c r="K22" s="138"/>
    </row>
    <row r="23" spans="1:11" ht="12.75" customHeight="1" x14ac:dyDescent="0.2">
      <c r="A23" s="87"/>
      <c r="B23" s="3">
        <v>2020</v>
      </c>
      <c r="C23" s="209">
        <v>2350.75634765625</v>
      </c>
      <c r="D23" s="209">
        <v>696.14007568359375</v>
      </c>
      <c r="E23" s="209">
        <v>3946.826904296875</v>
      </c>
      <c r="F23" s="209">
        <v>2246.664306640625</v>
      </c>
      <c r="G23" s="210">
        <v>733.93023681640625</v>
      </c>
      <c r="H23" s="210">
        <v>1674.3787841796875</v>
      </c>
      <c r="K23" s="138"/>
    </row>
    <row r="24" spans="1:11" ht="12.75" customHeight="1" x14ac:dyDescent="0.2">
      <c r="A24" s="87"/>
      <c r="B24" s="3">
        <v>2021</v>
      </c>
      <c r="C24" s="209">
        <v>2320.0849609375</v>
      </c>
      <c r="D24" s="209">
        <v>902.14532470703125</v>
      </c>
      <c r="E24" s="209">
        <v>2667.50146484375</v>
      </c>
      <c r="F24" s="209">
        <v>2449.96240234375</v>
      </c>
      <c r="G24" s="210">
        <v>736.336181640625</v>
      </c>
      <c r="H24" s="210">
        <v>1764.041748046875</v>
      </c>
      <c r="K24" s="138"/>
    </row>
    <row r="25" spans="1:11" ht="12.75" customHeight="1" x14ac:dyDescent="0.2">
      <c r="A25" s="87"/>
      <c r="B25" s="3">
        <v>2022</v>
      </c>
      <c r="C25" s="209">
        <v>2594.11328125</v>
      </c>
      <c r="D25" s="209">
        <v>1070.5511474609375</v>
      </c>
      <c r="E25" s="209">
        <v>2545.2275390625</v>
      </c>
      <c r="F25" s="209">
        <v>2656.779296875</v>
      </c>
      <c r="G25" s="210">
        <v>1286.6363525390625</v>
      </c>
      <c r="H25" s="210">
        <v>2013.7637939453125</v>
      </c>
      <c r="K25" s="138"/>
    </row>
    <row r="26" spans="1:11" ht="5.0999999999999996" customHeight="1" x14ac:dyDescent="0.2">
      <c r="A26" s="87"/>
      <c r="B26" s="5"/>
      <c r="C26" s="139"/>
      <c r="D26" s="140"/>
      <c r="E26" s="140"/>
      <c r="F26" s="140"/>
      <c r="G26" s="140"/>
      <c r="H26" s="140"/>
    </row>
    <row r="27" spans="1:11" s="87" customFormat="1" ht="12.75" customHeight="1" x14ac:dyDescent="0.2">
      <c r="B27" s="84" t="s">
        <v>172</v>
      </c>
      <c r="C27" s="82"/>
      <c r="D27" s="82"/>
      <c r="E27" s="82"/>
      <c r="F27" s="82"/>
      <c r="G27" s="82"/>
      <c r="H27" s="82"/>
      <c r="K27" s="143"/>
    </row>
    <row r="28" spans="1:11" s="87" customFormat="1" x14ac:dyDescent="0.2">
      <c r="B28" s="185" t="s">
        <v>213</v>
      </c>
      <c r="C28" s="26"/>
      <c r="D28" s="26"/>
      <c r="E28" s="26"/>
      <c r="F28" s="26"/>
      <c r="G28" s="26"/>
      <c r="H28" s="26"/>
    </row>
    <row r="29" spans="1:11" s="87" customFormat="1" x14ac:dyDescent="0.2">
      <c r="B29" s="185" t="s">
        <v>214</v>
      </c>
      <c r="C29" s="149"/>
      <c r="D29" s="149"/>
      <c r="E29" s="149"/>
      <c r="F29" s="149"/>
      <c r="G29" s="149"/>
      <c r="H29" s="149"/>
    </row>
    <row r="30" spans="1:11" s="87" customFormat="1" x14ac:dyDescent="0.2">
      <c r="B30" s="84" t="s">
        <v>173</v>
      </c>
      <c r="C30" s="84"/>
      <c r="D30" s="84"/>
      <c r="E30" s="84"/>
      <c r="F30" s="84"/>
      <c r="G30" s="84"/>
      <c r="H30" s="84"/>
    </row>
    <row r="31" spans="1:11" s="87" customFormat="1" ht="13.5" customHeight="1" x14ac:dyDescent="0.2">
      <c r="B31" s="84" t="s">
        <v>174</v>
      </c>
      <c r="C31" s="82"/>
      <c r="D31" s="82"/>
      <c r="E31" s="82"/>
      <c r="F31" s="82"/>
      <c r="G31" s="82"/>
      <c r="H31" s="82"/>
    </row>
    <row r="32" spans="1:11" s="87" customFormat="1" x14ac:dyDescent="0.2">
      <c r="B32" s="84" t="s">
        <v>175</v>
      </c>
      <c r="C32" s="82"/>
      <c r="D32" s="82"/>
      <c r="E32" s="82"/>
      <c r="F32" s="82"/>
      <c r="G32" s="82"/>
      <c r="H32" s="82"/>
    </row>
    <row r="33" spans="2:8" s="87" customFormat="1" x14ac:dyDescent="0.2">
      <c r="B33" s="9" t="s">
        <v>346</v>
      </c>
      <c r="C33" s="85"/>
      <c r="D33" s="85"/>
      <c r="E33" s="85"/>
      <c r="F33" s="85"/>
      <c r="G33" s="85"/>
      <c r="H33" s="85"/>
    </row>
    <row r="34" spans="2:8" s="87" customFormat="1" x14ac:dyDescent="0.2">
      <c r="B34" s="10" t="s">
        <v>5</v>
      </c>
      <c r="C34" s="85"/>
      <c r="D34" s="85"/>
      <c r="E34" s="85"/>
      <c r="F34" s="85"/>
      <c r="G34" s="85"/>
      <c r="H34" s="85"/>
    </row>
    <row r="35" spans="2:8" s="87" customFormat="1" x14ac:dyDescent="0.2">
      <c r="B35" s="85"/>
      <c r="C35" s="85"/>
      <c r="D35" s="85"/>
      <c r="E35" s="85"/>
      <c r="F35" s="85"/>
      <c r="G35" s="85"/>
      <c r="H35" s="85"/>
    </row>
    <row r="36" spans="2:8" x14ac:dyDescent="0.2">
      <c r="B36" s="141"/>
      <c r="C36" s="141"/>
      <c r="D36" s="141"/>
      <c r="E36" s="141"/>
    </row>
    <row r="37" spans="2:8" x14ac:dyDescent="0.2">
      <c r="B37" s="141"/>
      <c r="C37" s="141"/>
      <c r="D37" s="141"/>
      <c r="E37" s="141"/>
    </row>
    <row r="38" spans="2:8" x14ac:dyDescent="0.2">
      <c r="B38" s="141"/>
      <c r="C38" s="141"/>
      <c r="D38" s="145"/>
    </row>
    <row r="39" spans="2:8" x14ac:dyDescent="0.2">
      <c r="B39" s="141"/>
      <c r="C39" s="141"/>
      <c r="D39" s="145"/>
    </row>
    <row r="40" spans="2:8" x14ac:dyDescent="0.2">
      <c r="B40" s="141"/>
      <c r="C40" s="141"/>
      <c r="D40" s="145"/>
    </row>
    <row r="41" spans="2:8" x14ac:dyDescent="0.2">
      <c r="B41" s="141"/>
      <c r="C41" s="141"/>
      <c r="D41" s="145"/>
    </row>
    <row r="42" spans="2:8" x14ac:dyDescent="0.2">
      <c r="B42" s="141"/>
      <c r="C42" s="141"/>
      <c r="D42" s="145"/>
    </row>
    <row r="43" spans="2:8" x14ac:dyDescent="0.2">
      <c r="B43" s="141"/>
      <c r="C43" s="141"/>
      <c r="D43" s="145"/>
    </row>
    <row r="44" spans="2:8" x14ac:dyDescent="0.2">
      <c r="B44" s="141"/>
      <c r="C44" s="141"/>
      <c r="D44" s="145"/>
    </row>
    <row r="45" spans="2:8" x14ac:dyDescent="0.2">
      <c r="B45" s="141"/>
      <c r="C45" s="141"/>
      <c r="D45" s="145"/>
    </row>
    <row r="46" spans="2:8" x14ac:dyDescent="0.2">
      <c r="B46" s="141"/>
      <c r="C46" s="141"/>
      <c r="D46" s="145"/>
    </row>
    <row r="47" spans="2:8" x14ac:dyDescent="0.2">
      <c r="B47" s="141"/>
      <c r="C47" s="141"/>
      <c r="D47" s="145"/>
    </row>
    <row r="48" spans="2:8" x14ac:dyDescent="0.2">
      <c r="B48" s="141"/>
      <c r="C48" s="141"/>
      <c r="D48" s="145"/>
    </row>
    <row r="49" spans="2:4" x14ac:dyDescent="0.2">
      <c r="B49" s="141"/>
      <c r="C49" s="141"/>
      <c r="D49" s="145"/>
    </row>
    <row r="50" spans="2:4" x14ac:dyDescent="0.2">
      <c r="B50" s="141"/>
      <c r="C50" s="141"/>
      <c r="D50" s="145"/>
    </row>
    <row r="51" spans="2:4" x14ac:dyDescent="0.2">
      <c r="B51" s="141"/>
      <c r="C51" s="141"/>
      <c r="D51" s="145"/>
    </row>
    <row r="52" spans="2:4" x14ac:dyDescent="0.2">
      <c r="B52" s="141"/>
      <c r="C52" s="141"/>
      <c r="D52" s="145"/>
    </row>
    <row r="53" spans="2:4" x14ac:dyDescent="0.2">
      <c r="B53" s="141"/>
      <c r="C53" s="141"/>
      <c r="D53" s="145"/>
    </row>
    <row r="54" spans="2:4" x14ac:dyDescent="0.2">
      <c r="B54" s="141"/>
      <c r="C54" s="141"/>
      <c r="D54" s="145"/>
    </row>
    <row r="55" spans="2:4" x14ac:dyDescent="0.2">
      <c r="B55" s="141"/>
      <c r="C55" s="141"/>
      <c r="D55" s="145"/>
    </row>
    <row r="56" spans="2:4" x14ac:dyDescent="0.2">
      <c r="B56" s="141"/>
      <c r="C56" s="141"/>
      <c r="D56" s="145"/>
    </row>
    <row r="57" spans="2:4" x14ac:dyDescent="0.2">
      <c r="B57" s="141"/>
      <c r="C57" s="141"/>
      <c r="D57" s="145"/>
    </row>
    <row r="58" spans="2:4" x14ac:dyDescent="0.2">
      <c r="B58" s="141"/>
      <c r="C58" s="141"/>
      <c r="D58" s="145"/>
    </row>
    <row r="59" spans="2:4" x14ac:dyDescent="0.2">
      <c r="B59" s="141"/>
      <c r="C59" s="141"/>
      <c r="D59" s="145"/>
    </row>
    <row r="60" spans="2:4" x14ac:dyDescent="0.2">
      <c r="B60" s="141"/>
      <c r="C60" s="141"/>
      <c r="D60" s="145"/>
    </row>
    <row r="61" spans="2:4" x14ac:dyDescent="0.2">
      <c r="B61" s="141"/>
      <c r="C61" s="141"/>
      <c r="D61" s="145"/>
    </row>
    <row r="62" spans="2:4" x14ac:dyDescent="0.2">
      <c r="B62" s="141"/>
      <c r="C62" s="141"/>
      <c r="D62" s="145"/>
    </row>
    <row r="63" spans="2:4" x14ac:dyDescent="0.2">
      <c r="B63" s="141"/>
      <c r="C63" s="141"/>
      <c r="D63" s="145"/>
    </row>
    <row r="64" spans="2:4" x14ac:dyDescent="0.2">
      <c r="B64" s="141"/>
      <c r="C64" s="141"/>
      <c r="D64" s="145"/>
    </row>
    <row r="65" spans="2:4" x14ac:dyDescent="0.2">
      <c r="B65" s="141"/>
      <c r="C65" s="141"/>
      <c r="D65" s="145"/>
    </row>
    <row r="66" spans="2:4" x14ac:dyDescent="0.2">
      <c r="B66" s="141"/>
      <c r="C66" s="141"/>
      <c r="D66" s="145"/>
    </row>
    <row r="67" spans="2:4" x14ac:dyDescent="0.2">
      <c r="B67" s="141"/>
      <c r="C67" s="141"/>
      <c r="D67" s="145"/>
    </row>
    <row r="68" spans="2:4" x14ac:dyDescent="0.2">
      <c r="B68" s="141"/>
      <c r="C68" s="141"/>
      <c r="D68" s="145"/>
    </row>
    <row r="69" spans="2:4" x14ac:dyDescent="0.2">
      <c r="B69" s="141"/>
      <c r="C69" s="141"/>
      <c r="D69" s="145"/>
    </row>
    <row r="70" spans="2:4" x14ac:dyDescent="0.2">
      <c r="B70" s="141"/>
      <c r="C70" s="141"/>
      <c r="D70" s="145"/>
    </row>
    <row r="71" spans="2:4" x14ac:dyDescent="0.2">
      <c r="B71" s="141"/>
      <c r="C71" s="141"/>
      <c r="D71" s="145"/>
    </row>
    <row r="72" spans="2:4" x14ac:dyDescent="0.2">
      <c r="B72" s="141"/>
      <c r="C72" s="141"/>
      <c r="D72" s="145"/>
    </row>
    <row r="73" spans="2:4" x14ac:dyDescent="0.2">
      <c r="B73" s="141"/>
      <c r="C73" s="141"/>
      <c r="D73" s="145"/>
    </row>
    <row r="74" spans="2:4" x14ac:dyDescent="0.2">
      <c r="B74" s="141"/>
      <c r="C74" s="141"/>
      <c r="D74" s="145"/>
    </row>
    <row r="75" spans="2:4" x14ac:dyDescent="0.2">
      <c r="B75" s="141"/>
      <c r="C75" s="141"/>
      <c r="D75" s="145"/>
    </row>
    <row r="76" spans="2:4" x14ac:dyDescent="0.2">
      <c r="B76" s="141"/>
      <c r="C76" s="141"/>
      <c r="D76" s="145"/>
    </row>
    <row r="77" spans="2:4" x14ac:dyDescent="0.2">
      <c r="B77" s="141"/>
      <c r="C77" s="141"/>
      <c r="D77" s="145"/>
    </row>
    <row r="78" spans="2:4" x14ac:dyDescent="0.2">
      <c r="B78" s="141"/>
      <c r="C78" s="141"/>
      <c r="D78" s="145"/>
    </row>
    <row r="79" spans="2:4" x14ac:dyDescent="0.2">
      <c r="B79" s="141"/>
      <c r="C79" s="141"/>
      <c r="D79" s="145"/>
    </row>
    <row r="80" spans="2:4" x14ac:dyDescent="0.2">
      <c r="B80" s="141"/>
      <c r="C80" s="141"/>
      <c r="D80" s="145"/>
    </row>
    <row r="81" spans="2:4" x14ac:dyDescent="0.2">
      <c r="B81" s="141"/>
      <c r="C81" s="141"/>
      <c r="D81" s="145"/>
    </row>
    <row r="82" spans="2:4" x14ac:dyDescent="0.2">
      <c r="B82" s="141"/>
      <c r="C82" s="141"/>
      <c r="D82" s="145"/>
    </row>
    <row r="83" spans="2:4" x14ac:dyDescent="0.2">
      <c r="B83" s="141"/>
      <c r="C83" s="141"/>
      <c r="D83" s="145"/>
    </row>
    <row r="84" spans="2:4" x14ac:dyDescent="0.2">
      <c r="B84" s="141"/>
      <c r="C84" s="141"/>
      <c r="D84" s="145"/>
    </row>
    <row r="85" spans="2:4" x14ac:dyDescent="0.2">
      <c r="B85" s="141"/>
      <c r="C85" s="141"/>
      <c r="D85" s="145"/>
    </row>
    <row r="86" spans="2:4" x14ac:dyDescent="0.2">
      <c r="B86" s="141"/>
      <c r="C86" s="141"/>
      <c r="D86" s="145"/>
    </row>
    <row r="87" spans="2:4" x14ac:dyDescent="0.2">
      <c r="B87" s="141"/>
      <c r="C87" s="141"/>
      <c r="D87" s="145"/>
    </row>
    <row r="88" spans="2:4" x14ac:dyDescent="0.2">
      <c r="B88" s="141"/>
      <c r="C88" s="141"/>
      <c r="D88" s="145"/>
    </row>
    <row r="89" spans="2:4" x14ac:dyDescent="0.2">
      <c r="B89" s="141"/>
      <c r="C89" s="141"/>
      <c r="D89" s="145"/>
    </row>
    <row r="90" spans="2:4" x14ac:dyDescent="0.2">
      <c r="B90" s="141"/>
      <c r="C90" s="141"/>
      <c r="D90" s="145"/>
    </row>
    <row r="91" spans="2:4" x14ac:dyDescent="0.2">
      <c r="B91" s="141"/>
      <c r="C91" s="141"/>
      <c r="D91" s="145"/>
    </row>
    <row r="92" spans="2:4" x14ac:dyDescent="0.2">
      <c r="B92" s="141"/>
      <c r="C92" s="141"/>
      <c r="D92" s="145"/>
    </row>
    <row r="93" spans="2:4" x14ac:dyDescent="0.2">
      <c r="B93" s="141"/>
      <c r="C93" s="141"/>
      <c r="D93" s="145"/>
    </row>
    <row r="94" spans="2:4" x14ac:dyDescent="0.2">
      <c r="B94" s="141"/>
      <c r="C94" s="141"/>
      <c r="D94" s="145"/>
    </row>
    <row r="95" spans="2:4" x14ac:dyDescent="0.2">
      <c r="B95" s="141"/>
      <c r="C95" s="141"/>
      <c r="D95" s="145"/>
    </row>
    <row r="96" spans="2:4" x14ac:dyDescent="0.2">
      <c r="B96" s="141"/>
      <c r="C96" s="141"/>
      <c r="D96" s="145"/>
    </row>
    <row r="97" spans="2:4" x14ac:dyDescent="0.2">
      <c r="B97" s="141"/>
      <c r="C97" s="141"/>
      <c r="D97" s="145"/>
    </row>
    <row r="98" spans="2:4" x14ac:dyDescent="0.2">
      <c r="B98" s="141"/>
      <c r="C98" s="141"/>
      <c r="D98" s="145"/>
    </row>
    <row r="99" spans="2:4" x14ac:dyDescent="0.2">
      <c r="B99" s="141"/>
      <c r="C99" s="141"/>
      <c r="D99" s="145"/>
    </row>
    <row r="100" spans="2:4" x14ac:dyDescent="0.2">
      <c r="B100" s="141"/>
      <c r="C100" s="141"/>
      <c r="D100" s="145"/>
    </row>
    <row r="101" spans="2:4" x14ac:dyDescent="0.2">
      <c r="B101" s="141"/>
      <c r="C101" s="141"/>
      <c r="D101" s="145"/>
    </row>
    <row r="102" spans="2:4" x14ac:dyDescent="0.2">
      <c r="B102" s="141"/>
      <c r="C102" s="141"/>
      <c r="D102" s="145"/>
    </row>
    <row r="103" spans="2:4" x14ac:dyDescent="0.2">
      <c r="B103" s="141"/>
      <c r="C103" s="141"/>
      <c r="D103" s="145"/>
    </row>
    <row r="104" spans="2:4" x14ac:dyDescent="0.2">
      <c r="B104" s="141"/>
      <c r="C104" s="141"/>
      <c r="D104" s="145"/>
    </row>
    <row r="105" spans="2:4" x14ac:dyDescent="0.2">
      <c r="B105" s="141"/>
      <c r="C105" s="141"/>
      <c r="D105" s="145"/>
    </row>
    <row r="106" spans="2:4" x14ac:dyDescent="0.2">
      <c r="B106" s="141"/>
      <c r="C106" s="141"/>
      <c r="D106" s="145"/>
    </row>
    <row r="107" spans="2:4" x14ac:dyDescent="0.2">
      <c r="B107" s="141"/>
      <c r="C107" s="141"/>
      <c r="D107" s="145"/>
    </row>
    <row r="108" spans="2:4" x14ac:dyDescent="0.2">
      <c r="B108" s="141"/>
      <c r="C108" s="141"/>
      <c r="D108" s="145"/>
    </row>
    <row r="109" spans="2:4" x14ac:dyDescent="0.2">
      <c r="B109" s="141"/>
      <c r="C109" s="141"/>
      <c r="D109" s="145"/>
    </row>
    <row r="110" spans="2:4" x14ac:dyDescent="0.2">
      <c r="B110" s="141"/>
      <c r="C110" s="141"/>
      <c r="D110" s="145"/>
    </row>
    <row r="111" spans="2:4" x14ac:dyDescent="0.2">
      <c r="B111" s="141"/>
      <c r="C111" s="141"/>
      <c r="D111" s="145"/>
    </row>
    <row r="112" spans="2:4" x14ac:dyDescent="0.2">
      <c r="B112" s="141"/>
      <c r="C112" s="141"/>
      <c r="D112" s="145"/>
    </row>
    <row r="113" spans="2:4" x14ac:dyDescent="0.2">
      <c r="B113" s="141"/>
      <c r="C113" s="141"/>
      <c r="D113" s="145"/>
    </row>
    <row r="114" spans="2:4" x14ac:dyDescent="0.2">
      <c r="B114" s="141"/>
      <c r="C114" s="141"/>
      <c r="D114" s="145"/>
    </row>
    <row r="115" spans="2:4" x14ac:dyDescent="0.2">
      <c r="B115" s="141"/>
      <c r="C115" s="141"/>
      <c r="D115" s="145"/>
    </row>
    <row r="116" spans="2:4" x14ac:dyDescent="0.2">
      <c r="B116" s="141"/>
      <c r="C116" s="141"/>
      <c r="D116" s="145"/>
    </row>
    <row r="117" spans="2:4" x14ac:dyDescent="0.2">
      <c r="B117" s="141"/>
      <c r="C117" s="141"/>
      <c r="D117" s="145"/>
    </row>
    <row r="118" spans="2:4" x14ac:dyDescent="0.2">
      <c r="B118" s="141"/>
      <c r="C118" s="141"/>
      <c r="D118" s="145"/>
    </row>
    <row r="119" spans="2:4" x14ac:dyDescent="0.2">
      <c r="B119" s="141"/>
      <c r="C119" s="141"/>
      <c r="D119" s="145"/>
    </row>
    <row r="120" spans="2:4" x14ac:dyDescent="0.2">
      <c r="B120" s="141"/>
      <c r="C120" s="141"/>
      <c r="D120" s="145"/>
    </row>
    <row r="121" spans="2:4" x14ac:dyDescent="0.2">
      <c r="B121" s="141"/>
      <c r="C121" s="141"/>
      <c r="D121" s="145"/>
    </row>
    <row r="122" spans="2:4" x14ac:dyDescent="0.2">
      <c r="B122" s="141"/>
      <c r="C122" s="141"/>
      <c r="D122" s="145"/>
    </row>
    <row r="123" spans="2:4" x14ac:dyDescent="0.2">
      <c r="B123" s="141"/>
      <c r="C123" s="141"/>
      <c r="D123" s="145"/>
    </row>
    <row r="124" spans="2:4" x14ac:dyDescent="0.2">
      <c r="B124" s="141"/>
      <c r="C124" s="141"/>
      <c r="D124" s="145"/>
    </row>
    <row r="125" spans="2:4" x14ac:dyDescent="0.2">
      <c r="B125" s="141"/>
      <c r="C125" s="141"/>
      <c r="D125" s="145"/>
    </row>
    <row r="126" spans="2:4" x14ac:dyDescent="0.2">
      <c r="B126" s="141"/>
      <c r="C126" s="141"/>
      <c r="D126" s="145"/>
    </row>
    <row r="127" spans="2:4" x14ac:dyDescent="0.2">
      <c r="B127" s="141"/>
      <c r="C127" s="141"/>
      <c r="D127" s="145"/>
    </row>
    <row r="128" spans="2:4" x14ac:dyDescent="0.2">
      <c r="B128" s="141"/>
      <c r="C128" s="141"/>
      <c r="D128" s="145"/>
    </row>
    <row r="129" spans="2:4" x14ac:dyDescent="0.2">
      <c r="B129" s="141"/>
      <c r="C129" s="141"/>
      <c r="D129" s="145"/>
    </row>
    <row r="130" spans="2:4" x14ac:dyDescent="0.2">
      <c r="D130" s="145"/>
    </row>
    <row r="131" spans="2:4" x14ac:dyDescent="0.2">
      <c r="D131" s="145"/>
    </row>
    <row r="132" spans="2:4" x14ac:dyDescent="0.2">
      <c r="D132" s="145"/>
    </row>
    <row r="133" spans="2:4" x14ac:dyDescent="0.2">
      <c r="D133" s="145"/>
    </row>
    <row r="134" spans="2:4" x14ac:dyDescent="0.2">
      <c r="D134" s="145"/>
    </row>
    <row r="135" spans="2:4" x14ac:dyDescent="0.2">
      <c r="D135" s="145"/>
    </row>
    <row r="136" spans="2:4" x14ac:dyDescent="0.2">
      <c r="D136" s="145"/>
    </row>
    <row r="137" spans="2:4" x14ac:dyDescent="0.2">
      <c r="D137" s="145"/>
    </row>
    <row r="138" spans="2:4" x14ac:dyDescent="0.2">
      <c r="D138" s="145"/>
    </row>
    <row r="139" spans="2:4" x14ac:dyDescent="0.2">
      <c r="D139" s="145"/>
    </row>
    <row r="140" spans="2:4" x14ac:dyDescent="0.2">
      <c r="D140" s="145"/>
    </row>
    <row r="141" spans="2:4" x14ac:dyDescent="0.2">
      <c r="D141" s="145"/>
    </row>
    <row r="142" spans="2:4" x14ac:dyDescent="0.2">
      <c r="D142" s="145"/>
    </row>
    <row r="143" spans="2:4" x14ac:dyDescent="0.2">
      <c r="D143" s="145"/>
    </row>
    <row r="144" spans="2:4" x14ac:dyDescent="0.2">
      <c r="D144" s="145"/>
    </row>
    <row r="145" spans="4:4" x14ac:dyDescent="0.2">
      <c r="D145" s="145"/>
    </row>
    <row r="146" spans="4:4" x14ac:dyDescent="0.2">
      <c r="D146" s="145"/>
    </row>
    <row r="147" spans="4:4" x14ac:dyDescent="0.2">
      <c r="D147" s="145"/>
    </row>
    <row r="148" spans="4:4" x14ac:dyDescent="0.2">
      <c r="D148" s="145"/>
    </row>
    <row r="149" spans="4:4" x14ac:dyDescent="0.2">
      <c r="D149" s="145"/>
    </row>
    <row r="150" spans="4:4" x14ac:dyDescent="0.2">
      <c r="D150" s="145"/>
    </row>
    <row r="151" spans="4:4" x14ac:dyDescent="0.2">
      <c r="D151" s="145"/>
    </row>
    <row r="152" spans="4:4" x14ac:dyDescent="0.2">
      <c r="D152" s="145"/>
    </row>
    <row r="153" spans="4:4" x14ac:dyDescent="0.2">
      <c r="D153" s="145"/>
    </row>
    <row r="154" spans="4:4" x14ac:dyDescent="0.2">
      <c r="D154" s="145"/>
    </row>
    <row r="155" spans="4:4" x14ac:dyDescent="0.2">
      <c r="D155" s="145"/>
    </row>
    <row r="156" spans="4:4" x14ac:dyDescent="0.2">
      <c r="D156" s="145"/>
    </row>
    <row r="157" spans="4:4" x14ac:dyDescent="0.2">
      <c r="D157" s="145"/>
    </row>
    <row r="158" spans="4:4" x14ac:dyDescent="0.2">
      <c r="D158" s="145"/>
    </row>
    <row r="159" spans="4:4" x14ac:dyDescent="0.2">
      <c r="D159" s="145"/>
    </row>
    <row r="160" spans="4:4" x14ac:dyDescent="0.2">
      <c r="D160" s="145"/>
    </row>
    <row r="161" spans="4:4" x14ac:dyDescent="0.2">
      <c r="D161" s="145"/>
    </row>
    <row r="162" spans="4:4" x14ac:dyDescent="0.2">
      <c r="D162" s="145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743E-173E-4412-82FF-743F2D075DF1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2" customWidth="1"/>
    <col min="2" max="2" width="7.7109375" style="172" customWidth="1"/>
    <col min="3" max="3" width="18.42578125" style="172" customWidth="1"/>
    <col min="4" max="4" width="15.7109375" style="172" customWidth="1"/>
    <col min="5" max="5" width="15" style="172" customWidth="1"/>
    <col min="6" max="6" width="15.7109375" style="172" customWidth="1"/>
    <col min="7" max="7" width="2.7109375" style="172" customWidth="1"/>
    <col min="8" max="8" width="12.7109375" style="172" customWidth="1"/>
    <col min="9" max="9" width="16.28515625" style="172" customWidth="1"/>
    <col min="10" max="10" width="15.140625" style="172" customWidth="1"/>
    <col min="11" max="11" width="11.42578125" style="15"/>
    <col min="12" max="16384" width="11.42578125" style="172"/>
  </cols>
  <sheetData>
    <row r="1" spans="1:13" s="171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71"/>
      <c r="B2" s="302" t="s">
        <v>345</v>
      </c>
      <c r="C2" s="302"/>
      <c r="D2" s="302"/>
      <c r="E2" s="302"/>
      <c r="F2" s="302"/>
      <c r="G2" s="302"/>
      <c r="H2" s="302"/>
      <c r="I2" s="302"/>
      <c r="J2" s="302"/>
      <c r="L2" s="216"/>
    </row>
    <row r="3" spans="1:13" ht="15.75" hidden="1" customHeight="1" x14ac:dyDescent="0.2">
      <c r="A3" s="171"/>
      <c r="B3" s="42" t="s">
        <v>27</v>
      </c>
      <c r="C3" s="43"/>
      <c r="D3" s="43"/>
      <c r="E3" s="43"/>
      <c r="F3" s="43"/>
      <c r="G3" s="43"/>
      <c r="H3" s="43"/>
      <c r="I3" s="43"/>
      <c r="J3" s="43"/>
    </row>
    <row r="4" spans="1:13" ht="5.0999999999999996" customHeight="1" x14ac:dyDescent="0.2">
      <c r="A4" s="171"/>
      <c r="B4" s="87"/>
      <c r="C4" s="87"/>
      <c r="D4" s="87"/>
      <c r="E4" s="87"/>
      <c r="F4" s="87"/>
      <c r="G4" s="87"/>
      <c r="H4" s="87"/>
      <c r="I4" s="87"/>
      <c r="J4" s="87"/>
    </row>
    <row r="5" spans="1:13" ht="24.95" customHeight="1" x14ac:dyDescent="0.2">
      <c r="A5" s="171"/>
      <c r="B5" s="303" t="s">
        <v>0</v>
      </c>
      <c r="C5" s="303" t="s">
        <v>28</v>
      </c>
      <c r="D5" s="305" t="s">
        <v>29</v>
      </c>
      <c r="E5" s="305"/>
      <c r="F5" s="305"/>
      <c r="G5" s="125"/>
      <c r="H5" s="305" t="s">
        <v>30</v>
      </c>
      <c r="I5" s="305"/>
      <c r="J5" s="305"/>
      <c r="L5" s="216"/>
    </row>
    <row r="6" spans="1:13" ht="31.5" customHeight="1" x14ac:dyDescent="0.2">
      <c r="A6" s="171"/>
      <c r="B6" s="304"/>
      <c r="C6" s="304"/>
      <c r="D6" s="126" t="s">
        <v>31</v>
      </c>
      <c r="E6" s="126" t="s">
        <v>32</v>
      </c>
      <c r="F6" s="126" t="s">
        <v>33</v>
      </c>
      <c r="G6" s="126"/>
      <c r="H6" s="126" t="s">
        <v>34</v>
      </c>
      <c r="I6" s="126" t="s">
        <v>35</v>
      </c>
      <c r="J6" s="126" t="s">
        <v>74</v>
      </c>
    </row>
    <row r="7" spans="1:13" s="171" customFormat="1" ht="5.0999999999999996" customHeight="1" x14ac:dyDescent="0.2">
      <c r="B7" s="44"/>
      <c r="C7" s="44"/>
      <c r="D7" s="44"/>
      <c r="E7" s="44"/>
      <c r="F7" s="44"/>
      <c r="G7" s="44"/>
      <c r="H7" s="44"/>
      <c r="I7" s="44"/>
      <c r="J7" s="44"/>
      <c r="K7" s="18"/>
    </row>
    <row r="8" spans="1:13" s="171" customFormat="1" ht="21.75" customHeight="1" x14ac:dyDescent="0.2">
      <c r="B8" s="1"/>
      <c r="C8" s="306" t="s">
        <v>36</v>
      </c>
      <c r="D8" s="306"/>
      <c r="E8" s="306"/>
      <c r="F8" s="306"/>
      <c r="G8" s="45"/>
      <c r="H8" s="306" t="s">
        <v>37</v>
      </c>
      <c r="I8" s="306"/>
      <c r="J8" s="306"/>
      <c r="K8" s="18"/>
    </row>
    <row r="9" spans="1:13" ht="4.5" customHeight="1" x14ac:dyDescent="0.2">
      <c r="A9" s="171"/>
      <c r="B9" s="28"/>
      <c r="C9" s="46"/>
      <c r="D9" s="46"/>
      <c r="E9" s="46"/>
      <c r="F9" s="46"/>
      <c r="G9" s="47"/>
      <c r="H9" s="48"/>
      <c r="I9" s="48"/>
      <c r="J9" s="48"/>
    </row>
    <row r="10" spans="1:13" s="171" customFormat="1" ht="18" customHeight="1" x14ac:dyDescent="0.2">
      <c r="B10" s="3">
        <v>2004</v>
      </c>
      <c r="C10" s="11">
        <v>120.05983000000001</v>
      </c>
      <c r="D10" s="11">
        <v>89.397269999999992</v>
      </c>
      <c r="E10" s="11">
        <v>84.834229999999991</v>
      </c>
      <c r="F10" s="11">
        <v>4.56304</v>
      </c>
      <c r="G10" s="49"/>
      <c r="H10" s="50">
        <v>74.5</v>
      </c>
      <c r="I10" s="50">
        <v>70.7</v>
      </c>
      <c r="J10" s="50">
        <v>5.0999999999999996</v>
      </c>
      <c r="K10" s="18"/>
    </row>
    <row r="11" spans="1:13" s="171" customFormat="1" ht="12.75" customHeight="1" x14ac:dyDescent="0.2">
      <c r="B11" s="3">
        <v>2005</v>
      </c>
      <c r="C11" s="11">
        <v>122.07189</v>
      </c>
      <c r="D11" s="11">
        <v>94.772099999999995</v>
      </c>
      <c r="E11" s="11">
        <v>87.691589999999991</v>
      </c>
      <c r="F11" s="11">
        <v>7.0805100000000003</v>
      </c>
      <c r="G11" s="49"/>
      <c r="H11" s="50">
        <v>77.599999999999994</v>
      </c>
      <c r="I11" s="50">
        <v>71.8</v>
      </c>
      <c r="J11" s="50">
        <v>7.5</v>
      </c>
      <c r="K11" s="18"/>
      <c r="M11" s="172"/>
    </row>
    <row r="12" spans="1:13" s="171" customFormat="1" ht="12.75" customHeight="1" x14ac:dyDescent="0.2">
      <c r="B12" s="3">
        <v>2006</v>
      </c>
      <c r="C12" s="11">
        <v>124.08227000000001</v>
      </c>
      <c r="D12" s="11">
        <v>93.832770000000011</v>
      </c>
      <c r="E12" s="11">
        <v>87.17974000000001</v>
      </c>
      <c r="F12" s="11">
        <v>6.6530299999999993</v>
      </c>
      <c r="G12" s="49"/>
      <c r="H12" s="50">
        <v>75.599999999999994</v>
      </c>
      <c r="I12" s="50">
        <v>70.3</v>
      </c>
      <c r="J12" s="50">
        <v>7.1</v>
      </c>
      <c r="K12" s="18"/>
      <c r="M12" s="172"/>
    </row>
    <row r="13" spans="1:13" s="171" customFormat="1" ht="12.75" customHeight="1" x14ac:dyDescent="0.2">
      <c r="B13" s="3">
        <v>2007</v>
      </c>
      <c r="C13" s="11">
        <v>126.06164</v>
      </c>
      <c r="D13" s="11">
        <v>98.184280000000001</v>
      </c>
      <c r="E13" s="11">
        <v>89.444500000000005</v>
      </c>
      <c r="F13" s="11">
        <v>8.7397800000000014</v>
      </c>
      <c r="G13" s="49"/>
      <c r="H13" s="50">
        <v>77.900000000000006</v>
      </c>
      <c r="I13" s="50">
        <v>71</v>
      </c>
      <c r="J13" s="50">
        <v>8.9</v>
      </c>
      <c r="K13" s="18"/>
    </row>
    <row r="14" spans="1:13" s="171" customFormat="1" ht="12.75" customHeight="1" x14ac:dyDescent="0.2">
      <c r="B14" s="3">
        <v>2008</v>
      </c>
      <c r="C14" s="11">
        <v>128.02494999999999</v>
      </c>
      <c r="D14" s="11">
        <v>93.09353999999999</v>
      </c>
      <c r="E14" s="11">
        <v>87.24503</v>
      </c>
      <c r="F14" s="11">
        <v>5.8485100000000001</v>
      </c>
      <c r="G14" s="49"/>
      <c r="H14" s="50">
        <v>72.7</v>
      </c>
      <c r="I14" s="50">
        <v>68.099999999999994</v>
      </c>
      <c r="J14" s="50">
        <v>6.3</v>
      </c>
      <c r="K14" s="18"/>
    </row>
    <row r="15" spans="1:13" s="171" customFormat="1" ht="12.75" customHeight="1" x14ac:dyDescent="0.2">
      <c r="B15" s="3">
        <v>2009</v>
      </c>
      <c r="C15" s="11">
        <v>129.98761999999999</v>
      </c>
      <c r="D15" s="11">
        <v>96.565460000000002</v>
      </c>
      <c r="E15" s="11">
        <v>90.128749999999997</v>
      </c>
      <c r="F15" s="11">
        <v>6.4367099999999997</v>
      </c>
      <c r="G15" s="49"/>
      <c r="H15" s="50">
        <v>74.3</v>
      </c>
      <c r="I15" s="50">
        <v>69.3</v>
      </c>
      <c r="J15" s="50">
        <v>6.7</v>
      </c>
      <c r="K15" s="18"/>
    </row>
    <row r="16" spans="1:13" s="171" customFormat="1" ht="12.75" customHeight="1" x14ac:dyDescent="0.2">
      <c r="B16" s="3">
        <v>2010</v>
      </c>
      <c r="C16" s="11">
        <v>131.96407000000002</v>
      </c>
      <c r="D16" s="11">
        <v>99.102029999999999</v>
      </c>
      <c r="E16" s="11">
        <v>94.877139999999997</v>
      </c>
      <c r="F16" s="11">
        <v>4.2248900000000003</v>
      </c>
      <c r="G16" s="49"/>
      <c r="H16" s="50">
        <v>75.099999999999994</v>
      </c>
      <c r="I16" s="50">
        <v>71.900000000000006</v>
      </c>
      <c r="J16" s="50">
        <v>4.3</v>
      </c>
      <c r="K16" s="18"/>
    </row>
    <row r="17" spans="2:11" s="171" customFormat="1" ht="12.75" customHeight="1" x14ac:dyDescent="0.2">
      <c r="B17" s="3">
        <v>2011</v>
      </c>
      <c r="C17" s="11">
        <v>133.95099999999999</v>
      </c>
      <c r="D17" s="11">
        <v>100.1340833</v>
      </c>
      <c r="E17" s="11">
        <v>93.897436799999994</v>
      </c>
      <c r="F17" s="11">
        <v>6.2366465</v>
      </c>
      <c r="G17" s="49"/>
      <c r="H17" s="50">
        <v>74.8</v>
      </c>
      <c r="I17" s="50">
        <v>70.099999999999994</v>
      </c>
      <c r="J17" s="50">
        <v>6.2</v>
      </c>
      <c r="K17" s="18"/>
    </row>
    <row r="18" spans="2:11" s="171" customFormat="1" ht="12.75" customHeight="1" x14ac:dyDescent="0.2">
      <c r="B18" s="3">
        <v>2012</v>
      </c>
      <c r="C18" s="11">
        <v>135.94135999999997</v>
      </c>
      <c r="D18" s="11">
        <v>103.91400999999999</v>
      </c>
      <c r="E18" s="11">
        <v>98.312280000000001</v>
      </c>
      <c r="F18" s="11">
        <v>5.6017299999999999</v>
      </c>
      <c r="G18" s="49"/>
      <c r="H18" s="50">
        <v>76.400000000000006</v>
      </c>
      <c r="I18" s="50">
        <v>72.3</v>
      </c>
      <c r="J18" s="50">
        <v>5.4</v>
      </c>
      <c r="K18" s="18"/>
    </row>
    <row r="19" spans="2:11" s="171" customFormat="1" ht="12.75" customHeight="1" x14ac:dyDescent="0.2">
      <c r="B19" s="3">
        <v>2013</v>
      </c>
      <c r="C19" s="11">
        <v>137.93429</v>
      </c>
      <c r="D19" s="11">
        <v>105.86139999999999</v>
      </c>
      <c r="E19" s="11">
        <v>100.58553000000001</v>
      </c>
      <c r="F19" s="11">
        <v>5.2758700000000003</v>
      </c>
      <c r="G19" s="49"/>
      <c r="H19" s="50">
        <v>76.7</v>
      </c>
      <c r="I19" s="50">
        <v>72.900000000000006</v>
      </c>
      <c r="J19" s="50">
        <v>5</v>
      </c>
      <c r="K19" s="18"/>
    </row>
    <row r="20" spans="2:11" s="171" customFormat="1" ht="12.75" customHeight="1" x14ac:dyDescent="0.2">
      <c r="B20" s="3">
        <v>2014</v>
      </c>
      <c r="C20" s="11">
        <v>139.93216000000001</v>
      </c>
      <c r="D20" s="11">
        <v>104.61468999999998</v>
      </c>
      <c r="E20" s="11">
        <v>100.21692999999999</v>
      </c>
      <c r="F20" s="11">
        <v>4.3977599999999999</v>
      </c>
      <c r="G20" s="49"/>
      <c r="H20" s="50">
        <v>74.8</v>
      </c>
      <c r="I20" s="50">
        <v>71.599999999999994</v>
      </c>
      <c r="J20" s="50">
        <v>4.2</v>
      </c>
      <c r="K20" s="18"/>
    </row>
    <row r="21" spans="2:11" s="171" customFormat="1" ht="12.75" customHeight="1" x14ac:dyDescent="0.2">
      <c r="B21" s="3">
        <v>2015</v>
      </c>
      <c r="C21" s="11">
        <v>141.93237999999999</v>
      </c>
      <c r="D21" s="11">
        <v>103.62721000000001</v>
      </c>
      <c r="E21" s="11">
        <v>99.674130000000005</v>
      </c>
      <c r="F21" s="11">
        <v>3.9530799999999999</v>
      </c>
      <c r="G21" s="49"/>
      <c r="H21" s="50">
        <v>73.011700000000005</v>
      </c>
      <c r="I21" s="50">
        <v>70.226500000000001</v>
      </c>
      <c r="J21" s="50">
        <v>3.8147000000000002</v>
      </c>
      <c r="K21" s="18"/>
    </row>
    <row r="22" spans="2:11" s="171" customFormat="1" ht="12.75" customHeight="1" x14ac:dyDescent="0.2">
      <c r="B22" s="3">
        <v>2016</v>
      </c>
      <c r="C22" s="11">
        <v>143.94700002000002</v>
      </c>
      <c r="D22" s="11">
        <v>106.97380033</v>
      </c>
      <c r="E22" s="11">
        <v>101.46533337999999</v>
      </c>
      <c r="F22" s="11">
        <v>5.5084669499999999</v>
      </c>
      <c r="G22" s="49"/>
      <c r="H22" s="50">
        <v>74.314710000000005</v>
      </c>
      <c r="I22" s="50">
        <v>70.487979999999993</v>
      </c>
      <c r="J22" s="50">
        <v>5.1493609999999999</v>
      </c>
      <c r="K22" s="18"/>
    </row>
    <row r="23" spans="2:11" s="171" customFormat="1" ht="12.75" customHeight="1" x14ac:dyDescent="0.2">
      <c r="B23" s="3">
        <v>2017</v>
      </c>
      <c r="C23" s="11">
        <v>145.97400017999999</v>
      </c>
      <c r="D23" s="11">
        <v>106.90012721000001</v>
      </c>
      <c r="E23" s="11">
        <v>102.27921825999999</v>
      </c>
      <c r="F23" s="11">
        <v>4.6209089599999995</v>
      </c>
      <c r="G23" s="49"/>
      <c r="H23" s="50">
        <v>73.232309999999998</v>
      </c>
      <c r="I23" s="50">
        <v>70.066739999999996</v>
      </c>
      <c r="J23" s="50">
        <v>4.322641</v>
      </c>
      <c r="K23" s="18"/>
    </row>
    <row r="24" spans="2:11" s="171" customFormat="1" ht="12.75" customHeight="1" x14ac:dyDescent="0.2">
      <c r="B24" s="3">
        <v>2018</v>
      </c>
      <c r="C24" s="11">
        <v>148.00099991202353</v>
      </c>
      <c r="D24" s="11">
        <v>106.87167883682251</v>
      </c>
      <c r="E24" s="11">
        <v>102.93803301382064</v>
      </c>
      <c r="F24" s="11">
        <v>3.9336458230018616</v>
      </c>
      <c r="G24" s="49"/>
      <c r="H24" s="50">
        <v>72.210105895996094</v>
      </c>
      <c r="I24" s="50">
        <v>69.552253723144531</v>
      </c>
      <c r="J24" s="50">
        <v>3.6807186603546143</v>
      </c>
      <c r="K24" s="18"/>
    </row>
    <row r="25" spans="2:11" s="171" customFormat="1" ht="12.75" customHeight="1" x14ac:dyDescent="0.2">
      <c r="B25" s="3">
        <v>2019</v>
      </c>
      <c r="C25" s="197">
        <v>150.01</v>
      </c>
      <c r="D25" s="197">
        <v>110.84529910000001</v>
      </c>
      <c r="E25" s="197">
        <v>106.01100100000001</v>
      </c>
      <c r="F25" s="197">
        <v>4.8342979999999995</v>
      </c>
      <c r="G25" s="198"/>
      <c r="H25" s="199">
        <v>73.891900000000007</v>
      </c>
      <c r="I25" s="199">
        <v>70.669300000000007</v>
      </c>
      <c r="J25" s="199">
        <v>4.3613</v>
      </c>
      <c r="K25" s="18"/>
    </row>
    <row r="26" spans="2:11" s="171" customFormat="1" ht="12.75" customHeight="1" x14ac:dyDescent="0.2">
      <c r="B26" s="3">
        <v>2020</v>
      </c>
      <c r="C26" s="197">
        <v>152.02200317382813</v>
      </c>
      <c r="D26" s="197">
        <v>102.2686767578125</v>
      </c>
      <c r="E26" s="197">
        <v>94.060050964355469</v>
      </c>
      <c r="F26" s="197">
        <v>8.2086286544799805</v>
      </c>
      <c r="G26" s="198" t="s">
        <v>296</v>
      </c>
      <c r="H26" s="199">
        <v>67.272285461425781</v>
      </c>
      <c r="I26" s="199">
        <v>61.872653961181641</v>
      </c>
      <c r="J26" s="199">
        <v>8.0265321731567383</v>
      </c>
      <c r="K26" s="18"/>
    </row>
    <row r="27" spans="2:11" s="171" customFormat="1" ht="12.75" customHeight="1" x14ac:dyDescent="0.2">
      <c r="B27" s="3">
        <v>2021</v>
      </c>
      <c r="C27" s="197">
        <v>154.03299998974799</v>
      </c>
      <c r="D27" s="197">
        <v>113.82494676589965</v>
      </c>
      <c r="E27" s="197">
        <v>107.35172554016113</v>
      </c>
      <c r="F27" s="197">
        <v>6.4732212257385253</v>
      </c>
      <c r="G27" s="198" t="s">
        <v>296</v>
      </c>
      <c r="H27" s="199">
        <v>73.896469116210938</v>
      </c>
      <c r="I27" s="199">
        <v>69.693977355957031</v>
      </c>
      <c r="J27" s="199">
        <v>5.6869969367980957</v>
      </c>
      <c r="K27" s="18"/>
    </row>
    <row r="28" spans="2:11" s="171" customFormat="1" ht="12.75" customHeight="1" x14ac:dyDescent="0.2">
      <c r="B28" s="3">
        <v>2022</v>
      </c>
      <c r="C28" s="197">
        <v>156.04200045967102</v>
      </c>
      <c r="D28" s="197">
        <v>116.84327612543106</v>
      </c>
      <c r="E28" s="197">
        <v>113.10082816314697</v>
      </c>
      <c r="F28" s="197">
        <v>3.7424479622840883</v>
      </c>
      <c r="G28" s="198"/>
      <c r="H28" s="199">
        <v>74.879379272460938</v>
      </c>
      <c r="I28" s="199">
        <v>72.48101806640625</v>
      </c>
      <c r="J28" s="199">
        <v>3.2029638290405273</v>
      </c>
      <c r="K28" s="18"/>
    </row>
    <row r="29" spans="2:11" s="171" customFormat="1" ht="7.5" customHeight="1" x14ac:dyDescent="0.2">
      <c r="B29" s="51"/>
      <c r="C29" s="12"/>
      <c r="D29" s="52"/>
      <c r="E29" s="52"/>
      <c r="F29" s="52"/>
      <c r="G29" s="52"/>
      <c r="H29" s="53"/>
      <c r="I29" s="53"/>
      <c r="J29" s="53"/>
      <c r="K29" s="18"/>
    </row>
    <row r="30" spans="2:11" s="171" customFormat="1" ht="14.25" customHeight="1" x14ac:dyDescent="0.2">
      <c r="B30" s="10" t="s">
        <v>38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71" customFormat="1" x14ac:dyDescent="0.2">
      <c r="B31" s="13" t="s">
        <v>39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71" customFormat="1" ht="12.75" customHeight="1" x14ac:dyDescent="0.2">
      <c r="B32" s="39" t="s">
        <v>40</v>
      </c>
      <c r="C32" s="54"/>
      <c r="D32" s="54"/>
      <c r="E32" s="54"/>
      <c r="F32" s="54"/>
      <c r="G32" s="54"/>
      <c r="H32" s="54"/>
      <c r="I32" s="54"/>
      <c r="J32" s="54"/>
      <c r="K32" s="18"/>
    </row>
    <row r="33" spans="2:13" s="171" customFormat="1" ht="21.75" customHeight="1" x14ac:dyDescent="0.2">
      <c r="B33" s="300" t="s">
        <v>41</v>
      </c>
      <c r="C33" s="300"/>
      <c r="D33" s="300"/>
      <c r="E33" s="300"/>
      <c r="F33" s="300"/>
      <c r="G33" s="300"/>
      <c r="H33" s="300"/>
      <c r="I33" s="300"/>
      <c r="J33" s="300"/>
      <c r="K33" s="18"/>
    </row>
    <row r="34" spans="2:13" s="171" customFormat="1" x14ac:dyDescent="0.2">
      <c r="B34" s="39" t="s">
        <v>42</v>
      </c>
      <c r="C34" s="54"/>
      <c r="D34" s="54"/>
      <c r="E34" s="54"/>
      <c r="F34" s="54"/>
      <c r="G34" s="54"/>
      <c r="H34" s="54"/>
      <c r="I34" s="54"/>
      <c r="J34" s="54"/>
      <c r="K34" s="18"/>
    </row>
    <row r="35" spans="2:13" s="171" customFormat="1" ht="22.5" customHeight="1" x14ac:dyDescent="0.2">
      <c r="B35" s="301" t="s">
        <v>88</v>
      </c>
      <c r="C35" s="301"/>
      <c r="D35" s="301"/>
      <c r="E35" s="301"/>
      <c r="F35" s="301"/>
      <c r="G35" s="301"/>
      <c r="H35" s="301"/>
      <c r="I35" s="301"/>
      <c r="J35" s="301"/>
      <c r="K35" s="18"/>
    </row>
    <row r="36" spans="2:13" s="171" customFormat="1" ht="12.75" customHeight="1" x14ac:dyDescent="0.2">
      <c r="B36" s="261" t="s">
        <v>317</v>
      </c>
      <c r="C36" s="260"/>
      <c r="D36" s="260"/>
      <c r="E36" s="260"/>
      <c r="F36" s="260"/>
      <c r="G36" s="260"/>
      <c r="H36" s="260"/>
      <c r="I36" s="260"/>
      <c r="J36" s="260"/>
      <c r="K36" s="18"/>
    </row>
    <row r="37" spans="2:13" s="171" customFormat="1" x14ac:dyDescent="0.2">
      <c r="B37" s="9" t="s">
        <v>346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71" customFormat="1" x14ac:dyDescent="0.2">
      <c r="B38" s="14" t="s">
        <v>43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2"/>
      <c r="M39" s="171"/>
    </row>
    <row r="40" spans="2:13" x14ac:dyDescent="0.2">
      <c r="I40" s="15"/>
      <c r="K40" s="172"/>
    </row>
    <row r="41" spans="2:13" x14ac:dyDescent="0.2">
      <c r="D41" s="15"/>
      <c r="K41" s="172"/>
      <c r="L41" s="171"/>
    </row>
    <row r="42" spans="2:13" x14ac:dyDescent="0.2">
      <c r="D42" s="15"/>
      <c r="K42" s="172"/>
    </row>
    <row r="43" spans="2:13" x14ac:dyDescent="0.2">
      <c r="B43" s="171"/>
      <c r="D43" s="15"/>
      <c r="K43" s="172"/>
    </row>
    <row r="44" spans="2:13" x14ac:dyDescent="0.2">
      <c r="B44" s="171"/>
      <c r="D44" s="15"/>
      <c r="K44" s="172"/>
    </row>
    <row r="45" spans="2:13" x14ac:dyDescent="0.2">
      <c r="D45" s="15"/>
      <c r="K45" s="172"/>
    </row>
    <row r="46" spans="2:13" x14ac:dyDescent="0.2">
      <c r="D46" s="15"/>
      <c r="K46" s="172"/>
    </row>
    <row r="47" spans="2:13" x14ac:dyDescent="0.2">
      <c r="D47" s="15"/>
      <c r="K47" s="172"/>
    </row>
    <row r="48" spans="2:13" x14ac:dyDescent="0.2">
      <c r="D48" s="15"/>
      <c r="K48" s="172"/>
    </row>
    <row r="49" spans="4:11" x14ac:dyDescent="0.2">
      <c r="D49" s="15"/>
      <c r="K49" s="172"/>
    </row>
    <row r="50" spans="4:11" x14ac:dyDescent="0.2">
      <c r="D50" s="15"/>
      <c r="K50" s="172"/>
    </row>
    <row r="51" spans="4:11" x14ac:dyDescent="0.2">
      <c r="D51" s="15"/>
      <c r="K51" s="172"/>
    </row>
    <row r="52" spans="4:11" x14ac:dyDescent="0.2">
      <c r="I52" s="15"/>
      <c r="K52" s="172"/>
    </row>
    <row r="53" spans="4:11" x14ac:dyDescent="0.2">
      <c r="I53" s="15"/>
      <c r="K53" s="172"/>
    </row>
    <row r="54" spans="4:11" x14ac:dyDescent="0.2">
      <c r="I54" s="15"/>
      <c r="K54" s="172"/>
    </row>
    <row r="55" spans="4:11" x14ac:dyDescent="0.2">
      <c r="I55" s="15"/>
      <c r="K55" s="172"/>
    </row>
    <row r="56" spans="4:11" x14ac:dyDescent="0.2">
      <c r="I56" s="15"/>
      <c r="K56" s="172"/>
    </row>
    <row r="57" spans="4:11" x14ac:dyDescent="0.2">
      <c r="I57" s="15"/>
      <c r="K57" s="172"/>
    </row>
    <row r="58" spans="4:11" x14ac:dyDescent="0.2">
      <c r="I58" s="15"/>
      <c r="K58" s="172"/>
    </row>
    <row r="59" spans="4:11" x14ac:dyDescent="0.2">
      <c r="I59" s="15"/>
      <c r="K59" s="172"/>
    </row>
    <row r="60" spans="4:11" x14ac:dyDescent="0.2">
      <c r="I60" s="15"/>
      <c r="K60" s="172"/>
    </row>
    <row r="61" spans="4:11" x14ac:dyDescent="0.2">
      <c r="I61" s="15"/>
      <c r="K61" s="172"/>
    </row>
    <row r="62" spans="4:11" x14ac:dyDescent="0.2">
      <c r="I62" s="15"/>
      <c r="K62" s="172"/>
    </row>
    <row r="63" spans="4:11" x14ac:dyDescent="0.2">
      <c r="I63" s="15"/>
      <c r="K63" s="172"/>
    </row>
    <row r="64" spans="4:11" x14ac:dyDescent="0.2">
      <c r="I64" s="15"/>
      <c r="K64" s="172"/>
    </row>
    <row r="65" spans="9:11" x14ac:dyDescent="0.2">
      <c r="I65" s="15"/>
      <c r="K65" s="172"/>
    </row>
    <row r="66" spans="9:11" x14ac:dyDescent="0.2">
      <c r="I66" s="15"/>
      <c r="K66" s="172"/>
    </row>
    <row r="67" spans="9:11" x14ac:dyDescent="0.2">
      <c r="I67" s="15"/>
      <c r="K67" s="172"/>
    </row>
    <row r="68" spans="9:11" x14ac:dyDescent="0.2">
      <c r="I68" s="15"/>
      <c r="K68" s="172"/>
    </row>
    <row r="69" spans="9:11" x14ac:dyDescent="0.2">
      <c r="I69" s="15"/>
      <c r="K69" s="172"/>
    </row>
    <row r="70" spans="9:11" x14ac:dyDescent="0.2">
      <c r="I70" s="15"/>
      <c r="K70" s="172"/>
    </row>
    <row r="71" spans="9:11" x14ac:dyDescent="0.2">
      <c r="I71" s="15"/>
      <c r="K71" s="172"/>
    </row>
    <row r="72" spans="9:11" x14ac:dyDescent="0.2">
      <c r="I72" s="15"/>
      <c r="K72" s="172"/>
    </row>
    <row r="73" spans="9:11" x14ac:dyDescent="0.2">
      <c r="I73" s="15"/>
      <c r="K73" s="172"/>
    </row>
    <row r="74" spans="9:11" x14ac:dyDescent="0.2">
      <c r="I74" s="15"/>
      <c r="K74" s="172"/>
    </row>
    <row r="75" spans="9:11" x14ac:dyDescent="0.2">
      <c r="I75" s="15"/>
      <c r="K75" s="172"/>
    </row>
    <row r="76" spans="9:11" x14ac:dyDescent="0.2">
      <c r="I76" s="15"/>
      <c r="K76" s="172"/>
    </row>
    <row r="77" spans="9:11" x14ac:dyDescent="0.2">
      <c r="I77" s="15"/>
      <c r="K77" s="172"/>
    </row>
    <row r="78" spans="9:11" x14ac:dyDescent="0.2">
      <c r="I78" s="15"/>
      <c r="K78" s="172"/>
    </row>
    <row r="79" spans="9:11" x14ac:dyDescent="0.2">
      <c r="I79" s="15"/>
      <c r="K79" s="172"/>
    </row>
    <row r="80" spans="9:11" x14ac:dyDescent="0.2">
      <c r="I80" s="15"/>
      <c r="K80" s="172"/>
    </row>
    <row r="81" spans="9:11" x14ac:dyDescent="0.2">
      <c r="I81" s="15"/>
      <c r="K81" s="172"/>
    </row>
    <row r="82" spans="9:11" x14ac:dyDescent="0.2">
      <c r="I82" s="15"/>
      <c r="K82" s="172"/>
    </row>
    <row r="83" spans="9:11" x14ac:dyDescent="0.2">
      <c r="I83" s="15"/>
      <c r="K83" s="172"/>
    </row>
    <row r="84" spans="9:11" x14ac:dyDescent="0.2">
      <c r="I84" s="15"/>
      <c r="K84" s="172"/>
    </row>
    <row r="85" spans="9:11" x14ac:dyDescent="0.2">
      <c r="I85" s="15"/>
      <c r="K85" s="172"/>
    </row>
    <row r="86" spans="9:11" x14ac:dyDescent="0.2">
      <c r="I86" s="15"/>
      <c r="K86" s="172"/>
    </row>
    <row r="87" spans="9:11" x14ac:dyDescent="0.2">
      <c r="I87" s="15"/>
      <c r="K87" s="172"/>
    </row>
    <row r="88" spans="9:11" x14ac:dyDescent="0.2">
      <c r="J88" s="15"/>
      <c r="K88" s="172"/>
    </row>
    <row r="89" spans="9:11" x14ac:dyDescent="0.2">
      <c r="J89" s="15"/>
      <c r="K89" s="172"/>
    </row>
    <row r="90" spans="9:11" x14ac:dyDescent="0.2">
      <c r="J90" s="15"/>
      <c r="K90" s="172"/>
    </row>
    <row r="91" spans="9:11" x14ac:dyDescent="0.2">
      <c r="J91" s="15"/>
      <c r="K91" s="172"/>
    </row>
    <row r="92" spans="9:11" x14ac:dyDescent="0.2">
      <c r="J92" s="15"/>
      <c r="K92" s="172"/>
    </row>
    <row r="93" spans="9:11" x14ac:dyDescent="0.2">
      <c r="J93" s="15"/>
      <c r="K93" s="172"/>
    </row>
    <row r="94" spans="9:11" x14ac:dyDescent="0.2">
      <c r="J94" s="15"/>
      <c r="K94" s="172"/>
    </row>
    <row r="95" spans="9:11" x14ac:dyDescent="0.2">
      <c r="J95" s="15"/>
      <c r="K95" s="172"/>
    </row>
    <row r="96" spans="9:11" x14ac:dyDescent="0.2">
      <c r="J96" s="15"/>
      <c r="K96" s="172"/>
    </row>
    <row r="97" spans="10:11" x14ac:dyDescent="0.2">
      <c r="J97" s="15"/>
      <c r="K97" s="172"/>
    </row>
    <row r="98" spans="10:11" x14ac:dyDescent="0.2">
      <c r="J98" s="15"/>
      <c r="K98" s="172"/>
    </row>
    <row r="99" spans="10:11" x14ac:dyDescent="0.2">
      <c r="J99" s="15"/>
      <c r="K99" s="172"/>
    </row>
    <row r="100" spans="10:11" x14ac:dyDescent="0.2">
      <c r="J100" s="15"/>
      <c r="K100" s="172"/>
    </row>
    <row r="101" spans="10:11" x14ac:dyDescent="0.2">
      <c r="J101" s="15"/>
      <c r="K101" s="172"/>
    </row>
    <row r="102" spans="10:11" x14ac:dyDescent="0.2">
      <c r="J102" s="15"/>
      <c r="K102" s="172"/>
    </row>
    <row r="103" spans="10:11" x14ac:dyDescent="0.2">
      <c r="J103" s="15"/>
      <c r="K103" s="172"/>
    </row>
    <row r="104" spans="10:11" x14ac:dyDescent="0.2">
      <c r="J104" s="15"/>
      <c r="K104" s="172"/>
    </row>
    <row r="105" spans="10:11" x14ac:dyDescent="0.2">
      <c r="J105" s="15"/>
      <c r="K105" s="172"/>
    </row>
    <row r="106" spans="10:11" x14ac:dyDescent="0.2">
      <c r="J106" s="15"/>
      <c r="K106" s="172"/>
    </row>
    <row r="107" spans="10:11" x14ac:dyDescent="0.2">
      <c r="J107" s="15"/>
      <c r="K107" s="172"/>
    </row>
    <row r="108" spans="10:11" x14ac:dyDescent="0.2">
      <c r="J108" s="15"/>
      <c r="K108" s="172"/>
    </row>
    <row r="109" spans="10:11" x14ac:dyDescent="0.2">
      <c r="J109" s="15"/>
      <c r="K109" s="172"/>
    </row>
    <row r="110" spans="10:11" x14ac:dyDescent="0.2">
      <c r="J110" s="15"/>
      <c r="K110" s="172"/>
    </row>
    <row r="111" spans="10:11" x14ac:dyDescent="0.2">
      <c r="J111" s="15"/>
      <c r="K111" s="172"/>
    </row>
    <row r="112" spans="10:11" x14ac:dyDescent="0.2">
      <c r="J112" s="15"/>
      <c r="K112" s="172"/>
    </row>
    <row r="113" spans="10:11" x14ac:dyDescent="0.2">
      <c r="J113" s="15"/>
      <c r="K113" s="172"/>
    </row>
    <row r="114" spans="10:11" x14ac:dyDescent="0.2">
      <c r="J114" s="15"/>
      <c r="K114" s="172"/>
    </row>
    <row r="115" spans="10:11" x14ac:dyDescent="0.2">
      <c r="J115" s="15"/>
      <c r="K115" s="172"/>
    </row>
    <row r="116" spans="10:11" x14ac:dyDescent="0.2">
      <c r="J116" s="15"/>
      <c r="K116" s="172"/>
    </row>
    <row r="117" spans="10:11" x14ac:dyDescent="0.2">
      <c r="J117" s="15"/>
      <c r="K117" s="172"/>
    </row>
    <row r="118" spans="10:11" x14ac:dyDescent="0.2">
      <c r="J118" s="15"/>
      <c r="K118" s="172"/>
    </row>
    <row r="119" spans="10:11" x14ac:dyDescent="0.2">
      <c r="J119" s="15"/>
      <c r="K119" s="172"/>
    </row>
    <row r="120" spans="10:11" x14ac:dyDescent="0.2">
      <c r="J120" s="15"/>
      <c r="K120" s="172"/>
    </row>
    <row r="121" spans="10:11" x14ac:dyDescent="0.2">
      <c r="J121" s="15"/>
      <c r="K121" s="172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3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4E25-9E1E-4B0F-8645-2140A27C0095}">
  <sheetPr codeName="Hoja22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7" customWidth="1"/>
    <col min="2" max="2" width="13.28515625" style="137" customWidth="1"/>
    <col min="3" max="3" width="14.85546875" style="137" customWidth="1"/>
    <col min="4" max="4" width="17" style="137" customWidth="1"/>
    <col min="5" max="5" width="14.85546875" style="137" bestFit="1" customWidth="1"/>
    <col min="6" max="6" width="13.5703125" style="137" customWidth="1"/>
    <col min="7" max="7" width="15.85546875" style="137" customWidth="1"/>
    <col min="8" max="8" width="14.42578125" style="137" customWidth="1"/>
    <col min="9" max="9" width="13.5703125" style="137" customWidth="1"/>
    <col min="10" max="10" width="13.140625" style="137" customWidth="1"/>
    <col min="11" max="11" width="11.42578125" style="87"/>
    <col min="12" max="12" width="9.42578125" style="137" customWidth="1"/>
    <col min="13" max="16384" width="11.42578125" style="137"/>
  </cols>
  <sheetData>
    <row r="1" spans="1:12" x14ac:dyDescent="0.2">
      <c r="A1" s="87"/>
      <c r="B1" s="87"/>
      <c r="C1" s="87"/>
      <c r="D1" s="87"/>
      <c r="E1" s="87"/>
      <c r="F1" s="87"/>
      <c r="G1" s="87"/>
      <c r="H1" s="87"/>
      <c r="I1" s="87"/>
      <c r="J1" s="87"/>
    </row>
    <row r="2" spans="1:12" ht="32.25" customHeight="1" x14ac:dyDescent="0.2">
      <c r="A2" s="87"/>
      <c r="B2" s="323" t="s">
        <v>366</v>
      </c>
      <c r="C2" s="323"/>
      <c r="D2" s="323"/>
      <c r="E2" s="323"/>
      <c r="F2" s="323"/>
      <c r="G2" s="323"/>
      <c r="H2" s="323"/>
      <c r="I2" s="323"/>
      <c r="J2" s="323"/>
      <c r="L2" s="216"/>
    </row>
    <row r="3" spans="1:12" ht="15.75" x14ac:dyDescent="0.25">
      <c r="A3" s="87"/>
      <c r="B3" s="324" t="s">
        <v>221</v>
      </c>
      <c r="C3" s="324"/>
      <c r="D3" s="324"/>
      <c r="E3" s="324"/>
      <c r="F3" s="324"/>
      <c r="G3" s="324"/>
      <c r="H3" s="324"/>
      <c r="I3" s="324"/>
      <c r="J3" s="324"/>
    </row>
    <row r="4" spans="1:12" ht="5.0999999999999996" customHeight="1" x14ac:dyDescent="0.2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2" ht="27" customHeight="1" x14ac:dyDescent="0.2">
      <c r="A5" s="87"/>
      <c r="B5" s="124" t="s">
        <v>0</v>
      </c>
      <c r="C5" s="124" t="s">
        <v>128</v>
      </c>
      <c r="D5" s="124" t="s">
        <v>129</v>
      </c>
      <c r="E5" s="124" t="s">
        <v>130</v>
      </c>
      <c r="F5" s="124" t="s">
        <v>176</v>
      </c>
      <c r="G5" s="124" t="s">
        <v>177</v>
      </c>
      <c r="H5" s="124" t="s">
        <v>178</v>
      </c>
      <c r="I5" s="124" t="s">
        <v>179</v>
      </c>
      <c r="J5" s="124" t="s">
        <v>31</v>
      </c>
    </row>
    <row r="6" spans="1:12" ht="5.0999999999999996" customHeight="1" x14ac:dyDescent="0.2">
      <c r="A6" s="87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87"/>
      <c r="B7" s="3">
        <v>2004</v>
      </c>
      <c r="C7" s="86">
        <v>625.44299999999998</v>
      </c>
      <c r="D7" s="86">
        <v>733.67200000000003</v>
      </c>
      <c r="E7" s="86">
        <v>751.80700000000002</v>
      </c>
      <c r="F7" s="86">
        <v>761.73</v>
      </c>
      <c r="G7" s="86">
        <v>961.42</v>
      </c>
      <c r="H7" s="86">
        <v>432.26</v>
      </c>
      <c r="I7" s="86">
        <v>348.334</v>
      </c>
      <c r="J7" s="86">
        <v>738.94100000000003</v>
      </c>
      <c r="L7" s="138"/>
    </row>
    <row r="8" spans="1:12" x14ac:dyDescent="0.2">
      <c r="A8" s="87"/>
      <c r="B8" s="3">
        <v>2005</v>
      </c>
      <c r="C8" s="86">
        <v>929.029</v>
      </c>
      <c r="D8" s="86">
        <v>683.32100000000003</v>
      </c>
      <c r="E8" s="86">
        <v>838.46900000000005</v>
      </c>
      <c r="F8" s="86">
        <v>597.62199999999996</v>
      </c>
      <c r="G8" s="86">
        <v>957.61599999999999</v>
      </c>
      <c r="H8" s="86">
        <v>496.94600000000003</v>
      </c>
      <c r="I8" s="86">
        <v>382.79199999999997</v>
      </c>
      <c r="J8" s="86">
        <v>829.71699999999998</v>
      </c>
      <c r="L8" s="143"/>
    </row>
    <row r="9" spans="1:12" x14ac:dyDescent="0.2">
      <c r="A9" s="87"/>
      <c r="B9" s="3">
        <v>2006</v>
      </c>
      <c r="C9" s="86">
        <v>1064.8009999999999</v>
      </c>
      <c r="D9" s="86">
        <v>727.78</v>
      </c>
      <c r="E9" s="86">
        <v>800.11</v>
      </c>
      <c r="F9" s="86">
        <v>522.005</v>
      </c>
      <c r="G9" s="86">
        <v>1022.833</v>
      </c>
      <c r="H9" s="86">
        <v>682.16700000000003</v>
      </c>
      <c r="I9" s="86">
        <v>249.02</v>
      </c>
      <c r="J9" s="86">
        <v>898.26499999999999</v>
      </c>
      <c r="L9" s="143"/>
    </row>
    <row r="10" spans="1:12" x14ac:dyDescent="0.2">
      <c r="A10" s="87"/>
      <c r="B10" s="3">
        <v>2007</v>
      </c>
      <c r="C10" s="86">
        <v>1384.854</v>
      </c>
      <c r="D10" s="86">
        <v>1160.6559999999999</v>
      </c>
      <c r="E10" s="86">
        <v>1321.71</v>
      </c>
      <c r="F10" s="86">
        <v>498.88200000000001</v>
      </c>
      <c r="G10" s="86">
        <v>1326.443</v>
      </c>
      <c r="H10" s="86">
        <v>595.11699999999996</v>
      </c>
      <c r="I10" s="86">
        <v>317.90899999999999</v>
      </c>
      <c r="J10" s="86">
        <v>1134.6089999999999</v>
      </c>
      <c r="L10" s="87"/>
    </row>
    <row r="11" spans="1:12" x14ac:dyDescent="0.2">
      <c r="A11" s="87"/>
      <c r="B11" s="3">
        <v>2008</v>
      </c>
      <c r="C11" s="86">
        <v>1655.336</v>
      </c>
      <c r="D11" s="86">
        <v>2210.06</v>
      </c>
      <c r="E11" s="86">
        <v>1440.806</v>
      </c>
      <c r="F11" s="86">
        <v>719.76599999999996</v>
      </c>
      <c r="G11" s="86">
        <v>1313.29</v>
      </c>
      <c r="H11" s="86">
        <v>569.61900000000003</v>
      </c>
      <c r="I11" s="86">
        <v>329.53899999999999</v>
      </c>
      <c r="J11" s="86">
        <v>1333.5160000000001</v>
      </c>
    </row>
    <row r="12" spans="1:12" s="145" customFormat="1" x14ac:dyDescent="0.2">
      <c r="A12" s="87"/>
      <c r="B12" s="3">
        <v>2009</v>
      </c>
      <c r="C12" s="86">
        <v>1273.135</v>
      </c>
      <c r="D12" s="86">
        <v>3278.9430000000002</v>
      </c>
      <c r="E12" s="86">
        <v>1510.835</v>
      </c>
      <c r="F12" s="86">
        <v>580.07799999999997</v>
      </c>
      <c r="G12" s="86">
        <v>1418.941</v>
      </c>
      <c r="H12" s="86">
        <v>611.85500000000002</v>
      </c>
      <c r="I12" s="86">
        <v>640.22900000000004</v>
      </c>
      <c r="J12" s="86">
        <v>1374.452</v>
      </c>
      <c r="K12" s="87"/>
      <c r="L12" s="138"/>
    </row>
    <row r="13" spans="1:12" s="145" customFormat="1" x14ac:dyDescent="0.2">
      <c r="A13" s="87"/>
      <c r="B13" s="3">
        <v>2010</v>
      </c>
      <c r="C13" s="86">
        <v>1319.414</v>
      </c>
      <c r="D13" s="86">
        <v>3829.0219999999999</v>
      </c>
      <c r="E13" s="86">
        <v>1605.413</v>
      </c>
      <c r="F13" s="86">
        <v>897.35299999999995</v>
      </c>
      <c r="G13" s="86">
        <v>1491.5540000000001</v>
      </c>
      <c r="H13" s="86">
        <v>705.322</v>
      </c>
      <c r="I13" s="86">
        <v>567.18399999999997</v>
      </c>
      <c r="J13" s="86">
        <v>1541.443</v>
      </c>
      <c r="K13" s="87"/>
      <c r="L13" s="137"/>
    </row>
    <row r="14" spans="1:12" s="145" customFormat="1" x14ac:dyDescent="0.2">
      <c r="A14" s="87"/>
      <c r="B14" s="3">
        <v>2011</v>
      </c>
      <c r="C14" s="86">
        <v>1583.5650000000001</v>
      </c>
      <c r="D14" s="86">
        <v>3982.7249999999999</v>
      </c>
      <c r="E14" s="86">
        <v>1423.7570000000001</v>
      </c>
      <c r="F14" s="86">
        <v>815.60699999999997</v>
      </c>
      <c r="G14" s="86">
        <v>1558.7750000000001</v>
      </c>
      <c r="H14" s="86">
        <v>915.36199999999997</v>
      </c>
      <c r="I14" s="86">
        <v>548.48</v>
      </c>
      <c r="J14" s="86">
        <v>1564.1690000000001</v>
      </c>
      <c r="K14" s="87"/>
      <c r="L14" s="137"/>
    </row>
    <row r="15" spans="1:12" s="145" customFormat="1" x14ac:dyDescent="0.2">
      <c r="A15" s="87"/>
      <c r="B15" s="3">
        <v>2012</v>
      </c>
      <c r="C15" s="86">
        <v>1798.1289999999999</v>
      </c>
      <c r="D15" s="86">
        <v>4880.4139999999998</v>
      </c>
      <c r="E15" s="86">
        <v>1804.7159999999999</v>
      </c>
      <c r="F15" s="86">
        <v>1043.845</v>
      </c>
      <c r="G15" s="86">
        <v>1604.3320000000001</v>
      </c>
      <c r="H15" s="86">
        <v>1216.8820000000001</v>
      </c>
      <c r="I15" s="86">
        <v>540.10699999999997</v>
      </c>
      <c r="J15" s="86">
        <v>1780.4259999999999</v>
      </c>
      <c r="K15" s="87"/>
      <c r="L15" s="137"/>
    </row>
    <row r="16" spans="1:12" s="145" customFormat="1" x14ac:dyDescent="0.2">
      <c r="A16" s="87"/>
      <c r="B16" s="3">
        <v>2013</v>
      </c>
      <c r="C16" s="86">
        <v>1987.36</v>
      </c>
      <c r="D16" s="86">
        <v>3196.0859999999998</v>
      </c>
      <c r="E16" s="86">
        <v>2112.7089999999998</v>
      </c>
      <c r="F16" s="86">
        <v>1086.6600000000001</v>
      </c>
      <c r="G16" s="86">
        <v>1848.4670000000001</v>
      </c>
      <c r="H16" s="86">
        <v>1153.723</v>
      </c>
      <c r="I16" s="86">
        <v>827.59299999999996</v>
      </c>
      <c r="J16" s="86">
        <v>1827.904</v>
      </c>
      <c r="K16" s="87"/>
      <c r="L16" s="137"/>
    </row>
    <row r="17" spans="1:12" s="145" customFormat="1" x14ac:dyDescent="0.2">
      <c r="A17" s="87"/>
      <c r="B17" s="3">
        <v>2014</v>
      </c>
      <c r="C17" s="86">
        <v>1854.7809999999999</v>
      </c>
      <c r="D17" s="86">
        <v>2683.7460000000001</v>
      </c>
      <c r="E17" s="86">
        <v>2435.8719999999998</v>
      </c>
      <c r="F17" s="86">
        <v>1118.904</v>
      </c>
      <c r="G17" s="86">
        <v>1991.837</v>
      </c>
      <c r="H17" s="86">
        <v>1080.6500000000001</v>
      </c>
      <c r="I17" s="86">
        <v>944.03599999999994</v>
      </c>
      <c r="J17" s="86">
        <v>1823.6890000000001</v>
      </c>
      <c r="K17" s="87"/>
      <c r="L17" s="137"/>
    </row>
    <row r="18" spans="1:12" s="145" customFormat="1" x14ac:dyDescent="0.2">
      <c r="A18" s="87"/>
      <c r="B18" s="3">
        <v>2015</v>
      </c>
      <c r="C18" s="86">
        <v>1674.1179999999999</v>
      </c>
      <c r="D18" s="86">
        <v>2711.1280000000002</v>
      </c>
      <c r="E18" s="86">
        <v>2233.6849999999999</v>
      </c>
      <c r="F18" s="86">
        <v>1411.4929999999999</v>
      </c>
      <c r="G18" s="86">
        <v>1852.5550000000001</v>
      </c>
      <c r="H18" s="86">
        <v>1131.9390000000001</v>
      </c>
      <c r="I18" s="86">
        <v>976.05600000000004</v>
      </c>
      <c r="J18" s="86">
        <v>1791.2049999999999</v>
      </c>
      <c r="K18" s="87"/>
      <c r="L18" s="137"/>
    </row>
    <row r="19" spans="1:12" s="145" customFormat="1" x14ac:dyDescent="0.2">
      <c r="A19" s="87"/>
      <c r="B19" s="3">
        <v>2016</v>
      </c>
      <c r="C19" s="86">
        <v>1786.1790000000001</v>
      </c>
      <c r="D19" s="86">
        <v>1716.1559999999999</v>
      </c>
      <c r="E19" s="86">
        <v>2491.4229999999998</v>
      </c>
      <c r="F19" s="86">
        <v>1075.779</v>
      </c>
      <c r="G19" s="86">
        <v>2119.8649999999998</v>
      </c>
      <c r="H19" s="86">
        <v>1321.204</v>
      </c>
      <c r="I19" s="86">
        <v>847.42499999999995</v>
      </c>
      <c r="J19" s="86">
        <v>1818.413</v>
      </c>
      <c r="K19" s="87"/>
      <c r="L19" s="137"/>
    </row>
    <row r="20" spans="1:12" s="145" customFormat="1" x14ac:dyDescent="0.2">
      <c r="A20" s="87"/>
      <c r="B20" s="3">
        <v>2017</v>
      </c>
      <c r="C20" s="86">
        <v>1541.6469999999999</v>
      </c>
      <c r="D20" s="86">
        <v>1747.028</v>
      </c>
      <c r="E20" s="86">
        <v>2054.0120000000002</v>
      </c>
      <c r="F20" s="86">
        <v>1015.097</v>
      </c>
      <c r="G20" s="86">
        <v>2088.4250000000002</v>
      </c>
      <c r="H20" s="86">
        <v>1273.059</v>
      </c>
      <c r="I20" s="86">
        <v>1065.749</v>
      </c>
      <c r="J20" s="86">
        <v>1689.681</v>
      </c>
      <c r="K20" s="87"/>
      <c r="L20" s="137"/>
    </row>
    <row r="21" spans="1:12" x14ac:dyDescent="0.2">
      <c r="A21" s="87"/>
      <c r="B21" s="3">
        <v>2018</v>
      </c>
      <c r="C21" s="86">
        <v>1684.33349609375</v>
      </c>
      <c r="D21" s="86">
        <v>2758.84301757813</v>
      </c>
      <c r="E21" s="86">
        <v>2047.12963867188</v>
      </c>
      <c r="F21" s="86">
        <v>1168.27661132813</v>
      </c>
      <c r="G21" s="86">
        <v>2031.64685058594</v>
      </c>
      <c r="H21" s="86">
        <v>1108.09411621094</v>
      </c>
      <c r="I21" s="86">
        <v>718.82287597656295</v>
      </c>
      <c r="J21" s="86">
        <v>1769.45654296875</v>
      </c>
    </row>
    <row r="22" spans="1:12" s="87" customFormat="1" x14ac:dyDescent="0.2">
      <c r="B22" s="3">
        <v>2019</v>
      </c>
      <c r="C22" s="211">
        <v>1630.243896484375</v>
      </c>
      <c r="D22" s="211">
        <v>2503.150146484375</v>
      </c>
      <c r="E22" s="211">
        <v>2352.86376953125</v>
      </c>
      <c r="F22" s="211">
        <v>1179.460693359375</v>
      </c>
      <c r="G22" s="211">
        <v>2026.26025390625</v>
      </c>
      <c r="H22" s="211">
        <v>1125.67431640625</v>
      </c>
      <c r="I22" s="211">
        <v>669.425537109375</v>
      </c>
      <c r="J22" s="211">
        <v>1801.47314453125</v>
      </c>
    </row>
    <row r="23" spans="1:12" s="87" customFormat="1" x14ac:dyDescent="0.2">
      <c r="B23" s="3">
        <v>2020</v>
      </c>
      <c r="C23" s="211">
        <v>1610.4130859375</v>
      </c>
      <c r="D23" s="211">
        <v>1640.1375732421875</v>
      </c>
      <c r="E23" s="211">
        <v>1824.520263671875</v>
      </c>
      <c r="F23" s="211">
        <v>1283.359619140625</v>
      </c>
      <c r="G23" s="211">
        <v>2014.0869140625</v>
      </c>
      <c r="H23" s="211">
        <v>1179.5479736328125</v>
      </c>
      <c r="I23" s="211">
        <v>733.93023681640625</v>
      </c>
      <c r="J23" s="211">
        <v>1674.3787841796875</v>
      </c>
    </row>
    <row r="24" spans="1:12" s="87" customFormat="1" x14ac:dyDescent="0.2">
      <c r="B24" s="3">
        <v>2021</v>
      </c>
      <c r="C24" s="211">
        <v>1469.151611328125</v>
      </c>
      <c r="D24" s="211">
        <v>2114.618896484375</v>
      </c>
      <c r="E24" s="211">
        <v>2197.465576171875</v>
      </c>
      <c r="F24" s="211">
        <v>1079.57470703125</v>
      </c>
      <c r="G24" s="211">
        <v>2170.941650390625</v>
      </c>
      <c r="H24" s="211">
        <v>1468.26025390625</v>
      </c>
      <c r="I24" s="211">
        <v>736.336181640625</v>
      </c>
      <c r="J24" s="211">
        <v>1764.041748046875</v>
      </c>
    </row>
    <row r="25" spans="1:12" s="87" customFormat="1" x14ac:dyDescent="0.2">
      <c r="B25" s="3">
        <v>2022</v>
      </c>
      <c r="C25" s="211">
        <v>2135.54248046875</v>
      </c>
      <c r="D25" s="211">
        <v>2141.612060546875</v>
      </c>
      <c r="E25" s="211">
        <v>2589.96142578125</v>
      </c>
      <c r="F25" s="211">
        <v>1108.7667236328125</v>
      </c>
      <c r="G25" s="211">
        <v>2323.525634765625</v>
      </c>
      <c r="H25" s="211">
        <v>1409.0609130859375</v>
      </c>
      <c r="I25" s="211">
        <v>1286.6363525390625</v>
      </c>
      <c r="J25" s="211">
        <v>2013.7637939453125</v>
      </c>
    </row>
    <row r="26" spans="1:12" s="87" customFormat="1" ht="8.25" customHeight="1" x14ac:dyDescent="0.2">
      <c r="B26" s="5"/>
      <c r="C26" s="139"/>
      <c r="D26" s="140"/>
      <c r="E26" s="140"/>
      <c r="F26" s="140"/>
      <c r="G26" s="140"/>
      <c r="H26" s="140"/>
      <c r="I26" s="140"/>
      <c r="J26" s="140"/>
    </row>
    <row r="27" spans="1:12" s="87" customFormat="1" x14ac:dyDescent="0.2">
      <c r="B27" s="84" t="s">
        <v>172</v>
      </c>
      <c r="C27" s="82"/>
      <c r="D27" s="82"/>
      <c r="E27" s="82"/>
      <c r="F27" s="82"/>
      <c r="G27" s="82"/>
      <c r="H27" s="82"/>
      <c r="I27" s="82"/>
      <c r="J27" s="82"/>
    </row>
    <row r="28" spans="1:12" s="87" customFormat="1" x14ac:dyDescent="0.2">
      <c r="B28" s="185" t="s">
        <v>213</v>
      </c>
      <c r="C28" s="26"/>
      <c r="D28" s="26"/>
      <c r="E28" s="26"/>
      <c r="F28" s="26"/>
      <c r="G28" s="26"/>
      <c r="H28" s="26"/>
      <c r="I28" s="26"/>
      <c r="J28" s="26"/>
    </row>
    <row r="29" spans="1:12" s="87" customFormat="1" x14ac:dyDescent="0.2">
      <c r="B29" s="185" t="s">
        <v>214</v>
      </c>
      <c r="C29" s="26"/>
      <c r="D29" s="26"/>
      <c r="E29" s="26"/>
      <c r="F29" s="26"/>
      <c r="G29" s="26"/>
      <c r="H29" s="26"/>
      <c r="I29" s="26"/>
      <c r="J29" s="26"/>
    </row>
    <row r="30" spans="1:12" s="87" customFormat="1" x14ac:dyDescent="0.2">
      <c r="B30" s="258" t="s">
        <v>304</v>
      </c>
      <c r="C30" s="26"/>
      <c r="D30" s="26"/>
      <c r="E30" s="26"/>
      <c r="F30" s="26"/>
      <c r="G30" s="26"/>
      <c r="H30" s="26"/>
      <c r="I30" s="26"/>
      <c r="J30" s="26"/>
    </row>
    <row r="31" spans="1:12" s="87" customFormat="1" x14ac:dyDescent="0.2">
      <c r="B31" s="33" t="s">
        <v>305</v>
      </c>
      <c r="C31" s="33"/>
      <c r="D31" s="33"/>
      <c r="E31" s="33"/>
      <c r="F31" s="33"/>
      <c r="G31" s="33"/>
      <c r="H31" s="33"/>
      <c r="I31" s="33"/>
      <c r="J31" s="33"/>
    </row>
    <row r="32" spans="1:12" s="87" customFormat="1" x14ac:dyDescent="0.2">
      <c r="B32" s="33" t="s">
        <v>328</v>
      </c>
      <c r="C32" s="33"/>
      <c r="D32" s="33"/>
      <c r="E32" s="33"/>
      <c r="F32" s="33"/>
      <c r="G32" s="33"/>
      <c r="H32" s="33"/>
      <c r="I32" s="33"/>
      <c r="J32" s="33"/>
    </row>
    <row r="33" spans="1:12" s="87" customFormat="1" x14ac:dyDescent="0.2">
      <c r="B33" s="33" t="s">
        <v>306</v>
      </c>
    </row>
    <row r="34" spans="1:12" s="87" customFormat="1" x14ac:dyDescent="0.2">
      <c r="B34" s="8" t="s">
        <v>307</v>
      </c>
    </row>
    <row r="35" spans="1:12" s="87" customFormat="1" x14ac:dyDescent="0.2">
      <c r="B35" s="8" t="s">
        <v>180</v>
      </c>
    </row>
    <row r="36" spans="1:12" s="87" customFormat="1" x14ac:dyDescent="0.2">
      <c r="B36" s="8" t="s">
        <v>181</v>
      </c>
    </row>
    <row r="37" spans="1:12" x14ac:dyDescent="0.2">
      <c r="B37" s="259" t="s">
        <v>346</v>
      </c>
      <c r="C37" s="87"/>
      <c r="D37" s="87"/>
      <c r="E37" s="87"/>
      <c r="F37" s="87"/>
      <c r="G37" s="87"/>
      <c r="H37" s="87"/>
      <c r="I37" s="87"/>
      <c r="J37" s="87"/>
    </row>
    <row r="38" spans="1:12" s="87" customFormat="1" x14ac:dyDescent="0.2">
      <c r="A38" s="137"/>
      <c r="B38" s="10" t="s">
        <v>5</v>
      </c>
      <c r="L38" s="137"/>
    </row>
    <row r="39" spans="1:12" s="87" customFormat="1" x14ac:dyDescent="0.2">
      <c r="A39" s="137"/>
      <c r="L39" s="137"/>
    </row>
    <row r="40" spans="1:12" s="87" customFormat="1" x14ac:dyDescent="0.2">
      <c r="A40" s="137"/>
      <c r="B40" s="141"/>
      <c r="C40" s="141"/>
      <c r="D40" s="141"/>
      <c r="E40" s="141"/>
      <c r="F40" s="141"/>
      <c r="G40" s="141"/>
      <c r="H40" s="141"/>
      <c r="I40" s="141"/>
      <c r="J40" s="141"/>
      <c r="L40" s="137"/>
    </row>
    <row r="41" spans="1:12" s="87" customFormat="1" x14ac:dyDescent="0.2">
      <c r="A41" s="137"/>
      <c r="B41" s="141"/>
      <c r="C41" s="146"/>
      <c r="D41" s="146"/>
      <c r="E41" s="146"/>
      <c r="F41" s="146"/>
      <c r="G41" s="146"/>
      <c r="H41" s="146"/>
      <c r="I41" s="146"/>
      <c r="J41" s="146"/>
      <c r="L41" s="137"/>
    </row>
    <row r="42" spans="1:12" s="87" customFormat="1" x14ac:dyDescent="0.2">
      <c r="A42" s="137"/>
      <c r="B42" s="141"/>
      <c r="C42" s="146"/>
      <c r="D42" s="146"/>
      <c r="E42" s="146"/>
      <c r="F42" s="146"/>
      <c r="G42" s="146"/>
      <c r="H42" s="146"/>
      <c r="I42" s="146"/>
      <c r="J42" s="146"/>
      <c r="L42" s="137"/>
    </row>
    <row r="43" spans="1:12" s="87" customFormat="1" x14ac:dyDescent="0.2">
      <c r="A43" s="137"/>
      <c r="B43" s="141"/>
      <c r="C43" s="141"/>
      <c r="D43" s="147"/>
      <c r="E43" s="147"/>
      <c r="F43" s="147"/>
      <c r="G43" s="147"/>
      <c r="H43" s="141"/>
      <c r="I43" s="141"/>
      <c r="J43" s="141"/>
      <c r="L43" s="137"/>
    </row>
    <row r="44" spans="1:12" s="87" customFormat="1" x14ac:dyDescent="0.2">
      <c r="A44" s="137"/>
      <c r="B44" s="141"/>
      <c r="C44" s="141"/>
      <c r="D44" s="147"/>
      <c r="E44" s="147"/>
      <c r="F44" s="141"/>
      <c r="G44" s="147"/>
      <c r="H44" s="141"/>
      <c r="I44" s="141"/>
      <c r="J44" s="147"/>
      <c r="L44" s="137"/>
    </row>
    <row r="45" spans="1:12" s="87" customFormat="1" x14ac:dyDescent="0.2">
      <c r="A45" s="137"/>
      <c r="B45" s="141"/>
      <c r="C45" s="137"/>
      <c r="D45" s="137"/>
      <c r="E45" s="138"/>
      <c r="F45" s="137"/>
      <c r="G45" s="138"/>
      <c r="H45" s="138"/>
      <c r="I45" s="137"/>
      <c r="J45" s="137"/>
      <c r="L45" s="137"/>
    </row>
    <row r="46" spans="1:12" s="87" customFormat="1" x14ac:dyDescent="0.2">
      <c r="A46" s="137"/>
      <c r="B46" s="141"/>
      <c r="C46" s="146"/>
      <c r="D46" s="146"/>
      <c r="E46" s="146"/>
      <c r="F46" s="146"/>
      <c r="G46" s="146"/>
      <c r="H46" s="146"/>
      <c r="I46" s="146"/>
      <c r="J46" s="146"/>
      <c r="L46" s="137"/>
    </row>
    <row r="47" spans="1:12" s="87" customFormat="1" x14ac:dyDescent="0.2">
      <c r="A47" s="137"/>
      <c r="B47" s="141"/>
      <c r="C47" s="146"/>
      <c r="D47" s="146"/>
      <c r="E47" s="146"/>
      <c r="F47" s="146"/>
      <c r="G47" s="146"/>
      <c r="H47" s="146"/>
      <c r="I47" s="146"/>
      <c r="J47" s="146"/>
      <c r="L47" s="137"/>
    </row>
    <row r="48" spans="1:12" s="87" customFormat="1" x14ac:dyDescent="0.2">
      <c r="A48" s="137"/>
      <c r="B48" s="141"/>
      <c r="C48" s="146"/>
      <c r="D48" s="146"/>
      <c r="E48" s="146"/>
      <c r="F48" s="146"/>
      <c r="G48" s="146"/>
      <c r="H48" s="146"/>
      <c r="I48" s="146"/>
      <c r="J48" s="146"/>
      <c r="L48" s="137"/>
    </row>
    <row r="49" spans="1:12" s="87" customFormat="1" x14ac:dyDescent="0.2">
      <c r="A49" s="137"/>
      <c r="B49" s="141"/>
      <c r="C49" s="146"/>
      <c r="D49" s="146"/>
      <c r="E49" s="146"/>
      <c r="F49" s="146"/>
      <c r="G49" s="146"/>
      <c r="H49" s="146"/>
      <c r="I49" s="146"/>
      <c r="J49" s="146"/>
      <c r="L49" s="137"/>
    </row>
    <row r="50" spans="1:12" s="87" customFormat="1" x14ac:dyDescent="0.2">
      <c r="A50" s="137"/>
      <c r="B50" s="141"/>
      <c r="C50" s="146"/>
      <c r="D50" s="146"/>
      <c r="E50" s="146"/>
      <c r="F50" s="146"/>
      <c r="G50" s="146"/>
      <c r="H50" s="146"/>
      <c r="I50" s="146"/>
      <c r="J50" s="146"/>
      <c r="L50" s="137"/>
    </row>
    <row r="51" spans="1:12" s="87" customFormat="1" x14ac:dyDescent="0.2">
      <c r="A51" s="137"/>
      <c r="B51" s="141"/>
      <c r="C51" s="146"/>
      <c r="D51" s="146"/>
      <c r="E51" s="146"/>
      <c r="F51" s="146"/>
      <c r="G51" s="146"/>
      <c r="H51" s="146"/>
      <c r="I51" s="146"/>
      <c r="J51" s="146"/>
      <c r="L51" s="137"/>
    </row>
    <row r="52" spans="1:12" s="87" customFormat="1" x14ac:dyDescent="0.2">
      <c r="A52" s="137"/>
      <c r="B52" s="146"/>
      <c r="C52" s="146"/>
      <c r="D52" s="146"/>
      <c r="E52" s="146"/>
      <c r="F52" s="146"/>
      <c r="G52" s="146"/>
      <c r="H52" s="146"/>
      <c r="I52" s="146"/>
      <c r="J52" s="146"/>
      <c r="L52" s="137"/>
    </row>
    <row r="53" spans="1:12" s="87" customFormat="1" x14ac:dyDescent="0.2">
      <c r="A53" s="137"/>
      <c r="B53" s="146"/>
      <c r="C53" s="146"/>
      <c r="D53" s="146"/>
      <c r="E53" s="146"/>
      <c r="F53" s="146"/>
      <c r="G53" s="146"/>
      <c r="H53" s="146"/>
      <c r="I53" s="146"/>
      <c r="J53" s="146"/>
      <c r="L53" s="137"/>
    </row>
    <row r="54" spans="1:12" s="87" customFormat="1" x14ac:dyDescent="0.2">
      <c r="A54" s="137"/>
      <c r="B54" s="146"/>
      <c r="C54" s="146"/>
      <c r="D54" s="146"/>
      <c r="E54" s="146"/>
      <c r="F54" s="146"/>
      <c r="G54" s="146"/>
      <c r="H54" s="146"/>
      <c r="I54" s="146"/>
      <c r="J54" s="146"/>
      <c r="L54" s="137"/>
    </row>
    <row r="55" spans="1:12" s="87" customFormat="1" x14ac:dyDescent="0.2">
      <c r="A55" s="137"/>
      <c r="B55" s="146"/>
      <c r="C55" s="146"/>
      <c r="D55" s="146"/>
      <c r="E55" s="146"/>
      <c r="F55" s="146"/>
      <c r="G55" s="146"/>
      <c r="H55" s="146"/>
      <c r="I55" s="146"/>
      <c r="J55" s="146"/>
      <c r="L55" s="137"/>
    </row>
    <row r="56" spans="1:12" s="87" customFormat="1" x14ac:dyDescent="0.2">
      <c r="A56" s="137"/>
      <c r="B56" s="146"/>
      <c r="C56" s="146"/>
      <c r="D56" s="146"/>
      <c r="E56" s="146"/>
      <c r="F56" s="146"/>
      <c r="G56" s="146"/>
      <c r="H56" s="146"/>
      <c r="I56" s="146"/>
      <c r="J56" s="146"/>
      <c r="L56" s="137"/>
    </row>
    <row r="57" spans="1:12" s="87" customFormat="1" x14ac:dyDescent="0.2">
      <c r="A57" s="137"/>
      <c r="B57" s="146"/>
      <c r="C57" s="146"/>
      <c r="D57" s="146"/>
      <c r="E57" s="146"/>
      <c r="F57" s="146"/>
      <c r="G57" s="146"/>
      <c r="H57" s="146"/>
      <c r="I57" s="146"/>
      <c r="J57" s="146"/>
      <c r="L57" s="137"/>
    </row>
    <row r="58" spans="1:12" s="87" customFormat="1" x14ac:dyDescent="0.2">
      <c r="A58" s="137"/>
      <c r="B58" s="146"/>
      <c r="C58" s="146"/>
      <c r="D58" s="146"/>
      <c r="E58" s="146"/>
      <c r="F58" s="146"/>
      <c r="G58" s="146"/>
      <c r="H58" s="146"/>
      <c r="I58" s="146"/>
      <c r="J58" s="146"/>
      <c r="L58" s="137"/>
    </row>
    <row r="59" spans="1:12" s="87" customFormat="1" x14ac:dyDescent="0.2">
      <c r="A59" s="137"/>
      <c r="B59" s="146"/>
      <c r="C59" s="146"/>
      <c r="D59" s="146"/>
      <c r="E59" s="146"/>
      <c r="F59" s="146"/>
      <c r="G59" s="146"/>
      <c r="H59" s="146"/>
      <c r="I59" s="146"/>
      <c r="J59" s="146"/>
      <c r="L59" s="137"/>
    </row>
    <row r="60" spans="1:12" s="87" customFormat="1" x14ac:dyDescent="0.2">
      <c r="A60" s="137"/>
      <c r="B60" s="146"/>
      <c r="C60" s="146"/>
      <c r="D60" s="146"/>
      <c r="E60" s="146"/>
      <c r="F60" s="146"/>
      <c r="G60" s="146"/>
      <c r="H60" s="146"/>
      <c r="I60" s="146"/>
      <c r="J60" s="146"/>
      <c r="L60" s="137"/>
    </row>
    <row r="61" spans="1:12" s="87" customFormat="1" x14ac:dyDescent="0.2">
      <c r="A61" s="137"/>
      <c r="B61" s="146"/>
      <c r="C61" s="146"/>
      <c r="D61" s="146"/>
      <c r="E61" s="146"/>
      <c r="F61" s="146"/>
      <c r="G61" s="146"/>
      <c r="H61" s="146"/>
      <c r="I61" s="146"/>
      <c r="J61" s="146"/>
      <c r="L61" s="137"/>
    </row>
    <row r="62" spans="1:12" s="87" customFormat="1" x14ac:dyDescent="0.2">
      <c r="A62" s="137"/>
      <c r="B62" s="146"/>
      <c r="C62" s="146"/>
      <c r="D62" s="146"/>
      <c r="E62" s="146"/>
      <c r="F62" s="146"/>
      <c r="G62" s="146"/>
      <c r="H62" s="146"/>
      <c r="I62" s="146"/>
      <c r="J62" s="146"/>
      <c r="L62" s="137"/>
    </row>
    <row r="63" spans="1:12" s="87" customFormat="1" x14ac:dyDescent="0.2">
      <c r="A63" s="137"/>
      <c r="B63" s="146"/>
      <c r="C63" s="146"/>
      <c r="D63" s="146"/>
      <c r="E63" s="146"/>
      <c r="F63" s="146"/>
      <c r="G63" s="146"/>
      <c r="H63" s="146"/>
      <c r="I63" s="146"/>
      <c r="J63" s="146"/>
      <c r="L63" s="137"/>
    </row>
    <row r="64" spans="1:12" s="87" customFormat="1" x14ac:dyDescent="0.2">
      <c r="A64" s="137"/>
      <c r="B64" s="146"/>
      <c r="C64" s="146"/>
      <c r="D64" s="146"/>
      <c r="E64" s="146"/>
      <c r="F64" s="146"/>
      <c r="G64" s="146"/>
      <c r="H64" s="146"/>
      <c r="I64" s="146"/>
      <c r="J64" s="146"/>
      <c r="L64" s="137"/>
    </row>
    <row r="65" spans="1:12" s="87" customFormat="1" x14ac:dyDescent="0.2">
      <c r="A65" s="137"/>
      <c r="B65" s="146"/>
      <c r="C65" s="146"/>
      <c r="D65" s="146"/>
      <c r="E65" s="146"/>
      <c r="F65" s="146"/>
      <c r="G65" s="146"/>
      <c r="H65" s="146"/>
      <c r="I65" s="146"/>
      <c r="J65" s="146"/>
      <c r="L65" s="137"/>
    </row>
    <row r="66" spans="1:12" s="87" customFormat="1" x14ac:dyDescent="0.2">
      <c r="A66" s="137"/>
      <c r="B66" s="146"/>
      <c r="C66" s="146"/>
      <c r="D66" s="146"/>
      <c r="E66" s="146"/>
      <c r="F66" s="146"/>
      <c r="G66" s="146"/>
      <c r="H66" s="146"/>
      <c r="I66" s="146"/>
      <c r="J66" s="146"/>
      <c r="L66" s="137"/>
    </row>
    <row r="67" spans="1:12" x14ac:dyDescent="0.2">
      <c r="B67" s="146"/>
      <c r="C67" s="146"/>
      <c r="D67" s="146"/>
      <c r="E67" s="146"/>
      <c r="F67" s="146"/>
      <c r="G67" s="146"/>
      <c r="H67" s="146"/>
      <c r="I67" s="146"/>
      <c r="J67" s="146"/>
    </row>
    <row r="68" spans="1:12" s="87" customFormat="1" x14ac:dyDescent="0.2">
      <c r="A68" s="137"/>
      <c r="B68" s="146"/>
      <c r="C68" s="146"/>
      <c r="D68" s="146"/>
      <c r="E68" s="146"/>
      <c r="F68" s="146"/>
      <c r="G68" s="146"/>
      <c r="H68" s="146"/>
      <c r="I68" s="146"/>
      <c r="J68" s="146"/>
      <c r="L68" s="137"/>
    </row>
    <row r="69" spans="1:12" s="87" customFormat="1" x14ac:dyDescent="0.2">
      <c r="A69" s="137"/>
      <c r="B69" s="146"/>
      <c r="C69" s="146"/>
      <c r="D69" s="146"/>
      <c r="E69" s="146"/>
      <c r="F69" s="146"/>
      <c r="G69" s="146"/>
      <c r="H69" s="146"/>
      <c r="I69" s="146"/>
      <c r="J69" s="146"/>
      <c r="L69" s="137"/>
    </row>
    <row r="70" spans="1:12" s="87" customFormat="1" x14ac:dyDescent="0.2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L70" s="137"/>
    </row>
    <row r="71" spans="1:12" s="87" customFormat="1" x14ac:dyDescent="0.2">
      <c r="A71" s="137"/>
      <c r="B71" s="137"/>
      <c r="C71" s="148"/>
      <c r="D71" s="148"/>
      <c r="E71" s="148"/>
      <c r="F71" s="148"/>
      <c r="G71" s="148"/>
      <c r="H71" s="148"/>
      <c r="I71" s="148"/>
      <c r="J71" s="148"/>
      <c r="L71" s="137"/>
    </row>
    <row r="72" spans="1:12" s="87" customFormat="1" x14ac:dyDescent="0.2">
      <c r="A72" s="137"/>
      <c r="B72" s="137"/>
      <c r="C72" s="148"/>
      <c r="D72" s="148"/>
      <c r="E72" s="148"/>
      <c r="F72" s="148"/>
      <c r="G72" s="148"/>
      <c r="H72" s="148"/>
      <c r="I72" s="148"/>
      <c r="J72" s="148"/>
      <c r="L72" s="137"/>
    </row>
    <row r="73" spans="1:12" s="87" customFormat="1" x14ac:dyDescent="0.2">
      <c r="A73" s="137"/>
      <c r="B73" s="137"/>
      <c r="C73" s="148"/>
      <c r="D73" s="148"/>
      <c r="E73" s="148"/>
      <c r="F73" s="148"/>
      <c r="G73" s="148"/>
      <c r="H73" s="148"/>
      <c r="I73" s="148"/>
      <c r="J73" s="148"/>
      <c r="L73" s="137"/>
    </row>
    <row r="74" spans="1:12" s="87" customFormat="1" x14ac:dyDescent="0.2">
      <c r="A74" s="137"/>
      <c r="B74" s="137"/>
      <c r="C74" s="148"/>
      <c r="D74" s="148"/>
      <c r="E74" s="148"/>
      <c r="F74" s="148"/>
      <c r="G74" s="148"/>
      <c r="H74" s="148"/>
      <c r="I74" s="148"/>
      <c r="J74" s="148"/>
      <c r="L74" s="137"/>
    </row>
    <row r="75" spans="1:12" s="87" customFormat="1" x14ac:dyDescent="0.2">
      <c r="A75" s="137"/>
      <c r="B75" s="137"/>
      <c r="C75" s="148"/>
      <c r="D75" s="148"/>
      <c r="E75" s="148"/>
      <c r="F75" s="148"/>
      <c r="G75" s="148"/>
      <c r="H75" s="148"/>
      <c r="I75" s="148"/>
      <c r="J75" s="148"/>
      <c r="L75" s="137"/>
    </row>
    <row r="76" spans="1:12" s="87" customFormat="1" x14ac:dyDescent="0.2">
      <c r="A76" s="137"/>
      <c r="B76" s="137"/>
      <c r="C76" s="148"/>
      <c r="D76" s="148"/>
      <c r="E76" s="148"/>
      <c r="F76" s="148"/>
      <c r="G76" s="148"/>
      <c r="H76" s="148"/>
      <c r="I76" s="148"/>
      <c r="J76" s="148"/>
      <c r="L76" s="137"/>
    </row>
    <row r="77" spans="1:12" s="87" customFormat="1" x14ac:dyDescent="0.2">
      <c r="A77" s="137"/>
      <c r="B77" s="137"/>
      <c r="C77" s="148"/>
      <c r="D77" s="148"/>
      <c r="E77" s="148"/>
      <c r="F77" s="148"/>
      <c r="G77" s="148"/>
      <c r="H77" s="148"/>
      <c r="I77" s="148"/>
      <c r="J77" s="148"/>
      <c r="L77" s="137"/>
    </row>
    <row r="78" spans="1:12" s="87" customFormat="1" x14ac:dyDescent="0.2">
      <c r="A78" s="137"/>
      <c r="B78" s="137"/>
      <c r="C78" s="148"/>
      <c r="D78" s="148"/>
      <c r="E78" s="148"/>
      <c r="F78" s="148"/>
      <c r="G78" s="148"/>
      <c r="H78" s="148"/>
      <c r="I78" s="148"/>
      <c r="J78" s="148"/>
      <c r="L78" s="137"/>
    </row>
    <row r="79" spans="1:12" s="87" customFormat="1" x14ac:dyDescent="0.2">
      <c r="A79" s="137"/>
      <c r="B79" s="137"/>
      <c r="C79" s="148"/>
      <c r="D79" s="148"/>
      <c r="E79" s="148"/>
      <c r="F79" s="148"/>
      <c r="G79" s="148"/>
      <c r="H79" s="148"/>
      <c r="I79" s="148"/>
      <c r="J79" s="148"/>
      <c r="L79" s="137"/>
    </row>
    <row r="80" spans="1:12" s="87" customFormat="1" x14ac:dyDescent="0.2">
      <c r="A80" s="137"/>
      <c r="B80" s="137"/>
      <c r="C80" s="148"/>
      <c r="D80" s="148"/>
      <c r="E80" s="148"/>
      <c r="F80" s="148"/>
      <c r="G80" s="148"/>
      <c r="H80" s="148"/>
      <c r="I80" s="148"/>
      <c r="J80" s="148"/>
      <c r="L80" s="137"/>
    </row>
    <row r="81" spans="1:12" s="87" customFormat="1" x14ac:dyDescent="0.2">
      <c r="A81" s="137"/>
      <c r="B81" s="137"/>
      <c r="C81" s="148"/>
      <c r="D81" s="148"/>
      <c r="E81" s="148"/>
      <c r="F81" s="148"/>
      <c r="G81" s="148"/>
      <c r="H81" s="148"/>
      <c r="I81" s="148"/>
      <c r="J81" s="148"/>
      <c r="L81" s="137"/>
    </row>
    <row r="82" spans="1:12" s="87" customFormat="1" x14ac:dyDescent="0.2">
      <c r="A82" s="137"/>
      <c r="B82" s="137"/>
      <c r="C82" s="148"/>
      <c r="D82" s="148"/>
      <c r="E82" s="148"/>
      <c r="F82" s="148"/>
      <c r="G82" s="148"/>
      <c r="H82" s="148"/>
      <c r="I82" s="148"/>
      <c r="J82" s="148"/>
      <c r="L82" s="137"/>
    </row>
    <row r="83" spans="1:12" s="87" customFormat="1" x14ac:dyDescent="0.2">
      <c r="A83" s="137"/>
      <c r="B83" s="137"/>
      <c r="C83" s="148"/>
      <c r="D83" s="148"/>
      <c r="E83" s="148"/>
      <c r="F83" s="148"/>
      <c r="G83" s="148"/>
      <c r="H83" s="148"/>
      <c r="I83" s="148"/>
      <c r="J83" s="148"/>
      <c r="L83" s="137"/>
    </row>
    <row r="84" spans="1:12" s="87" customFormat="1" x14ac:dyDescent="0.2">
      <c r="A84" s="137"/>
      <c r="B84" s="137"/>
      <c r="C84" s="148"/>
      <c r="D84" s="148"/>
      <c r="E84" s="148"/>
      <c r="F84" s="148"/>
      <c r="G84" s="148"/>
      <c r="H84" s="148"/>
      <c r="I84" s="148"/>
      <c r="J84" s="148"/>
      <c r="L84" s="137"/>
    </row>
    <row r="85" spans="1:12" s="87" customFormat="1" x14ac:dyDescent="0.2">
      <c r="A85" s="137"/>
      <c r="B85" s="137"/>
      <c r="C85" s="148"/>
      <c r="D85" s="148"/>
      <c r="E85" s="148"/>
      <c r="F85" s="148"/>
      <c r="G85" s="148"/>
      <c r="H85" s="148"/>
      <c r="I85" s="148"/>
      <c r="J85" s="148"/>
      <c r="L85" s="137"/>
    </row>
    <row r="86" spans="1:12" s="87" customFormat="1" x14ac:dyDescent="0.2">
      <c r="A86" s="137"/>
      <c r="B86" s="137"/>
      <c r="C86" s="148"/>
      <c r="D86" s="148"/>
      <c r="E86" s="148"/>
      <c r="F86" s="148"/>
      <c r="G86" s="148"/>
      <c r="H86" s="148"/>
      <c r="I86" s="148"/>
      <c r="J86" s="148"/>
      <c r="L86" s="137"/>
    </row>
    <row r="87" spans="1:12" s="87" customFormat="1" x14ac:dyDescent="0.2">
      <c r="A87" s="137"/>
      <c r="B87" s="137"/>
      <c r="C87" s="148"/>
      <c r="D87" s="148"/>
      <c r="E87" s="148"/>
      <c r="F87" s="148"/>
      <c r="G87" s="148"/>
      <c r="H87" s="148"/>
      <c r="I87" s="148"/>
      <c r="J87" s="148"/>
      <c r="L87" s="137"/>
    </row>
    <row r="88" spans="1:12" s="87" customFormat="1" x14ac:dyDescent="0.2">
      <c r="A88" s="137"/>
      <c r="B88" s="137"/>
      <c r="C88" s="148"/>
      <c r="D88" s="148"/>
      <c r="E88" s="148"/>
      <c r="F88" s="148"/>
      <c r="G88" s="148"/>
      <c r="H88" s="148"/>
      <c r="I88" s="148"/>
      <c r="J88" s="148"/>
      <c r="L88" s="137"/>
    </row>
    <row r="89" spans="1:12" s="87" customFormat="1" x14ac:dyDescent="0.2">
      <c r="A89" s="137"/>
      <c r="B89" s="137"/>
      <c r="C89" s="148"/>
      <c r="D89" s="148"/>
      <c r="E89" s="148"/>
      <c r="F89" s="148"/>
      <c r="G89" s="148"/>
      <c r="H89" s="148"/>
      <c r="I89" s="148"/>
      <c r="J89" s="148"/>
      <c r="L89" s="137"/>
    </row>
    <row r="90" spans="1:12" s="87" customFormat="1" x14ac:dyDescent="0.2">
      <c r="A90" s="137"/>
      <c r="B90" s="137"/>
      <c r="C90" s="148"/>
      <c r="D90" s="148"/>
      <c r="E90" s="148"/>
      <c r="F90" s="148"/>
      <c r="G90" s="148"/>
      <c r="H90" s="148"/>
      <c r="I90" s="148"/>
      <c r="J90" s="148"/>
      <c r="L90" s="137"/>
    </row>
    <row r="91" spans="1:12" s="87" customFormat="1" x14ac:dyDescent="0.2">
      <c r="A91" s="137"/>
      <c r="B91" s="137"/>
      <c r="C91" s="148"/>
      <c r="D91" s="148"/>
      <c r="E91" s="148"/>
      <c r="F91" s="148"/>
      <c r="G91" s="148"/>
      <c r="H91" s="148"/>
      <c r="I91" s="148"/>
      <c r="J91" s="148"/>
      <c r="L91" s="137"/>
    </row>
    <row r="92" spans="1:12" s="87" customFormat="1" x14ac:dyDescent="0.2">
      <c r="A92" s="137"/>
      <c r="B92" s="137"/>
      <c r="C92" s="148"/>
      <c r="D92" s="148"/>
      <c r="E92" s="148"/>
      <c r="F92" s="148"/>
      <c r="G92" s="148"/>
      <c r="H92" s="148"/>
      <c r="I92" s="148"/>
      <c r="J92" s="148"/>
      <c r="L92" s="137"/>
    </row>
    <row r="93" spans="1:12" s="87" customFormat="1" x14ac:dyDescent="0.2">
      <c r="A93" s="137"/>
      <c r="B93" s="137"/>
      <c r="C93" s="148"/>
      <c r="D93" s="148"/>
      <c r="E93" s="148"/>
      <c r="F93" s="148"/>
      <c r="G93" s="148"/>
      <c r="H93" s="148"/>
      <c r="I93" s="148"/>
      <c r="J93" s="148"/>
      <c r="L93" s="137"/>
    </row>
    <row r="94" spans="1:12" s="87" customFormat="1" x14ac:dyDescent="0.2">
      <c r="A94" s="137"/>
      <c r="B94" s="137"/>
      <c r="C94" s="148"/>
      <c r="D94" s="148"/>
      <c r="E94" s="148"/>
      <c r="F94" s="148"/>
      <c r="G94" s="148"/>
      <c r="H94" s="148"/>
      <c r="I94" s="148"/>
      <c r="J94" s="148"/>
      <c r="L94" s="137"/>
    </row>
    <row r="95" spans="1:12" x14ac:dyDescent="0.2">
      <c r="C95" s="148"/>
      <c r="D95" s="148"/>
      <c r="E95" s="148"/>
      <c r="F95" s="148"/>
      <c r="G95" s="148"/>
      <c r="H95" s="148"/>
      <c r="I95" s="148"/>
      <c r="J95" s="148"/>
    </row>
    <row r="96" spans="1:12" x14ac:dyDescent="0.2">
      <c r="C96" s="148"/>
      <c r="D96" s="148"/>
      <c r="E96" s="148"/>
      <c r="F96" s="148"/>
      <c r="G96" s="148"/>
      <c r="H96" s="148"/>
      <c r="I96" s="148"/>
      <c r="J96" s="148"/>
    </row>
    <row r="97" spans="3:10" x14ac:dyDescent="0.2">
      <c r="C97" s="148"/>
      <c r="D97" s="148"/>
      <c r="E97" s="148"/>
      <c r="F97" s="148"/>
      <c r="G97" s="148"/>
      <c r="H97" s="148"/>
      <c r="I97" s="148"/>
      <c r="J97" s="148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4DB2-BA41-4A42-BFCD-F1C830098ACD}">
  <sheetPr codeName="Hoja12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2.140625" style="137" customWidth="1"/>
    <col min="3" max="3" width="17" style="137" customWidth="1"/>
    <col min="4" max="8" width="16.85546875" style="137" customWidth="1"/>
    <col min="9" max="16384" width="11.42578125" style="137"/>
  </cols>
  <sheetData>
    <row r="1" spans="1:12" x14ac:dyDescent="0.2">
      <c r="A1" s="87"/>
      <c r="B1" s="87"/>
      <c r="C1" s="87"/>
      <c r="D1" s="87"/>
      <c r="E1" s="87"/>
      <c r="F1" s="87"/>
      <c r="G1" s="87"/>
      <c r="H1" s="87"/>
    </row>
    <row r="2" spans="1:12" ht="33.75" customHeight="1" x14ac:dyDescent="0.25">
      <c r="A2" s="87"/>
      <c r="B2" s="325" t="s">
        <v>367</v>
      </c>
      <c r="C2" s="325"/>
      <c r="D2" s="325"/>
      <c r="E2" s="325"/>
      <c r="F2" s="325"/>
      <c r="G2" s="325"/>
      <c r="H2" s="325"/>
      <c r="J2" s="216"/>
    </row>
    <row r="3" spans="1:12" ht="15.75" x14ac:dyDescent="0.25">
      <c r="A3" s="87"/>
      <c r="B3" s="326" t="s">
        <v>221</v>
      </c>
      <c r="C3" s="326"/>
      <c r="D3" s="326"/>
      <c r="E3" s="326"/>
      <c r="F3" s="326"/>
      <c r="G3" s="326"/>
      <c r="H3" s="326"/>
    </row>
    <row r="4" spans="1:12" ht="5.0999999999999996" customHeight="1" x14ac:dyDescent="0.2">
      <c r="A4" s="87"/>
      <c r="B4" s="87"/>
      <c r="C4" s="87"/>
      <c r="D4" s="87"/>
      <c r="E4" s="87"/>
      <c r="F4" s="87"/>
      <c r="G4" s="87"/>
      <c r="H4" s="87"/>
    </row>
    <row r="5" spans="1:12" ht="32.25" customHeight="1" x14ac:dyDescent="0.2">
      <c r="A5" s="87"/>
      <c r="B5" s="124" t="s">
        <v>0</v>
      </c>
      <c r="C5" s="124" t="s">
        <v>65</v>
      </c>
      <c r="D5" s="124" t="s">
        <v>66</v>
      </c>
      <c r="E5" s="124" t="s">
        <v>67</v>
      </c>
      <c r="F5" s="124" t="s">
        <v>75</v>
      </c>
      <c r="G5" s="124" t="s">
        <v>76</v>
      </c>
      <c r="H5" s="124" t="s">
        <v>31</v>
      </c>
    </row>
    <row r="6" spans="1:12" ht="5.0999999999999996" customHeight="1" x14ac:dyDescent="0.2">
      <c r="A6" s="87"/>
      <c r="B6" s="1"/>
      <c r="C6" s="2"/>
      <c r="D6" s="2"/>
      <c r="E6" s="2"/>
      <c r="F6" s="2"/>
      <c r="G6" s="2"/>
      <c r="H6" s="2"/>
    </row>
    <row r="7" spans="1:12" x14ac:dyDescent="0.2">
      <c r="A7" s="87"/>
      <c r="B7" s="3">
        <v>2004</v>
      </c>
      <c r="C7" s="4">
        <v>275.09109999999998</v>
      </c>
      <c r="D7" s="4">
        <v>446.91449999999998</v>
      </c>
      <c r="E7" s="4">
        <v>919.47469999999998</v>
      </c>
      <c r="F7" s="4">
        <v>821.87059999999997</v>
      </c>
      <c r="G7" s="4">
        <v>417.08870000000002</v>
      </c>
      <c r="H7" s="4">
        <v>738.94140000000004</v>
      </c>
      <c r="L7" s="141"/>
    </row>
    <row r="8" spans="1:12" x14ac:dyDescent="0.2">
      <c r="A8" s="87"/>
      <c r="B8" s="3">
        <v>2005</v>
      </c>
      <c r="C8" s="4">
        <v>356.89780000000002</v>
      </c>
      <c r="D8" s="4">
        <v>500.66989999999998</v>
      </c>
      <c r="E8" s="4">
        <v>933.60990000000004</v>
      </c>
      <c r="F8" s="4">
        <v>1083.8779999999999</v>
      </c>
      <c r="G8" s="4">
        <v>468.31869999999998</v>
      </c>
      <c r="H8" s="4">
        <v>829.71669999999995</v>
      </c>
      <c r="L8" s="141"/>
    </row>
    <row r="9" spans="1:12" x14ac:dyDescent="0.2">
      <c r="A9" s="87"/>
      <c r="B9" s="3">
        <v>2006</v>
      </c>
      <c r="C9" s="4">
        <v>241.9598</v>
      </c>
      <c r="D9" s="4">
        <v>641.9769</v>
      </c>
      <c r="E9" s="4">
        <v>854.42510000000004</v>
      </c>
      <c r="F9" s="4">
        <v>1278.2950000000001</v>
      </c>
      <c r="G9" s="4">
        <v>411.5009</v>
      </c>
      <c r="H9" s="4">
        <v>898.26490000000001</v>
      </c>
      <c r="L9" s="141"/>
    </row>
    <row r="10" spans="1:12" x14ac:dyDescent="0.2">
      <c r="A10" s="87"/>
      <c r="B10" s="3">
        <v>2007</v>
      </c>
      <c r="C10" s="4">
        <v>114.98099999999999</v>
      </c>
      <c r="D10" s="4">
        <v>708.13739999999996</v>
      </c>
      <c r="E10" s="4">
        <v>1128.165</v>
      </c>
      <c r="F10" s="4">
        <v>1575.3530000000001</v>
      </c>
      <c r="G10" s="4">
        <v>750.77520000000004</v>
      </c>
      <c r="H10" s="4">
        <v>1134.6089999999999</v>
      </c>
      <c r="L10" s="141"/>
    </row>
    <row r="11" spans="1:12" x14ac:dyDescent="0.2">
      <c r="A11" s="87"/>
      <c r="B11" s="3">
        <v>2008</v>
      </c>
      <c r="C11" s="4">
        <v>62.368270000000003</v>
      </c>
      <c r="D11" s="4">
        <v>879.62959999999998</v>
      </c>
      <c r="E11" s="4">
        <v>1338.2819999999999</v>
      </c>
      <c r="F11" s="4">
        <v>1820.2070000000001</v>
      </c>
      <c r="G11" s="4">
        <v>739.51099999999997</v>
      </c>
      <c r="H11" s="4">
        <v>1333.5160000000001</v>
      </c>
      <c r="L11" s="141"/>
    </row>
    <row r="12" spans="1:12" x14ac:dyDescent="0.2">
      <c r="A12" s="87"/>
      <c r="B12" s="3">
        <v>2009</v>
      </c>
      <c r="C12" s="4">
        <v>230.9906</v>
      </c>
      <c r="D12" s="4">
        <v>772.36519999999996</v>
      </c>
      <c r="E12" s="4">
        <v>1430.377</v>
      </c>
      <c r="F12" s="4">
        <v>1896.12</v>
      </c>
      <c r="G12" s="4">
        <v>885.53430000000003</v>
      </c>
      <c r="H12" s="4">
        <v>1374.452</v>
      </c>
      <c r="L12" s="141"/>
    </row>
    <row r="13" spans="1:12" x14ac:dyDescent="0.2">
      <c r="A13" s="87"/>
      <c r="B13" s="3">
        <v>2010</v>
      </c>
      <c r="C13" s="4">
        <v>235.24090000000001</v>
      </c>
      <c r="D13" s="4">
        <v>885.83360000000005</v>
      </c>
      <c r="E13" s="4">
        <v>1635.9490000000001</v>
      </c>
      <c r="F13" s="4">
        <v>2139.5619999999999</v>
      </c>
      <c r="G13" s="4">
        <v>796.88729999999998</v>
      </c>
      <c r="H13" s="4">
        <v>1541.443</v>
      </c>
      <c r="L13" s="141"/>
    </row>
    <row r="14" spans="1:12" x14ac:dyDescent="0.2">
      <c r="A14" s="87"/>
      <c r="B14" s="3">
        <v>2011</v>
      </c>
      <c r="C14" s="4">
        <v>97.908240000000006</v>
      </c>
      <c r="D14" s="4">
        <v>996.14549999999997</v>
      </c>
      <c r="E14" s="4">
        <v>1672.893</v>
      </c>
      <c r="F14" s="4">
        <v>1956.4359999999999</v>
      </c>
      <c r="G14" s="4">
        <v>1046.9559999999999</v>
      </c>
      <c r="H14" s="4">
        <v>1564.1690000000001</v>
      </c>
      <c r="L14" s="141"/>
    </row>
    <row r="15" spans="1:12" x14ac:dyDescent="0.2">
      <c r="A15" s="87"/>
      <c r="B15" s="3">
        <v>2012</v>
      </c>
      <c r="C15" s="4">
        <v>340</v>
      </c>
      <c r="D15" s="4">
        <v>1128.9760000000001</v>
      </c>
      <c r="E15" s="4">
        <v>1874.788</v>
      </c>
      <c r="F15" s="4">
        <v>2346.9589999999998</v>
      </c>
      <c r="G15" s="4">
        <v>686.98739999999998</v>
      </c>
      <c r="H15" s="4">
        <v>1780.4259999999999</v>
      </c>
      <c r="L15" s="141"/>
    </row>
    <row r="16" spans="1:12" x14ac:dyDescent="0.2">
      <c r="A16" s="87"/>
      <c r="B16" s="3">
        <v>2013</v>
      </c>
      <c r="C16" s="4">
        <v>98.302049999999994</v>
      </c>
      <c r="D16" s="4">
        <v>1359.1479999999999</v>
      </c>
      <c r="E16" s="4">
        <v>2113.9929999999999</v>
      </c>
      <c r="F16" s="4">
        <v>2003.5119999999999</v>
      </c>
      <c r="G16" s="4">
        <v>922.26649999999995</v>
      </c>
      <c r="H16" s="4">
        <v>1827.904</v>
      </c>
      <c r="L16" s="141"/>
    </row>
    <row r="17" spans="1:12" x14ac:dyDescent="0.2">
      <c r="A17" s="87"/>
      <c r="B17" s="3">
        <v>2014</v>
      </c>
      <c r="C17" s="4">
        <v>60.25</v>
      </c>
      <c r="D17" s="4">
        <v>1337.385</v>
      </c>
      <c r="E17" s="4">
        <v>1936.4169999999999</v>
      </c>
      <c r="F17" s="4">
        <v>2167.4609999999998</v>
      </c>
      <c r="G17" s="4">
        <v>1068.9290000000001</v>
      </c>
      <c r="H17" s="4">
        <v>1823.6890000000001</v>
      </c>
      <c r="L17" s="141"/>
    </row>
    <row r="18" spans="1:12" x14ac:dyDescent="0.2">
      <c r="A18" s="87"/>
      <c r="B18" s="3">
        <v>2015</v>
      </c>
      <c r="C18" s="4">
        <v>303.25</v>
      </c>
      <c r="D18" s="4">
        <v>1350.86</v>
      </c>
      <c r="E18" s="4">
        <v>2008.4880000000001</v>
      </c>
      <c r="F18" s="4">
        <v>2072.0709999999999</v>
      </c>
      <c r="G18" s="4">
        <v>780.44039999999995</v>
      </c>
      <c r="H18" s="4">
        <v>1791.2049999999999</v>
      </c>
      <c r="L18" s="141"/>
    </row>
    <row r="19" spans="1:12" x14ac:dyDescent="0.2">
      <c r="A19" s="87"/>
      <c r="B19" s="3">
        <v>2016</v>
      </c>
      <c r="C19" s="4">
        <v>511.16669999999999</v>
      </c>
      <c r="D19" s="4">
        <v>1529.835</v>
      </c>
      <c r="E19" s="4">
        <v>2056.4699999999998</v>
      </c>
      <c r="F19" s="4">
        <v>1892.4949999999999</v>
      </c>
      <c r="G19" s="4">
        <v>982.4049</v>
      </c>
      <c r="H19" s="4">
        <v>1818.413</v>
      </c>
      <c r="L19" s="141"/>
    </row>
    <row r="20" spans="1:12" x14ac:dyDescent="0.2">
      <c r="A20" s="87"/>
      <c r="B20" s="3">
        <v>2017</v>
      </c>
      <c r="C20" s="4">
        <v>280.58330000000001</v>
      </c>
      <c r="D20" s="4">
        <v>1342.943</v>
      </c>
      <c r="E20" s="4">
        <v>1841.6690000000001</v>
      </c>
      <c r="F20" s="4">
        <v>1795.9110000000001</v>
      </c>
      <c r="G20" s="4">
        <v>1202.8420000000001</v>
      </c>
      <c r="H20" s="4">
        <v>1689.681</v>
      </c>
      <c r="L20" s="141"/>
    </row>
    <row r="21" spans="1:12" x14ac:dyDescent="0.2">
      <c r="A21" s="87"/>
      <c r="B21" s="3">
        <v>2018</v>
      </c>
      <c r="C21" s="4">
        <v>82</v>
      </c>
      <c r="D21" s="4">
        <v>1252.84460449219</v>
      </c>
      <c r="E21" s="4">
        <v>2094.05493164063</v>
      </c>
      <c r="F21" s="4">
        <v>1764.50366210938</v>
      </c>
      <c r="G21" s="4">
        <v>1285.88293457031</v>
      </c>
      <c r="H21" s="4">
        <v>1769.45654296875</v>
      </c>
      <c r="L21" s="141"/>
    </row>
    <row r="22" spans="1:12" x14ac:dyDescent="0.2">
      <c r="A22" s="87"/>
      <c r="B22" s="3">
        <v>2019</v>
      </c>
      <c r="C22" s="209">
        <v>1525.7525634765625</v>
      </c>
      <c r="D22" s="209">
        <v>2011.3665771484375</v>
      </c>
      <c r="E22" s="209">
        <v>1812.8533935546875</v>
      </c>
      <c r="F22" s="209">
        <v>1405.194580078125</v>
      </c>
      <c r="G22" s="209">
        <v>1801.47314453125</v>
      </c>
      <c r="H22" s="211">
        <v>1801.47314453125</v>
      </c>
      <c r="L22" s="141"/>
    </row>
    <row r="23" spans="1:12" x14ac:dyDescent="0.2">
      <c r="A23" s="87"/>
      <c r="B23" s="3">
        <v>2020</v>
      </c>
      <c r="C23" s="209" t="s">
        <v>298</v>
      </c>
      <c r="D23" s="209">
        <v>1095.8489990234375</v>
      </c>
      <c r="E23" s="209">
        <v>2171.556640625</v>
      </c>
      <c r="F23" s="209">
        <v>1655.5140380859375</v>
      </c>
      <c r="G23" s="209">
        <v>903.33831787109375</v>
      </c>
      <c r="H23" s="4">
        <v>1674.3787841796875</v>
      </c>
      <c r="L23" s="141"/>
    </row>
    <row r="24" spans="1:12" x14ac:dyDescent="0.2">
      <c r="A24" s="87"/>
      <c r="B24" s="3">
        <v>2021</v>
      </c>
      <c r="C24" s="209" t="s">
        <v>298</v>
      </c>
      <c r="D24" s="209">
        <v>1446.6851806640625</v>
      </c>
      <c r="E24" s="209">
        <v>2001.8262939453125</v>
      </c>
      <c r="F24" s="209">
        <v>1876.6341552734375</v>
      </c>
      <c r="G24" s="4">
        <v>917.70849609375</v>
      </c>
      <c r="H24" s="4">
        <v>1764.041748046875</v>
      </c>
      <c r="L24" s="141"/>
    </row>
    <row r="25" spans="1:12" x14ac:dyDescent="0.2">
      <c r="A25" s="87"/>
      <c r="B25" s="3">
        <v>2022</v>
      </c>
      <c r="C25" s="209">
        <v>52.25</v>
      </c>
      <c r="D25" s="209">
        <v>1379.467529296875</v>
      </c>
      <c r="E25" s="209">
        <v>2368.064208984375</v>
      </c>
      <c r="F25" s="209">
        <v>2306.129150390625</v>
      </c>
      <c r="G25" s="4">
        <v>1115.8206787109375</v>
      </c>
      <c r="H25" s="4">
        <v>2013.7637939453125</v>
      </c>
      <c r="L25" s="141"/>
    </row>
    <row r="26" spans="1:12" ht="5.0999999999999996" customHeight="1" x14ac:dyDescent="0.2">
      <c r="A26" s="87"/>
      <c r="B26" s="5"/>
      <c r="C26" s="139"/>
      <c r="D26" s="140"/>
      <c r="E26" s="140"/>
      <c r="F26" s="140"/>
      <c r="G26" s="140"/>
      <c r="H26" s="140"/>
    </row>
    <row r="27" spans="1:12" s="87" customFormat="1" ht="12.75" customHeight="1" x14ac:dyDescent="0.2">
      <c r="B27" s="300" t="s">
        <v>68</v>
      </c>
      <c r="C27" s="300"/>
      <c r="D27" s="300"/>
      <c r="E27" s="300"/>
      <c r="F27" s="300"/>
      <c r="G27" s="300"/>
      <c r="H27" s="300"/>
    </row>
    <row r="28" spans="1:12" s="87" customFormat="1" x14ac:dyDescent="0.2">
      <c r="B28" s="185" t="s">
        <v>213</v>
      </c>
      <c r="C28" s="144"/>
      <c r="D28" s="144"/>
      <c r="E28" s="144"/>
      <c r="F28" s="144"/>
      <c r="G28" s="144"/>
      <c r="H28" s="144"/>
    </row>
    <row r="29" spans="1:12" s="87" customFormat="1" x14ac:dyDescent="0.2">
      <c r="B29" s="185" t="s">
        <v>214</v>
      </c>
      <c r="C29" s="144"/>
      <c r="D29" s="144"/>
      <c r="E29" s="144"/>
      <c r="F29" s="144"/>
      <c r="G29" s="144"/>
      <c r="H29" s="144"/>
    </row>
    <row r="30" spans="1:12" s="87" customFormat="1" x14ac:dyDescent="0.2">
      <c r="B30" s="39" t="s">
        <v>82</v>
      </c>
    </row>
    <row r="31" spans="1:12" s="87" customFormat="1" x14ac:dyDescent="0.2">
      <c r="B31" s="39" t="s">
        <v>83</v>
      </c>
    </row>
    <row r="32" spans="1:12" s="87" customFormat="1" x14ac:dyDescent="0.2">
      <c r="B32" s="39" t="s">
        <v>84</v>
      </c>
    </row>
    <row r="33" spans="2:7" s="87" customFormat="1" x14ac:dyDescent="0.2">
      <c r="B33" s="9" t="s">
        <v>346</v>
      </c>
      <c r="C33" s="26"/>
      <c r="D33" s="26"/>
      <c r="E33" s="26"/>
      <c r="F33" s="26"/>
      <c r="G33" s="26"/>
    </row>
    <row r="34" spans="2:7" s="87" customFormat="1" x14ac:dyDescent="0.2">
      <c r="B34" s="10" t="s">
        <v>5</v>
      </c>
    </row>
    <row r="35" spans="2:7" s="87" customFormat="1" x14ac:dyDescent="0.2">
      <c r="B35" s="141"/>
    </row>
    <row r="36" spans="2:7" x14ac:dyDescent="0.2">
      <c r="B36" s="141"/>
    </row>
    <row r="37" spans="2:7" x14ac:dyDescent="0.2">
      <c r="B37" s="141"/>
    </row>
    <row r="38" spans="2:7" x14ac:dyDescent="0.2">
      <c r="B38" s="141"/>
    </row>
    <row r="39" spans="2:7" x14ac:dyDescent="0.2">
      <c r="B39" s="141"/>
    </row>
    <row r="40" spans="2:7" x14ac:dyDescent="0.2">
      <c r="B40" s="141"/>
    </row>
    <row r="41" spans="2:7" x14ac:dyDescent="0.2">
      <c r="B41" s="141"/>
    </row>
    <row r="42" spans="2:7" x14ac:dyDescent="0.2">
      <c r="B42" s="141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ED446-E539-4E67-9858-3CB33DF13BF9}">
  <sheetPr codeName="Hoja13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4" style="137" customWidth="1"/>
    <col min="3" max="8" width="15.7109375" style="137" customWidth="1"/>
    <col min="9" max="9" width="11.42578125" style="87"/>
    <col min="10" max="11" width="11.5703125" style="87" customWidth="1"/>
    <col min="12" max="16384" width="11.42578125" style="137"/>
  </cols>
  <sheetData>
    <row r="1" spans="1:10" s="87" customFormat="1" x14ac:dyDescent="0.2"/>
    <row r="2" spans="1:10" ht="30.75" customHeight="1" x14ac:dyDescent="0.2">
      <c r="A2" s="87"/>
      <c r="B2" s="323" t="s">
        <v>368</v>
      </c>
      <c r="C2" s="323"/>
      <c r="D2" s="323"/>
      <c r="E2" s="323"/>
      <c r="F2" s="323"/>
      <c r="G2" s="323"/>
      <c r="H2" s="323"/>
      <c r="J2" s="216"/>
    </row>
    <row r="3" spans="1:10" ht="15.75" x14ac:dyDescent="0.25">
      <c r="A3" s="87"/>
      <c r="B3" s="324" t="s">
        <v>221</v>
      </c>
      <c r="C3" s="324"/>
      <c r="D3" s="324"/>
      <c r="E3" s="324"/>
      <c r="F3" s="324"/>
      <c r="G3" s="324"/>
      <c r="H3" s="324"/>
    </row>
    <row r="4" spans="1:10" ht="5.0999999999999996" customHeight="1" x14ac:dyDescent="0.2">
      <c r="A4" s="87"/>
      <c r="B4" s="87"/>
      <c r="C4" s="87"/>
      <c r="D4" s="87"/>
      <c r="E4" s="87"/>
      <c r="F4" s="87"/>
      <c r="G4" s="87"/>
      <c r="H4" s="87"/>
    </row>
    <row r="5" spans="1:10" ht="30.75" customHeight="1" x14ac:dyDescent="0.2">
      <c r="A5" s="87"/>
      <c r="B5" s="124" t="s">
        <v>0</v>
      </c>
      <c r="C5" s="124" t="s">
        <v>69</v>
      </c>
      <c r="D5" s="124" t="s">
        <v>77</v>
      </c>
      <c r="E5" s="124" t="s">
        <v>70</v>
      </c>
      <c r="F5" s="124" t="s">
        <v>78</v>
      </c>
      <c r="G5" s="124" t="s">
        <v>219</v>
      </c>
      <c r="H5" s="124" t="s">
        <v>31</v>
      </c>
    </row>
    <row r="6" spans="1:10" ht="5.0999999999999996" customHeight="1" x14ac:dyDescent="0.2">
      <c r="A6" s="87"/>
      <c r="B6" s="1"/>
      <c r="C6" s="2"/>
      <c r="D6" s="2"/>
      <c r="E6" s="2"/>
      <c r="F6" s="2"/>
      <c r="G6" s="2"/>
      <c r="H6" s="2"/>
    </row>
    <row r="7" spans="1:10" x14ac:dyDescent="0.2">
      <c r="A7" s="87"/>
      <c r="B7" s="3">
        <v>2004</v>
      </c>
      <c r="C7" s="40">
        <v>201.72460000000001</v>
      </c>
      <c r="D7" s="40">
        <v>449.0829</v>
      </c>
      <c r="E7" s="40">
        <v>656.97180000000003</v>
      </c>
      <c r="F7" s="40">
        <v>749.16189999999995</v>
      </c>
      <c r="G7" s="40">
        <v>1663.83</v>
      </c>
      <c r="H7" s="40">
        <v>738.94140000000004</v>
      </c>
    </row>
    <row r="8" spans="1:10" x14ac:dyDescent="0.2">
      <c r="A8" s="87"/>
      <c r="B8" s="3">
        <v>2005</v>
      </c>
      <c r="C8" s="40">
        <v>274.81479999999999</v>
      </c>
      <c r="D8" s="40">
        <v>510.24599999999998</v>
      </c>
      <c r="E8" s="40">
        <v>844.34810000000004</v>
      </c>
      <c r="F8" s="40">
        <v>943.58429999999998</v>
      </c>
      <c r="G8" s="40">
        <v>1253.4169999999999</v>
      </c>
      <c r="H8" s="40">
        <v>829.71669999999995</v>
      </c>
    </row>
    <row r="9" spans="1:10" x14ac:dyDescent="0.2">
      <c r="A9" s="87"/>
      <c r="B9" s="3">
        <v>2006</v>
      </c>
      <c r="C9" s="40">
        <v>263.4699</v>
      </c>
      <c r="D9" s="40">
        <v>464.46800000000002</v>
      </c>
      <c r="E9" s="40">
        <v>894.03129999999999</v>
      </c>
      <c r="F9" s="40">
        <v>1064.395</v>
      </c>
      <c r="G9" s="40">
        <v>1423.5530000000001</v>
      </c>
      <c r="H9" s="40">
        <v>898.26490000000001</v>
      </c>
    </row>
    <row r="10" spans="1:10" x14ac:dyDescent="0.2">
      <c r="A10" s="87"/>
      <c r="B10" s="3">
        <v>2007</v>
      </c>
      <c r="C10" s="40">
        <v>301.6046</v>
      </c>
      <c r="D10" s="40">
        <v>599.6848</v>
      </c>
      <c r="E10" s="40">
        <v>1039.2280000000001</v>
      </c>
      <c r="F10" s="40">
        <v>1444.241</v>
      </c>
      <c r="G10" s="40">
        <v>2000.193</v>
      </c>
      <c r="H10" s="40">
        <v>1134.6089999999999</v>
      </c>
      <c r="J10" s="143"/>
    </row>
    <row r="11" spans="1:10" x14ac:dyDescent="0.2">
      <c r="A11" s="87"/>
      <c r="B11" s="3">
        <v>2008</v>
      </c>
      <c r="C11" s="40">
        <v>276.41120000000001</v>
      </c>
      <c r="D11" s="40">
        <v>824.6096</v>
      </c>
      <c r="E11" s="40">
        <v>1137.748</v>
      </c>
      <c r="F11" s="40">
        <v>1800.0070000000001</v>
      </c>
      <c r="G11" s="40">
        <v>2163.5479999999998</v>
      </c>
      <c r="H11" s="40">
        <v>1333.5160000000001</v>
      </c>
      <c r="J11" s="143"/>
    </row>
    <row r="12" spans="1:10" x14ac:dyDescent="0.2">
      <c r="A12" s="87"/>
      <c r="B12" s="3">
        <v>2009</v>
      </c>
      <c r="C12" s="40">
        <v>396.00779999999997</v>
      </c>
      <c r="D12" s="40">
        <v>577.8777</v>
      </c>
      <c r="E12" s="40">
        <v>1255.479</v>
      </c>
      <c r="F12" s="40">
        <v>1743.711</v>
      </c>
      <c r="G12" s="40">
        <v>2076.79</v>
      </c>
      <c r="H12" s="40">
        <v>1374.452</v>
      </c>
      <c r="J12" s="143"/>
    </row>
    <row r="13" spans="1:10" x14ac:dyDescent="0.2">
      <c r="A13" s="87"/>
      <c r="B13" s="3">
        <v>2010</v>
      </c>
      <c r="C13" s="40">
        <v>418.78919999999999</v>
      </c>
      <c r="D13" s="40">
        <v>1232.0840000000001</v>
      </c>
      <c r="E13" s="40">
        <v>1058.0619999999999</v>
      </c>
      <c r="F13" s="40">
        <v>1742.0440000000001</v>
      </c>
      <c r="G13" s="40">
        <v>2892.712</v>
      </c>
      <c r="H13" s="40">
        <v>1541.443</v>
      </c>
      <c r="J13" s="143"/>
    </row>
    <row r="14" spans="1:10" x14ac:dyDescent="0.2">
      <c r="A14" s="87"/>
      <c r="B14" s="3">
        <v>2011</v>
      </c>
      <c r="C14" s="40">
        <v>423.03370000000001</v>
      </c>
      <c r="D14" s="40">
        <v>853.80020000000002</v>
      </c>
      <c r="E14" s="40">
        <v>1432.6110000000001</v>
      </c>
      <c r="F14" s="40">
        <v>1726.3340000000001</v>
      </c>
      <c r="G14" s="40">
        <v>2597.7429999999999</v>
      </c>
      <c r="H14" s="40">
        <v>1564.1690000000001</v>
      </c>
      <c r="J14" s="143"/>
    </row>
    <row r="15" spans="1:10" s="87" customFormat="1" x14ac:dyDescent="0.2">
      <c r="B15" s="3">
        <v>2012</v>
      </c>
      <c r="C15" s="40">
        <v>613.43730000000005</v>
      </c>
      <c r="D15" s="40">
        <v>1119.3720000000001</v>
      </c>
      <c r="E15" s="40">
        <v>1425.82</v>
      </c>
      <c r="F15" s="40">
        <v>2318.5410000000002</v>
      </c>
      <c r="G15" s="40">
        <v>2554.0219999999999</v>
      </c>
      <c r="H15" s="40">
        <v>1780.4259999999999</v>
      </c>
    </row>
    <row r="16" spans="1:10" s="87" customFormat="1" x14ac:dyDescent="0.2">
      <c r="B16" s="3">
        <v>2013</v>
      </c>
      <c r="C16" s="40">
        <v>342.05939999999998</v>
      </c>
      <c r="D16" s="40">
        <v>841.38049999999998</v>
      </c>
      <c r="E16" s="40">
        <v>1639.539</v>
      </c>
      <c r="F16" s="40">
        <v>2332.6860000000001</v>
      </c>
      <c r="G16" s="40">
        <v>2780.9560000000001</v>
      </c>
      <c r="H16" s="40">
        <v>1827.904</v>
      </c>
    </row>
    <row r="17" spans="2:8" s="87" customFormat="1" x14ac:dyDescent="0.2">
      <c r="B17" s="3">
        <v>2014</v>
      </c>
      <c r="C17" s="40">
        <v>452.45400000000001</v>
      </c>
      <c r="D17" s="40">
        <v>874.54150000000004</v>
      </c>
      <c r="E17" s="40">
        <v>1719.865</v>
      </c>
      <c r="F17" s="40">
        <v>2260.2089999999998</v>
      </c>
      <c r="G17" s="40">
        <v>2519.6060000000002</v>
      </c>
      <c r="H17" s="40">
        <v>1823.6890000000001</v>
      </c>
    </row>
    <row r="18" spans="2:8" s="87" customFormat="1" x14ac:dyDescent="0.2">
      <c r="B18" s="3">
        <v>2015</v>
      </c>
      <c r="C18" s="40">
        <v>498.03949999999998</v>
      </c>
      <c r="D18" s="40">
        <v>959.70169999999996</v>
      </c>
      <c r="E18" s="40">
        <v>1698.03</v>
      </c>
      <c r="F18" s="40">
        <v>2328.183</v>
      </c>
      <c r="G18" s="40">
        <v>2416.69</v>
      </c>
      <c r="H18" s="40">
        <v>1791.2049999999999</v>
      </c>
    </row>
    <row r="19" spans="2:8" s="87" customFormat="1" x14ac:dyDescent="0.2">
      <c r="B19" s="3">
        <v>2016</v>
      </c>
      <c r="C19" s="40">
        <v>461.51220000000001</v>
      </c>
      <c r="D19" s="40">
        <v>1034.537</v>
      </c>
      <c r="E19" s="40">
        <v>1690.4970000000001</v>
      </c>
      <c r="F19" s="40">
        <v>2195.165</v>
      </c>
      <c r="G19" s="40">
        <v>2338.518</v>
      </c>
      <c r="H19" s="40">
        <v>1818.413</v>
      </c>
    </row>
    <row r="20" spans="2:8" s="87" customFormat="1" x14ac:dyDescent="0.2">
      <c r="B20" s="3">
        <v>2017</v>
      </c>
      <c r="C20" s="40">
        <v>489.69240000000002</v>
      </c>
      <c r="D20" s="40">
        <v>966.56110000000001</v>
      </c>
      <c r="E20" s="40">
        <v>1495.9169999999999</v>
      </c>
      <c r="F20" s="40">
        <v>1953.046</v>
      </c>
      <c r="G20" s="40">
        <v>2445.3029999999999</v>
      </c>
      <c r="H20" s="40">
        <v>1689.681</v>
      </c>
    </row>
    <row r="21" spans="2:8" s="87" customFormat="1" x14ac:dyDescent="0.2">
      <c r="B21" s="3">
        <v>2018</v>
      </c>
      <c r="C21" s="40">
        <v>547.73620605468795</v>
      </c>
      <c r="D21" s="40">
        <v>855.23828125</v>
      </c>
      <c r="E21" s="40">
        <v>1608.69860839844</v>
      </c>
      <c r="F21" s="40">
        <v>1956.14624023438</v>
      </c>
      <c r="G21" s="40">
        <v>2650.29516601563</v>
      </c>
      <c r="H21" s="40">
        <v>1769.45654296875</v>
      </c>
    </row>
    <row r="22" spans="2:8" s="87" customFormat="1" x14ac:dyDescent="0.2">
      <c r="B22" s="3">
        <v>2019</v>
      </c>
      <c r="C22" s="207">
        <v>540.4954833984375</v>
      </c>
      <c r="D22" s="207">
        <v>939.4468994140625</v>
      </c>
      <c r="E22" s="207">
        <v>1486.3529052734375</v>
      </c>
      <c r="F22" s="207">
        <v>2111.8564453125</v>
      </c>
      <c r="G22" s="207">
        <v>2631.223876953125</v>
      </c>
      <c r="H22" s="207">
        <v>1801.47314453125</v>
      </c>
    </row>
    <row r="23" spans="2:8" s="87" customFormat="1" x14ac:dyDescent="0.2">
      <c r="B23" s="3">
        <v>2020</v>
      </c>
      <c r="C23" s="207">
        <v>543.38323974609375</v>
      </c>
      <c r="D23" s="207">
        <v>664.2352294921875</v>
      </c>
      <c r="E23" s="207">
        <v>1150.6046142578125</v>
      </c>
      <c r="F23" s="207">
        <v>2033.87548828125</v>
      </c>
      <c r="G23" s="207">
        <v>3118.685546875</v>
      </c>
      <c r="H23" s="207">
        <v>1674.3787841796875</v>
      </c>
    </row>
    <row r="24" spans="2:8" s="87" customFormat="1" x14ac:dyDescent="0.2">
      <c r="B24" s="3">
        <v>2021</v>
      </c>
      <c r="C24" s="207">
        <v>896.55731201171875</v>
      </c>
      <c r="D24" s="207">
        <v>944.8511962890625</v>
      </c>
      <c r="E24" s="207">
        <v>1391.784423828125</v>
      </c>
      <c r="F24" s="207">
        <v>2224.1162109375</v>
      </c>
      <c r="G24" s="207">
        <v>2500.418701171875</v>
      </c>
      <c r="H24" s="207">
        <v>1764.041748046875</v>
      </c>
    </row>
    <row r="25" spans="2:8" s="87" customFormat="1" x14ac:dyDescent="0.2">
      <c r="B25" s="3">
        <v>2022</v>
      </c>
      <c r="C25" s="207">
        <v>589.90484619140625</v>
      </c>
      <c r="D25" s="207">
        <v>988.2645263671875</v>
      </c>
      <c r="E25" s="207">
        <v>1800.69140625</v>
      </c>
      <c r="F25" s="207">
        <v>2316.364501953125</v>
      </c>
      <c r="G25" s="207">
        <v>2759.90087890625</v>
      </c>
      <c r="H25" s="207">
        <v>2013.7637939453125</v>
      </c>
    </row>
    <row r="26" spans="2:8" s="87" customFormat="1" ht="5.0999999999999996" customHeight="1" x14ac:dyDescent="0.2">
      <c r="B26" s="5"/>
      <c r="C26" s="139"/>
      <c r="D26" s="140"/>
      <c r="E26" s="140"/>
      <c r="F26" s="140"/>
      <c r="G26" s="140"/>
      <c r="H26" s="140"/>
    </row>
    <row r="27" spans="2:8" s="87" customFormat="1" ht="12.75" customHeight="1" x14ac:dyDescent="0.2">
      <c r="B27" s="300" t="s">
        <v>68</v>
      </c>
      <c r="C27" s="300"/>
      <c r="D27" s="300"/>
      <c r="E27" s="300"/>
      <c r="F27" s="300"/>
      <c r="G27" s="300"/>
      <c r="H27" s="300"/>
    </row>
    <row r="28" spans="2:8" s="87" customFormat="1" x14ac:dyDescent="0.2">
      <c r="B28" s="185" t="s">
        <v>213</v>
      </c>
      <c r="C28" s="26"/>
      <c r="D28" s="26"/>
      <c r="E28" s="26"/>
      <c r="F28" s="26"/>
      <c r="G28" s="26"/>
      <c r="H28" s="26"/>
    </row>
    <row r="29" spans="2:8" s="87" customFormat="1" x14ac:dyDescent="0.2">
      <c r="B29" s="185" t="s">
        <v>214</v>
      </c>
      <c r="C29" s="26"/>
      <c r="D29" s="26"/>
      <c r="E29" s="26"/>
      <c r="F29" s="26"/>
      <c r="G29" s="26"/>
      <c r="H29" s="26"/>
    </row>
    <row r="30" spans="2:8" s="87" customFormat="1" x14ac:dyDescent="0.2">
      <c r="B30" s="41" t="s">
        <v>71</v>
      </c>
      <c r="C30" s="26"/>
      <c r="D30" s="26"/>
      <c r="E30" s="26"/>
      <c r="F30" s="26"/>
      <c r="G30" s="26"/>
      <c r="H30" s="26"/>
    </row>
    <row r="31" spans="2:8" s="87" customFormat="1" x14ac:dyDescent="0.2">
      <c r="B31" s="39" t="s">
        <v>329</v>
      </c>
    </row>
    <row r="32" spans="2:8" s="87" customFormat="1" x14ac:dyDescent="0.2">
      <c r="B32" s="39" t="s">
        <v>330</v>
      </c>
    </row>
    <row r="33" spans="2:2" s="87" customFormat="1" x14ac:dyDescent="0.2">
      <c r="B33" s="39" t="s">
        <v>80</v>
      </c>
    </row>
    <row r="34" spans="2:2" s="87" customFormat="1" x14ac:dyDescent="0.2">
      <c r="B34" s="39" t="s">
        <v>81</v>
      </c>
    </row>
    <row r="35" spans="2:2" s="87" customFormat="1" x14ac:dyDescent="0.2">
      <c r="B35" s="9" t="s">
        <v>346</v>
      </c>
    </row>
    <row r="36" spans="2:2" s="87" customFormat="1" x14ac:dyDescent="0.2">
      <c r="B36" s="10" t="s">
        <v>5</v>
      </c>
    </row>
    <row r="37" spans="2:2" s="87" customFormat="1" x14ac:dyDescent="0.2">
      <c r="B37" s="141"/>
    </row>
    <row r="38" spans="2:2" s="87" customFormat="1" x14ac:dyDescent="0.2">
      <c r="B38" s="141"/>
    </row>
    <row r="39" spans="2:2" s="87" customFormat="1" x14ac:dyDescent="0.2">
      <c r="B39" s="141"/>
    </row>
    <row r="40" spans="2:2" s="87" customFormat="1" x14ac:dyDescent="0.2">
      <c r="B40" s="141"/>
    </row>
    <row r="41" spans="2:2" s="87" customFormat="1" x14ac:dyDescent="0.2">
      <c r="B41" s="141"/>
    </row>
    <row r="42" spans="2:2" s="87" customFormat="1" ht="12.75" customHeight="1" x14ac:dyDescent="0.2">
      <c r="B42" s="141"/>
    </row>
    <row r="43" spans="2:2" s="87" customFormat="1" x14ac:dyDescent="0.2">
      <c r="B43" s="141"/>
    </row>
    <row r="44" spans="2:2" s="87" customFormat="1" x14ac:dyDescent="0.2">
      <c r="B44" s="141"/>
    </row>
    <row r="45" spans="2:2" s="87" customFormat="1" x14ac:dyDescent="0.2">
      <c r="B45" s="141"/>
    </row>
    <row r="46" spans="2:2" s="87" customFormat="1" x14ac:dyDescent="0.2">
      <c r="B46" s="141"/>
    </row>
    <row r="47" spans="2:2" s="87" customFormat="1" x14ac:dyDescent="0.2">
      <c r="B47" s="141"/>
    </row>
    <row r="48" spans="2:2" s="87" customFormat="1" x14ac:dyDescent="0.2">
      <c r="B48" s="141"/>
    </row>
    <row r="49" spans="2:2" s="87" customFormat="1" x14ac:dyDescent="0.2">
      <c r="B49" s="141"/>
    </row>
    <row r="50" spans="2:2" s="87" customFormat="1" x14ac:dyDescent="0.2"/>
    <row r="51" spans="2:2" s="87" customFormat="1" x14ac:dyDescent="0.2"/>
    <row r="52" spans="2:2" s="87" customFormat="1" x14ac:dyDescent="0.2"/>
    <row r="53" spans="2:2" s="87" customFormat="1" x14ac:dyDescent="0.2"/>
    <row r="54" spans="2:2" s="87" customFormat="1" x14ac:dyDescent="0.2"/>
    <row r="55" spans="2:2" s="87" customFormat="1" x14ac:dyDescent="0.2"/>
    <row r="56" spans="2:2" s="87" customFormat="1" x14ac:dyDescent="0.2"/>
    <row r="57" spans="2:2" s="87" customFormat="1" x14ac:dyDescent="0.2"/>
    <row r="58" spans="2:2" s="87" customFormat="1" x14ac:dyDescent="0.2"/>
    <row r="59" spans="2:2" s="87" customFormat="1" x14ac:dyDescent="0.2"/>
    <row r="60" spans="2:2" s="87" customFormat="1" x14ac:dyDescent="0.2"/>
    <row r="61" spans="2:2" s="87" customFormat="1" x14ac:dyDescent="0.2"/>
    <row r="62" spans="2:2" s="87" customFormat="1" x14ac:dyDescent="0.2"/>
    <row r="63" spans="2:2" s="87" customFormat="1" x14ac:dyDescent="0.2"/>
    <row r="64" spans="2:2" s="87" customFormat="1" x14ac:dyDescent="0.2"/>
    <row r="65" s="87" customFormat="1" x14ac:dyDescent="0.2"/>
    <row r="66" s="87" customFormat="1" x14ac:dyDescent="0.2"/>
    <row r="67" s="87" customFormat="1" x14ac:dyDescent="0.2"/>
    <row r="68" s="87" customFormat="1" ht="12.75" customHeight="1" x14ac:dyDescent="0.2"/>
    <row r="69" s="87" customFormat="1" x14ac:dyDescent="0.2"/>
    <row r="70" s="87" customFormat="1" x14ac:dyDescent="0.2"/>
    <row r="71" s="87" customFormat="1" x14ac:dyDescent="0.2"/>
    <row r="72" s="87" customFormat="1" x14ac:dyDescent="0.2"/>
    <row r="73" s="87" customFormat="1" x14ac:dyDescent="0.2"/>
    <row r="74" s="87" customFormat="1" x14ac:dyDescent="0.2"/>
    <row r="75" s="87" customFormat="1" x14ac:dyDescent="0.2"/>
    <row r="76" s="87" customFormat="1" x14ac:dyDescent="0.2"/>
    <row r="77" s="87" customFormat="1" x14ac:dyDescent="0.2"/>
    <row r="78" s="87" customFormat="1" x14ac:dyDescent="0.2"/>
    <row r="79" s="87" customFormat="1" x14ac:dyDescent="0.2"/>
    <row r="80" s="87" customFormat="1" x14ac:dyDescent="0.2"/>
    <row r="81" s="87" customFormat="1" x14ac:dyDescent="0.2"/>
    <row r="82" s="87" customFormat="1" x14ac:dyDescent="0.2"/>
    <row r="83" s="87" customFormat="1" x14ac:dyDescent="0.2"/>
    <row r="84" s="87" customFormat="1" x14ac:dyDescent="0.2"/>
    <row r="85" s="87" customFormat="1" x14ac:dyDescent="0.2"/>
    <row r="86" s="87" customFormat="1" x14ac:dyDescent="0.2"/>
    <row r="87" s="87" customFormat="1" x14ac:dyDescent="0.2"/>
    <row r="88" s="87" customFormat="1" x14ac:dyDescent="0.2"/>
    <row r="89" s="87" customFormat="1" x14ac:dyDescent="0.2"/>
    <row r="90" s="87" customFormat="1" x14ac:dyDescent="0.2"/>
    <row r="91" s="87" customFormat="1" x14ac:dyDescent="0.2"/>
    <row r="92" s="87" customFormat="1" x14ac:dyDescent="0.2"/>
    <row r="93" s="87" customFormat="1" x14ac:dyDescent="0.2"/>
    <row r="94" s="87" customFormat="1" ht="12.75" customHeight="1" x14ac:dyDescent="0.2"/>
    <row r="95" s="87" customFormat="1" x14ac:dyDescent="0.2"/>
    <row r="96" s="87" customFormat="1" x14ac:dyDescent="0.2"/>
    <row r="97" spans="2:2" s="87" customFormat="1" x14ac:dyDescent="0.2"/>
    <row r="98" spans="2:2" s="87" customFormat="1" x14ac:dyDescent="0.2"/>
    <row r="99" spans="2:2" s="87" customFormat="1" x14ac:dyDescent="0.2"/>
    <row r="100" spans="2:2" s="87" customFormat="1" x14ac:dyDescent="0.2"/>
    <row r="101" spans="2:2" s="87" customFormat="1" x14ac:dyDescent="0.2"/>
    <row r="102" spans="2:2" s="87" customFormat="1" x14ac:dyDescent="0.2"/>
    <row r="103" spans="2:2" s="87" customFormat="1" x14ac:dyDescent="0.2"/>
    <row r="104" spans="2:2" s="87" customFormat="1" x14ac:dyDescent="0.2"/>
    <row r="105" spans="2:2" s="87" customFormat="1" x14ac:dyDescent="0.2"/>
    <row r="106" spans="2:2" s="87" customFormat="1" x14ac:dyDescent="0.2"/>
    <row r="107" spans="2:2" s="87" customFormat="1" x14ac:dyDescent="0.2"/>
    <row r="108" spans="2:2" s="87" customFormat="1" x14ac:dyDescent="0.2"/>
    <row r="109" spans="2:2" x14ac:dyDescent="0.2">
      <c r="B109" s="87"/>
    </row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D9E20-2473-4EDF-A4C4-B51B833B151B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4" style="137" customWidth="1"/>
    <col min="3" max="7" width="16.7109375" style="137" customWidth="1"/>
    <col min="8" max="8" width="14" style="137" customWidth="1"/>
    <col min="9" max="9" width="12.7109375" style="137" customWidth="1"/>
    <col min="10" max="12" width="8.42578125" style="137" customWidth="1"/>
    <col min="13" max="16384" width="11.42578125" style="137"/>
  </cols>
  <sheetData>
    <row r="1" spans="1:12" x14ac:dyDescent="0.2">
      <c r="A1" s="87"/>
      <c r="B1" s="87"/>
      <c r="C1" s="87"/>
      <c r="D1" s="87"/>
      <c r="E1" s="87"/>
      <c r="F1" s="87"/>
      <c r="G1" s="87"/>
      <c r="H1" s="87"/>
      <c r="I1" s="87"/>
    </row>
    <row r="2" spans="1:12" ht="32.25" customHeight="1" x14ac:dyDescent="0.2">
      <c r="A2" s="87"/>
      <c r="B2" s="323" t="s">
        <v>369</v>
      </c>
      <c r="C2" s="323"/>
      <c r="D2" s="323"/>
      <c r="E2" s="323"/>
      <c r="F2" s="323"/>
      <c r="G2" s="323"/>
      <c r="H2" s="323"/>
      <c r="I2" s="323"/>
      <c r="K2" s="216"/>
    </row>
    <row r="3" spans="1:12" ht="15.75" x14ac:dyDescent="0.25">
      <c r="A3" s="87"/>
      <c r="B3" s="324" t="s">
        <v>221</v>
      </c>
      <c r="C3" s="324"/>
      <c r="D3" s="324"/>
      <c r="E3" s="324"/>
      <c r="F3" s="324"/>
      <c r="G3" s="324"/>
      <c r="H3" s="324"/>
      <c r="I3" s="324"/>
    </row>
    <row r="4" spans="1:12" ht="5.0999999999999996" customHeight="1" x14ac:dyDescent="0.2">
      <c r="A4" s="87"/>
      <c r="B4" s="87"/>
      <c r="C4" s="87"/>
      <c r="D4" s="87"/>
      <c r="E4" s="87"/>
      <c r="F4" s="87"/>
      <c r="G4" s="87"/>
      <c r="H4" s="87"/>
      <c r="I4" s="87"/>
    </row>
    <row r="5" spans="1:12" ht="31.5" customHeight="1" x14ac:dyDescent="0.2">
      <c r="A5" s="87"/>
      <c r="B5" s="124" t="s">
        <v>0</v>
      </c>
      <c r="C5" s="124" t="s">
        <v>182</v>
      </c>
      <c r="D5" s="124" t="s">
        <v>183</v>
      </c>
      <c r="E5" s="124" t="s">
        <v>184</v>
      </c>
      <c r="F5" s="124" t="s">
        <v>185</v>
      </c>
      <c r="G5" s="124" t="s">
        <v>186</v>
      </c>
      <c r="H5" s="124" t="s">
        <v>125</v>
      </c>
      <c r="I5" s="124" t="s">
        <v>31</v>
      </c>
    </row>
    <row r="6" spans="1:12" ht="5.0999999999999996" customHeight="1" x14ac:dyDescent="0.2">
      <c r="A6" s="87"/>
      <c r="B6" s="1"/>
      <c r="C6" s="2"/>
      <c r="D6" s="2"/>
      <c r="E6" s="2"/>
      <c r="F6" s="2"/>
      <c r="G6" s="2"/>
      <c r="H6" s="2"/>
      <c r="I6" s="2"/>
    </row>
    <row r="7" spans="1:12" x14ac:dyDescent="0.2">
      <c r="A7" s="87"/>
      <c r="B7" s="3">
        <v>2004</v>
      </c>
      <c r="C7" s="88">
        <v>256.08170000000001</v>
      </c>
      <c r="D7" s="88">
        <v>456.77019999999999</v>
      </c>
      <c r="E7" s="88">
        <v>830.28859999999997</v>
      </c>
      <c r="F7" s="88">
        <v>1131.732</v>
      </c>
      <c r="G7" s="88">
        <v>1002.104</v>
      </c>
      <c r="H7" s="86">
        <v>680.20590000000004</v>
      </c>
      <c r="I7" s="86">
        <v>738.94140000000004</v>
      </c>
    </row>
    <row r="8" spans="1:12" x14ac:dyDescent="0.2">
      <c r="A8" s="87"/>
      <c r="B8" s="3">
        <v>2005</v>
      </c>
      <c r="C8" s="88">
        <v>317.01089999999999</v>
      </c>
      <c r="D8" s="88">
        <v>446.04219999999998</v>
      </c>
      <c r="E8" s="88">
        <v>796.52850000000001</v>
      </c>
      <c r="F8" s="88">
        <v>1737.0229999999999</v>
      </c>
      <c r="G8" s="88">
        <v>902.81140000000005</v>
      </c>
      <c r="H8" s="86">
        <v>811.89</v>
      </c>
      <c r="I8" s="86">
        <v>829.71669999999995</v>
      </c>
    </row>
    <row r="9" spans="1:12" x14ac:dyDescent="0.2">
      <c r="A9" s="87"/>
      <c r="B9" s="3">
        <v>2006</v>
      </c>
      <c r="C9" s="88">
        <v>288.85070000000002</v>
      </c>
      <c r="D9" s="88">
        <v>474.55669999999998</v>
      </c>
      <c r="E9" s="88">
        <v>677.42740000000003</v>
      </c>
      <c r="F9" s="88">
        <v>1514.7439999999999</v>
      </c>
      <c r="G9" s="88">
        <v>1139.125</v>
      </c>
      <c r="H9" s="86">
        <v>991.95</v>
      </c>
      <c r="I9" s="86">
        <v>898.26490000000001</v>
      </c>
      <c r="L9" s="138"/>
    </row>
    <row r="10" spans="1:12" x14ac:dyDescent="0.2">
      <c r="A10" s="87"/>
      <c r="B10" s="3">
        <v>2007</v>
      </c>
      <c r="C10" s="88">
        <v>358.89479999999998</v>
      </c>
      <c r="D10" s="88">
        <v>545.61940000000004</v>
      </c>
      <c r="E10" s="88">
        <v>1016.189</v>
      </c>
      <c r="F10" s="88">
        <v>2616.585</v>
      </c>
      <c r="G10" s="88">
        <v>1138.674</v>
      </c>
      <c r="H10" s="86">
        <v>1196.941</v>
      </c>
      <c r="I10" s="86">
        <v>1134.6089999999999</v>
      </c>
    </row>
    <row r="11" spans="1:12" x14ac:dyDescent="0.2">
      <c r="A11" s="87"/>
      <c r="B11" s="3">
        <v>2008</v>
      </c>
      <c r="C11" s="88">
        <v>251.2919</v>
      </c>
      <c r="D11" s="88">
        <v>538.01790000000005</v>
      </c>
      <c r="E11" s="88">
        <v>930.31629999999996</v>
      </c>
      <c r="F11" s="88">
        <v>2757.48</v>
      </c>
      <c r="G11" s="88">
        <v>1571.76</v>
      </c>
      <c r="H11" s="86">
        <v>1379.904</v>
      </c>
      <c r="I11" s="86">
        <v>1333.5160000000001</v>
      </c>
      <c r="L11" s="138"/>
    </row>
    <row r="12" spans="1:12" x14ac:dyDescent="0.2">
      <c r="A12" s="87"/>
      <c r="B12" s="3">
        <v>2009</v>
      </c>
      <c r="C12" s="88">
        <v>200.49350000000001</v>
      </c>
      <c r="D12" s="88">
        <v>578.24059999999997</v>
      </c>
      <c r="E12" s="88">
        <v>1077.4179999999999</v>
      </c>
      <c r="F12" s="88">
        <v>3126.54</v>
      </c>
      <c r="G12" s="88">
        <v>1579.4760000000001</v>
      </c>
      <c r="H12" s="86">
        <v>1358.963</v>
      </c>
      <c r="I12" s="86">
        <v>1374.452</v>
      </c>
    </row>
    <row r="13" spans="1:12" x14ac:dyDescent="0.2">
      <c r="A13" s="87"/>
      <c r="B13" s="3">
        <v>2010</v>
      </c>
      <c r="C13" s="88">
        <v>222.35919999999999</v>
      </c>
      <c r="D13" s="88">
        <v>643.1087</v>
      </c>
      <c r="E13" s="88">
        <v>1281.076</v>
      </c>
      <c r="F13" s="88">
        <v>3229.2460000000001</v>
      </c>
      <c r="G13" s="88">
        <v>1911.567</v>
      </c>
      <c r="H13" s="86">
        <v>1358.5519999999999</v>
      </c>
      <c r="I13" s="86">
        <v>1541.443</v>
      </c>
    </row>
    <row r="14" spans="1:12" x14ac:dyDescent="0.2">
      <c r="A14" s="87"/>
      <c r="B14" s="3">
        <v>2011</v>
      </c>
      <c r="C14" s="88">
        <v>227.3048</v>
      </c>
      <c r="D14" s="88">
        <v>778.08720000000005</v>
      </c>
      <c r="E14" s="88">
        <v>1210.5050000000001</v>
      </c>
      <c r="F14" s="88">
        <v>3190.1619999999998</v>
      </c>
      <c r="G14" s="88">
        <v>1753.173</v>
      </c>
      <c r="H14" s="86">
        <v>1687.799</v>
      </c>
      <c r="I14" s="86">
        <v>1564.1690000000001</v>
      </c>
      <c r="L14" s="138"/>
    </row>
    <row r="15" spans="1:12" x14ac:dyDescent="0.2">
      <c r="A15" s="87"/>
      <c r="B15" s="3">
        <v>2012</v>
      </c>
      <c r="C15" s="88">
        <v>341.36709999999999</v>
      </c>
      <c r="D15" s="88">
        <v>858.93949999999995</v>
      </c>
      <c r="E15" s="88">
        <v>1366.3309999999999</v>
      </c>
      <c r="F15" s="88">
        <v>3800.3209999999999</v>
      </c>
      <c r="G15" s="88">
        <v>1724.0450000000001</v>
      </c>
      <c r="H15" s="86">
        <v>2341.1390000000001</v>
      </c>
      <c r="I15" s="86">
        <v>1780.4259999999999</v>
      </c>
      <c r="L15" s="138"/>
    </row>
    <row r="16" spans="1:12" x14ac:dyDescent="0.2">
      <c r="A16" s="87"/>
      <c r="B16" s="3">
        <v>2013</v>
      </c>
      <c r="C16" s="88">
        <v>372.46719999999999</v>
      </c>
      <c r="D16" s="88">
        <v>863.23140000000001</v>
      </c>
      <c r="E16" s="88">
        <v>1556.8679999999999</v>
      </c>
      <c r="F16" s="88">
        <v>2931.9520000000002</v>
      </c>
      <c r="G16" s="88">
        <v>1993.9770000000001</v>
      </c>
      <c r="H16" s="86">
        <v>2394.9969999999998</v>
      </c>
      <c r="I16" s="86">
        <v>1827.904</v>
      </c>
      <c r="L16" s="138"/>
    </row>
    <row r="17" spans="1:12" x14ac:dyDescent="0.2">
      <c r="A17" s="87"/>
      <c r="B17" s="3">
        <v>2014</v>
      </c>
      <c r="C17" s="88">
        <v>371.18349999999998</v>
      </c>
      <c r="D17" s="88">
        <v>915.66030000000001</v>
      </c>
      <c r="E17" s="88">
        <v>1553.077</v>
      </c>
      <c r="F17" s="88">
        <v>3432.2510000000002</v>
      </c>
      <c r="G17" s="88">
        <v>1969.355</v>
      </c>
      <c r="H17" s="86">
        <v>2170.3229999999999</v>
      </c>
      <c r="I17" s="86">
        <v>1823.6890000000001</v>
      </c>
      <c r="L17" s="138"/>
    </row>
    <row r="18" spans="1:12" x14ac:dyDescent="0.2">
      <c r="A18" s="87"/>
      <c r="B18" s="3">
        <v>2015</v>
      </c>
      <c r="C18" s="88">
        <v>408.55040000000002</v>
      </c>
      <c r="D18" s="88">
        <v>891.0172</v>
      </c>
      <c r="E18" s="88">
        <v>1734.7380000000001</v>
      </c>
      <c r="F18" s="88">
        <v>3028.1210000000001</v>
      </c>
      <c r="G18" s="88">
        <v>1672.9459999999999</v>
      </c>
      <c r="H18" s="86">
        <v>2261.4859999999999</v>
      </c>
      <c r="I18" s="86">
        <v>1791.2049999999999</v>
      </c>
      <c r="L18" s="138"/>
    </row>
    <row r="19" spans="1:12" x14ac:dyDescent="0.2">
      <c r="A19" s="87"/>
      <c r="B19" s="3">
        <v>2016</v>
      </c>
      <c r="C19" s="88">
        <v>545.37710000000004</v>
      </c>
      <c r="D19" s="88">
        <v>1048.307</v>
      </c>
      <c r="E19" s="88">
        <v>1563.54</v>
      </c>
      <c r="F19" s="88">
        <v>2780.1849999999999</v>
      </c>
      <c r="G19" s="88">
        <v>1957.0129999999999</v>
      </c>
      <c r="H19" s="86">
        <v>2352.4520000000002</v>
      </c>
      <c r="I19" s="86">
        <v>1818.413</v>
      </c>
      <c r="L19" s="138"/>
    </row>
    <row r="20" spans="1:12" x14ac:dyDescent="0.2">
      <c r="A20" s="87"/>
      <c r="B20" s="3">
        <v>2017</v>
      </c>
      <c r="C20" s="88">
        <v>402.26580000000001</v>
      </c>
      <c r="D20" s="88">
        <v>865.10889999999995</v>
      </c>
      <c r="E20" s="88">
        <v>1588.895</v>
      </c>
      <c r="F20" s="88">
        <v>2654.114</v>
      </c>
      <c r="G20" s="88">
        <v>1909.4459999999999</v>
      </c>
      <c r="H20" s="86">
        <v>2048.5230000000001</v>
      </c>
      <c r="I20" s="86">
        <v>1689.681</v>
      </c>
      <c r="L20" s="138"/>
    </row>
    <row r="21" spans="1:12" x14ac:dyDescent="0.2">
      <c r="A21" s="87"/>
      <c r="B21" s="3">
        <v>2018</v>
      </c>
      <c r="C21" s="88">
        <v>507.79833984375</v>
      </c>
      <c r="D21" s="88">
        <v>967.09735107421898</v>
      </c>
      <c r="E21" s="88">
        <v>1677.75305175781</v>
      </c>
      <c r="F21" s="88">
        <v>2626.94946289063</v>
      </c>
      <c r="G21" s="88">
        <v>1829.00866699219</v>
      </c>
      <c r="H21" s="86">
        <v>2311.60693359375</v>
      </c>
      <c r="I21" s="86">
        <v>1769.45654296875</v>
      </c>
      <c r="L21" s="138"/>
    </row>
    <row r="22" spans="1:12" x14ac:dyDescent="0.2">
      <c r="A22" s="87"/>
      <c r="B22" s="3">
        <v>2019</v>
      </c>
      <c r="C22" s="212">
        <v>450.265380859375</v>
      </c>
      <c r="D22" s="212">
        <v>993.06103515625</v>
      </c>
      <c r="E22" s="212">
        <v>1996.46533203125</v>
      </c>
      <c r="F22" s="212">
        <v>2658.47314453125</v>
      </c>
      <c r="G22" s="212">
        <v>1871.6448974609375</v>
      </c>
      <c r="H22" s="211">
        <v>2193.929443359375</v>
      </c>
      <c r="I22" s="211">
        <v>1801.47314453125</v>
      </c>
      <c r="L22" s="138"/>
    </row>
    <row r="23" spans="1:12" x14ac:dyDescent="0.2">
      <c r="A23" s="87"/>
      <c r="B23" s="3">
        <v>2020</v>
      </c>
      <c r="C23" s="212">
        <v>496.419677734375</v>
      </c>
      <c r="D23" s="212">
        <v>999.025634765625</v>
      </c>
      <c r="E23" s="212">
        <v>2066.754638671875</v>
      </c>
      <c r="F23" s="212">
        <v>2413.063232421875</v>
      </c>
      <c r="G23" s="212">
        <v>1595.9202880859375</v>
      </c>
      <c r="H23" s="211">
        <v>2078.92626953125</v>
      </c>
      <c r="I23" s="211">
        <v>1674.3787841796875</v>
      </c>
      <c r="L23" s="138"/>
    </row>
    <row r="24" spans="1:12" x14ac:dyDescent="0.2">
      <c r="A24" s="87"/>
      <c r="B24" s="3">
        <v>2021</v>
      </c>
      <c r="C24" s="212">
        <v>358.21246337890625</v>
      </c>
      <c r="D24" s="212">
        <v>1012.8234252929688</v>
      </c>
      <c r="E24" s="212">
        <v>1948.4527587890625</v>
      </c>
      <c r="F24" s="212">
        <v>2225.811767578125</v>
      </c>
      <c r="G24" s="212">
        <v>1894.013916015625</v>
      </c>
      <c r="H24" s="211">
        <v>2317.284912109375</v>
      </c>
      <c r="I24" s="211">
        <v>1764.041748046875</v>
      </c>
      <c r="L24" s="138"/>
    </row>
    <row r="25" spans="1:12" x14ac:dyDescent="0.2">
      <c r="A25" s="87"/>
      <c r="B25" s="3">
        <v>2022</v>
      </c>
      <c r="C25" s="212">
        <v>473.79769897460938</v>
      </c>
      <c r="D25" s="212">
        <v>1260.943115234375</v>
      </c>
      <c r="E25" s="212">
        <v>1968.3453369140625</v>
      </c>
      <c r="F25" s="212">
        <v>3070.585205078125</v>
      </c>
      <c r="G25" s="212">
        <v>2123.5830078125</v>
      </c>
      <c r="H25" s="211">
        <v>2628.1201171875</v>
      </c>
      <c r="I25" s="211">
        <v>2013.7637939453125</v>
      </c>
      <c r="L25" s="138"/>
    </row>
    <row r="26" spans="1:12" ht="5.0999999999999996" customHeight="1" x14ac:dyDescent="0.2">
      <c r="A26" s="87"/>
      <c r="B26" s="5"/>
      <c r="C26" s="139"/>
      <c r="D26" s="140"/>
      <c r="E26" s="140"/>
      <c r="F26" s="140"/>
      <c r="G26" s="140"/>
      <c r="H26" s="140"/>
      <c r="I26" s="140"/>
      <c r="L26" s="138"/>
    </row>
    <row r="27" spans="1:12" s="87" customFormat="1" ht="12.75" customHeight="1" x14ac:dyDescent="0.2">
      <c r="B27" s="84" t="s">
        <v>68</v>
      </c>
      <c r="C27" s="82"/>
      <c r="D27" s="82"/>
      <c r="E27" s="82"/>
      <c r="F27" s="82"/>
      <c r="G27" s="82"/>
      <c r="H27" s="82"/>
      <c r="J27" s="137"/>
      <c r="K27" s="137"/>
      <c r="L27" s="137"/>
    </row>
    <row r="28" spans="1:12" s="87" customFormat="1" x14ac:dyDescent="0.2">
      <c r="B28" s="185" t="s">
        <v>213</v>
      </c>
      <c r="C28" s="26"/>
      <c r="D28" s="26"/>
      <c r="E28" s="26"/>
      <c r="F28" s="26"/>
      <c r="G28" s="26"/>
      <c r="H28" s="26"/>
      <c r="J28" s="137"/>
      <c r="K28" s="137"/>
      <c r="L28" s="138"/>
    </row>
    <row r="29" spans="1:12" s="87" customFormat="1" x14ac:dyDescent="0.2">
      <c r="B29" s="185" t="s">
        <v>214</v>
      </c>
      <c r="C29" s="26"/>
      <c r="D29" s="26"/>
      <c r="E29" s="26"/>
      <c r="F29" s="26"/>
      <c r="G29" s="26"/>
      <c r="H29" s="26"/>
    </row>
    <row r="30" spans="1:12" s="87" customFormat="1" x14ac:dyDescent="0.2">
      <c r="B30" s="8" t="s">
        <v>331</v>
      </c>
    </row>
    <row r="31" spans="1:12" s="87" customFormat="1" x14ac:dyDescent="0.2">
      <c r="B31" s="8" t="s">
        <v>187</v>
      </c>
    </row>
    <row r="32" spans="1:12" s="87" customFormat="1" x14ac:dyDescent="0.2">
      <c r="B32" s="8" t="s">
        <v>188</v>
      </c>
    </row>
    <row r="33" spans="2:9" s="87" customFormat="1" x14ac:dyDescent="0.2">
      <c r="B33" s="8" t="s">
        <v>189</v>
      </c>
    </row>
    <row r="34" spans="2:9" s="87" customFormat="1" x14ac:dyDescent="0.2">
      <c r="B34" s="8" t="s">
        <v>190</v>
      </c>
    </row>
    <row r="35" spans="2:9" s="87" customFormat="1" x14ac:dyDescent="0.2">
      <c r="B35" s="9" t="s">
        <v>346</v>
      </c>
    </row>
    <row r="36" spans="2:9" s="87" customFormat="1" x14ac:dyDescent="0.2">
      <c r="B36" s="10" t="s">
        <v>5</v>
      </c>
    </row>
    <row r="37" spans="2:9" s="87" customFormat="1" x14ac:dyDescent="0.2"/>
    <row r="38" spans="2:9" s="87" customFormat="1" x14ac:dyDescent="0.2"/>
    <row r="39" spans="2:9" x14ac:dyDescent="0.2">
      <c r="B39" s="141"/>
      <c r="C39" s="142"/>
      <c r="D39" s="142"/>
      <c r="E39" s="142"/>
      <c r="F39" s="142"/>
      <c r="G39" s="142"/>
      <c r="H39" s="142"/>
      <c r="I39" s="142"/>
    </row>
    <row r="40" spans="2:9" x14ac:dyDescent="0.2">
      <c r="B40" s="141"/>
      <c r="C40" s="142"/>
      <c r="D40" s="142"/>
      <c r="E40" s="142"/>
      <c r="F40" s="142"/>
      <c r="G40" s="142"/>
      <c r="H40" s="142"/>
      <c r="I40" s="142"/>
    </row>
    <row r="41" spans="2:9" x14ac:dyDescent="0.2">
      <c r="B41" s="141"/>
      <c r="C41" s="142"/>
      <c r="D41" s="142"/>
      <c r="E41" s="142"/>
      <c r="F41" s="142"/>
      <c r="G41" s="142"/>
      <c r="H41" s="142"/>
      <c r="I41" s="142"/>
    </row>
    <row r="42" spans="2:9" x14ac:dyDescent="0.2">
      <c r="B42" s="141"/>
    </row>
    <row r="43" spans="2:9" x14ac:dyDescent="0.2">
      <c r="B43" s="141"/>
    </row>
    <row r="44" spans="2:9" x14ac:dyDescent="0.2">
      <c r="B44" s="141"/>
    </row>
    <row r="45" spans="2:9" x14ac:dyDescent="0.2">
      <c r="B45" s="141"/>
    </row>
    <row r="46" spans="2:9" x14ac:dyDescent="0.2">
      <c r="B46" s="141"/>
    </row>
    <row r="47" spans="2:9" x14ac:dyDescent="0.2">
      <c r="B47" s="141"/>
    </row>
    <row r="48" spans="2:9" x14ac:dyDescent="0.2">
      <c r="B48" s="141"/>
    </row>
    <row r="49" spans="2:2" x14ac:dyDescent="0.2">
      <c r="B49" s="141"/>
    </row>
    <row r="50" spans="2:2" x14ac:dyDescent="0.2">
      <c r="B50" s="141"/>
    </row>
    <row r="51" spans="2:2" x14ac:dyDescent="0.2">
      <c r="B51" s="141"/>
    </row>
    <row r="52" spans="2:2" x14ac:dyDescent="0.2">
      <c r="B52" s="141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81F4-4E3C-4A2E-9524-3A1C6479AD47}">
  <sheetPr codeName="Hoja24">
    <tabColor theme="0" tint="-0.499984740745262"/>
  </sheetPr>
  <dimension ref="B2:I34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14.5703125" style="133" customWidth="1"/>
    <col min="3" max="3" width="20.140625" style="133" customWidth="1"/>
    <col min="4" max="5" width="20.42578125" style="133" customWidth="1"/>
    <col min="6" max="6" width="11.42578125" style="133"/>
    <col min="7" max="7" width="13" style="133" customWidth="1"/>
    <col min="8" max="16384" width="11.42578125" style="133"/>
  </cols>
  <sheetData>
    <row r="2" spans="2:9" ht="46.5" customHeight="1" x14ac:dyDescent="0.2">
      <c r="B2" s="327" t="s">
        <v>370</v>
      </c>
      <c r="C2" s="327"/>
      <c r="D2" s="327"/>
      <c r="E2" s="327"/>
      <c r="G2" s="216"/>
    </row>
    <row r="3" spans="2:9" ht="15" customHeight="1" x14ac:dyDescent="0.25">
      <c r="B3" s="328" t="s">
        <v>221</v>
      </c>
      <c r="C3" s="328"/>
      <c r="D3" s="328"/>
      <c r="E3" s="328"/>
    </row>
    <row r="4" spans="2:9" ht="5.0999999999999996" customHeight="1" x14ac:dyDescent="0.2"/>
    <row r="5" spans="2:9" ht="26.25" customHeight="1" x14ac:dyDescent="0.2">
      <c r="B5" s="114" t="s">
        <v>0</v>
      </c>
      <c r="C5" s="115" t="s">
        <v>31</v>
      </c>
      <c r="D5" s="115" t="s">
        <v>226</v>
      </c>
      <c r="E5" s="115" t="s">
        <v>227</v>
      </c>
    </row>
    <row r="6" spans="2:9" ht="5.0999999999999996" customHeight="1" x14ac:dyDescent="0.2">
      <c r="B6" s="116"/>
      <c r="C6" s="117"/>
      <c r="D6" s="117"/>
      <c r="E6" s="117"/>
    </row>
    <row r="7" spans="2:9" ht="12.75" customHeight="1" x14ac:dyDescent="0.2">
      <c r="B7" s="118">
        <v>2004</v>
      </c>
      <c r="C7" s="86">
        <v>869.17968719999999</v>
      </c>
      <c r="D7" s="119">
        <v>460.89577539999999</v>
      </c>
      <c r="E7" s="119">
        <v>1428.6300859999999</v>
      </c>
      <c r="F7" s="120"/>
      <c r="G7" s="134"/>
    </row>
    <row r="8" spans="2:9" ht="12.75" customHeight="1" x14ac:dyDescent="0.2">
      <c r="B8" s="118">
        <v>2005</v>
      </c>
      <c r="C8" s="86">
        <v>1028.25621</v>
      </c>
      <c r="D8" s="119">
        <v>486.69115240000002</v>
      </c>
      <c r="E8" s="119">
        <v>1750.074423</v>
      </c>
      <c r="F8" s="120"/>
      <c r="G8" s="134"/>
    </row>
    <row r="9" spans="2:9" ht="12.75" customHeight="1" x14ac:dyDescent="0.2">
      <c r="B9" s="118">
        <v>2006</v>
      </c>
      <c r="C9" s="86">
        <v>1102.743209</v>
      </c>
      <c r="D9" s="119">
        <v>517.51267229999996</v>
      </c>
      <c r="E9" s="119">
        <v>1770.5170619999999</v>
      </c>
      <c r="F9" s="120"/>
      <c r="G9" s="134"/>
      <c r="I9" s="135"/>
    </row>
    <row r="10" spans="2:9" ht="12.75" customHeight="1" x14ac:dyDescent="0.2">
      <c r="B10" s="118">
        <v>2007</v>
      </c>
      <c r="C10" s="86">
        <v>1624.9262389999999</v>
      </c>
      <c r="D10" s="119">
        <v>720.68972269999995</v>
      </c>
      <c r="E10" s="119">
        <v>2574.0033920000001</v>
      </c>
      <c r="F10" s="120"/>
      <c r="G10" s="134"/>
      <c r="I10" s="135"/>
    </row>
    <row r="11" spans="2:9" ht="12.75" customHeight="1" x14ac:dyDescent="0.2">
      <c r="B11" s="118">
        <v>2008</v>
      </c>
      <c r="C11" s="86">
        <v>1834.900425</v>
      </c>
      <c r="D11" s="119">
        <v>676.94976399999996</v>
      </c>
      <c r="E11" s="119">
        <v>2772.149954</v>
      </c>
      <c r="F11" s="120"/>
      <c r="G11" s="134"/>
      <c r="I11" s="135"/>
    </row>
    <row r="12" spans="2:9" ht="12.75" customHeight="1" x14ac:dyDescent="0.2">
      <c r="B12" s="118">
        <v>2009</v>
      </c>
      <c r="C12" s="86">
        <v>1909.746384</v>
      </c>
      <c r="D12" s="119">
        <v>718.29542079999999</v>
      </c>
      <c r="E12" s="119">
        <v>2725.39849</v>
      </c>
      <c r="F12" s="120"/>
      <c r="G12" s="134"/>
      <c r="I12" s="135"/>
    </row>
    <row r="13" spans="2:9" ht="12.75" customHeight="1" x14ac:dyDescent="0.2">
      <c r="B13" s="118">
        <v>2010</v>
      </c>
      <c r="C13" s="86">
        <v>2071.973567</v>
      </c>
      <c r="D13" s="119">
        <v>772.23144509999997</v>
      </c>
      <c r="E13" s="119">
        <v>2984.7244780000001</v>
      </c>
      <c r="F13" s="120"/>
      <c r="G13" s="134"/>
      <c r="I13" s="135"/>
    </row>
    <row r="14" spans="2:9" ht="12.75" customHeight="1" x14ac:dyDescent="0.2">
      <c r="B14" s="118">
        <v>2011</v>
      </c>
      <c r="C14" s="86">
        <v>2100.2672250000001</v>
      </c>
      <c r="D14" s="119">
        <v>865.61691259999998</v>
      </c>
      <c r="E14" s="119">
        <v>3071.5729179999998</v>
      </c>
      <c r="F14" s="120"/>
      <c r="G14" s="134"/>
      <c r="I14" s="135"/>
    </row>
    <row r="15" spans="2:9" ht="12.75" customHeight="1" x14ac:dyDescent="0.2">
      <c r="B15" s="118">
        <v>2012</v>
      </c>
      <c r="C15" s="86">
        <v>2351.2077850000001</v>
      </c>
      <c r="D15" s="119">
        <v>892.15466839999999</v>
      </c>
      <c r="E15" s="119">
        <v>3321.0126319999999</v>
      </c>
      <c r="F15" s="120"/>
      <c r="G15" s="134"/>
      <c r="I15" s="135"/>
    </row>
    <row r="16" spans="2:9" ht="12.75" customHeight="1" x14ac:dyDescent="0.2">
      <c r="B16" s="118">
        <v>2013</v>
      </c>
      <c r="C16" s="86">
        <v>2346.2088480000002</v>
      </c>
      <c r="D16" s="119">
        <v>1123.866293</v>
      </c>
      <c r="E16" s="119">
        <v>3261.331064</v>
      </c>
      <c r="F16" s="120"/>
      <c r="G16" s="134"/>
      <c r="I16" s="135"/>
    </row>
    <row r="17" spans="2:9" ht="12.75" customHeight="1" x14ac:dyDescent="0.2">
      <c r="B17" s="118">
        <v>2014</v>
      </c>
      <c r="C17" s="86">
        <v>2406.4532429999999</v>
      </c>
      <c r="D17" s="119">
        <v>1178.3425549999999</v>
      </c>
      <c r="E17" s="119">
        <v>3353.1726699999999</v>
      </c>
      <c r="F17" s="120"/>
      <c r="G17" s="134"/>
      <c r="I17" s="135"/>
    </row>
    <row r="18" spans="2:9" ht="12.75" customHeight="1" x14ac:dyDescent="0.2">
      <c r="B18" s="118">
        <v>2015</v>
      </c>
      <c r="C18" s="86">
        <v>2287.6396690000001</v>
      </c>
      <c r="D18" s="119">
        <v>1096.9486119999999</v>
      </c>
      <c r="E18" s="119">
        <v>3204.4737709999999</v>
      </c>
      <c r="F18" s="120"/>
      <c r="G18" s="134"/>
      <c r="I18" s="135"/>
    </row>
    <row r="19" spans="2:9" ht="12.75" customHeight="1" x14ac:dyDescent="0.2">
      <c r="B19" s="118">
        <v>2016</v>
      </c>
      <c r="C19" s="86">
        <v>2220.8165410000001</v>
      </c>
      <c r="D19" s="119">
        <v>1189.769865</v>
      </c>
      <c r="E19" s="119">
        <v>3051.9417920000001</v>
      </c>
      <c r="F19" s="120"/>
      <c r="G19" s="134"/>
      <c r="I19" s="135"/>
    </row>
    <row r="20" spans="2:9" ht="12.75" customHeight="1" x14ac:dyDescent="0.2">
      <c r="B20" s="118">
        <v>2017</v>
      </c>
      <c r="C20" s="86">
        <v>2291.0525579999999</v>
      </c>
      <c r="D20" s="119">
        <v>1278.765056</v>
      </c>
      <c r="E20" s="119">
        <v>3147.6461060000001</v>
      </c>
      <c r="F20" s="120"/>
      <c r="G20" s="134"/>
      <c r="I20" s="135"/>
    </row>
    <row r="21" spans="2:9" ht="12.75" customHeight="1" x14ac:dyDescent="0.2">
      <c r="B21" s="118">
        <v>2018</v>
      </c>
      <c r="C21" s="86">
        <v>2280.5359490000001</v>
      </c>
      <c r="D21" s="119">
        <v>1131.6733389999999</v>
      </c>
      <c r="E21" s="119">
        <v>3094.718625</v>
      </c>
      <c r="F21" s="120"/>
      <c r="G21" s="134"/>
      <c r="I21" s="135"/>
    </row>
    <row r="22" spans="2:9" ht="12.75" customHeight="1" x14ac:dyDescent="0.2">
      <c r="B22" s="118">
        <v>2019</v>
      </c>
      <c r="C22" s="86">
        <v>1801.47314453125</v>
      </c>
      <c r="D22" s="213">
        <v>1003.4487915039063</v>
      </c>
      <c r="E22" s="213">
        <v>3142.1328125</v>
      </c>
      <c r="F22" s="120"/>
      <c r="G22" s="134"/>
      <c r="I22" s="135"/>
    </row>
    <row r="23" spans="2:9" ht="12.75" customHeight="1" x14ac:dyDescent="0.2">
      <c r="B23" s="118">
        <v>2020</v>
      </c>
      <c r="C23" s="86">
        <v>1674.3787841796875</v>
      </c>
      <c r="D23" s="213">
        <v>1023.080810546875</v>
      </c>
      <c r="E23" s="213">
        <v>2907.954345703125</v>
      </c>
      <c r="F23" s="120"/>
      <c r="G23" s="134"/>
      <c r="I23" s="135"/>
    </row>
    <row r="24" spans="2:9" ht="12.75" customHeight="1" x14ac:dyDescent="0.2">
      <c r="B24" s="118">
        <v>2021</v>
      </c>
      <c r="C24" s="86">
        <v>1764.041748046875</v>
      </c>
      <c r="D24" s="213">
        <v>1098.4150390625</v>
      </c>
      <c r="E24" s="213">
        <v>3136.216552734375</v>
      </c>
      <c r="F24" s="120"/>
      <c r="G24" s="134"/>
      <c r="I24" s="135"/>
    </row>
    <row r="25" spans="2:9" ht="12.75" customHeight="1" x14ac:dyDescent="0.2">
      <c r="B25" s="118">
        <v>2022</v>
      </c>
      <c r="C25" s="86">
        <v>2013.7637939453125</v>
      </c>
      <c r="D25" s="213">
        <v>1201.512939453125</v>
      </c>
      <c r="E25" s="213">
        <v>3523.34326171875</v>
      </c>
      <c r="F25" s="120"/>
      <c r="G25" s="134"/>
      <c r="I25" s="135"/>
    </row>
    <row r="26" spans="2:9" ht="5.25" customHeight="1" x14ac:dyDescent="0.2">
      <c r="B26" s="121"/>
      <c r="C26" s="136"/>
      <c r="D26" s="136"/>
      <c r="E26" s="136"/>
      <c r="I26" s="135"/>
    </row>
    <row r="27" spans="2:9" ht="38.25" customHeight="1" x14ac:dyDescent="0.2">
      <c r="B27" s="329" t="s">
        <v>223</v>
      </c>
      <c r="C27" s="329"/>
      <c r="D27" s="329"/>
      <c r="E27" s="329"/>
    </row>
    <row r="28" spans="2:9" x14ac:dyDescent="0.2">
      <c r="B28" s="8" t="s">
        <v>224</v>
      </c>
      <c r="C28" s="7"/>
      <c r="D28" s="7"/>
      <c r="E28" s="7"/>
    </row>
    <row r="29" spans="2:9" x14ac:dyDescent="0.2">
      <c r="B29" s="8" t="s">
        <v>225</v>
      </c>
      <c r="C29" s="7"/>
      <c r="D29" s="7"/>
      <c r="E29" s="7"/>
    </row>
    <row r="30" spans="2:9" x14ac:dyDescent="0.2">
      <c r="B30" s="73" t="s">
        <v>346</v>
      </c>
      <c r="C30" s="186"/>
      <c r="D30" s="186"/>
      <c r="E30" s="186"/>
    </row>
    <row r="31" spans="2:9" x14ac:dyDescent="0.2">
      <c r="B31" s="14" t="s">
        <v>5</v>
      </c>
      <c r="C31" s="186"/>
      <c r="D31" s="186"/>
      <c r="E31" s="186"/>
    </row>
    <row r="32" spans="2:9" x14ac:dyDescent="0.2">
      <c r="B32" s="186"/>
    </row>
    <row r="33" spans="2:2" x14ac:dyDescent="0.2">
      <c r="B33" s="186"/>
    </row>
    <row r="34" spans="2:2" x14ac:dyDescent="0.2">
      <c r="B34" s="186"/>
    </row>
  </sheetData>
  <mergeCells count="3">
    <mergeCell ref="B2:E2"/>
    <mergeCell ref="B3:E3"/>
    <mergeCell ref="B27:E27"/>
  </mergeCells>
  <conditionalFormatting sqref="F35:F60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7F7D-14DF-41C0-874F-51239B461605}">
  <sheetPr codeName="Hoja31">
    <tabColor theme="0" tint="-0.499984740745262"/>
  </sheetPr>
  <dimension ref="B1:BB39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22" customWidth="1"/>
    <col min="2" max="2" width="15" style="122" customWidth="1"/>
    <col min="3" max="8" width="13.5703125" style="122" customWidth="1"/>
    <col min="9" max="11" width="11.42578125" style="122"/>
    <col min="12" max="18" width="14.5703125" style="122" customWidth="1"/>
    <col min="19" max="19" width="13.7109375" style="122" customWidth="1"/>
    <col min="20" max="20" width="11.42578125" style="122"/>
    <col min="21" max="24" width="11.42578125" style="122" customWidth="1"/>
    <col min="25" max="16384" width="11.42578125" style="122"/>
  </cols>
  <sheetData>
    <row r="1" spans="2:22" x14ac:dyDescent="0.2">
      <c r="V1" s="216"/>
    </row>
    <row r="2" spans="2:22" ht="36" customHeight="1" x14ac:dyDescent="0.2">
      <c r="B2" s="330" t="s">
        <v>414</v>
      </c>
      <c r="C2" s="330"/>
      <c r="D2" s="330"/>
      <c r="E2" s="330"/>
      <c r="F2" s="330"/>
      <c r="G2" s="330"/>
      <c r="H2" s="330"/>
      <c r="I2" s="330"/>
      <c r="J2" s="249"/>
      <c r="L2" s="331" t="s">
        <v>425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</row>
    <row r="7" spans="2:22" x14ac:dyDescent="0.2">
      <c r="I7" s="123"/>
      <c r="J7" s="123"/>
    </row>
    <row r="22" spans="2:19" ht="12.75" customHeight="1" x14ac:dyDescent="0.25">
      <c r="B22" s="255" t="s">
        <v>426</v>
      </c>
      <c r="K22" s="255" t="s">
        <v>426</v>
      </c>
      <c r="M22" s="225"/>
      <c r="N22" s="225"/>
      <c r="O22" s="225"/>
      <c r="P22" s="225"/>
      <c r="Q22" s="225"/>
      <c r="R22" s="225"/>
      <c r="S22" s="225"/>
    </row>
    <row r="23" spans="2:19" ht="12.75" customHeight="1" x14ac:dyDescent="0.25">
      <c r="B23" s="107" t="s">
        <v>220</v>
      </c>
      <c r="K23" s="107" t="s">
        <v>220</v>
      </c>
      <c r="M23" s="225"/>
      <c r="N23" s="225"/>
      <c r="O23" s="225"/>
      <c r="P23" s="225"/>
      <c r="Q23" s="225"/>
      <c r="R23" s="225"/>
      <c r="S23" s="225"/>
    </row>
    <row r="24" spans="2:19" ht="12.75" customHeight="1" x14ac:dyDescent="0.25">
      <c r="B24" s="107" t="s">
        <v>43</v>
      </c>
      <c r="K24" s="107" t="s">
        <v>43</v>
      </c>
      <c r="M24" s="225"/>
      <c r="N24" s="225"/>
      <c r="O24" s="225"/>
      <c r="P24" s="225"/>
      <c r="Q24" s="225"/>
      <c r="R24" s="225"/>
      <c r="S24" s="225"/>
    </row>
    <row r="29" spans="2:19" x14ac:dyDescent="0.2">
      <c r="N29" s="133"/>
      <c r="O29" s="133"/>
      <c r="P29" s="133"/>
    </row>
    <row r="30" spans="2:19" x14ac:dyDescent="0.2">
      <c r="B30" s="228" t="s">
        <v>203</v>
      </c>
      <c r="C30" s="229">
        <v>2012</v>
      </c>
      <c r="D30" s="229">
        <v>2013</v>
      </c>
      <c r="E30" s="229">
        <v>2014</v>
      </c>
      <c r="F30" s="229">
        <v>2015</v>
      </c>
      <c r="G30" s="229">
        <v>2016</v>
      </c>
      <c r="H30" s="229">
        <v>2017</v>
      </c>
      <c r="I30" s="229">
        <v>2018</v>
      </c>
      <c r="J30" s="229">
        <v>2019</v>
      </c>
      <c r="K30" s="230">
        <v>2020</v>
      </c>
      <c r="L30" s="230">
        <v>2021</v>
      </c>
      <c r="M30" s="230">
        <v>2022</v>
      </c>
      <c r="N30" s="289">
        <v>2023</v>
      </c>
      <c r="O30" s="133"/>
      <c r="P30" s="133"/>
    </row>
    <row r="31" spans="2:19" ht="15.95" customHeight="1" x14ac:dyDescent="0.2">
      <c r="B31" s="231" t="s">
        <v>79</v>
      </c>
      <c r="C31" s="232">
        <v>1538</v>
      </c>
      <c r="D31" s="232">
        <v>1571</v>
      </c>
      <c r="E31" s="232">
        <v>1644</v>
      </c>
      <c r="F31" s="232">
        <v>1711.8333333333333</v>
      </c>
      <c r="G31" s="232">
        <v>1718.0833333333333</v>
      </c>
      <c r="H31" s="232">
        <v>1727.9166666666667</v>
      </c>
      <c r="I31" s="232">
        <v>1773.4166666666667</v>
      </c>
      <c r="J31" s="232">
        <v>1883.0833333333333</v>
      </c>
      <c r="K31" s="232">
        <v>1840.3333333333333</v>
      </c>
      <c r="L31" s="232">
        <v>1958.9166666666667</v>
      </c>
      <c r="M31" s="288">
        <v>2136.0833333333335</v>
      </c>
      <c r="N31" s="287">
        <v>2266</v>
      </c>
      <c r="O31" s="133"/>
      <c r="P31" s="133"/>
    </row>
    <row r="32" spans="2:19" ht="15.95" customHeight="1" x14ac:dyDescent="0.2">
      <c r="B32" s="226" t="s">
        <v>202</v>
      </c>
      <c r="C32" s="227">
        <v>242913</v>
      </c>
      <c r="D32" s="227">
        <v>253088</v>
      </c>
      <c r="E32" s="227">
        <v>261781</v>
      </c>
      <c r="F32" s="227">
        <v>273872.58333333331</v>
      </c>
      <c r="G32" s="227">
        <v>282149.91666666669</v>
      </c>
      <c r="H32" s="227">
        <v>284656</v>
      </c>
      <c r="I32" s="227">
        <v>294709.5</v>
      </c>
      <c r="J32" s="227">
        <v>303056.16666666669</v>
      </c>
      <c r="K32" s="227">
        <v>290435.83333333331</v>
      </c>
      <c r="L32" s="227">
        <v>313925.58333333331</v>
      </c>
      <c r="M32" s="290">
        <v>338978.58333333331</v>
      </c>
      <c r="N32" s="291">
        <v>353179</v>
      </c>
      <c r="O32" s="133"/>
      <c r="P32" s="133"/>
    </row>
    <row r="33" spans="2:54" ht="15.95" customHeight="1" x14ac:dyDescent="0.2"/>
    <row r="34" spans="2:54" ht="15.95" customHeight="1" x14ac:dyDescent="0.2">
      <c r="B34" s="122" t="s">
        <v>257</v>
      </c>
    </row>
    <row r="35" spans="2:54" ht="15.95" customHeight="1" x14ac:dyDescent="0.2"/>
    <row r="36" spans="2:54" ht="15.95" customHeight="1" x14ac:dyDescent="0.2">
      <c r="B36" s="241" t="s">
        <v>258</v>
      </c>
      <c r="C36" s="242" t="s">
        <v>280</v>
      </c>
      <c r="D36" s="242" t="s">
        <v>281</v>
      </c>
      <c r="E36" s="242" t="s">
        <v>282</v>
      </c>
      <c r="F36" s="242" t="s">
        <v>283</v>
      </c>
      <c r="G36" s="242" t="s">
        <v>284</v>
      </c>
      <c r="H36" s="242" t="s">
        <v>285</v>
      </c>
      <c r="I36" s="242" t="s">
        <v>286</v>
      </c>
      <c r="J36" s="242" t="s">
        <v>287</v>
      </c>
      <c r="K36" s="242" t="s">
        <v>288</v>
      </c>
      <c r="L36" s="242" t="s">
        <v>289</v>
      </c>
      <c r="M36" s="242" t="s">
        <v>290</v>
      </c>
      <c r="N36" s="242" t="s">
        <v>291</v>
      </c>
      <c r="O36" s="242" t="s">
        <v>292</v>
      </c>
      <c r="P36" s="242" t="s">
        <v>293</v>
      </c>
      <c r="Q36" s="242" t="s">
        <v>294</v>
      </c>
      <c r="R36" s="243" t="s">
        <v>295</v>
      </c>
      <c r="S36" s="242" t="s">
        <v>299</v>
      </c>
      <c r="T36" s="242" t="s">
        <v>300</v>
      </c>
      <c r="U36" s="242" t="s">
        <v>301</v>
      </c>
      <c r="V36" s="242" t="s">
        <v>302</v>
      </c>
      <c r="W36" s="242" t="s">
        <v>303</v>
      </c>
      <c r="X36" s="242" t="s">
        <v>309</v>
      </c>
      <c r="Y36" s="242" t="s">
        <v>310</v>
      </c>
      <c r="Z36" s="242" t="s">
        <v>312</v>
      </c>
      <c r="AA36" s="242" t="s">
        <v>311</v>
      </c>
      <c r="AB36" s="242" t="s">
        <v>313</v>
      </c>
      <c r="AC36" s="242" t="s">
        <v>316</v>
      </c>
      <c r="AD36" s="242" t="s">
        <v>332</v>
      </c>
      <c r="AE36" s="242" t="s">
        <v>333</v>
      </c>
      <c r="AF36" s="242" t="s">
        <v>334</v>
      </c>
      <c r="AG36" s="242" t="s">
        <v>335</v>
      </c>
      <c r="AH36" s="242" t="s">
        <v>336</v>
      </c>
      <c r="AI36" s="242" t="s">
        <v>337</v>
      </c>
      <c r="AJ36" s="242" t="s">
        <v>338</v>
      </c>
      <c r="AK36" s="242" t="s">
        <v>339</v>
      </c>
      <c r="AL36" s="242" t="s">
        <v>340</v>
      </c>
      <c r="AM36" s="242" t="s">
        <v>341</v>
      </c>
      <c r="AN36" s="242" t="s">
        <v>342</v>
      </c>
      <c r="AO36" s="242" t="s">
        <v>343</v>
      </c>
      <c r="AP36" s="242" t="s">
        <v>372</v>
      </c>
      <c r="AQ36" s="242" t="s">
        <v>373</v>
      </c>
      <c r="AR36" s="242" t="s">
        <v>408</v>
      </c>
      <c r="AS36" s="242" t="s">
        <v>409</v>
      </c>
      <c r="AT36" s="242" t="s">
        <v>410</v>
      </c>
      <c r="AU36" s="242" t="s">
        <v>411</v>
      </c>
      <c r="AV36" s="242" t="s">
        <v>412</v>
      </c>
      <c r="AW36" s="242" t="s">
        <v>413</v>
      </c>
      <c r="AX36" s="242" t="s">
        <v>417</v>
      </c>
      <c r="AY36" s="242" t="s">
        <v>421</v>
      </c>
      <c r="AZ36" s="242" t="s">
        <v>422</v>
      </c>
      <c r="BA36" s="242" t="s">
        <v>423</v>
      </c>
      <c r="BB36" s="242" t="s">
        <v>429</v>
      </c>
    </row>
    <row r="37" spans="2:54" ht="15.95" customHeight="1" x14ac:dyDescent="0.2">
      <c r="B37" s="244" t="str">
        <f>B31</f>
        <v>MOQUEGUA</v>
      </c>
      <c r="C37" s="245">
        <v>1960</v>
      </c>
      <c r="D37" s="245">
        <v>1954</v>
      </c>
      <c r="E37" s="245">
        <v>1914</v>
      </c>
      <c r="F37" s="245">
        <v>1732</v>
      </c>
      <c r="G37" s="245">
        <v>1696</v>
      </c>
      <c r="H37" s="245">
        <v>1788</v>
      </c>
      <c r="I37" s="245">
        <v>1825</v>
      </c>
      <c r="J37" s="245">
        <v>1808</v>
      </c>
      <c r="K37" s="245">
        <v>1812</v>
      </c>
      <c r="L37" s="245">
        <v>1842</v>
      </c>
      <c r="M37" s="245">
        <v>1857</v>
      </c>
      <c r="N37" s="245">
        <v>1896</v>
      </c>
      <c r="O37" s="245">
        <v>1881</v>
      </c>
      <c r="P37" s="245">
        <v>1878</v>
      </c>
      <c r="Q37" s="245">
        <v>1903</v>
      </c>
      <c r="R37" s="246">
        <v>1908</v>
      </c>
      <c r="S37" s="251">
        <v>1924</v>
      </c>
      <c r="T37" s="251">
        <v>1952</v>
      </c>
      <c r="U37" s="251">
        <v>1979</v>
      </c>
      <c r="V37" s="251">
        <v>1992</v>
      </c>
      <c r="W37" s="251">
        <v>1972</v>
      </c>
      <c r="X37" s="253">
        <v>2054</v>
      </c>
      <c r="Y37" s="251">
        <v>1990</v>
      </c>
      <c r="Z37" s="251">
        <v>2074</v>
      </c>
      <c r="AA37" s="251">
        <v>2022</v>
      </c>
      <c r="AB37" s="251">
        <v>2068</v>
      </c>
      <c r="AC37" s="251">
        <v>2086</v>
      </c>
      <c r="AD37" s="251">
        <v>2100</v>
      </c>
      <c r="AE37" s="251">
        <v>2108</v>
      </c>
      <c r="AF37" s="251">
        <v>2118</v>
      </c>
      <c r="AG37" s="251">
        <v>2140</v>
      </c>
      <c r="AH37" s="251">
        <v>2160</v>
      </c>
      <c r="AI37" s="251">
        <v>2171</v>
      </c>
      <c r="AJ37" s="251">
        <v>2207</v>
      </c>
      <c r="AK37" s="251">
        <v>2233</v>
      </c>
      <c r="AL37" s="251">
        <v>2220</v>
      </c>
      <c r="AM37" s="251">
        <v>2169</v>
      </c>
      <c r="AN37" s="251">
        <v>2202</v>
      </c>
      <c r="AO37" s="251">
        <v>2238</v>
      </c>
      <c r="AP37" s="251">
        <v>2229</v>
      </c>
      <c r="AQ37" s="251">
        <v>2248</v>
      </c>
      <c r="AR37" s="251">
        <v>2278</v>
      </c>
      <c r="AS37" s="251">
        <v>2278</v>
      </c>
      <c r="AT37" s="251">
        <v>2282</v>
      </c>
      <c r="AU37" s="251">
        <v>2296</v>
      </c>
      <c r="AV37" s="251">
        <v>2289</v>
      </c>
      <c r="AW37" s="251">
        <v>2352</v>
      </c>
      <c r="AX37" s="251">
        <v>2331</v>
      </c>
      <c r="AY37" s="251">
        <v>2280</v>
      </c>
      <c r="AZ37" s="251">
        <v>2280</v>
      </c>
      <c r="BA37" s="251">
        <v>2312</v>
      </c>
      <c r="BB37" s="251">
        <v>2342</v>
      </c>
    </row>
    <row r="38" spans="2:54" ht="15.95" customHeight="1" x14ac:dyDescent="0.2"/>
    <row r="39" spans="2:54" ht="15.95" customHeight="1" x14ac:dyDescent="0.2"/>
  </sheetData>
  <mergeCells count="2">
    <mergeCell ref="B2:I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C2EF-C884-4F77-9DA6-9D72E0E6D5E4}">
  <sheetPr codeName="Hoja32">
    <tabColor theme="0" tint="-0.499984740745262"/>
  </sheetPr>
  <dimension ref="B1:BB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3" customWidth="1"/>
    <col min="2" max="2" width="12.5703125" style="133" customWidth="1"/>
    <col min="3" max="10" width="13.5703125" style="133" customWidth="1"/>
    <col min="11" max="11" width="12.7109375" style="133" customWidth="1"/>
    <col min="12" max="18" width="13.140625" style="133" customWidth="1"/>
    <col min="19" max="16384" width="11.42578125" style="133"/>
  </cols>
  <sheetData>
    <row r="1" spans="2:22" x14ac:dyDescent="0.2">
      <c r="U1" s="216"/>
    </row>
    <row r="2" spans="2:22" ht="31.5" customHeight="1" x14ac:dyDescent="0.25">
      <c r="B2" s="331" t="s">
        <v>415</v>
      </c>
      <c r="C2" s="331"/>
      <c r="D2" s="331"/>
      <c r="E2" s="331"/>
      <c r="F2" s="331"/>
      <c r="G2" s="331"/>
      <c r="H2" s="331"/>
      <c r="I2" s="331"/>
      <c r="J2" s="250"/>
      <c r="L2" s="333" t="s">
        <v>427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3" spans="2:22" ht="15.75" x14ac:dyDescent="0.25">
      <c r="B3" s="332" t="s">
        <v>201</v>
      </c>
      <c r="C3" s="332"/>
      <c r="D3" s="332"/>
      <c r="E3" s="332"/>
      <c r="F3" s="332"/>
      <c r="G3" s="332"/>
      <c r="H3" s="332"/>
      <c r="I3" s="332"/>
      <c r="J3" s="252"/>
      <c r="L3" s="332" t="s">
        <v>201</v>
      </c>
      <c r="M3" s="332"/>
      <c r="N3" s="332"/>
      <c r="O3" s="332"/>
      <c r="P3" s="332"/>
      <c r="Q3" s="332"/>
      <c r="R3" s="332"/>
      <c r="S3" s="332"/>
      <c r="T3" s="332"/>
      <c r="U3" s="332"/>
      <c r="V3" s="332"/>
    </row>
    <row r="22" spans="2:19" ht="12.75" customHeight="1" x14ac:dyDescent="0.25">
      <c r="B22" s="255" t="s">
        <v>426</v>
      </c>
      <c r="C22" s="122"/>
      <c r="D22" s="122"/>
      <c r="E22" s="122"/>
      <c r="F22" s="122"/>
      <c r="G22" s="122"/>
      <c r="H22" s="122"/>
      <c r="I22" s="122"/>
      <c r="J22" s="122"/>
      <c r="K22" s="255" t="s">
        <v>426</v>
      </c>
      <c r="M22" s="225"/>
      <c r="N22" s="225"/>
      <c r="O22" s="225"/>
      <c r="P22" s="225"/>
      <c r="Q22" s="225"/>
      <c r="R22" s="225"/>
      <c r="S22" s="225"/>
    </row>
    <row r="23" spans="2:19" ht="12.75" customHeight="1" x14ac:dyDescent="0.25">
      <c r="B23" s="107" t="s">
        <v>220</v>
      </c>
      <c r="K23" s="107" t="s">
        <v>220</v>
      </c>
      <c r="M23" s="225"/>
      <c r="N23" s="225"/>
      <c r="O23" s="225"/>
      <c r="P23" s="225"/>
      <c r="Q23" s="225"/>
      <c r="R23" s="225"/>
      <c r="S23" s="225"/>
    </row>
    <row r="24" spans="2:19" ht="12.75" customHeight="1" x14ac:dyDescent="0.25">
      <c r="B24" s="107" t="s">
        <v>43</v>
      </c>
      <c r="K24" s="107" t="s">
        <v>43</v>
      </c>
      <c r="M24" s="225"/>
      <c r="N24" s="225"/>
      <c r="O24" s="225"/>
      <c r="P24" s="225"/>
      <c r="Q24" s="225"/>
      <c r="R24" s="225"/>
      <c r="S24" s="225"/>
    </row>
    <row r="30" spans="2:19" x14ac:dyDescent="0.2">
      <c r="B30" s="228" t="s">
        <v>203</v>
      </c>
      <c r="C30" s="229">
        <v>2012</v>
      </c>
      <c r="D30" s="229">
        <v>2013</v>
      </c>
      <c r="E30" s="229">
        <v>2014</v>
      </c>
      <c r="F30" s="229">
        <v>2015</v>
      </c>
      <c r="G30" s="229">
        <v>2016</v>
      </c>
      <c r="H30" s="229">
        <v>2017</v>
      </c>
      <c r="I30" s="229">
        <v>2018</v>
      </c>
      <c r="J30" s="229">
        <v>2019</v>
      </c>
      <c r="K30" s="229">
        <v>2020</v>
      </c>
      <c r="L30" s="230">
        <v>2021</v>
      </c>
      <c r="M30" s="230">
        <v>2022</v>
      </c>
      <c r="N30" s="289">
        <v>2023</v>
      </c>
    </row>
    <row r="31" spans="2:19" ht="15.95" customHeight="1" x14ac:dyDescent="0.2">
      <c r="B31" s="231" t="s">
        <v>79</v>
      </c>
      <c r="C31" s="256">
        <v>9439</v>
      </c>
      <c r="D31" s="256">
        <v>12546</v>
      </c>
      <c r="E31" s="256">
        <v>14570</v>
      </c>
      <c r="F31" s="256">
        <v>15692</v>
      </c>
      <c r="G31" s="256">
        <v>16065.75</v>
      </c>
      <c r="H31" s="256">
        <v>16898.25</v>
      </c>
      <c r="I31" s="256">
        <v>19601.75</v>
      </c>
      <c r="J31" s="256">
        <v>22023.75</v>
      </c>
      <c r="K31" s="256">
        <v>19500.583333333332</v>
      </c>
      <c r="L31" s="256">
        <v>26261</v>
      </c>
      <c r="M31" s="288">
        <v>26435.833333333332</v>
      </c>
      <c r="N31" s="287">
        <v>23856</v>
      </c>
    </row>
    <row r="32" spans="2:19" ht="15.95" customHeight="1" x14ac:dyDescent="0.2">
      <c r="B32" s="226" t="s">
        <v>202</v>
      </c>
      <c r="C32" s="257">
        <v>2932632</v>
      </c>
      <c r="D32" s="257">
        <v>3036082</v>
      </c>
      <c r="E32" s="257">
        <v>3136928</v>
      </c>
      <c r="F32" s="257">
        <v>3257200.75</v>
      </c>
      <c r="G32" s="257">
        <v>3312748.9166666665</v>
      </c>
      <c r="H32" s="257">
        <v>3336330.0833333335</v>
      </c>
      <c r="I32" s="257">
        <v>3499516.4166666665</v>
      </c>
      <c r="J32" s="257">
        <v>3641576.75</v>
      </c>
      <c r="K32" s="257">
        <v>3322766.75</v>
      </c>
      <c r="L32" s="257">
        <v>3573074.25</v>
      </c>
      <c r="M32" s="290">
        <v>3888055.8333333335</v>
      </c>
      <c r="N32" s="291">
        <v>4007216.0833333335</v>
      </c>
    </row>
    <row r="33" spans="2:54" ht="15.95" customHeight="1" x14ac:dyDescent="0.2">
      <c r="M33"/>
    </row>
    <row r="34" spans="2:54" ht="15.95" customHeight="1" x14ac:dyDescent="0.2">
      <c r="B34" s="122" t="s">
        <v>259</v>
      </c>
      <c r="C34" s="122"/>
      <c r="D34" s="122"/>
      <c r="E34" s="122"/>
      <c r="F34" s="122"/>
      <c r="G34" s="122"/>
    </row>
    <row r="35" spans="2:54" ht="15.95" customHeight="1" x14ac:dyDescent="0.2">
      <c r="B35" s="122"/>
      <c r="C35" s="122"/>
      <c r="D35" s="122"/>
      <c r="E35" s="122"/>
      <c r="F35" s="122"/>
      <c r="G35" s="122"/>
    </row>
    <row r="36" spans="2:54" ht="15.95" customHeight="1" x14ac:dyDescent="0.2">
      <c r="B36" s="241" t="s">
        <v>258</v>
      </c>
      <c r="C36" s="242" t="s">
        <v>280</v>
      </c>
      <c r="D36" s="242" t="s">
        <v>281</v>
      </c>
      <c r="E36" s="242" t="s">
        <v>282</v>
      </c>
      <c r="F36" s="242" t="s">
        <v>283</v>
      </c>
      <c r="G36" s="242" t="s">
        <v>284</v>
      </c>
      <c r="H36" s="242" t="s">
        <v>285</v>
      </c>
      <c r="I36" s="242" t="s">
        <v>286</v>
      </c>
      <c r="J36" s="242" t="s">
        <v>287</v>
      </c>
      <c r="K36" s="242" t="s">
        <v>288</v>
      </c>
      <c r="L36" s="242" t="s">
        <v>289</v>
      </c>
      <c r="M36" s="242" t="s">
        <v>290</v>
      </c>
      <c r="N36" s="242" t="s">
        <v>291</v>
      </c>
      <c r="O36" s="242" t="s">
        <v>292</v>
      </c>
      <c r="P36" s="242" t="s">
        <v>293</v>
      </c>
      <c r="Q36" s="242" t="s">
        <v>294</v>
      </c>
      <c r="R36" s="243" t="s">
        <v>295</v>
      </c>
      <c r="S36" s="242" t="s">
        <v>299</v>
      </c>
      <c r="T36" s="242" t="s">
        <v>300</v>
      </c>
      <c r="U36" s="242" t="s">
        <v>301</v>
      </c>
      <c r="V36" s="242" t="s">
        <v>302</v>
      </c>
      <c r="W36" s="242" t="s">
        <v>303</v>
      </c>
      <c r="X36" s="242" t="s">
        <v>309</v>
      </c>
      <c r="Y36" s="242" t="s">
        <v>310</v>
      </c>
      <c r="Z36" s="242" t="s">
        <v>312</v>
      </c>
      <c r="AA36" s="242" t="s">
        <v>311</v>
      </c>
      <c r="AB36" s="242" t="s">
        <v>313</v>
      </c>
      <c r="AC36" s="242" t="s">
        <v>316</v>
      </c>
      <c r="AD36" s="242" t="s">
        <v>332</v>
      </c>
      <c r="AE36" s="242" t="s">
        <v>333</v>
      </c>
      <c r="AF36" s="242" t="s">
        <v>334</v>
      </c>
      <c r="AG36" s="242" t="s">
        <v>335</v>
      </c>
      <c r="AH36" s="242" t="s">
        <v>336</v>
      </c>
      <c r="AI36" s="242" t="s">
        <v>337</v>
      </c>
      <c r="AJ36" s="242" t="s">
        <v>338</v>
      </c>
      <c r="AK36" s="242" t="s">
        <v>339</v>
      </c>
      <c r="AL36" s="242" t="s">
        <v>340</v>
      </c>
      <c r="AM36" s="242" t="s">
        <v>341</v>
      </c>
      <c r="AN36" s="242" t="s">
        <v>342</v>
      </c>
      <c r="AO36" s="242" t="s">
        <v>343</v>
      </c>
      <c r="AP36" s="242" t="s">
        <v>372</v>
      </c>
      <c r="AQ36" s="242" t="s">
        <v>373</v>
      </c>
      <c r="AR36" s="242" t="s">
        <v>408</v>
      </c>
      <c r="AS36" s="242" t="s">
        <v>409</v>
      </c>
      <c r="AT36" s="242" t="s">
        <v>410</v>
      </c>
      <c r="AU36" s="242" t="s">
        <v>411</v>
      </c>
      <c r="AV36" s="242" t="s">
        <v>412</v>
      </c>
      <c r="AW36" s="242" t="s">
        <v>413</v>
      </c>
      <c r="AX36" s="242" t="s">
        <v>417</v>
      </c>
      <c r="AY36" s="242" t="s">
        <v>421</v>
      </c>
      <c r="AZ36" s="242" t="s">
        <v>422</v>
      </c>
      <c r="BA36" s="242" t="s">
        <v>423</v>
      </c>
      <c r="BB36" s="242" t="s">
        <v>429</v>
      </c>
    </row>
    <row r="37" spans="2:54" ht="15.95" customHeight="1" x14ac:dyDescent="0.2">
      <c r="B37" s="247" t="str">
        <f>B31</f>
        <v>MOQUEGUA</v>
      </c>
      <c r="C37" s="245">
        <v>22956</v>
      </c>
      <c r="D37" s="245">
        <v>23030</v>
      </c>
      <c r="E37" s="245">
        <v>22966</v>
      </c>
      <c r="F37" s="245">
        <v>18827</v>
      </c>
      <c r="G37" s="245">
        <v>15343</v>
      </c>
      <c r="H37" s="245">
        <v>15246</v>
      </c>
      <c r="I37" s="245">
        <v>17109</v>
      </c>
      <c r="J37" s="245">
        <v>16221</v>
      </c>
      <c r="K37" s="245">
        <v>17594</v>
      </c>
      <c r="L37" s="245">
        <v>19841</v>
      </c>
      <c r="M37" s="245">
        <v>21774</v>
      </c>
      <c r="N37" s="245">
        <v>23100</v>
      </c>
      <c r="O37" s="245">
        <v>22952</v>
      </c>
      <c r="P37" s="245">
        <v>23510</v>
      </c>
      <c r="Q37" s="245">
        <v>24371</v>
      </c>
      <c r="R37" s="246">
        <v>25252</v>
      </c>
      <c r="S37" s="253">
        <v>25952</v>
      </c>
      <c r="T37" s="251">
        <v>25890</v>
      </c>
      <c r="U37" s="253">
        <v>26567</v>
      </c>
      <c r="V37" s="253">
        <v>27196</v>
      </c>
      <c r="W37" s="253">
        <v>26793</v>
      </c>
      <c r="X37" s="253">
        <v>28217</v>
      </c>
      <c r="Y37" s="253">
        <v>29464</v>
      </c>
      <c r="Z37" s="253">
        <v>28968</v>
      </c>
      <c r="AA37" s="253">
        <v>26869</v>
      </c>
      <c r="AB37" s="253">
        <v>27424</v>
      </c>
      <c r="AC37" s="253">
        <v>27155</v>
      </c>
      <c r="AD37" s="253">
        <v>26801</v>
      </c>
      <c r="AE37" s="253">
        <v>26854</v>
      </c>
      <c r="AF37" s="253">
        <v>25939</v>
      </c>
      <c r="AG37" s="253">
        <v>26290</v>
      </c>
      <c r="AH37" s="253">
        <v>26710</v>
      </c>
      <c r="AI37" s="253">
        <v>26451</v>
      </c>
      <c r="AJ37" s="253">
        <v>25686</v>
      </c>
      <c r="AK37" s="253">
        <v>26101</v>
      </c>
      <c r="AL37" s="253">
        <v>24950</v>
      </c>
      <c r="AM37" s="253">
        <v>23236</v>
      </c>
      <c r="AN37" s="253">
        <v>23831</v>
      </c>
      <c r="AO37" s="253">
        <v>23958</v>
      </c>
      <c r="AP37" s="253">
        <v>23690</v>
      </c>
      <c r="AQ37" s="253">
        <v>23534</v>
      </c>
      <c r="AR37" s="253">
        <v>24184</v>
      </c>
      <c r="AS37" s="253">
        <v>24641</v>
      </c>
      <c r="AT37" s="253">
        <v>24058</v>
      </c>
      <c r="AU37" s="253">
        <v>23651</v>
      </c>
      <c r="AV37" s="253">
        <v>23756</v>
      </c>
      <c r="AW37" s="253">
        <v>24033</v>
      </c>
      <c r="AX37" s="253">
        <v>23700</v>
      </c>
      <c r="AY37" s="253">
        <v>22740</v>
      </c>
      <c r="AZ37" s="253">
        <v>23028</v>
      </c>
      <c r="BA37" s="253">
        <v>23570</v>
      </c>
      <c r="BB37" s="253">
        <v>24075</v>
      </c>
    </row>
    <row r="38" spans="2:54" ht="15.95" customHeight="1" x14ac:dyDescent="0.2"/>
    <row r="39" spans="2:54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5C04-373B-4FDB-BA55-27B2AF91958D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3" customWidth="1"/>
    <col min="2" max="2" width="12.5703125" style="133" customWidth="1"/>
    <col min="3" max="9" width="14.28515625" style="133" customWidth="1"/>
    <col min="10" max="11" width="11.42578125" style="133"/>
    <col min="12" max="18" width="13.85546875" style="133" customWidth="1"/>
    <col min="19" max="16384" width="11.42578125" style="133"/>
  </cols>
  <sheetData>
    <row r="1" spans="2:22" x14ac:dyDescent="0.2">
      <c r="V1" s="216"/>
    </row>
    <row r="2" spans="2:22" ht="36.75" customHeight="1" x14ac:dyDescent="0.25">
      <c r="B2" s="333" t="s">
        <v>416</v>
      </c>
      <c r="C2" s="333"/>
      <c r="D2" s="333"/>
      <c r="E2" s="333"/>
      <c r="F2" s="333"/>
      <c r="G2" s="333"/>
      <c r="H2" s="333"/>
      <c r="I2" s="333"/>
      <c r="J2" s="254"/>
      <c r="L2" s="333" t="s">
        <v>428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3" spans="2:22" ht="15.75" x14ac:dyDescent="0.25">
      <c r="B3" s="332" t="s">
        <v>221</v>
      </c>
      <c r="C3" s="332"/>
      <c r="D3" s="332"/>
      <c r="E3" s="332"/>
      <c r="F3" s="332"/>
      <c r="G3" s="332"/>
      <c r="H3" s="332"/>
      <c r="I3" s="332"/>
      <c r="J3" s="252"/>
      <c r="L3" s="332" t="s">
        <v>221</v>
      </c>
      <c r="M3" s="332"/>
      <c r="N3" s="332"/>
      <c r="O3" s="332"/>
      <c r="P3" s="332"/>
      <c r="Q3" s="332"/>
      <c r="R3" s="332"/>
      <c r="S3" s="332"/>
      <c r="T3" s="332"/>
      <c r="U3" s="332"/>
      <c r="V3" s="332"/>
    </row>
    <row r="22" spans="2:19" ht="12.75" customHeight="1" x14ac:dyDescent="0.25">
      <c r="B22" s="255" t="s">
        <v>426</v>
      </c>
      <c r="C22" s="122"/>
      <c r="D22" s="122"/>
      <c r="E22" s="122"/>
      <c r="F22" s="122"/>
      <c r="G22" s="122"/>
      <c r="H22" s="122"/>
      <c r="I22" s="122"/>
      <c r="J22" s="122"/>
      <c r="K22" s="255" t="s">
        <v>426</v>
      </c>
      <c r="M22" s="225"/>
      <c r="N22" s="225"/>
      <c r="O22" s="225"/>
      <c r="P22" s="225"/>
      <c r="Q22" s="225"/>
      <c r="R22" s="225"/>
      <c r="S22" s="225"/>
    </row>
    <row r="23" spans="2:19" ht="12.75" customHeight="1" x14ac:dyDescent="0.25">
      <c r="B23" s="107" t="s">
        <v>220</v>
      </c>
      <c r="K23" s="107" t="s">
        <v>220</v>
      </c>
      <c r="M23" s="225"/>
      <c r="N23" s="225"/>
      <c r="O23" s="225"/>
      <c r="P23" s="225"/>
      <c r="Q23" s="225"/>
      <c r="R23" s="225"/>
      <c r="S23" s="225"/>
    </row>
    <row r="24" spans="2:19" ht="12.75" customHeight="1" x14ac:dyDescent="0.25">
      <c r="B24" s="107" t="s">
        <v>43</v>
      </c>
      <c r="K24" s="107" t="s">
        <v>43</v>
      </c>
      <c r="M24" s="225"/>
      <c r="N24" s="225"/>
      <c r="O24" s="225"/>
      <c r="P24" s="225"/>
      <c r="Q24" s="225"/>
      <c r="R24" s="225"/>
      <c r="S24" s="225"/>
    </row>
    <row r="30" spans="2:19" ht="22.5" customHeight="1" x14ac:dyDescent="0.2">
      <c r="B30" s="228" t="s">
        <v>203</v>
      </c>
      <c r="C30" s="229">
        <v>2012</v>
      </c>
      <c r="D30" s="229">
        <v>2013</v>
      </c>
      <c r="E30" s="229">
        <v>2014</v>
      </c>
      <c r="F30" s="229">
        <v>2015</v>
      </c>
      <c r="G30" s="229">
        <v>2016</v>
      </c>
      <c r="H30" s="229">
        <v>2017</v>
      </c>
      <c r="I30" s="229">
        <v>2018</v>
      </c>
      <c r="J30" s="229">
        <v>2019</v>
      </c>
      <c r="K30" s="229">
        <v>2020</v>
      </c>
      <c r="L30" s="230">
        <v>2021</v>
      </c>
      <c r="M30" s="230">
        <v>2022</v>
      </c>
      <c r="N30" s="289">
        <v>2023</v>
      </c>
    </row>
    <row r="31" spans="2:19" ht="15.95" customHeight="1" x14ac:dyDescent="0.2">
      <c r="B31" s="231" t="s">
        <v>79</v>
      </c>
      <c r="C31" s="232">
        <v>1236.9947993462001</v>
      </c>
      <c r="D31" s="232">
        <v>1773.6131244695698</v>
      </c>
      <c r="E31" s="232">
        <v>1987.6641891909505</v>
      </c>
      <c r="F31" s="232">
        <v>2116.5378000000001</v>
      </c>
      <c r="G31" s="232">
        <v>2187.6316999999999</v>
      </c>
      <c r="H31" s="232">
        <v>2283.4949999999999</v>
      </c>
      <c r="I31" s="232">
        <v>2465.7145</v>
      </c>
      <c r="J31" s="232">
        <v>2801.0554000000002</v>
      </c>
      <c r="K31" s="232">
        <v>3150.2840000000001</v>
      </c>
      <c r="L31" s="232">
        <v>3188.5372000000002</v>
      </c>
      <c r="M31" s="288">
        <v>3342.4346999999998</v>
      </c>
      <c r="N31" s="287">
        <v>3318.9401166666667</v>
      </c>
    </row>
    <row r="32" spans="2:19" ht="15.95" customHeight="1" x14ac:dyDescent="0.2">
      <c r="B32" s="226" t="s">
        <v>202</v>
      </c>
      <c r="C32" s="227">
        <v>1851.4434636027238</v>
      </c>
      <c r="D32" s="227">
        <v>1994.1344796766928</v>
      </c>
      <c r="E32" s="227">
        <v>2076.2938150414752</v>
      </c>
      <c r="F32" s="227">
        <v>2146.9117000000001</v>
      </c>
      <c r="G32" s="227">
        <v>2212.5594000000001</v>
      </c>
      <c r="H32" s="227">
        <v>2281.2037999999998</v>
      </c>
      <c r="I32" s="227">
        <v>2353.4789999999998</v>
      </c>
      <c r="J32" s="227">
        <v>2405.4011999999998</v>
      </c>
      <c r="K32" s="227">
        <v>2464.5205000000001</v>
      </c>
      <c r="L32" s="227">
        <v>2504.9342999999999</v>
      </c>
      <c r="M32" s="290">
        <v>2583.1954000000001</v>
      </c>
      <c r="N32" s="291">
        <v>2687.1571666666669</v>
      </c>
    </row>
    <row r="33" spans="2:54" ht="15.95" customHeight="1" x14ac:dyDescent="0.2"/>
    <row r="34" spans="2:54" ht="15.95" customHeight="1" x14ac:dyDescent="0.2">
      <c r="B34" s="122" t="s">
        <v>260</v>
      </c>
      <c r="C34" s="122"/>
      <c r="D34" s="122"/>
      <c r="E34" s="122"/>
      <c r="F34" s="122"/>
      <c r="G34" s="122"/>
    </row>
    <row r="35" spans="2:54" ht="15.95" customHeight="1" x14ac:dyDescent="0.2">
      <c r="B35" s="122"/>
      <c r="C35" s="122"/>
      <c r="D35" s="122"/>
      <c r="E35" s="122"/>
      <c r="F35" s="122"/>
      <c r="G35" s="122"/>
    </row>
    <row r="36" spans="2:54" ht="15.95" customHeight="1" x14ac:dyDescent="0.2">
      <c r="B36" s="248" t="s">
        <v>258</v>
      </c>
      <c r="C36" s="242" t="s">
        <v>280</v>
      </c>
      <c r="D36" s="242" t="s">
        <v>281</v>
      </c>
      <c r="E36" s="242" t="s">
        <v>282</v>
      </c>
      <c r="F36" s="242" t="s">
        <v>283</v>
      </c>
      <c r="G36" s="242" t="s">
        <v>284</v>
      </c>
      <c r="H36" s="242" t="s">
        <v>285</v>
      </c>
      <c r="I36" s="242" t="s">
        <v>286</v>
      </c>
      <c r="J36" s="242" t="s">
        <v>287</v>
      </c>
      <c r="K36" s="242" t="s">
        <v>288</v>
      </c>
      <c r="L36" s="242" t="s">
        <v>289</v>
      </c>
      <c r="M36" s="242" t="s">
        <v>290</v>
      </c>
      <c r="N36" s="242" t="s">
        <v>291</v>
      </c>
      <c r="O36" s="242" t="s">
        <v>292</v>
      </c>
      <c r="P36" s="242" t="s">
        <v>293</v>
      </c>
      <c r="Q36" s="242" t="s">
        <v>294</v>
      </c>
      <c r="R36" s="243" t="s">
        <v>295</v>
      </c>
      <c r="S36" s="242" t="s">
        <v>299</v>
      </c>
      <c r="T36" s="242" t="s">
        <v>300</v>
      </c>
      <c r="U36" s="242" t="s">
        <v>301</v>
      </c>
      <c r="V36" s="242" t="s">
        <v>302</v>
      </c>
      <c r="W36" s="242" t="s">
        <v>303</v>
      </c>
      <c r="X36" s="242" t="s">
        <v>309</v>
      </c>
      <c r="Y36" s="242" t="s">
        <v>310</v>
      </c>
      <c r="Z36" s="242" t="s">
        <v>312</v>
      </c>
      <c r="AA36" s="242" t="s">
        <v>311</v>
      </c>
      <c r="AB36" s="242" t="s">
        <v>313</v>
      </c>
      <c r="AC36" s="242" t="s">
        <v>316</v>
      </c>
      <c r="AD36" s="242" t="s">
        <v>332</v>
      </c>
      <c r="AE36" s="242" t="s">
        <v>333</v>
      </c>
      <c r="AF36" s="242" t="s">
        <v>334</v>
      </c>
      <c r="AG36" s="242" t="s">
        <v>335</v>
      </c>
      <c r="AH36" s="242" t="s">
        <v>336</v>
      </c>
      <c r="AI36" s="242" t="s">
        <v>337</v>
      </c>
      <c r="AJ36" s="242" t="s">
        <v>338</v>
      </c>
      <c r="AK36" s="242" t="s">
        <v>339</v>
      </c>
      <c r="AL36" s="242" t="s">
        <v>340</v>
      </c>
      <c r="AM36" s="242" t="s">
        <v>341</v>
      </c>
      <c r="AN36" s="242" t="s">
        <v>342</v>
      </c>
      <c r="AO36" s="242" t="s">
        <v>343</v>
      </c>
      <c r="AP36" s="242" t="s">
        <v>372</v>
      </c>
      <c r="AQ36" s="242" t="s">
        <v>373</v>
      </c>
      <c r="AR36" s="242" t="s">
        <v>408</v>
      </c>
      <c r="AS36" s="242" t="s">
        <v>409</v>
      </c>
      <c r="AT36" s="242" t="s">
        <v>410</v>
      </c>
      <c r="AU36" s="242" t="s">
        <v>411</v>
      </c>
      <c r="AV36" s="242" t="s">
        <v>412</v>
      </c>
      <c r="AW36" s="242" t="s">
        <v>413</v>
      </c>
      <c r="AX36" s="242" t="s">
        <v>417</v>
      </c>
      <c r="AY36" s="242" t="s">
        <v>421</v>
      </c>
      <c r="AZ36" s="242" t="s">
        <v>422</v>
      </c>
      <c r="BA36" s="242" t="s">
        <v>423</v>
      </c>
      <c r="BB36" s="242" t="s">
        <v>429</v>
      </c>
    </row>
    <row r="37" spans="2:54" ht="15.95" customHeight="1" x14ac:dyDescent="0.2">
      <c r="B37" s="244" t="str">
        <f>B31</f>
        <v>MOQUEGUA</v>
      </c>
      <c r="C37" s="245">
        <v>3061.2714329999999</v>
      </c>
      <c r="D37" s="245">
        <v>2878.5048590000001</v>
      </c>
      <c r="E37" s="245">
        <v>3553.2956519999998</v>
      </c>
      <c r="F37" s="245">
        <v>3654.6688829999998</v>
      </c>
      <c r="G37" s="245">
        <v>3128.0508279999999</v>
      </c>
      <c r="H37" s="245">
        <v>3067.1631440000001</v>
      </c>
      <c r="I37" s="245">
        <v>3047.5671849999999</v>
      </c>
      <c r="J37" s="245">
        <v>3083.033328</v>
      </c>
      <c r="K37" s="245">
        <v>3103.6335829999998</v>
      </c>
      <c r="L37" s="245">
        <v>3130.086268</v>
      </c>
      <c r="M37" s="245">
        <v>3037.2384000000002</v>
      </c>
      <c r="N37" s="245">
        <v>3203.4137999999998</v>
      </c>
      <c r="O37" s="245">
        <v>3102.8337999999999</v>
      </c>
      <c r="P37" s="245">
        <v>3078.5362</v>
      </c>
      <c r="Q37" s="245">
        <v>3737.2451000000001</v>
      </c>
      <c r="R37" s="246">
        <v>3183.9627999999998</v>
      </c>
      <c r="S37" s="253">
        <v>3169.6102190000001</v>
      </c>
      <c r="T37" s="251">
        <v>3071.5470599999999</v>
      </c>
      <c r="U37" s="253">
        <v>3112.4403080000002</v>
      </c>
      <c r="V37" s="253">
        <v>3127.8552209999998</v>
      </c>
      <c r="W37" s="253">
        <v>2966.5231640000002</v>
      </c>
      <c r="X37" s="253">
        <v>3213.6921000000002</v>
      </c>
      <c r="Y37" s="253">
        <v>3203.9555999999998</v>
      </c>
      <c r="Z37" s="253">
        <v>3308.2636000000002</v>
      </c>
      <c r="AA37" s="253">
        <v>3327.5174000000002</v>
      </c>
      <c r="AB37" s="253">
        <v>3119.5156999999999</v>
      </c>
      <c r="AC37" s="253">
        <v>4294.5054</v>
      </c>
      <c r="AD37" s="253">
        <v>3235.2620999999999</v>
      </c>
      <c r="AE37" s="253">
        <v>3208.4515999999999</v>
      </c>
      <c r="AF37" s="253">
        <v>3208.0608999999999</v>
      </c>
      <c r="AG37" s="253">
        <v>3227.8362000000002</v>
      </c>
      <c r="AH37" s="253">
        <v>3240.3759</v>
      </c>
      <c r="AI37" s="253">
        <v>3200.3998000000001</v>
      </c>
      <c r="AJ37" s="253">
        <v>3224.1115</v>
      </c>
      <c r="AK37" s="253">
        <v>3231.4816999999998</v>
      </c>
      <c r="AL37" s="253">
        <v>3591.0909999999999</v>
      </c>
      <c r="AM37" s="253">
        <v>3340.1815000000001</v>
      </c>
      <c r="AN37" s="253">
        <v>3106.5189999999998</v>
      </c>
      <c r="AO37" s="253">
        <v>4168.8009000000002</v>
      </c>
      <c r="AP37" s="253">
        <v>3292.1554000000001</v>
      </c>
      <c r="AQ37" s="253">
        <v>3201.4038</v>
      </c>
      <c r="AR37" s="253">
        <v>3171.0423000000001</v>
      </c>
      <c r="AS37" s="253">
        <v>3233.5718000000002</v>
      </c>
      <c r="AT37" s="253">
        <v>3327.4447</v>
      </c>
      <c r="AU37" s="253">
        <v>3203.9153000000001</v>
      </c>
      <c r="AV37" s="253">
        <v>3245.8209000000002</v>
      </c>
      <c r="AW37" s="253">
        <v>3213.6774</v>
      </c>
      <c r="AX37" s="253">
        <v>3322.7483999999999</v>
      </c>
      <c r="AY37" s="253">
        <v>3434.6289999999999</v>
      </c>
      <c r="AZ37" s="253">
        <v>3220.7845000000002</v>
      </c>
      <c r="BA37" s="253">
        <v>4194.8162000000002</v>
      </c>
      <c r="BB37" s="253">
        <v>3363.2698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5763-08AC-46C7-AE05-F3B9180C592F}">
  <sheetPr codeName="Hoja25">
    <tabColor theme="0" tint="-0.499984740745262"/>
  </sheetPr>
  <dimension ref="B2:I45"/>
  <sheetViews>
    <sheetView zoomScale="85" zoomScaleNormal="85" workbookViewId="0"/>
  </sheetViews>
  <sheetFormatPr baseColWidth="10" defaultRowHeight="15" x14ac:dyDescent="0.25"/>
  <cols>
    <col min="1" max="1" width="5.7109375" style="274" customWidth="1"/>
    <col min="2" max="16384" width="11.42578125" style="274"/>
  </cols>
  <sheetData>
    <row r="2" spans="2:9" ht="52.5" customHeight="1" x14ac:dyDescent="0.25">
      <c r="B2" s="334" t="s">
        <v>401</v>
      </c>
      <c r="C2" s="334"/>
      <c r="D2" s="334"/>
      <c r="E2" s="334"/>
      <c r="F2" s="334"/>
      <c r="G2" s="334"/>
      <c r="H2" s="334"/>
      <c r="I2" s="334"/>
    </row>
    <row r="18" spans="2:9" x14ac:dyDescent="0.25">
      <c r="B18" s="275" t="s">
        <v>387</v>
      </c>
    </row>
    <row r="19" spans="2:9" x14ac:dyDescent="0.25">
      <c r="B19" s="275" t="s">
        <v>388</v>
      </c>
    </row>
    <row r="20" spans="2:9" x14ac:dyDescent="0.25">
      <c r="B20" s="276" t="s">
        <v>389</v>
      </c>
    </row>
    <row r="22" spans="2:9" ht="56.25" customHeight="1" x14ac:dyDescent="0.25">
      <c r="B22" s="334" t="s">
        <v>402</v>
      </c>
      <c r="C22" s="334"/>
      <c r="D22" s="334"/>
      <c r="E22" s="334"/>
      <c r="F22" s="334"/>
      <c r="G22" s="334"/>
      <c r="H22" s="334"/>
      <c r="I22" s="334"/>
    </row>
    <row r="39" spans="2:9" x14ac:dyDescent="0.25">
      <c r="B39" s="275" t="s">
        <v>390</v>
      </c>
    </row>
    <row r="40" spans="2:9" x14ac:dyDescent="0.25">
      <c r="B40" s="275" t="s">
        <v>391</v>
      </c>
    </row>
    <row r="41" spans="2:9" x14ac:dyDescent="0.25">
      <c r="B41" s="275" t="s">
        <v>392</v>
      </c>
    </row>
    <row r="42" spans="2:9" x14ac:dyDescent="0.25">
      <c r="B42" s="275" t="s">
        <v>393</v>
      </c>
    </row>
    <row r="43" spans="2:9" x14ac:dyDescent="0.25">
      <c r="B43" s="275" t="s">
        <v>388</v>
      </c>
    </row>
    <row r="44" spans="2:9" x14ac:dyDescent="0.25">
      <c r="B44" s="275" t="s">
        <v>389</v>
      </c>
    </row>
    <row r="45" spans="2:9" x14ac:dyDescent="0.25">
      <c r="B45" s="277"/>
      <c r="C45" s="277"/>
      <c r="D45" s="277"/>
      <c r="E45" s="277"/>
      <c r="F45" s="277"/>
      <c r="G45" s="277"/>
      <c r="H45" s="277"/>
      <c r="I45" s="277"/>
    </row>
  </sheetData>
  <mergeCells count="2">
    <mergeCell ref="B2:I2"/>
    <mergeCell ref="B22:I22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B9D3-7C2D-4AB7-9911-F45E8B904D6E}">
  <sheetPr codeName="Hoja26">
    <tabColor theme="0" tint="-0.499984740745262"/>
  </sheetPr>
  <dimension ref="B1:K97"/>
  <sheetViews>
    <sheetView showGridLines="0" zoomScaleNormal="100" workbookViewId="0"/>
  </sheetViews>
  <sheetFormatPr baseColWidth="10" defaultRowHeight="15" x14ac:dyDescent="0.25"/>
  <cols>
    <col min="1" max="1" width="5.7109375" style="274" customWidth="1"/>
    <col min="2" max="16384" width="11.42578125" style="274"/>
  </cols>
  <sheetData>
    <row r="1" spans="2:9" ht="47.25" customHeight="1" x14ac:dyDescent="0.25">
      <c r="B1" s="334" t="s">
        <v>403</v>
      </c>
      <c r="C1" s="334"/>
      <c r="D1" s="334"/>
      <c r="E1" s="334"/>
      <c r="F1" s="334"/>
      <c r="G1" s="334"/>
      <c r="H1" s="334"/>
      <c r="I1" s="334"/>
    </row>
    <row r="17" spans="2:9" x14ac:dyDescent="0.25">
      <c r="B17" s="278" t="s">
        <v>394</v>
      </c>
    </row>
    <row r="18" spans="2:9" x14ac:dyDescent="0.25">
      <c r="B18" s="279" t="s">
        <v>395</v>
      </c>
    </row>
    <row r="20" spans="2:9" ht="53.1" customHeight="1" x14ac:dyDescent="0.25">
      <c r="B20" s="334" t="s">
        <v>404</v>
      </c>
      <c r="C20" s="334"/>
      <c r="D20" s="334"/>
      <c r="E20" s="334"/>
      <c r="F20" s="334"/>
      <c r="G20" s="334"/>
      <c r="H20" s="334"/>
      <c r="I20" s="334"/>
    </row>
    <row r="22" spans="2:9" x14ac:dyDescent="0.25">
      <c r="C22" s="280" t="s">
        <v>396</v>
      </c>
      <c r="G22" s="280" t="s">
        <v>397</v>
      </c>
    </row>
    <row r="36" spans="2:9" x14ac:dyDescent="0.25">
      <c r="B36" s="281" t="s">
        <v>398</v>
      </c>
    </row>
    <row r="37" spans="2:9" x14ac:dyDescent="0.25">
      <c r="B37" s="278" t="s">
        <v>394</v>
      </c>
    </row>
    <row r="38" spans="2:9" x14ac:dyDescent="0.25">
      <c r="B38" s="279" t="s">
        <v>395</v>
      </c>
    </row>
    <row r="40" spans="2:9" ht="48.75" customHeight="1" x14ac:dyDescent="0.25">
      <c r="B40" s="336" t="s">
        <v>407</v>
      </c>
      <c r="C40" s="337"/>
      <c r="D40" s="337"/>
      <c r="E40" s="337"/>
      <c r="F40" s="337"/>
      <c r="G40" s="337"/>
      <c r="H40" s="337"/>
      <c r="I40" s="337"/>
    </row>
    <row r="55" spans="2:9" x14ac:dyDescent="0.25">
      <c r="B55" s="278" t="s">
        <v>399</v>
      </c>
    </row>
    <row r="56" spans="2:9" x14ac:dyDescent="0.25">
      <c r="B56" s="278" t="s">
        <v>394</v>
      </c>
    </row>
    <row r="57" spans="2:9" x14ac:dyDescent="0.25">
      <c r="B57" s="279" t="s">
        <v>395</v>
      </c>
    </row>
    <row r="58" spans="2:9" ht="36" customHeight="1" x14ac:dyDescent="0.25"/>
    <row r="60" spans="2:9" ht="40.5" customHeight="1" x14ac:dyDescent="0.25">
      <c r="B60" s="334" t="s">
        <v>405</v>
      </c>
      <c r="C60" s="334"/>
      <c r="D60" s="334"/>
      <c r="E60" s="334"/>
      <c r="F60" s="334"/>
      <c r="G60" s="334"/>
      <c r="H60" s="334"/>
      <c r="I60" s="334"/>
    </row>
    <row r="61" spans="2:9" x14ac:dyDescent="0.25">
      <c r="B61" s="284"/>
      <c r="C61" s="284"/>
    </row>
    <row r="77" spans="2:11" ht="26.45" customHeight="1" x14ac:dyDescent="0.25">
      <c r="B77" s="338" t="s">
        <v>400</v>
      </c>
      <c r="C77" s="338"/>
      <c r="D77" s="338"/>
      <c r="E77" s="338"/>
      <c r="F77" s="338"/>
      <c r="G77" s="338"/>
      <c r="H77" s="338"/>
      <c r="K77" s="285"/>
    </row>
    <row r="78" spans="2:11" x14ac:dyDescent="0.25">
      <c r="B78" s="282" t="s">
        <v>394</v>
      </c>
    </row>
    <row r="79" spans="2:11" x14ac:dyDescent="0.25">
      <c r="B79" s="283" t="s">
        <v>395</v>
      </c>
    </row>
    <row r="81" spans="2:9" ht="50.25" customHeight="1" x14ac:dyDescent="0.25">
      <c r="B81" s="335" t="s">
        <v>406</v>
      </c>
      <c r="C81" s="335"/>
      <c r="D81" s="335"/>
      <c r="E81" s="335"/>
      <c r="F81" s="335"/>
      <c r="G81" s="335"/>
      <c r="H81" s="335"/>
      <c r="I81" s="335"/>
    </row>
    <row r="95" spans="2:9" x14ac:dyDescent="0.25">
      <c r="B95" s="282" t="s">
        <v>394</v>
      </c>
    </row>
    <row r="96" spans="2:9" x14ac:dyDescent="0.25">
      <c r="B96" s="283" t="s">
        <v>395</v>
      </c>
    </row>
    <row r="97" spans="2:9" ht="9" customHeight="1" x14ac:dyDescent="0.25">
      <c r="B97" s="286"/>
      <c r="C97" s="286"/>
      <c r="D97" s="286"/>
      <c r="E97" s="286"/>
      <c r="F97" s="286"/>
      <c r="G97" s="286"/>
      <c r="H97" s="286"/>
      <c r="I97" s="286"/>
    </row>
  </sheetData>
  <mergeCells count="6">
    <mergeCell ref="B81:I81"/>
    <mergeCell ref="B1:I1"/>
    <mergeCell ref="B20:I20"/>
    <mergeCell ref="B40:I40"/>
    <mergeCell ref="B60:I60"/>
    <mergeCell ref="B77:H77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43B57-B49D-431D-8AE7-19B6CB30C9DD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.140625" style="141" customWidth="1"/>
    <col min="3" max="8" width="11.7109375" style="141" customWidth="1"/>
    <col min="9" max="9" width="12.28515625" style="141" customWidth="1"/>
    <col min="10" max="10" width="11.42578125" style="26"/>
    <col min="11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09" t="s">
        <v>347</v>
      </c>
      <c r="C2" s="309"/>
      <c r="D2" s="309"/>
      <c r="E2" s="309"/>
      <c r="F2" s="309"/>
      <c r="G2" s="309"/>
      <c r="H2" s="309"/>
      <c r="I2" s="309"/>
      <c r="K2" s="216"/>
    </row>
    <row r="3" spans="1:11" ht="15.75" customHeight="1" x14ac:dyDescent="0.2">
      <c r="A3" s="26"/>
      <c r="B3" s="309" t="s">
        <v>44</v>
      </c>
      <c r="C3" s="309"/>
      <c r="D3" s="309"/>
      <c r="E3" s="309"/>
      <c r="F3" s="309"/>
      <c r="G3" s="309"/>
      <c r="H3" s="309"/>
      <c r="I3" s="309"/>
    </row>
    <row r="4" spans="1:11" ht="5.0999999999999996" customHeight="1" x14ac:dyDescent="0.2">
      <c r="A4" s="26"/>
      <c r="B4" s="87"/>
      <c r="C4" s="87"/>
      <c r="D4" s="87"/>
      <c r="E4" s="87"/>
      <c r="F4" s="87"/>
      <c r="G4" s="87"/>
      <c r="H4" s="87"/>
      <c r="I4" s="87"/>
    </row>
    <row r="5" spans="1:11" ht="12.75" customHeight="1" x14ac:dyDescent="0.2">
      <c r="A5" s="26"/>
      <c r="B5" s="305" t="s">
        <v>0</v>
      </c>
      <c r="C5" s="305" t="s">
        <v>45</v>
      </c>
      <c r="D5" s="305" t="s">
        <v>46</v>
      </c>
      <c r="E5" s="305"/>
      <c r="F5" s="305"/>
      <c r="G5" s="305" t="s">
        <v>47</v>
      </c>
      <c r="H5" s="305" t="s">
        <v>48</v>
      </c>
      <c r="I5" s="305" t="s">
        <v>49</v>
      </c>
    </row>
    <row r="6" spans="1:11" ht="32.25" customHeight="1" x14ac:dyDescent="0.2">
      <c r="A6" s="26"/>
      <c r="B6" s="305"/>
      <c r="C6" s="305"/>
      <c r="D6" s="124" t="s">
        <v>31</v>
      </c>
      <c r="E6" s="124" t="s">
        <v>50</v>
      </c>
      <c r="F6" s="124" t="s">
        <v>51</v>
      </c>
      <c r="G6" s="305"/>
      <c r="H6" s="305"/>
      <c r="I6" s="305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5.0999999999999996</v>
      </c>
      <c r="D8" s="17">
        <v>67.2</v>
      </c>
      <c r="E8" s="17">
        <v>8.6</v>
      </c>
      <c r="F8" s="17">
        <v>58.6</v>
      </c>
      <c r="G8" s="17">
        <v>27.7</v>
      </c>
      <c r="H8" s="17">
        <v>100</v>
      </c>
      <c r="I8" s="17">
        <v>89.4</v>
      </c>
      <c r="J8" s="18"/>
    </row>
    <row r="9" spans="1:11" ht="12.75" customHeight="1" x14ac:dyDescent="0.2">
      <c r="A9" s="26"/>
      <c r="B9" s="3">
        <v>2005</v>
      </c>
      <c r="C9" s="17">
        <v>7.5</v>
      </c>
      <c r="D9" s="17">
        <v>62.1</v>
      </c>
      <c r="E9" s="17">
        <v>9.6999999999999993</v>
      </c>
      <c r="F9" s="17">
        <v>52.4</v>
      </c>
      <c r="G9" s="17">
        <v>30.4</v>
      </c>
      <c r="H9" s="17">
        <v>100</v>
      </c>
      <c r="I9" s="17">
        <v>94.8</v>
      </c>
      <c r="J9" s="18"/>
    </row>
    <row r="10" spans="1:11" ht="12.75" customHeight="1" x14ac:dyDescent="0.2">
      <c r="A10" s="26"/>
      <c r="B10" s="3">
        <v>2006</v>
      </c>
      <c r="C10" s="17">
        <v>7.1</v>
      </c>
      <c r="D10" s="17">
        <v>56.5</v>
      </c>
      <c r="E10" s="17">
        <v>8.8000000000000007</v>
      </c>
      <c r="F10" s="17">
        <v>47.7</v>
      </c>
      <c r="G10" s="17">
        <v>36.4</v>
      </c>
      <c r="H10" s="17">
        <v>100</v>
      </c>
      <c r="I10" s="17">
        <v>93.8</v>
      </c>
      <c r="J10" s="18"/>
    </row>
    <row r="11" spans="1:11" ht="12.75" customHeight="1" x14ac:dyDescent="0.2">
      <c r="A11" s="26"/>
      <c r="B11" s="3">
        <v>2007</v>
      </c>
      <c r="C11" s="17">
        <v>8.9</v>
      </c>
      <c r="D11" s="17">
        <v>48.8</v>
      </c>
      <c r="E11" s="17">
        <v>8.1999999999999993</v>
      </c>
      <c r="F11" s="17">
        <v>40.6</v>
      </c>
      <c r="G11" s="17">
        <v>42.3</v>
      </c>
      <c r="H11" s="17">
        <v>100</v>
      </c>
      <c r="I11" s="17">
        <v>98.2</v>
      </c>
      <c r="J11" s="18"/>
    </row>
    <row r="12" spans="1:11" ht="12.75" customHeight="1" x14ac:dyDescent="0.2">
      <c r="A12" s="26"/>
      <c r="B12" s="3">
        <v>2008</v>
      </c>
      <c r="C12" s="17">
        <v>6.3</v>
      </c>
      <c r="D12" s="17">
        <v>46.7</v>
      </c>
      <c r="E12" s="17">
        <v>8.1</v>
      </c>
      <c r="F12" s="17">
        <v>38.6</v>
      </c>
      <c r="G12" s="17">
        <v>47</v>
      </c>
      <c r="H12" s="17">
        <v>100</v>
      </c>
      <c r="I12" s="17">
        <v>93.1</v>
      </c>
      <c r="J12" s="18"/>
    </row>
    <row r="13" spans="1:11" ht="12.75" customHeight="1" x14ac:dyDescent="0.2">
      <c r="A13" s="26"/>
      <c r="B13" s="3">
        <v>2009</v>
      </c>
      <c r="C13" s="17">
        <v>6.7</v>
      </c>
      <c r="D13" s="17">
        <v>44.3</v>
      </c>
      <c r="E13" s="17">
        <v>9.8000000000000007</v>
      </c>
      <c r="F13" s="17">
        <v>34.5</v>
      </c>
      <c r="G13" s="17">
        <v>49.1</v>
      </c>
      <c r="H13" s="17">
        <v>100</v>
      </c>
      <c r="I13" s="17">
        <v>96.6</v>
      </c>
      <c r="J13" s="18"/>
    </row>
    <row r="14" spans="1:11" ht="12.75" customHeight="1" x14ac:dyDescent="0.2">
      <c r="A14" s="26"/>
      <c r="B14" s="3">
        <v>2010</v>
      </c>
      <c r="C14" s="17">
        <v>4.3</v>
      </c>
      <c r="D14" s="17">
        <v>41</v>
      </c>
      <c r="E14" s="17">
        <v>10.5</v>
      </c>
      <c r="F14" s="17">
        <v>30.5</v>
      </c>
      <c r="G14" s="17">
        <v>54.7</v>
      </c>
      <c r="H14" s="17">
        <v>100</v>
      </c>
      <c r="I14" s="17">
        <v>99.1</v>
      </c>
      <c r="J14" s="18"/>
    </row>
    <row r="15" spans="1:11" ht="12.75" customHeight="1" x14ac:dyDescent="0.2">
      <c r="A15" s="26"/>
      <c r="B15" s="3">
        <v>2011</v>
      </c>
      <c r="C15" s="17">
        <v>6.2</v>
      </c>
      <c r="D15" s="17">
        <v>41.1</v>
      </c>
      <c r="E15" s="17">
        <v>7.8</v>
      </c>
      <c r="F15" s="17">
        <v>33.299999999999997</v>
      </c>
      <c r="G15" s="17">
        <v>52.7</v>
      </c>
      <c r="H15" s="17">
        <v>100</v>
      </c>
      <c r="I15" s="17">
        <v>100.1</v>
      </c>
      <c r="J15" s="18"/>
    </row>
    <row r="16" spans="1:11" ht="12.75" customHeight="1" x14ac:dyDescent="0.2">
      <c r="A16" s="26"/>
      <c r="B16" s="3">
        <v>2012</v>
      </c>
      <c r="C16" s="17">
        <v>5.4</v>
      </c>
      <c r="D16" s="17">
        <v>39.4</v>
      </c>
      <c r="E16" s="17">
        <v>7.7</v>
      </c>
      <c r="F16" s="17">
        <v>31.7</v>
      </c>
      <c r="G16" s="17">
        <v>55.2</v>
      </c>
      <c r="H16" s="17">
        <v>100</v>
      </c>
      <c r="I16" s="17">
        <v>103.9</v>
      </c>
      <c r="J16" s="18"/>
    </row>
    <row r="17" spans="1:10" ht="12.75" customHeight="1" x14ac:dyDescent="0.2">
      <c r="A17" s="26"/>
      <c r="B17" s="3">
        <v>2013</v>
      </c>
      <c r="C17" s="17">
        <v>5</v>
      </c>
      <c r="D17" s="17">
        <v>37.1</v>
      </c>
      <c r="E17" s="17">
        <v>5.3</v>
      </c>
      <c r="F17" s="17">
        <v>31.9</v>
      </c>
      <c r="G17" s="17">
        <v>57.9</v>
      </c>
      <c r="H17" s="17">
        <v>100</v>
      </c>
      <c r="I17" s="17">
        <v>105.9</v>
      </c>
      <c r="J17" s="18"/>
    </row>
    <row r="18" spans="1:10" ht="12.75" customHeight="1" x14ac:dyDescent="0.2">
      <c r="A18" s="26"/>
      <c r="B18" s="3">
        <v>2014</v>
      </c>
      <c r="C18" s="17">
        <v>4.2</v>
      </c>
      <c r="D18" s="17">
        <v>37.5</v>
      </c>
      <c r="E18" s="17">
        <v>3.9</v>
      </c>
      <c r="F18" s="17">
        <v>33.700000000000003</v>
      </c>
      <c r="G18" s="17">
        <v>58.3</v>
      </c>
      <c r="H18" s="17">
        <v>100</v>
      </c>
      <c r="I18" s="17">
        <v>104.6</v>
      </c>
      <c r="J18" s="18"/>
    </row>
    <row r="19" spans="1:10" ht="12.75" customHeight="1" x14ac:dyDescent="0.2">
      <c r="A19" s="26"/>
      <c r="B19" s="3">
        <v>2015</v>
      </c>
      <c r="C19" s="17">
        <v>3.8147000000000002</v>
      </c>
      <c r="D19" s="17">
        <v>35.840699999999998</v>
      </c>
      <c r="E19" s="17">
        <v>3.2826</v>
      </c>
      <c r="F19" s="17">
        <v>32.558100000000003</v>
      </c>
      <c r="G19" s="17">
        <v>60.3446</v>
      </c>
      <c r="H19" s="17">
        <v>100</v>
      </c>
      <c r="I19" s="17">
        <v>103.62721000000001</v>
      </c>
      <c r="J19" s="18"/>
    </row>
    <row r="20" spans="1:10" ht="12.75" customHeight="1" x14ac:dyDescent="0.2">
      <c r="A20" s="26"/>
      <c r="B20" s="3">
        <v>2016</v>
      </c>
      <c r="C20" s="17">
        <v>5.1493599999999997</v>
      </c>
      <c r="D20" s="17">
        <v>34.871040000000001</v>
      </c>
      <c r="E20" s="17">
        <v>2.39947</v>
      </c>
      <c r="F20" s="17">
        <v>32.471559999999997</v>
      </c>
      <c r="G20" s="17">
        <v>59.979599999999998</v>
      </c>
      <c r="H20" s="17">
        <v>100</v>
      </c>
      <c r="I20" s="17">
        <v>106.97380033</v>
      </c>
      <c r="J20" s="18"/>
    </row>
    <row r="21" spans="1:10" ht="12.75" customHeight="1" x14ac:dyDescent="0.2">
      <c r="A21" s="26"/>
      <c r="B21" s="3">
        <v>2017</v>
      </c>
      <c r="C21" s="17">
        <v>4.3226399999999998</v>
      </c>
      <c r="D21" s="17">
        <v>35.754469999999998</v>
      </c>
      <c r="E21" s="17">
        <v>1.8908</v>
      </c>
      <c r="F21" s="17">
        <v>33.863669999999999</v>
      </c>
      <c r="G21" s="17">
        <v>59.922890000000002</v>
      </c>
      <c r="H21" s="17">
        <v>100</v>
      </c>
      <c r="I21" s="17">
        <v>106.90012721000001</v>
      </c>
      <c r="J21" s="18"/>
    </row>
    <row r="22" spans="1:10" ht="12.75" customHeight="1" x14ac:dyDescent="0.2">
      <c r="A22" s="26"/>
      <c r="B22" s="3">
        <v>2018</v>
      </c>
      <c r="C22" s="17">
        <v>3.68072</v>
      </c>
      <c r="D22" s="17">
        <v>36.255270000000003</v>
      </c>
      <c r="E22" s="17">
        <v>1.1732899999999999</v>
      </c>
      <c r="F22" s="17">
        <v>35.081989999999998</v>
      </c>
      <c r="G22" s="17">
        <v>60.064010000000003</v>
      </c>
      <c r="H22" s="17">
        <v>100</v>
      </c>
      <c r="I22" s="17">
        <v>106.87167883999999</v>
      </c>
      <c r="J22" s="18"/>
    </row>
    <row r="23" spans="1:10" ht="12.75" customHeight="1" x14ac:dyDescent="0.2">
      <c r="A23" s="26"/>
      <c r="B23" s="3">
        <v>2019</v>
      </c>
      <c r="C23" s="200">
        <v>4.3613</v>
      </c>
      <c r="D23" s="200">
        <v>35.700000000000003</v>
      </c>
      <c r="E23" s="200">
        <v>2.4</v>
      </c>
      <c r="F23" s="200">
        <v>33.299999999999997</v>
      </c>
      <c r="G23" s="200">
        <v>59.9</v>
      </c>
      <c r="H23" s="200">
        <v>100</v>
      </c>
      <c r="I23" s="200">
        <v>110.84529910000001</v>
      </c>
      <c r="J23" s="18"/>
    </row>
    <row r="24" spans="1:10" ht="12.75" customHeight="1" x14ac:dyDescent="0.2">
      <c r="A24" s="26"/>
      <c r="B24" s="3">
        <v>2020</v>
      </c>
      <c r="C24" s="200">
        <v>8.0265321731567383</v>
      </c>
      <c r="D24" s="200">
        <v>43.6</v>
      </c>
      <c r="E24" s="200">
        <v>3.1</v>
      </c>
      <c r="F24" s="200">
        <v>40.4</v>
      </c>
      <c r="G24" s="200">
        <v>48.4</v>
      </c>
      <c r="H24" s="200">
        <v>100</v>
      </c>
      <c r="I24" s="200">
        <v>102.2686767578125</v>
      </c>
      <c r="J24" s="18"/>
    </row>
    <row r="25" spans="1:10" ht="12.75" customHeight="1" x14ac:dyDescent="0.2">
      <c r="A25" s="26"/>
      <c r="B25" s="3">
        <v>2021</v>
      </c>
      <c r="C25" s="200">
        <v>5.6869969367980957</v>
      </c>
      <c r="D25" s="200">
        <v>36.409332275390625</v>
      </c>
      <c r="E25" s="200">
        <v>2.912431001663208</v>
      </c>
      <c r="F25" s="200">
        <v>33.496902465820313</v>
      </c>
      <c r="G25" s="200">
        <v>57.903671264648438</v>
      </c>
      <c r="H25" s="200">
        <v>100</v>
      </c>
      <c r="I25" s="200">
        <v>113.82494354248047</v>
      </c>
      <c r="J25" s="18"/>
    </row>
    <row r="26" spans="1:10" ht="12.75" customHeight="1" x14ac:dyDescent="0.2">
      <c r="A26" s="26"/>
      <c r="B26" s="3">
        <v>2022</v>
      </c>
      <c r="C26" s="200">
        <v>3.2029638290405273</v>
      </c>
      <c r="D26" s="200">
        <v>37.993953704833984</v>
      </c>
      <c r="E26" s="200">
        <v>3.7477567195892334</v>
      </c>
      <c r="F26" s="200">
        <v>34.246196746826172</v>
      </c>
      <c r="G26" s="200">
        <v>58.803081512451172</v>
      </c>
      <c r="H26" s="200">
        <v>100</v>
      </c>
      <c r="I26" s="200">
        <v>116.84327612543106</v>
      </c>
      <c r="J26" s="18"/>
    </row>
    <row r="27" spans="1:10" ht="9" customHeight="1" x14ac:dyDescent="0.2">
      <c r="A27" s="26"/>
      <c r="B27" s="166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38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39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07" t="s">
        <v>318</v>
      </c>
      <c r="C30" s="307"/>
      <c r="D30" s="307"/>
      <c r="E30" s="307"/>
      <c r="F30" s="307"/>
      <c r="G30" s="307"/>
      <c r="H30" s="307"/>
      <c r="I30" s="307"/>
    </row>
    <row r="31" spans="1:10" s="26" customFormat="1" ht="24.75" customHeight="1" x14ac:dyDescent="0.2">
      <c r="B31" s="307" t="s">
        <v>319</v>
      </c>
      <c r="C31" s="307"/>
      <c r="D31" s="307"/>
      <c r="E31" s="307"/>
      <c r="F31" s="307"/>
      <c r="G31" s="307"/>
      <c r="H31" s="307"/>
      <c r="I31" s="307"/>
    </row>
    <row r="32" spans="1:10" s="26" customFormat="1" ht="24.75" customHeight="1" x14ac:dyDescent="0.2">
      <c r="B32" s="308" t="s">
        <v>52</v>
      </c>
      <c r="C32" s="308"/>
      <c r="D32" s="308"/>
      <c r="E32" s="308"/>
      <c r="F32" s="308"/>
      <c r="G32" s="308"/>
      <c r="H32" s="308"/>
      <c r="I32" s="308"/>
    </row>
    <row r="33" spans="2:10" s="26" customFormat="1" x14ac:dyDescent="0.2">
      <c r="B33" s="25" t="s">
        <v>53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346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43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3"/>
      <c r="E36" s="163"/>
      <c r="F36" s="163"/>
      <c r="G36" s="163"/>
      <c r="H36" s="163"/>
      <c r="I36" s="163"/>
    </row>
    <row r="38" spans="2:10" x14ac:dyDescent="0.2">
      <c r="J38" s="141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41"/>
    </row>
    <row r="45" spans="2:10" x14ac:dyDescent="0.2">
      <c r="J45" s="141"/>
    </row>
    <row r="46" spans="2:10" x14ac:dyDescent="0.2">
      <c r="J46" s="141"/>
    </row>
    <row r="47" spans="2:10" x14ac:dyDescent="0.2">
      <c r="J47" s="141"/>
    </row>
    <row r="48" spans="2:10" x14ac:dyDescent="0.2">
      <c r="J48" s="141"/>
    </row>
    <row r="49" spans="10:10" x14ac:dyDescent="0.2">
      <c r="J49" s="141"/>
    </row>
    <row r="50" spans="10:10" x14ac:dyDescent="0.2">
      <c r="J50" s="141"/>
    </row>
    <row r="51" spans="10:10" x14ac:dyDescent="0.2">
      <c r="J51" s="141"/>
    </row>
    <row r="52" spans="10:10" x14ac:dyDescent="0.2">
      <c r="J52" s="141"/>
    </row>
    <row r="53" spans="10:10" x14ac:dyDescent="0.2">
      <c r="J53" s="141"/>
    </row>
    <row r="54" spans="10:10" x14ac:dyDescent="0.2">
      <c r="J54" s="141"/>
    </row>
    <row r="55" spans="10:10" x14ac:dyDescent="0.2">
      <c r="J55" s="141"/>
    </row>
    <row r="56" spans="10:10" x14ac:dyDescent="0.2">
      <c r="J56" s="141"/>
    </row>
    <row r="57" spans="10:10" x14ac:dyDescent="0.2">
      <c r="J57" s="141"/>
    </row>
    <row r="58" spans="10:10" x14ac:dyDescent="0.2">
      <c r="J58" s="141"/>
    </row>
    <row r="59" spans="10:10" x14ac:dyDescent="0.2">
      <c r="J59" s="141"/>
    </row>
    <row r="60" spans="10:10" x14ac:dyDescent="0.2">
      <c r="J60" s="141"/>
    </row>
    <row r="61" spans="10:10" x14ac:dyDescent="0.2">
      <c r="J61" s="141"/>
    </row>
    <row r="62" spans="10:10" x14ac:dyDescent="0.2">
      <c r="J62" s="141"/>
    </row>
    <row r="63" spans="10:10" x14ac:dyDescent="0.2">
      <c r="J63" s="141"/>
    </row>
    <row r="64" spans="10:10" x14ac:dyDescent="0.2">
      <c r="J64" s="141"/>
    </row>
  </sheetData>
  <mergeCells count="11">
    <mergeCell ref="B2:I2"/>
    <mergeCell ref="B3:I3"/>
    <mergeCell ref="B5:B6"/>
    <mergeCell ref="C5:C6"/>
    <mergeCell ref="D5:F5"/>
    <mergeCell ref="G5:G6"/>
    <mergeCell ref="H5:H6"/>
    <mergeCell ref="I5:I6"/>
    <mergeCell ref="B30:I30"/>
    <mergeCell ref="B31:I31"/>
    <mergeCell ref="B32:I32"/>
  </mergeCells>
  <conditionalFormatting sqref="F40:F42">
    <cfRule type="cellIs" dxfId="23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5D49-D062-4231-9A64-1BD926E31AB7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8.5703125" style="141" customWidth="1"/>
    <col min="3" max="3" width="10.7109375" style="141" customWidth="1"/>
    <col min="4" max="4" width="10.85546875" style="141" customWidth="1"/>
    <col min="5" max="5" width="12.85546875" style="141" customWidth="1"/>
    <col min="6" max="8" width="14.7109375" style="141" customWidth="1"/>
    <col min="9" max="9" width="14.28515625" style="141" customWidth="1"/>
    <col min="10" max="10" width="14.7109375" style="141" customWidth="1"/>
    <col min="11" max="11" width="14" style="141" customWidth="1"/>
    <col min="12" max="12" width="9" style="141" customWidth="1"/>
    <col min="13" max="13" width="11.85546875" style="141" customWidth="1"/>
    <col min="14" max="14" width="11.42578125" style="141"/>
    <col min="15" max="15" width="9.28515625" style="141" customWidth="1"/>
    <col min="16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09" t="s">
        <v>348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O2" s="216"/>
    </row>
    <row r="3" spans="1:15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5.0999999999999996" customHeight="1" x14ac:dyDescent="0.2">
      <c r="A4" s="26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5" ht="26.25" customHeight="1" x14ac:dyDescent="0.2">
      <c r="A5" s="26"/>
      <c r="B5" s="305" t="s">
        <v>0</v>
      </c>
      <c r="C5" s="311" t="s">
        <v>89</v>
      </c>
      <c r="D5" s="305" t="s">
        <v>90</v>
      </c>
      <c r="E5" s="305"/>
      <c r="F5" s="305"/>
      <c r="G5" s="305"/>
      <c r="H5" s="305"/>
      <c r="I5" s="311" t="s">
        <v>2</v>
      </c>
      <c r="J5" s="311" t="s">
        <v>91</v>
      </c>
      <c r="K5" s="311" t="s">
        <v>92</v>
      </c>
      <c r="L5" s="303" t="s">
        <v>54</v>
      </c>
      <c r="M5" s="303" t="s">
        <v>93</v>
      </c>
    </row>
    <row r="6" spans="1:15" ht="32.25" customHeight="1" x14ac:dyDescent="0.2">
      <c r="A6" s="26"/>
      <c r="B6" s="305"/>
      <c r="C6" s="312"/>
      <c r="D6" s="126" t="s">
        <v>31</v>
      </c>
      <c r="E6" s="126" t="s">
        <v>94</v>
      </c>
      <c r="F6" s="126" t="s">
        <v>95</v>
      </c>
      <c r="G6" s="126" t="s">
        <v>96</v>
      </c>
      <c r="H6" s="126" t="s">
        <v>97</v>
      </c>
      <c r="I6" s="312"/>
      <c r="J6" s="312"/>
      <c r="K6" s="312"/>
      <c r="L6" s="304"/>
      <c r="M6" s="304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8">
        <v>12.167999999999999</v>
      </c>
      <c r="D8" s="38">
        <v>34.750999999999998</v>
      </c>
      <c r="E8" s="38">
        <v>23.687999999999999</v>
      </c>
      <c r="F8" s="38">
        <v>5.2910000000000004</v>
      </c>
      <c r="G8" s="38">
        <v>5.7720000000000002</v>
      </c>
      <c r="H8" s="38">
        <v>0</v>
      </c>
      <c r="I8" s="38">
        <v>35.302999999999997</v>
      </c>
      <c r="J8" s="38">
        <v>15.737</v>
      </c>
      <c r="K8" s="38">
        <v>2.0409999999999999</v>
      </c>
      <c r="L8" s="58">
        <v>100</v>
      </c>
      <c r="M8" s="38">
        <v>84.8</v>
      </c>
    </row>
    <row r="9" spans="1:15" s="26" customFormat="1" x14ac:dyDescent="0.2">
      <c r="B9" s="3">
        <v>2005</v>
      </c>
      <c r="C9" s="38">
        <v>14.195</v>
      </c>
      <c r="D9" s="38">
        <v>34.945999999999998</v>
      </c>
      <c r="E9" s="38">
        <v>22.495999999999999</v>
      </c>
      <c r="F9" s="38">
        <v>4.62</v>
      </c>
      <c r="G9" s="38">
        <v>7.83</v>
      </c>
      <c r="H9" s="38">
        <v>0</v>
      </c>
      <c r="I9" s="38">
        <v>32.137</v>
      </c>
      <c r="J9" s="38">
        <v>16.920999999999999</v>
      </c>
      <c r="K9" s="38">
        <v>1.802</v>
      </c>
      <c r="L9" s="58">
        <v>100</v>
      </c>
      <c r="M9" s="38">
        <v>87.7</v>
      </c>
    </row>
    <row r="10" spans="1:15" s="26" customFormat="1" x14ac:dyDescent="0.2">
      <c r="B10" s="3">
        <v>2006</v>
      </c>
      <c r="C10" s="38">
        <v>18.242000000000001</v>
      </c>
      <c r="D10" s="38">
        <v>34.277000000000001</v>
      </c>
      <c r="E10" s="38">
        <v>19.536999999999999</v>
      </c>
      <c r="F10" s="38">
        <v>6.226</v>
      </c>
      <c r="G10" s="38">
        <v>8.5139999999999993</v>
      </c>
      <c r="H10" s="38">
        <v>0</v>
      </c>
      <c r="I10" s="38">
        <v>28.963999999999999</v>
      </c>
      <c r="J10" s="38">
        <v>17.065999999999999</v>
      </c>
      <c r="K10" s="38">
        <v>1.45</v>
      </c>
      <c r="L10" s="58">
        <v>100</v>
      </c>
      <c r="M10" s="38">
        <v>87.2</v>
      </c>
    </row>
    <row r="11" spans="1:15" s="26" customFormat="1" x14ac:dyDescent="0.2">
      <c r="B11" s="3">
        <v>2007</v>
      </c>
      <c r="C11" s="38">
        <v>17.277999999999999</v>
      </c>
      <c r="D11" s="38">
        <v>33.464000000000006</v>
      </c>
      <c r="E11" s="38">
        <v>19.192</v>
      </c>
      <c r="F11" s="38">
        <v>6.0970000000000004</v>
      </c>
      <c r="G11" s="38">
        <v>7.9740000000000002</v>
      </c>
      <c r="H11" s="38">
        <v>0.20100000000000001</v>
      </c>
      <c r="I11" s="38">
        <v>31.561</v>
      </c>
      <c r="J11" s="38">
        <v>15.821999999999999</v>
      </c>
      <c r="K11" s="38">
        <v>1.8740000000000001</v>
      </c>
      <c r="L11" s="58">
        <v>100</v>
      </c>
      <c r="M11" s="38">
        <v>89.4</v>
      </c>
    </row>
    <row r="12" spans="1:15" s="26" customFormat="1" x14ac:dyDescent="0.2">
      <c r="B12" s="3">
        <v>2008</v>
      </c>
      <c r="C12" s="38">
        <v>20.742000000000001</v>
      </c>
      <c r="D12" s="38">
        <v>31.757000000000001</v>
      </c>
      <c r="E12" s="38">
        <v>18.303000000000001</v>
      </c>
      <c r="F12" s="38">
        <v>4.6740000000000004</v>
      </c>
      <c r="G12" s="38">
        <v>8.6110000000000007</v>
      </c>
      <c r="H12" s="38">
        <v>0.16900000000000001</v>
      </c>
      <c r="I12" s="38">
        <v>32.402999999999999</v>
      </c>
      <c r="J12" s="38">
        <v>14.069000000000001</v>
      </c>
      <c r="K12" s="38">
        <v>1.0269999999999999</v>
      </c>
      <c r="L12" s="58">
        <v>100</v>
      </c>
      <c r="M12" s="38">
        <v>87.2</v>
      </c>
    </row>
    <row r="13" spans="1:15" s="26" customFormat="1" x14ac:dyDescent="0.2">
      <c r="B13" s="3">
        <v>2009</v>
      </c>
      <c r="C13" s="38">
        <v>19.738</v>
      </c>
      <c r="D13" s="38">
        <v>36.021000000000001</v>
      </c>
      <c r="E13" s="38">
        <v>20.321000000000002</v>
      </c>
      <c r="F13" s="38">
        <v>5.9660000000000002</v>
      </c>
      <c r="G13" s="38">
        <v>9.6319999999999997</v>
      </c>
      <c r="H13" s="38">
        <v>0.10199999999999999</v>
      </c>
      <c r="I13" s="38">
        <v>31.815000000000001</v>
      </c>
      <c r="J13" s="38">
        <v>11.752000000000001</v>
      </c>
      <c r="K13" s="38">
        <v>0.67500000000000004</v>
      </c>
      <c r="L13" s="58">
        <v>100</v>
      </c>
      <c r="M13" s="38">
        <v>90.1</v>
      </c>
    </row>
    <row r="14" spans="1:15" s="26" customFormat="1" x14ac:dyDescent="0.2">
      <c r="B14" s="3">
        <v>2010</v>
      </c>
      <c r="C14" s="38">
        <v>22.4</v>
      </c>
      <c r="D14" s="38">
        <v>34.693999999999996</v>
      </c>
      <c r="E14" s="38">
        <v>19.247</v>
      </c>
      <c r="F14" s="38">
        <v>6.1929999999999996</v>
      </c>
      <c r="G14" s="38">
        <v>9.0150000000000006</v>
      </c>
      <c r="H14" s="38">
        <v>0.23899999999999999</v>
      </c>
      <c r="I14" s="38">
        <v>31.466000000000001</v>
      </c>
      <c r="J14" s="38">
        <v>9.7129999999999992</v>
      </c>
      <c r="K14" s="38">
        <v>1.7270000000000001</v>
      </c>
      <c r="L14" s="58">
        <v>100</v>
      </c>
      <c r="M14" s="38">
        <v>94.9</v>
      </c>
    </row>
    <row r="15" spans="1:15" s="26" customFormat="1" x14ac:dyDescent="0.2">
      <c r="B15" s="3">
        <v>2011</v>
      </c>
      <c r="C15" s="38">
        <v>18.068999999999999</v>
      </c>
      <c r="D15" s="38">
        <v>34.571000000000005</v>
      </c>
      <c r="E15" s="38">
        <v>19.878</v>
      </c>
      <c r="F15" s="38">
        <v>5.56</v>
      </c>
      <c r="G15" s="38">
        <v>8.8840000000000003</v>
      </c>
      <c r="H15" s="38">
        <v>0.249</v>
      </c>
      <c r="I15" s="38">
        <v>34.561999999999998</v>
      </c>
      <c r="J15" s="38">
        <v>11.231999999999999</v>
      </c>
      <c r="K15" s="38">
        <v>1.5680000000000001</v>
      </c>
      <c r="L15" s="58">
        <v>100</v>
      </c>
      <c r="M15" s="38">
        <v>93.9</v>
      </c>
    </row>
    <row r="16" spans="1:15" s="26" customFormat="1" x14ac:dyDescent="0.2">
      <c r="B16" s="3">
        <v>2012</v>
      </c>
      <c r="C16" s="38">
        <v>19.535</v>
      </c>
      <c r="D16" s="38">
        <v>34.745000000000005</v>
      </c>
      <c r="E16" s="38">
        <v>17.757000000000001</v>
      </c>
      <c r="F16" s="38">
        <v>5.702</v>
      </c>
      <c r="G16" s="38">
        <v>10.789</v>
      </c>
      <c r="H16" s="38">
        <v>0.497</v>
      </c>
      <c r="I16" s="38">
        <v>34.137</v>
      </c>
      <c r="J16" s="38">
        <v>9.8819999999999997</v>
      </c>
      <c r="K16" s="38">
        <v>1.702</v>
      </c>
      <c r="L16" s="58">
        <v>100</v>
      </c>
      <c r="M16" s="38">
        <v>98.3</v>
      </c>
    </row>
    <row r="17" spans="2:13" s="26" customFormat="1" x14ac:dyDescent="0.2">
      <c r="B17" s="3">
        <v>2013</v>
      </c>
      <c r="C17" s="38">
        <v>19.818000000000001</v>
      </c>
      <c r="D17" s="38">
        <v>35.093000000000004</v>
      </c>
      <c r="E17" s="38">
        <v>17.184999999999999</v>
      </c>
      <c r="F17" s="38">
        <v>6.0780000000000003</v>
      </c>
      <c r="G17" s="38">
        <v>11.694000000000001</v>
      </c>
      <c r="H17" s="38">
        <v>0.13600000000000001</v>
      </c>
      <c r="I17" s="38">
        <v>33.408000000000001</v>
      </c>
      <c r="J17" s="38">
        <v>10.901</v>
      </c>
      <c r="K17" s="38">
        <v>0.78</v>
      </c>
      <c r="L17" s="58">
        <v>100</v>
      </c>
      <c r="M17" s="38">
        <v>100.6</v>
      </c>
    </row>
    <row r="18" spans="2:13" s="26" customFormat="1" x14ac:dyDescent="0.2">
      <c r="B18" s="3">
        <v>2014</v>
      </c>
      <c r="C18" s="38">
        <v>17.89</v>
      </c>
      <c r="D18" s="38">
        <v>36.164000000000001</v>
      </c>
      <c r="E18" s="38">
        <v>17.568999999999999</v>
      </c>
      <c r="F18" s="38">
        <v>6.9509999999999996</v>
      </c>
      <c r="G18" s="38">
        <v>11.644</v>
      </c>
      <c r="H18" s="38">
        <v>0</v>
      </c>
      <c r="I18" s="38">
        <v>33.103999999999999</v>
      </c>
      <c r="J18" s="38">
        <v>11.864000000000001</v>
      </c>
      <c r="K18" s="38">
        <v>0.97699999999999998</v>
      </c>
      <c r="L18" s="58">
        <v>100</v>
      </c>
      <c r="M18" s="38">
        <v>100.2</v>
      </c>
    </row>
    <row r="19" spans="2:13" s="26" customFormat="1" x14ac:dyDescent="0.2">
      <c r="B19" s="3">
        <v>2015</v>
      </c>
      <c r="C19" s="38">
        <v>16.434999999999999</v>
      </c>
      <c r="D19" s="38">
        <v>37.817999999999998</v>
      </c>
      <c r="E19" s="38">
        <v>18.838999999999999</v>
      </c>
      <c r="F19" s="38">
        <v>8.1289999999999996</v>
      </c>
      <c r="G19" s="38">
        <v>10.85</v>
      </c>
      <c r="H19" s="38">
        <v>0</v>
      </c>
      <c r="I19" s="38">
        <v>36.579000000000001</v>
      </c>
      <c r="J19" s="38">
        <v>8.3279999999999994</v>
      </c>
      <c r="K19" s="38">
        <v>0.83899999999999997</v>
      </c>
      <c r="L19" s="58">
        <v>100</v>
      </c>
      <c r="M19" s="38">
        <v>99.674130000000005</v>
      </c>
    </row>
    <row r="20" spans="2:13" s="26" customFormat="1" x14ac:dyDescent="0.2">
      <c r="B20" s="3">
        <v>2016</v>
      </c>
      <c r="C20" s="38">
        <v>18.076000000000001</v>
      </c>
      <c r="D20" s="38">
        <v>35.466999999999999</v>
      </c>
      <c r="E20" s="38">
        <v>18.588000000000001</v>
      </c>
      <c r="F20" s="38">
        <v>5.6420000000000003</v>
      </c>
      <c r="G20" s="38">
        <v>11.237</v>
      </c>
      <c r="H20" s="38">
        <v>0</v>
      </c>
      <c r="I20" s="38">
        <v>36.148000000000003</v>
      </c>
      <c r="J20" s="38">
        <v>9.3420000000000005</v>
      </c>
      <c r="K20" s="38">
        <v>0.96699999999999997</v>
      </c>
      <c r="L20" s="58">
        <v>100</v>
      </c>
      <c r="M20" s="38">
        <v>101.46533337999999</v>
      </c>
    </row>
    <row r="21" spans="2:13" s="26" customFormat="1" x14ac:dyDescent="0.2">
      <c r="B21" s="3">
        <v>2017</v>
      </c>
      <c r="C21" s="38">
        <v>15.548999999999999</v>
      </c>
      <c r="D21" s="38">
        <v>35.134999999999998</v>
      </c>
      <c r="E21" s="38">
        <v>17.948</v>
      </c>
      <c r="F21" s="38">
        <v>6.016</v>
      </c>
      <c r="G21" s="38">
        <v>11.170999999999999</v>
      </c>
      <c r="H21" s="38">
        <v>0</v>
      </c>
      <c r="I21" s="38">
        <v>38.354999999999997</v>
      </c>
      <c r="J21" s="38">
        <v>9.0830000000000002</v>
      </c>
      <c r="K21" s="38">
        <v>1.879</v>
      </c>
      <c r="L21" s="58">
        <v>100</v>
      </c>
      <c r="M21" s="38">
        <v>102.27921825999999</v>
      </c>
    </row>
    <row r="22" spans="2:13" s="26" customFormat="1" x14ac:dyDescent="0.2">
      <c r="B22" s="3">
        <v>2018</v>
      </c>
      <c r="C22" s="38">
        <v>15.959696769714355</v>
      </c>
      <c r="D22" s="38">
        <v>38.115940093994141</v>
      </c>
      <c r="E22" s="38">
        <v>19.131080627441406</v>
      </c>
      <c r="F22" s="38">
        <v>6.7878146171569824</v>
      </c>
      <c r="G22" s="38">
        <v>12.19704532623291</v>
      </c>
      <c r="H22" s="38">
        <v>0</v>
      </c>
      <c r="I22" s="38">
        <v>35.784900665283203</v>
      </c>
      <c r="J22" s="38">
        <v>8.1195011138916016</v>
      </c>
      <c r="K22" s="38">
        <v>2.0199627876281738</v>
      </c>
      <c r="L22" s="58">
        <v>100</v>
      </c>
      <c r="M22" s="38">
        <v>102.93803301382064</v>
      </c>
    </row>
    <row r="23" spans="2:13" s="26" customFormat="1" x14ac:dyDescent="0.2">
      <c r="B23" s="3">
        <v>2019</v>
      </c>
      <c r="C23" s="38">
        <v>14.0124</v>
      </c>
      <c r="D23" s="38">
        <v>41.091799999999999</v>
      </c>
      <c r="E23" s="38">
        <v>20.2136</v>
      </c>
      <c r="F23" s="38">
        <v>5.4051999999999998</v>
      </c>
      <c r="G23" s="38">
        <v>15.473000000000001</v>
      </c>
      <c r="H23" s="38">
        <v>0</v>
      </c>
      <c r="I23" s="38">
        <v>36.578099999999999</v>
      </c>
      <c r="J23" s="38">
        <v>7.3752000000000004</v>
      </c>
      <c r="K23" s="38">
        <v>0.9425</v>
      </c>
      <c r="L23" s="58">
        <v>100</v>
      </c>
      <c r="M23" s="38">
        <v>106.01100100000001</v>
      </c>
    </row>
    <row r="24" spans="2:13" s="26" customFormat="1" x14ac:dyDescent="0.2">
      <c r="B24" s="3">
        <v>2020</v>
      </c>
      <c r="C24" s="201">
        <v>15.374348640441895</v>
      </c>
      <c r="D24" s="201">
        <v>36.610488891601563</v>
      </c>
      <c r="E24" s="201">
        <v>21.955759048461914</v>
      </c>
      <c r="F24" s="201">
        <v>4.7794432640075684</v>
      </c>
      <c r="G24" s="201">
        <v>9.8752870559692383</v>
      </c>
      <c r="H24" s="201">
        <v>0</v>
      </c>
      <c r="I24" s="201">
        <v>38.756301879882813</v>
      </c>
      <c r="J24" s="201">
        <v>8.5614833831787109</v>
      </c>
      <c r="K24" s="201">
        <v>0.69737750291824341</v>
      </c>
      <c r="L24" s="201">
        <v>100</v>
      </c>
      <c r="M24" s="201">
        <v>94.060050964355469</v>
      </c>
    </row>
    <row r="25" spans="2:13" s="26" customFormat="1" x14ac:dyDescent="0.2">
      <c r="B25" s="3">
        <v>2021</v>
      </c>
      <c r="C25" s="201">
        <v>15.22646427154541</v>
      </c>
      <c r="D25" s="201">
        <v>38.234634399414063</v>
      </c>
      <c r="E25" s="201">
        <v>22.290660858154297</v>
      </c>
      <c r="F25" s="201">
        <v>5.1162834167480469</v>
      </c>
      <c r="G25" s="201">
        <v>10.706960678100586</v>
      </c>
      <c r="H25" s="201">
        <v>0.12072903662919998</v>
      </c>
      <c r="I25" s="201">
        <v>37.118335723876953</v>
      </c>
      <c r="J25" s="201">
        <v>8.1832437515258789</v>
      </c>
      <c r="K25" s="201">
        <v>1.2373234033584595</v>
      </c>
      <c r="L25" s="201">
        <v>100</v>
      </c>
      <c r="M25" s="201">
        <v>107.35172271728516</v>
      </c>
    </row>
    <row r="26" spans="2:13" s="26" customFormat="1" x14ac:dyDescent="0.2">
      <c r="B26" s="3">
        <v>2022</v>
      </c>
      <c r="C26" s="201">
        <v>18.465034484863281</v>
      </c>
      <c r="D26" s="201">
        <v>38.103282928466797</v>
      </c>
      <c r="E26" s="201">
        <v>22.451591491699219</v>
      </c>
      <c r="F26" s="201">
        <v>5.9727725982666016</v>
      </c>
      <c r="G26" s="201">
        <v>8.7077503204345703</v>
      </c>
      <c r="H26" s="201">
        <v>0.97116822004318237</v>
      </c>
      <c r="I26" s="201">
        <v>34.750629425048828</v>
      </c>
      <c r="J26" s="201">
        <v>7.3430953025817871</v>
      </c>
      <c r="K26" s="201">
        <v>1.3379577398300171</v>
      </c>
      <c r="L26" s="201">
        <v>100</v>
      </c>
      <c r="M26" s="201">
        <v>113.10082816314697</v>
      </c>
    </row>
    <row r="27" spans="2:13" s="26" customFormat="1" ht="5.0999999999999996" customHeight="1" x14ac:dyDescent="0.2">
      <c r="B27" s="166"/>
      <c r="C27" s="19"/>
      <c r="D27" s="20"/>
      <c r="E27" s="20"/>
      <c r="F27" s="20"/>
      <c r="G27" s="20"/>
      <c r="H27" s="20"/>
      <c r="I27" s="20"/>
      <c r="J27" s="20"/>
      <c r="K27" s="20"/>
      <c r="L27" s="167"/>
      <c r="M27" s="166"/>
    </row>
    <row r="28" spans="2:13" s="26" customFormat="1" ht="18.75" customHeight="1" x14ac:dyDescent="0.2">
      <c r="B28" s="10" t="s">
        <v>38</v>
      </c>
      <c r="C28" s="87"/>
      <c r="D28" s="168"/>
      <c r="E28" s="87"/>
      <c r="F28" s="87"/>
      <c r="G28" s="87"/>
      <c r="H28" s="87"/>
      <c r="I28" s="87"/>
      <c r="J28" s="87"/>
      <c r="K28" s="87"/>
      <c r="L28" s="87"/>
      <c r="M28" s="162"/>
    </row>
    <row r="29" spans="2:13" s="26" customFormat="1" x14ac:dyDescent="0.2">
      <c r="B29" s="13" t="s">
        <v>39</v>
      </c>
      <c r="C29" s="87"/>
      <c r="D29" s="168"/>
      <c r="E29" s="87"/>
      <c r="F29" s="87"/>
      <c r="G29" s="87"/>
      <c r="H29" s="87"/>
      <c r="I29" s="87"/>
      <c r="J29" s="87"/>
      <c r="K29" s="87"/>
      <c r="L29" s="87"/>
      <c r="M29" s="162"/>
    </row>
    <row r="30" spans="2:13" s="26" customFormat="1" x14ac:dyDescent="0.2">
      <c r="B30" s="8" t="s">
        <v>98</v>
      </c>
      <c r="C30" s="161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  <row r="31" spans="2:13" s="26" customFormat="1" x14ac:dyDescent="0.2">
      <c r="B31" s="55" t="s">
        <v>320</v>
      </c>
      <c r="C31" s="87"/>
      <c r="D31" s="168"/>
      <c r="E31" s="87"/>
      <c r="F31" s="87"/>
      <c r="G31" s="87"/>
      <c r="H31" s="87"/>
      <c r="I31" s="87"/>
      <c r="J31" s="87"/>
      <c r="K31" s="87"/>
      <c r="L31" s="87"/>
      <c r="M31" s="162"/>
    </row>
    <row r="32" spans="2:13" s="150" customFormat="1" x14ac:dyDescent="0.2">
      <c r="B32" s="55" t="s">
        <v>99</v>
      </c>
    </row>
    <row r="33" spans="2:20" s="150" customFormat="1" x14ac:dyDescent="0.2">
      <c r="B33" s="8" t="s">
        <v>100</v>
      </c>
    </row>
    <row r="34" spans="2:20" s="150" customFormat="1" x14ac:dyDescent="0.2">
      <c r="B34" s="55" t="s">
        <v>101</v>
      </c>
    </row>
    <row r="35" spans="2:20" s="26" customFormat="1" x14ac:dyDescent="0.2">
      <c r="B35" s="9" t="s">
        <v>346</v>
      </c>
    </row>
    <row r="36" spans="2:20" s="26" customFormat="1" x14ac:dyDescent="0.2">
      <c r="B36" s="14" t="s">
        <v>43</v>
      </c>
    </row>
    <row r="37" spans="2:20" s="26" customFormat="1" x14ac:dyDescent="0.2">
      <c r="B37" s="56"/>
      <c r="C37" s="163"/>
    </row>
    <row r="38" spans="2:20" s="26" customFormat="1" x14ac:dyDescent="0.2"/>
    <row r="39" spans="2:20" s="26" customFormat="1" x14ac:dyDescent="0.2">
      <c r="B39" s="14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4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4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4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4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41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41"/>
    </row>
    <row r="59" spans="2:13" x14ac:dyDescent="0.2">
      <c r="C59" s="170"/>
      <c r="E59" s="170"/>
      <c r="F59" s="170"/>
      <c r="G59" s="170"/>
      <c r="H59" s="170"/>
      <c r="J59" s="170"/>
      <c r="K59" s="170"/>
      <c r="M59" s="170"/>
    </row>
    <row r="60" spans="2:13" x14ac:dyDescent="0.2">
      <c r="M60" s="170"/>
    </row>
    <row r="61" spans="2:13" x14ac:dyDescent="0.2">
      <c r="M61" s="170"/>
    </row>
    <row r="62" spans="2:13" x14ac:dyDescent="0.2">
      <c r="M62" s="170"/>
    </row>
    <row r="63" spans="2:13" x14ac:dyDescent="0.2">
      <c r="M63" s="170"/>
    </row>
    <row r="64" spans="2:13" x14ac:dyDescent="0.2">
      <c r="M64" s="170"/>
    </row>
    <row r="65" spans="13:13" x14ac:dyDescent="0.2">
      <c r="M65" s="170"/>
    </row>
    <row r="66" spans="13:13" x14ac:dyDescent="0.2">
      <c r="M66" s="170"/>
    </row>
    <row r="67" spans="13:13" x14ac:dyDescent="0.2">
      <c r="M67" s="170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32" priority="2">
      <formula>#REF!&gt;13</formula>
    </cfRule>
  </conditionalFormatting>
  <conditionalFormatting sqref="F40:H41 F43:H48">
    <cfRule type="expression" dxfId="231" priority="3">
      <formula>#REF!&gt;13</formula>
    </cfRule>
  </conditionalFormatting>
  <conditionalFormatting sqref="J40:K41 J43:K45 K42">
    <cfRule type="expression" dxfId="230" priority="4">
      <formula>#REF!&gt;13</formula>
    </cfRule>
  </conditionalFormatting>
  <conditionalFormatting sqref="C39:M41 C43:M48 K42:M42 C50:M50">
    <cfRule type="cellIs" dxfId="22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0387-045C-498D-9D49-9ECD0B016004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0.7109375" style="141" customWidth="1"/>
    <col min="3" max="3" width="16.85546875" style="141" customWidth="1"/>
    <col min="4" max="4" width="11.42578125" style="141" customWidth="1"/>
    <col min="5" max="5" width="12.85546875" style="141" customWidth="1"/>
    <col min="6" max="6" width="19.42578125" style="141" customWidth="1"/>
    <col min="7" max="7" width="11.28515625" style="141" customWidth="1"/>
    <col min="8" max="8" width="11" style="141" customWidth="1"/>
    <col min="9" max="9" width="11.28515625" style="141" customWidth="1"/>
    <col min="10" max="10" width="13.140625" style="141" customWidth="1"/>
    <col min="11" max="12" width="11.42578125" style="141" customWidth="1"/>
    <col min="13" max="13" width="12.140625" style="141" customWidth="1"/>
    <col min="14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02" t="s">
        <v>349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O2" s="216"/>
    </row>
    <row r="3" spans="1:15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x14ac:dyDescent="0.2">
      <c r="A4" s="2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5" ht="51" x14ac:dyDescent="0.2">
      <c r="A5" s="26"/>
      <c r="B5" s="124" t="s">
        <v>0</v>
      </c>
      <c r="C5" s="124" t="s">
        <v>102</v>
      </c>
      <c r="D5" s="124" t="s">
        <v>103</v>
      </c>
      <c r="E5" s="124" t="s">
        <v>104</v>
      </c>
      <c r="F5" s="124" t="s">
        <v>105</v>
      </c>
      <c r="G5" s="124" t="s">
        <v>106</v>
      </c>
      <c r="H5" s="124" t="s">
        <v>107</v>
      </c>
      <c r="I5" s="124" t="s">
        <v>108</v>
      </c>
      <c r="J5" s="124" t="s">
        <v>109</v>
      </c>
      <c r="K5" s="124" t="s">
        <v>110</v>
      </c>
      <c r="L5" s="124" t="s">
        <v>54</v>
      </c>
      <c r="M5" s="124" t="s">
        <v>55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11.906000000000001</v>
      </c>
      <c r="D7" s="38">
        <v>5.91</v>
      </c>
      <c r="E7" s="38">
        <v>14.176</v>
      </c>
      <c r="F7" s="57">
        <v>36.375</v>
      </c>
      <c r="G7" s="58">
        <v>8.4390000000000001</v>
      </c>
      <c r="H7" s="38">
        <v>5.4459999999999997</v>
      </c>
      <c r="I7" s="38">
        <v>5.6219999999999999</v>
      </c>
      <c r="J7" s="38">
        <v>10.085000000000001</v>
      </c>
      <c r="K7" s="38">
        <v>2.0409999999999999</v>
      </c>
      <c r="L7" s="38">
        <v>100</v>
      </c>
      <c r="M7" s="38">
        <v>84.8</v>
      </c>
    </row>
    <row r="8" spans="1:15" ht="12.75" customHeight="1" x14ac:dyDescent="0.2">
      <c r="A8" s="26"/>
      <c r="B8" s="3">
        <v>2005</v>
      </c>
      <c r="C8" s="32">
        <v>11.602</v>
      </c>
      <c r="D8" s="38">
        <v>5.673</v>
      </c>
      <c r="E8" s="38">
        <v>13.26</v>
      </c>
      <c r="F8" s="57">
        <v>35.039000000000001</v>
      </c>
      <c r="G8" s="58">
        <v>10.388999999999999</v>
      </c>
      <c r="H8" s="38">
        <v>6.234</v>
      </c>
      <c r="I8" s="38">
        <v>5.1040000000000001</v>
      </c>
      <c r="J8" s="38">
        <v>10.898</v>
      </c>
      <c r="K8" s="38">
        <v>1.802</v>
      </c>
      <c r="L8" s="38">
        <v>100</v>
      </c>
      <c r="M8" s="38">
        <v>87.7</v>
      </c>
    </row>
    <row r="9" spans="1:15" ht="12.75" customHeight="1" x14ac:dyDescent="0.2">
      <c r="A9" s="26"/>
      <c r="B9" s="3">
        <v>2006</v>
      </c>
      <c r="C9" s="32">
        <v>10.952</v>
      </c>
      <c r="D9" s="38">
        <v>6.9720000000000004</v>
      </c>
      <c r="E9" s="38">
        <v>13.175000000000001</v>
      </c>
      <c r="F9" s="57">
        <v>33.177999999999997</v>
      </c>
      <c r="G9" s="58">
        <v>7.1310000000000002</v>
      </c>
      <c r="H9" s="38">
        <v>8.6539999999999999</v>
      </c>
      <c r="I9" s="38">
        <v>6.4660000000000002</v>
      </c>
      <c r="J9" s="38">
        <v>12.021000000000001</v>
      </c>
      <c r="K9" s="38">
        <v>1.45</v>
      </c>
      <c r="L9" s="38">
        <v>100</v>
      </c>
      <c r="M9" s="38">
        <v>87.2</v>
      </c>
    </row>
    <row r="10" spans="1:15" ht="12.75" customHeight="1" x14ac:dyDescent="0.2">
      <c r="A10" s="26"/>
      <c r="B10" s="3">
        <v>2007</v>
      </c>
      <c r="C10" s="32">
        <v>8.2439999999999998</v>
      </c>
      <c r="D10" s="38">
        <v>5.1580000000000004</v>
      </c>
      <c r="E10" s="38">
        <v>14.42</v>
      </c>
      <c r="F10" s="57">
        <v>32.863</v>
      </c>
      <c r="G10" s="58">
        <v>8.6739999999999995</v>
      </c>
      <c r="H10" s="38">
        <v>10.178000000000001</v>
      </c>
      <c r="I10" s="38">
        <v>5.0030000000000001</v>
      </c>
      <c r="J10" s="38">
        <v>13.587</v>
      </c>
      <c r="K10" s="38">
        <v>1.8740000000000001</v>
      </c>
      <c r="L10" s="38">
        <v>100</v>
      </c>
      <c r="M10" s="38">
        <v>89.4</v>
      </c>
    </row>
    <row r="11" spans="1:15" ht="12.75" customHeight="1" x14ac:dyDescent="0.2">
      <c r="A11" s="26"/>
      <c r="B11" s="3">
        <v>2008</v>
      </c>
      <c r="C11" s="32">
        <v>9.9190000000000005</v>
      </c>
      <c r="D11" s="38">
        <v>6.532</v>
      </c>
      <c r="E11" s="38">
        <v>13.866</v>
      </c>
      <c r="F11" s="57">
        <v>29.016999999999999</v>
      </c>
      <c r="G11" s="58">
        <v>10.391999999999999</v>
      </c>
      <c r="H11" s="38">
        <v>11.351000000000001</v>
      </c>
      <c r="I11" s="38">
        <v>6.5979999999999999</v>
      </c>
      <c r="J11" s="38">
        <v>11.298</v>
      </c>
      <c r="K11" s="38">
        <v>1.0269999999999999</v>
      </c>
      <c r="L11" s="38">
        <v>100</v>
      </c>
      <c r="M11" s="38">
        <v>87.2</v>
      </c>
    </row>
    <row r="12" spans="1:15" ht="12.75" customHeight="1" x14ac:dyDescent="0.2">
      <c r="A12" s="26"/>
      <c r="B12" s="3">
        <v>2009</v>
      </c>
      <c r="C12" s="32">
        <v>12.077</v>
      </c>
      <c r="D12" s="38">
        <v>7.8410000000000002</v>
      </c>
      <c r="E12" s="38">
        <v>13.663</v>
      </c>
      <c r="F12" s="57">
        <v>28.85</v>
      </c>
      <c r="G12" s="58">
        <v>9.1820000000000004</v>
      </c>
      <c r="H12" s="38">
        <v>7.8769999999999998</v>
      </c>
      <c r="I12" s="38">
        <v>6.7110000000000003</v>
      </c>
      <c r="J12" s="38">
        <v>13.124000000000001</v>
      </c>
      <c r="K12" s="38">
        <v>0.67500000000000004</v>
      </c>
      <c r="L12" s="38">
        <v>100</v>
      </c>
      <c r="M12" s="38">
        <v>90.1</v>
      </c>
    </row>
    <row r="13" spans="1:15" ht="12.75" customHeight="1" x14ac:dyDescent="0.2">
      <c r="A13" s="26"/>
      <c r="B13" s="3">
        <v>2010</v>
      </c>
      <c r="C13" s="32">
        <v>13.598000000000001</v>
      </c>
      <c r="D13" s="38">
        <v>7.282</v>
      </c>
      <c r="E13" s="38">
        <v>12.180999999999999</v>
      </c>
      <c r="F13" s="57">
        <v>25.04</v>
      </c>
      <c r="G13" s="58">
        <v>10.311999999999999</v>
      </c>
      <c r="H13" s="38">
        <v>10.234999999999999</v>
      </c>
      <c r="I13" s="38">
        <v>6.7610000000000001</v>
      </c>
      <c r="J13" s="38">
        <v>12.863</v>
      </c>
      <c r="K13" s="38">
        <v>1.7270000000000001</v>
      </c>
      <c r="L13" s="38">
        <v>100</v>
      </c>
      <c r="M13" s="38">
        <v>94.9</v>
      </c>
    </row>
    <row r="14" spans="1:15" ht="12.75" customHeight="1" x14ac:dyDescent="0.2">
      <c r="A14" s="26"/>
      <c r="B14" s="3">
        <v>2011</v>
      </c>
      <c r="C14" s="32">
        <v>12.763</v>
      </c>
      <c r="D14" s="38">
        <v>6.6390000000000002</v>
      </c>
      <c r="E14" s="38">
        <v>11.612</v>
      </c>
      <c r="F14" s="57">
        <v>28.884</v>
      </c>
      <c r="G14" s="58">
        <v>10.414</v>
      </c>
      <c r="H14" s="38">
        <v>7.42</v>
      </c>
      <c r="I14" s="38">
        <v>6.4880000000000004</v>
      </c>
      <c r="J14" s="38">
        <v>14.214</v>
      </c>
      <c r="K14" s="38">
        <v>1.5680000000000001</v>
      </c>
      <c r="L14" s="38">
        <v>100</v>
      </c>
      <c r="M14" s="38">
        <v>93.9</v>
      </c>
    </row>
    <row r="15" spans="1:15" ht="12.75" customHeight="1" x14ac:dyDescent="0.2">
      <c r="A15" s="26"/>
      <c r="B15" s="3">
        <v>2012</v>
      </c>
      <c r="C15" s="32">
        <v>14.288</v>
      </c>
      <c r="D15" s="38">
        <v>9.3930000000000007</v>
      </c>
      <c r="E15" s="38">
        <v>12.55</v>
      </c>
      <c r="F15" s="57">
        <v>25.643999999999998</v>
      </c>
      <c r="G15" s="58">
        <v>8.8480000000000008</v>
      </c>
      <c r="H15" s="38">
        <v>8.9030000000000005</v>
      </c>
      <c r="I15" s="38">
        <v>4.6749999999999998</v>
      </c>
      <c r="J15" s="38">
        <v>13.997</v>
      </c>
      <c r="K15" s="38">
        <v>1.702</v>
      </c>
      <c r="L15" s="38">
        <v>100</v>
      </c>
      <c r="M15" s="38">
        <v>98.3</v>
      </c>
    </row>
    <row r="16" spans="1:15" ht="12.75" customHeight="1" x14ac:dyDescent="0.2">
      <c r="A16" s="26"/>
      <c r="B16" s="3">
        <v>2013</v>
      </c>
      <c r="C16" s="32">
        <v>14.343999999999999</v>
      </c>
      <c r="D16" s="38">
        <v>8.4390000000000001</v>
      </c>
      <c r="E16" s="38">
        <v>12.917</v>
      </c>
      <c r="F16" s="57">
        <v>25.25</v>
      </c>
      <c r="G16" s="58">
        <v>8.3610000000000007</v>
      </c>
      <c r="H16" s="38">
        <v>7.6639999999999997</v>
      </c>
      <c r="I16" s="38">
        <v>6.867</v>
      </c>
      <c r="J16" s="38">
        <v>15.378</v>
      </c>
      <c r="K16" s="38">
        <v>0.78</v>
      </c>
      <c r="L16" s="38">
        <v>100</v>
      </c>
      <c r="M16" s="38">
        <v>100.6</v>
      </c>
    </row>
    <row r="17" spans="1:13" ht="12.75" customHeight="1" x14ac:dyDescent="0.2">
      <c r="A17" s="26"/>
      <c r="B17" s="3">
        <v>2014</v>
      </c>
      <c r="C17" s="32">
        <v>14.009</v>
      </c>
      <c r="D17" s="38">
        <v>7.7309999999999999</v>
      </c>
      <c r="E17" s="38">
        <v>12.848000000000001</v>
      </c>
      <c r="F17" s="57">
        <v>27.931999999999999</v>
      </c>
      <c r="G17" s="58">
        <v>8.24</v>
      </c>
      <c r="H17" s="38">
        <v>6.9470000000000001</v>
      </c>
      <c r="I17" s="38">
        <v>6.9790000000000001</v>
      </c>
      <c r="J17" s="38">
        <v>14.337</v>
      </c>
      <c r="K17" s="38">
        <v>0.97699999999999998</v>
      </c>
      <c r="L17" s="38">
        <v>100</v>
      </c>
      <c r="M17" s="38">
        <v>100.2</v>
      </c>
    </row>
    <row r="18" spans="1:13" ht="12.75" customHeight="1" x14ac:dyDescent="0.2">
      <c r="A18" s="26"/>
      <c r="B18" s="3">
        <v>2015</v>
      </c>
      <c r="C18" s="32">
        <v>13.772</v>
      </c>
      <c r="D18" s="38">
        <v>8.2509999999999994</v>
      </c>
      <c r="E18" s="38">
        <v>13.098000000000001</v>
      </c>
      <c r="F18" s="57">
        <v>24.658999999999999</v>
      </c>
      <c r="G18" s="58">
        <v>10.444000000000001</v>
      </c>
      <c r="H18" s="38">
        <v>5.859</v>
      </c>
      <c r="I18" s="38">
        <v>8.8290000000000006</v>
      </c>
      <c r="J18" s="38">
        <v>14.161</v>
      </c>
      <c r="K18" s="38">
        <v>0.83899999999999997</v>
      </c>
      <c r="L18" s="38">
        <v>100</v>
      </c>
      <c r="M18" s="38">
        <v>99.674130000000005</v>
      </c>
    </row>
    <row r="19" spans="1:13" ht="12.75" customHeight="1" x14ac:dyDescent="0.2">
      <c r="A19" s="26"/>
      <c r="B19" s="3">
        <v>2016</v>
      </c>
      <c r="C19" s="32">
        <v>14.489000000000001</v>
      </c>
      <c r="D19" s="38">
        <v>7.569</v>
      </c>
      <c r="E19" s="38">
        <v>13.14</v>
      </c>
      <c r="F19" s="57">
        <v>25.602</v>
      </c>
      <c r="G19" s="58">
        <v>8.9120000000000008</v>
      </c>
      <c r="H19" s="38">
        <v>6.1059999999999999</v>
      </c>
      <c r="I19" s="38">
        <v>7.7060000000000004</v>
      </c>
      <c r="J19" s="38">
        <v>15.51</v>
      </c>
      <c r="K19" s="38">
        <v>0.96699999999999997</v>
      </c>
      <c r="L19" s="38">
        <v>100</v>
      </c>
      <c r="M19" s="38">
        <v>101.46533337999999</v>
      </c>
    </row>
    <row r="20" spans="1:13" ht="12.75" customHeight="1" x14ac:dyDescent="0.2">
      <c r="A20" s="26"/>
      <c r="B20" s="3">
        <v>2017</v>
      </c>
      <c r="C20" s="32">
        <v>14.254</v>
      </c>
      <c r="D20" s="38">
        <v>8.4960000000000004</v>
      </c>
      <c r="E20" s="38">
        <v>14.116</v>
      </c>
      <c r="F20" s="57">
        <v>25.065999999999999</v>
      </c>
      <c r="G20" s="58">
        <v>10.077</v>
      </c>
      <c r="H20" s="38">
        <v>5.008</v>
      </c>
      <c r="I20" s="38">
        <v>8.109</v>
      </c>
      <c r="J20" s="38">
        <v>12.996</v>
      </c>
      <c r="K20" s="38">
        <v>1.879</v>
      </c>
      <c r="L20" s="38">
        <v>100</v>
      </c>
      <c r="M20" s="38">
        <v>102.27921825999999</v>
      </c>
    </row>
    <row r="21" spans="1:13" ht="12.75" customHeight="1" x14ac:dyDescent="0.2">
      <c r="A21" s="26"/>
      <c r="B21" s="3">
        <v>2018</v>
      </c>
      <c r="C21" s="32">
        <v>14.985879898071289</v>
      </c>
      <c r="D21" s="38">
        <v>8.5891361236572266</v>
      </c>
      <c r="E21" s="38">
        <v>11.505928993225098</v>
      </c>
      <c r="F21" s="57">
        <v>24.040981292724609</v>
      </c>
      <c r="G21" s="58">
        <v>9.058563232421875</v>
      </c>
      <c r="H21" s="38">
        <v>6.6432056427001953</v>
      </c>
      <c r="I21" s="38">
        <v>9.4677734375</v>
      </c>
      <c r="J21" s="38">
        <v>13.688568115234375</v>
      </c>
      <c r="K21" s="38">
        <v>2.0199627876281738</v>
      </c>
      <c r="L21" s="38">
        <v>100</v>
      </c>
      <c r="M21" s="38">
        <v>102.93803301382064</v>
      </c>
    </row>
    <row r="22" spans="1:13" ht="12.75" customHeight="1" x14ac:dyDescent="0.2">
      <c r="A22" s="26"/>
      <c r="B22" s="3">
        <v>2019</v>
      </c>
      <c r="C22" s="202">
        <v>12.1439</v>
      </c>
      <c r="D22" s="201">
        <v>8.6791</v>
      </c>
      <c r="E22" s="201">
        <v>13.5121</v>
      </c>
      <c r="F22" s="203">
        <v>21.782</v>
      </c>
      <c r="G22" s="204">
        <v>11.7476</v>
      </c>
      <c r="H22" s="201">
        <v>8.3737999999999992</v>
      </c>
      <c r="I22" s="201">
        <v>8.0083000000000002</v>
      </c>
      <c r="J22" s="201">
        <v>14.8109</v>
      </c>
      <c r="K22" s="201">
        <v>0.9425</v>
      </c>
      <c r="L22" s="201">
        <v>100</v>
      </c>
      <c r="M22" s="201">
        <v>106.01100100000001</v>
      </c>
    </row>
    <row r="23" spans="1:13" ht="12.75" customHeight="1" x14ac:dyDescent="0.2">
      <c r="A23" s="26"/>
      <c r="B23" s="3">
        <v>2020</v>
      </c>
      <c r="C23" s="202">
        <v>11.798918724060059</v>
      </c>
      <c r="D23" s="201">
        <v>6.6697521209716797</v>
      </c>
      <c r="E23" s="201">
        <v>14.972563743591309</v>
      </c>
      <c r="F23" s="203">
        <v>26.438589096069336</v>
      </c>
      <c r="G23" s="204">
        <v>8.4073495864868164</v>
      </c>
      <c r="H23" s="201">
        <v>8.620112419128418</v>
      </c>
      <c r="I23" s="201">
        <v>7.9775910377502441</v>
      </c>
      <c r="J23" s="201">
        <v>14.417745590209961</v>
      </c>
      <c r="K23" s="201">
        <v>0.69737750291824341</v>
      </c>
      <c r="L23" s="201">
        <v>100</v>
      </c>
      <c r="M23" s="201">
        <v>94.060050964355469</v>
      </c>
    </row>
    <row r="24" spans="1:13" ht="12.75" customHeight="1" x14ac:dyDescent="0.2">
      <c r="A24" s="26"/>
      <c r="B24" s="3">
        <v>2021</v>
      </c>
      <c r="C24" s="202">
        <v>12.023375511169434</v>
      </c>
      <c r="D24" s="201">
        <v>8.0191469192504883</v>
      </c>
      <c r="E24" s="201">
        <v>14.559575080871582</v>
      </c>
      <c r="F24" s="203">
        <v>23.791107177734375</v>
      </c>
      <c r="G24" s="204">
        <v>8.3664579391479492</v>
      </c>
      <c r="H24" s="201">
        <v>9.8613147735595703</v>
      </c>
      <c r="I24" s="201">
        <v>8.2277231216430664</v>
      </c>
      <c r="J24" s="201">
        <v>13.913975715637207</v>
      </c>
      <c r="K24" s="201">
        <v>1.2373234033584595</v>
      </c>
      <c r="L24" s="201">
        <v>100</v>
      </c>
      <c r="M24" s="201">
        <v>107.35172271728516</v>
      </c>
    </row>
    <row r="25" spans="1:13" ht="12.75" customHeight="1" x14ac:dyDescent="0.2">
      <c r="A25" s="26"/>
      <c r="B25" s="3">
        <v>2022</v>
      </c>
      <c r="C25" s="202">
        <v>14.70189094543457</v>
      </c>
      <c r="D25" s="201">
        <v>7.5898098945617676</v>
      </c>
      <c r="E25" s="201">
        <v>14.935453414916992</v>
      </c>
      <c r="F25" s="203">
        <v>20.718353271484375</v>
      </c>
      <c r="G25" s="204">
        <v>8.9379444122314453</v>
      </c>
      <c r="H25" s="201">
        <v>9.6966657638549805</v>
      </c>
      <c r="I25" s="201">
        <v>7.6762866973876953</v>
      </c>
      <c r="J25" s="201">
        <v>14.405637741088867</v>
      </c>
      <c r="K25" s="201">
        <v>1.3379577398300171</v>
      </c>
      <c r="L25" s="201">
        <v>100</v>
      </c>
      <c r="M25" s="201">
        <v>113.10082816314697</v>
      </c>
    </row>
    <row r="26" spans="1:13" s="26" customFormat="1" ht="4.5" customHeight="1" x14ac:dyDescent="0.2">
      <c r="B26" s="5"/>
      <c r="C26" s="159"/>
      <c r="D26" s="160" t="s">
        <v>63</v>
      </c>
      <c r="E26" s="160" t="s">
        <v>63</v>
      </c>
      <c r="F26" s="159" t="s">
        <v>63</v>
      </c>
      <c r="G26" s="164" t="s">
        <v>63</v>
      </c>
      <c r="H26" s="160" t="s">
        <v>63</v>
      </c>
      <c r="I26" s="160" t="s">
        <v>63</v>
      </c>
      <c r="J26" s="160" t="s">
        <v>63</v>
      </c>
      <c r="K26" s="160" t="s">
        <v>63</v>
      </c>
      <c r="L26" s="160" t="s">
        <v>63</v>
      </c>
      <c r="M26" s="160" t="s">
        <v>63</v>
      </c>
    </row>
    <row r="27" spans="1:13" s="26" customFormat="1" x14ac:dyDescent="0.2">
      <c r="B27" s="10" t="s">
        <v>38</v>
      </c>
      <c r="C27" s="87"/>
    </row>
    <row r="28" spans="1:13" s="26" customFormat="1" x14ac:dyDescent="0.2">
      <c r="B28" s="59" t="s">
        <v>111</v>
      </c>
    </row>
    <row r="29" spans="1:13" s="26" customFormat="1" x14ac:dyDescent="0.2">
      <c r="B29" s="33" t="s">
        <v>56</v>
      </c>
    </row>
    <row r="30" spans="1:13" s="26" customFormat="1" x14ac:dyDescent="0.2">
      <c r="B30" s="8" t="s">
        <v>112</v>
      </c>
    </row>
    <row r="31" spans="1:13" s="26" customFormat="1" x14ac:dyDescent="0.2">
      <c r="B31" s="8" t="s">
        <v>113</v>
      </c>
    </row>
    <row r="32" spans="1:13" s="26" customFormat="1" x14ac:dyDescent="0.2">
      <c r="B32" s="8" t="s">
        <v>321</v>
      </c>
    </row>
    <row r="33" spans="2:15" s="26" customFormat="1" x14ac:dyDescent="0.2">
      <c r="B33" s="8" t="s">
        <v>322</v>
      </c>
    </row>
    <row r="34" spans="2:15" s="26" customFormat="1" x14ac:dyDescent="0.2">
      <c r="B34" s="9" t="s">
        <v>346</v>
      </c>
      <c r="F34" s="161"/>
    </row>
    <row r="35" spans="2:15" s="26" customFormat="1" x14ac:dyDescent="0.2">
      <c r="B35" s="14" t="s">
        <v>43</v>
      </c>
    </row>
    <row r="36" spans="2:15" s="26" customFormat="1" x14ac:dyDescent="0.2">
      <c r="C36" s="163"/>
    </row>
    <row r="37" spans="2:15" s="26" customFormat="1" ht="10.5" customHeight="1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2:15" s="26" customFormat="1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5"/>
      <c r="M38" s="141"/>
      <c r="N38" s="141"/>
      <c r="O38" s="141"/>
    </row>
    <row r="40" spans="2:15" s="26" customFormat="1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8"/>
    </row>
    <row r="41" spans="2:15" x14ac:dyDescent="0.2">
      <c r="L41" s="15"/>
    </row>
  </sheetData>
  <mergeCells count="2">
    <mergeCell ref="B2:M2"/>
    <mergeCell ref="B3:M3"/>
  </mergeCells>
  <conditionalFormatting sqref="L38 L40:L41">
    <cfRule type="cellIs" dxfId="228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6788-B3CC-470C-AA93-15ED9EC2B6AC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02" t="s">
        <v>350</v>
      </c>
      <c r="C2" s="302"/>
      <c r="D2" s="302"/>
      <c r="E2" s="302"/>
      <c r="F2" s="302"/>
      <c r="G2" s="302"/>
      <c r="H2" s="302"/>
      <c r="I2" s="302"/>
      <c r="J2" s="302"/>
      <c r="M2" s="216"/>
    </row>
    <row r="3" spans="2:17" ht="15.75" x14ac:dyDescent="0.25">
      <c r="B3" s="310" t="s">
        <v>44</v>
      </c>
      <c r="C3" s="310"/>
      <c r="D3" s="310"/>
      <c r="E3" s="310"/>
      <c r="F3" s="310"/>
      <c r="G3" s="310"/>
      <c r="H3" s="310"/>
      <c r="I3" s="310"/>
      <c r="J3" s="310"/>
    </row>
    <row r="4" spans="2:17" ht="5.0999999999999996" customHeight="1" x14ac:dyDescent="0.2">
      <c r="B4" s="87"/>
      <c r="C4" s="87"/>
      <c r="D4" s="87"/>
      <c r="E4" s="87"/>
      <c r="F4" s="87"/>
      <c r="G4" s="87"/>
      <c r="H4" s="87"/>
      <c r="I4" s="87"/>
      <c r="J4" s="87"/>
    </row>
    <row r="5" spans="2:17" ht="41.25" customHeight="1" x14ac:dyDescent="0.2"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4</v>
      </c>
      <c r="G5" s="124" t="s">
        <v>73</v>
      </c>
      <c r="H5" s="124" t="s">
        <v>86</v>
      </c>
      <c r="I5" s="124" t="s">
        <v>54</v>
      </c>
      <c r="J5" s="124" t="s">
        <v>55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61"/>
      <c r="N6" s="161"/>
      <c r="O6" s="161"/>
      <c r="P6" s="161"/>
      <c r="Q6" s="161"/>
    </row>
    <row r="7" spans="2:17" ht="18.75" customHeight="1" x14ac:dyDescent="0.2">
      <c r="B7" s="3">
        <v>2004</v>
      </c>
      <c r="C7" s="32">
        <v>30</v>
      </c>
      <c r="D7" s="32">
        <v>35.299999999999997</v>
      </c>
      <c r="E7" s="32">
        <v>4.8</v>
      </c>
      <c r="F7" s="32">
        <v>12.2</v>
      </c>
      <c r="G7" s="32">
        <v>15.7</v>
      </c>
      <c r="H7" s="32">
        <v>2</v>
      </c>
      <c r="I7" s="32">
        <v>100</v>
      </c>
      <c r="J7" s="32">
        <v>84.8</v>
      </c>
      <c r="M7" s="161"/>
      <c r="N7" s="161"/>
      <c r="O7" s="161"/>
      <c r="P7" s="161"/>
      <c r="Q7" s="161"/>
    </row>
    <row r="8" spans="2:17" x14ac:dyDescent="0.2">
      <c r="B8" s="3">
        <v>2005</v>
      </c>
      <c r="C8" s="32">
        <v>31.3</v>
      </c>
      <c r="D8" s="32">
        <v>32.1</v>
      </c>
      <c r="E8" s="32">
        <v>3.6</v>
      </c>
      <c r="F8" s="32">
        <v>14.2</v>
      </c>
      <c r="G8" s="32">
        <v>16.899999999999999</v>
      </c>
      <c r="H8" s="32">
        <v>1.8</v>
      </c>
      <c r="I8" s="32">
        <v>100</v>
      </c>
      <c r="J8" s="32">
        <v>87.7</v>
      </c>
      <c r="M8" s="161"/>
      <c r="N8" s="161"/>
      <c r="O8" s="161"/>
      <c r="P8" s="161"/>
      <c r="Q8" s="161"/>
    </row>
    <row r="9" spans="2:17" x14ac:dyDescent="0.2">
      <c r="B9" s="3">
        <v>2006</v>
      </c>
      <c r="C9" s="32">
        <v>29.7</v>
      </c>
      <c r="D9" s="32">
        <v>29</v>
      </c>
      <c r="E9" s="32">
        <v>4.5999999999999996</v>
      </c>
      <c r="F9" s="32">
        <v>18.2</v>
      </c>
      <c r="G9" s="32">
        <v>17.100000000000001</v>
      </c>
      <c r="H9" s="32">
        <v>1.5</v>
      </c>
      <c r="I9" s="32">
        <v>100</v>
      </c>
      <c r="J9" s="32">
        <v>87.2</v>
      </c>
      <c r="M9" s="161"/>
      <c r="N9" s="161"/>
      <c r="O9" s="161"/>
      <c r="P9" s="161"/>
      <c r="Q9" s="161"/>
    </row>
    <row r="10" spans="2:17" x14ac:dyDescent="0.2">
      <c r="B10" s="3">
        <v>2007</v>
      </c>
      <c r="C10" s="32">
        <v>29.3</v>
      </c>
      <c r="D10" s="32">
        <v>31.6</v>
      </c>
      <c r="E10" s="32">
        <v>4.2</v>
      </c>
      <c r="F10" s="32">
        <v>17.3</v>
      </c>
      <c r="G10" s="32">
        <v>15.8</v>
      </c>
      <c r="H10" s="32">
        <v>1.9</v>
      </c>
      <c r="I10" s="32">
        <v>100</v>
      </c>
      <c r="J10" s="32">
        <v>89.4</v>
      </c>
      <c r="M10" s="161"/>
      <c r="N10" s="161"/>
      <c r="O10" s="161"/>
      <c r="P10" s="161"/>
      <c r="Q10" s="161"/>
    </row>
    <row r="11" spans="2:17" x14ac:dyDescent="0.2">
      <c r="B11" s="3">
        <v>2008</v>
      </c>
      <c r="C11" s="32">
        <v>28.4</v>
      </c>
      <c r="D11" s="32">
        <v>32.4</v>
      </c>
      <c r="E11" s="32">
        <v>3.4</v>
      </c>
      <c r="F11" s="32">
        <v>20.7</v>
      </c>
      <c r="G11" s="32">
        <v>14.1</v>
      </c>
      <c r="H11" s="32">
        <v>1</v>
      </c>
      <c r="I11" s="32">
        <v>100</v>
      </c>
      <c r="J11" s="32">
        <v>87.2</v>
      </c>
      <c r="M11" s="161"/>
      <c r="N11" s="161"/>
      <c r="O11" s="161"/>
      <c r="P11" s="161"/>
      <c r="Q11" s="161"/>
    </row>
    <row r="12" spans="2:17" x14ac:dyDescent="0.2">
      <c r="B12" s="3">
        <v>2009</v>
      </c>
      <c r="C12" s="32">
        <v>31.1</v>
      </c>
      <c r="D12" s="32">
        <v>31.8</v>
      </c>
      <c r="E12" s="32">
        <v>4.9000000000000004</v>
      </c>
      <c r="F12" s="32">
        <v>19.7</v>
      </c>
      <c r="G12" s="32">
        <v>11.8</v>
      </c>
      <c r="H12" s="32">
        <v>0.7</v>
      </c>
      <c r="I12" s="32">
        <v>100</v>
      </c>
      <c r="J12" s="32">
        <v>90.1</v>
      </c>
      <c r="M12" s="161"/>
      <c r="N12" s="161"/>
      <c r="O12" s="161"/>
      <c r="P12" s="161"/>
      <c r="Q12" s="161"/>
    </row>
    <row r="13" spans="2:17" x14ac:dyDescent="0.2">
      <c r="B13" s="3">
        <v>2010</v>
      </c>
      <c r="C13" s="32">
        <v>30</v>
      </c>
      <c r="D13" s="32">
        <v>31.5</v>
      </c>
      <c r="E13" s="32">
        <v>4.7</v>
      </c>
      <c r="F13" s="32">
        <v>22.4</v>
      </c>
      <c r="G13" s="32">
        <v>9.6999999999999993</v>
      </c>
      <c r="H13" s="32">
        <v>1.7</v>
      </c>
      <c r="I13" s="32">
        <v>100</v>
      </c>
      <c r="J13" s="32">
        <v>94.9</v>
      </c>
      <c r="M13" s="161"/>
      <c r="N13" s="161"/>
      <c r="O13" s="161"/>
      <c r="P13" s="161"/>
      <c r="Q13" s="161"/>
    </row>
    <row r="14" spans="2:17" x14ac:dyDescent="0.2">
      <c r="B14" s="3">
        <v>2011</v>
      </c>
      <c r="C14" s="32">
        <v>29.3</v>
      </c>
      <c r="D14" s="32">
        <v>34.6</v>
      </c>
      <c r="E14" s="32">
        <v>5.3</v>
      </c>
      <c r="F14" s="32">
        <v>18.100000000000001</v>
      </c>
      <c r="G14" s="32">
        <v>11.2</v>
      </c>
      <c r="H14" s="32">
        <v>1.6</v>
      </c>
      <c r="I14" s="32">
        <v>100</v>
      </c>
      <c r="J14" s="32">
        <v>93.9</v>
      </c>
      <c r="M14" s="161"/>
      <c r="N14" s="161"/>
      <c r="O14" s="161"/>
      <c r="P14" s="161"/>
      <c r="Q14" s="161"/>
    </row>
    <row r="15" spans="2:17" x14ac:dyDescent="0.2">
      <c r="B15" s="3">
        <v>2012</v>
      </c>
      <c r="C15" s="32">
        <v>29.5</v>
      </c>
      <c r="D15" s="32">
        <v>34.1</v>
      </c>
      <c r="E15" s="32">
        <v>5.3</v>
      </c>
      <c r="F15" s="32">
        <v>19.5</v>
      </c>
      <c r="G15" s="32">
        <v>9.9</v>
      </c>
      <c r="H15" s="32">
        <v>1.7</v>
      </c>
      <c r="I15" s="32">
        <v>100</v>
      </c>
      <c r="J15" s="32">
        <v>98.3</v>
      </c>
      <c r="M15" s="161"/>
      <c r="N15" s="161"/>
      <c r="O15" s="161"/>
      <c r="P15" s="161"/>
      <c r="Q15" s="161"/>
    </row>
    <row r="16" spans="2:17" x14ac:dyDescent="0.2">
      <c r="B16" s="3">
        <v>2013</v>
      </c>
      <c r="C16" s="32">
        <v>30.8</v>
      </c>
      <c r="D16" s="32">
        <v>33.4</v>
      </c>
      <c r="E16" s="32">
        <v>4.3</v>
      </c>
      <c r="F16" s="32">
        <v>19.8</v>
      </c>
      <c r="G16" s="32">
        <v>10.9</v>
      </c>
      <c r="H16" s="32">
        <v>0.8</v>
      </c>
      <c r="I16" s="32">
        <v>100</v>
      </c>
      <c r="J16" s="32">
        <v>100.6</v>
      </c>
      <c r="M16" s="161"/>
      <c r="N16" s="161"/>
      <c r="O16" s="161"/>
      <c r="P16" s="161"/>
      <c r="Q16" s="161"/>
    </row>
    <row r="17" spans="2:17" x14ac:dyDescent="0.2">
      <c r="B17" s="3">
        <v>2014</v>
      </c>
      <c r="C17" s="32">
        <v>31.9</v>
      </c>
      <c r="D17" s="32">
        <v>33.1</v>
      </c>
      <c r="E17" s="32">
        <v>4.3</v>
      </c>
      <c r="F17" s="32">
        <v>17.899999999999999</v>
      </c>
      <c r="G17" s="32">
        <v>11.9</v>
      </c>
      <c r="H17" s="32">
        <v>1</v>
      </c>
      <c r="I17" s="32">
        <v>100</v>
      </c>
      <c r="J17" s="32">
        <v>100.2</v>
      </c>
      <c r="M17" s="161"/>
      <c r="N17" s="161"/>
      <c r="O17" s="161"/>
      <c r="P17" s="161"/>
      <c r="Q17" s="161"/>
    </row>
    <row r="18" spans="2:17" x14ac:dyDescent="0.2">
      <c r="B18" s="3">
        <v>2015</v>
      </c>
      <c r="C18" s="32">
        <v>32.932699999999997</v>
      </c>
      <c r="D18" s="32">
        <v>36.579099999999997</v>
      </c>
      <c r="E18" s="32">
        <v>4.8849999999999998</v>
      </c>
      <c r="F18" s="32">
        <v>16.435300000000002</v>
      </c>
      <c r="G18" s="32">
        <v>8.3284000000000002</v>
      </c>
      <c r="H18" s="32">
        <v>0.83940000000000003</v>
      </c>
      <c r="I18" s="32">
        <v>100</v>
      </c>
      <c r="J18" s="32">
        <v>99.674130000000005</v>
      </c>
      <c r="M18" s="161"/>
      <c r="N18" s="161"/>
      <c r="O18" s="161"/>
      <c r="P18" s="161"/>
      <c r="Q18" s="161"/>
    </row>
    <row r="19" spans="2:17" x14ac:dyDescent="0.2">
      <c r="B19" s="3">
        <v>2016</v>
      </c>
      <c r="C19" s="32">
        <v>31.455929999999999</v>
      </c>
      <c r="D19" s="32">
        <v>36.147840000000002</v>
      </c>
      <c r="E19" s="32">
        <v>4.01105</v>
      </c>
      <c r="F19" s="32">
        <v>18.075859999999999</v>
      </c>
      <c r="G19" s="32">
        <v>9.3422300000000007</v>
      </c>
      <c r="H19" s="32">
        <v>0.96709000000000001</v>
      </c>
      <c r="I19" s="32">
        <v>100</v>
      </c>
      <c r="J19" s="32">
        <v>101.46533337999999</v>
      </c>
      <c r="M19" s="161"/>
      <c r="N19" s="161"/>
      <c r="O19" s="161"/>
      <c r="P19" s="161"/>
      <c r="Q19" s="161"/>
    </row>
    <row r="20" spans="2:17" x14ac:dyDescent="0.2">
      <c r="B20" s="3">
        <v>2017</v>
      </c>
      <c r="C20" s="32">
        <v>31.2</v>
      </c>
      <c r="D20" s="32">
        <v>38.36</v>
      </c>
      <c r="E20" s="32">
        <v>3.94</v>
      </c>
      <c r="F20" s="32">
        <v>15.55</v>
      </c>
      <c r="G20" s="32">
        <v>9.08</v>
      </c>
      <c r="H20" s="32">
        <v>1.88</v>
      </c>
      <c r="I20" s="32">
        <v>100</v>
      </c>
      <c r="J20" s="32">
        <v>102.27921825999999</v>
      </c>
      <c r="M20" s="161"/>
      <c r="N20" s="161"/>
      <c r="O20" s="161"/>
      <c r="P20" s="161"/>
      <c r="Q20" s="161"/>
    </row>
    <row r="21" spans="2:17" x14ac:dyDescent="0.2">
      <c r="B21" s="3">
        <v>2018</v>
      </c>
      <c r="C21" s="32">
        <v>34.024730682373047</v>
      </c>
      <c r="D21" s="32">
        <v>35.784900665283203</v>
      </c>
      <c r="E21" s="32">
        <v>4.0912113189697266</v>
      </c>
      <c r="F21" s="32">
        <v>15.959696769714355</v>
      </c>
      <c r="G21" s="32">
        <v>8.1195011138916016</v>
      </c>
      <c r="H21" s="32">
        <v>2.0199627876281738</v>
      </c>
      <c r="I21" s="32">
        <v>100</v>
      </c>
      <c r="J21" s="32">
        <v>102.93803301382064</v>
      </c>
      <c r="M21" s="161"/>
      <c r="N21" s="161"/>
      <c r="O21" s="161"/>
      <c r="P21" s="161"/>
      <c r="Q21" s="161"/>
    </row>
    <row r="22" spans="2:17" x14ac:dyDescent="0.2">
      <c r="B22" s="3">
        <v>2019</v>
      </c>
      <c r="C22" s="202">
        <v>37.1905</v>
      </c>
      <c r="D22" s="202">
        <v>36.578099999999999</v>
      </c>
      <c r="E22" s="202">
        <v>3.9013</v>
      </c>
      <c r="F22" s="202">
        <v>14.0124</v>
      </c>
      <c r="G22" s="202">
        <v>7.3752000000000004</v>
      </c>
      <c r="H22" s="202">
        <v>0.9425</v>
      </c>
      <c r="I22" s="202">
        <v>100</v>
      </c>
      <c r="J22" s="202">
        <v>106.01100100000001</v>
      </c>
      <c r="M22" s="161"/>
      <c r="N22" s="161"/>
      <c r="O22" s="161"/>
      <c r="P22" s="161"/>
      <c r="Q22" s="161"/>
    </row>
    <row r="23" spans="2:17" x14ac:dyDescent="0.2">
      <c r="B23" s="3">
        <v>2020</v>
      </c>
      <c r="C23" s="202">
        <v>33.391750335693359</v>
      </c>
      <c r="D23" s="202">
        <v>38.756301879882813</v>
      </c>
      <c r="E23" s="202">
        <v>3.2187376022338867</v>
      </c>
      <c r="F23" s="202">
        <v>15.374348640441895</v>
      </c>
      <c r="G23" s="202">
        <v>8.5614833831787109</v>
      </c>
      <c r="H23" s="202">
        <v>0.69737750291824341</v>
      </c>
      <c r="I23" s="202">
        <v>100</v>
      </c>
      <c r="J23" s="202">
        <v>94.060050964355469</v>
      </c>
      <c r="M23" s="161"/>
      <c r="N23" s="161"/>
      <c r="O23" s="161"/>
      <c r="P23" s="161"/>
      <c r="Q23" s="161"/>
    </row>
    <row r="24" spans="2:17" x14ac:dyDescent="0.2">
      <c r="B24" s="3">
        <v>2021</v>
      </c>
      <c r="C24" s="202">
        <v>33.269565582275391</v>
      </c>
      <c r="D24" s="202">
        <v>37.118335723876953</v>
      </c>
      <c r="E24" s="202">
        <v>4.9650683403015137</v>
      </c>
      <c r="F24" s="202">
        <v>15.22646427154541</v>
      </c>
      <c r="G24" s="202">
        <v>8.1832437515258789</v>
      </c>
      <c r="H24" s="202">
        <v>1.2373234033584595</v>
      </c>
      <c r="I24" s="202">
        <v>100</v>
      </c>
      <c r="J24" s="202">
        <v>107.35172271728516</v>
      </c>
      <c r="M24" s="161"/>
      <c r="N24" s="161"/>
      <c r="O24" s="161"/>
      <c r="P24" s="161"/>
      <c r="Q24" s="161"/>
    </row>
    <row r="25" spans="2:17" x14ac:dyDescent="0.2">
      <c r="B25" s="3">
        <v>2022</v>
      </c>
      <c r="C25" s="202">
        <v>34.045093536376953</v>
      </c>
      <c r="D25" s="202">
        <v>34.750629425048828</v>
      </c>
      <c r="E25" s="202">
        <v>4.0581893920898438</v>
      </c>
      <c r="F25" s="202">
        <v>18.465034484863281</v>
      </c>
      <c r="G25" s="202">
        <v>7.3430953025817871</v>
      </c>
      <c r="H25" s="202">
        <v>1.3379577398300171</v>
      </c>
      <c r="I25" s="202">
        <v>100</v>
      </c>
      <c r="J25" s="202">
        <v>113.10082816314697</v>
      </c>
      <c r="M25" s="161"/>
      <c r="N25" s="161"/>
      <c r="O25" s="161"/>
      <c r="P25" s="161"/>
      <c r="Q25" s="161"/>
    </row>
    <row r="26" spans="2:17" s="87" customFormat="1" ht="5.0999999999999996" customHeight="1" x14ac:dyDescent="0.2">
      <c r="B26" s="5"/>
      <c r="C26" s="159"/>
      <c r="D26" s="160"/>
      <c r="E26" s="160"/>
      <c r="F26" s="160"/>
      <c r="G26" s="160"/>
      <c r="H26" s="160"/>
      <c r="I26" s="160"/>
      <c r="J26" s="20"/>
      <c r="M26" s="26"/>
      <c r="N26" s="26"/>
    </row>
    <row r="27" spans="2:17" ht="17.25" customHeight="1" x14ac:dyDescent="0.2">
      <c r="B27" s="10" t="s">
        <v>38</v>
      </c>
      <c r="C27" s="87"/>
      <c r="D27" s="87"/>
      <c r="E27" s="87"/>
      <c r="F27" s="87"/>
      <c r="G27" s="87"/>
      <c r="H27" s="87"/>
      <c r="I27" s="87"/>
      <c r="J27" s="162"/>
    </row>
    <row r="28" spans="2:17" x14ac:dyDescent="0.2">
      <c r="B28" s="33" t="s">
        <v>56</v>
      </c>
      <c r="M28" s="87"/>
      <c r="N28" s="87"/>
    </row>
    <row r="29" spans="2:17" x14ac:dyDescent="0.2">
      <c r="B29" s="8" t="s">
        <v>57</v>
      </c>
    </row>
    <row r="30" spans="2:17" x14ac:dyDescent="0.2">
      <c r="B30" s="8" t="s">
        <v>323</v>
      </c>
    </row>
    <row r="31" spans="2:17" x14ac:dyDescent="0.2">
      <c r="B31" s="8" t="s">
        <v>87</v>
      </c>
    </row>
    <row r="32" spans="2:17" x14ac:dyDescent="0.2">
      <c r="B32" s="9" t="s">
        <v>346</v>
      </c>
    </row>
    <row r="33" spans="2:10" x14ac:dyDescent="0.2">
      <c r="B33" s="14" t="s">
        <v>43</v>
      </c>
    </row>
    <row r="34" spans="2:10" x14ac:dyDescent="0.2">
      <c r="B34" s="34"/>
    </row>
    <row r="35" spans="2:10" x14ac:dyDescent="0.2">
      <c r="B35" s="14"/>
    </row>
    <row r="36" spans="2:10" x14ac:dyDescent="0.2">
      <c r="B36" s="141"/>
      <c r="C36" s="18"/>
      <c r="D36" s="18"/>
      <c r="E36" s="18"/>
      <c r="F36" s="18"/>
      <c r="G36" s="18"/>
      <c r="H36" s="18"/>
      <c r="I36" s="163"/>
      <c r="J36" s="163" t="s">
        <v>58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63"/>
      <c r="J37" s="163" t="s">
        <v>58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58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58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58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58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58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58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3"/>
      <c r="J44" s="163" t="s">
        <v>58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3"/>
      <c r="J45" s="163" t="s">
        <v>58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63"/>
      <c r="J46" s="163" t="s">
        <v>58</v>
      </c>
    </row>
    <row r="47" spans="2:10" x14ac:dyDescent="0.2">
      <c r="C47" s="18"/>
      <c r="D47" s="18"/>
      <c r="E47" s="18"/>
      <c r="F47" s="18"/>
      <c r="G47" s="18"/>
      <c r="H47" s="18"/>
      <c r="J47" s="26" t="s">
        <v>58</v>
      </c>
    </row>
    <row r="48" spans="2:10" x14ac:dyDescent="0.2">
      <c r="C48" s="18"/>
      <c r="D48" s="18"/>
      <c r="E48" s="18"/>
      <c r="F48" s="18"/>
      <c r="G48" s="18"/>
      <c r="H48" s="18"/>
      <c r="J48" s="26" t="s">
        <v>58</v>
      </c>
    </row>
    <row r="49" spans="3:10" x14ac:dyDescent="0.2">
      <c r="C49" s="18"/>
      <c r="D49" s="18"/>
      <c r="E49" s="18"/>
      <c r="F49" s="18"/>
      <c r="G49" s="18"/>
      <c r="H49" s="18"/>
      <c r="J49" s="26" t="s">
        <v>58</v>
      </c>
    </row>
    <row r="50" spans="3:10" x14ac:dyDescent="0.2">
      <c r="C50" s="18"/>
      <c r="D50" s="18"/>
      <c r="E50" s="18"/>
      <c r="F50" s="18"/>
      <c r="G50" s="18"/>
      <c r="H50" s="18"/>
      <c r="J50" s="26" t="s">
        <v>58</v>
      </c>
    </row>
    <row r="51" spans="3:10" x14ac:dyDescent="0.2">
      <c r="C51" s="18"/>
      <c r="D51" s="18"/>
      <c r="E51" s="18"/>
      <c r="F51" s="18"/>
      <c r="G51" s="18"/>
      <c r="H51" s="18"/>
      <c r="J51" s="26" t="s">
        <v>58</v>
      </c>
    </row>
    <row r="52" spans="3:10" x14ac:dyDescent="0.2">
      <c r="C52" s="18"/>
      <c r="D52" s="18"/>
      <c r="E52" s="18"/>
      <c r="F52" s="18"/>
      <c r="G52" s="18"/>
      <c r="H52" s="18"/>
      <c r="J52" s="26" t="s">
        <v>58</v>
      </c>
    </row>
    <row r="53" spans="3:10" x14ac:dyDescent="0.2">
      <c r="C53" s="18"/>
      <c r="D53" s="18"/>
      <c r="E53" s="18"/>
      <c r="F53" s="18"/>
      <c r="G53" s="18"/>
      <c r="H53" s="18"/>
      <c r="J53" s="26" t="s">
        <v>58</v>
      </c>
    </row>
    <row r="54" spans="3:10" x14ac:dyDescent="0.2">
      <c r="C54" s="18"/>
      <c r="D54" s="18"/>
      <c r="E54" s="18"/>
      <c r="F54" s="18"/>
      <c r="G54" s="18"/>
      <c r="H54" s="18"/>
      <c r="J54" s="26" t="s">
        <v>58</v>
      </c>
    </row>
    <row r="55" spans="3:10" x14ac:dyDescent="0.2">
      <c r="C55" s="18"/>
      <c r="D55" s="18"/>
      <c r="E55" s="18"/>
      <c r="F55" s="18"/>
      <c r="G55" s="18"/>
      <c r="H55" s="18"/>
      <c r="J55" s="26" t="s">
        <v>58</v>
      </c>
    </row>
    <row r="56" spans="3:10" x14ac:dyDescent="0.2">
      <c r="C56" s="18"/>
      <c r="D56" s="18"/>
      <c r="E56" s="18"/>
      <c r="F56" s="18"/>
      <c r="G56" s="18"/>
      <c r="H56" s="18"/>
      <c r="J56" s="26" t="s">
        <v>58</v>
      </c>
    </row>
    <row r="57" spans="3:10" x14ac:dyDescent="0.2">
      <c r="C57" s="18"/>
      <c r="D57" s="18"/>
      <c r="E57" s="18"/>
      <c r="F57" s="18"/>
      <c r="G57" s="18"/>
      <c r="H57" s="18"/>
      <c r="J57" s="26" t="s">
        <v>58</v>
      </c>
    </row>
    <row r="58" spans="3:10" x14ac:dyDescent="0.2">
      <c r="C58" s="18"/>
      <c r="D58" s="18"/>
      <c r="E58" s="18"/>
      <c r="F58" s="18"/>
      <c r="G58" s="18"/>
      <c r="H58" s="18"/>
      <c r="J58" s="26" t="s">
        <v>58</v>
      </c>
    </row>
    <row r="59" spans="3:10" x14ac:dyDescent="0.2">
      <c r="C59" s="18"/>
      <c r="D59" s="18"/>
      <c r="E59" s="18"/>
      <c r="F59" s="18"/>
      <c r="G59" s="18"/>
      <c r="H59" s="18"/>
      <c r="J59" s="26" t="s">
        <v>58</v>
      </c>
    </row>
    <row r="60" spans="3:10" x14ac:dyDescent="0.2">
      <c r="C60" s="18"/>
      <c r="D60" s="18"/>
      <c r="E60" s="18"/>
      <c r="F60" s="18"/>
      <c r="G60" s="18"/>
      <c r="H60" s="18"/>
      <c r="J60" s="26" t="s">
        <v>58</v>
      </c>
    </row>
  </sheetData>
  <mergeCells count="2">
    <mergeCell ref="B2:J2"/>
    <mergeCell ref="B3:J3"/>
  </mergeCells>
  <conditionalFormatting sqref="C44:H52">
    <cfRule type="cellIs" dxfId="227" priority="4" operator="greaterThan">
      <formula>13</formula>
    </cfRule>
  </conditionalFormatting>
  <conditionalFormatting sqref="C36:H60">
    <cfRule type="cellIs" dxfId="226" priority="3" operator="greaterThan">
      <formula>13</formula>
    </cfRule>
  </conditionalFormatting>
  <conditionalFormatting sqref="B43:B45">
    <cfRule type="cellIs" dxfId="225" priority="2" operator="greaterThan">
      <formula>13</formula>
    </cfRule>
  </conditionalFormatting>
  <conditionalFormatting sqref="B37:B46">
    <cfRule type="cellIs" dxfId="224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AC09-EEB1-4A91-95C4-D5FD4C7F20D7}">
  <sheetPr codeName="Hoja7">
    <tabColor theme="0" tint="-0.499984740745262"/>
    <pageSetUpPr fitToPage="1"/>
  </sheetPr>
  <dimension ref="B2:M4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1" style="26" customWidth="1"/>
    <col min="3" max="3" width="13.5703125" style="26" customWidth="1"/>
    <col min="4" max="5" width="14.7109375" style="26" customWidth="1"/>
    <col min="6" max="6" width="13.140625" style="26" customWidth="1"/>
    <col min="7" max="8" width="14.7109375" style="26" customWidth="1"/>
    <col min="9" max="9" width="13" style="26" customWidth="1"/>
    <col min="10" max="10" width="11.7109375" style="26" customWidth="1"/>
    <col min="11" max="11" width="15.7109375" style="26" customWidth="1"/>
    <col min="12" max="16384" width="11.42578125" style="26"/>
  </cols>
  <sheetData>
    <row r="2" spans="2:13" ht="15.75" x14ac:dyDescent="0.2">
      <c r="B2" s="313" t="s">
        <v>351</v>
      </c>
      <c r="C2" s="313"/>
      <c r="D2" s="313"/>
      <c r="E2" s="313"/>
      <c r="F2" s="313"/>
      <c r="G2" s="313"/>
      <c r="H2" s="313"/>
      <c r="I2" s="313"/>
      <c r="J2" s="313"/>
      <c r="K2" s="313"/>
      <c r="M2" s="216"/>
    </row>
    <row r="3" spans="2:13" ht="15.75" x14ac:dyDescent="0.25">
      <c r="B3" s="314" t="s">
        <v>44</v>
      </c>
      <c r="C3" s="314"/>
      <c r="D3" s="314"/>
      <c r="E3" s="314"/>
      <c r="F3" s="314"/>
      <c r="G3" s="314"/>
      <c r="H3" s="314"/>
      <c r="I3" s="314"/>
      <c r="J3" s="314"/>
      <c r="K3" s="314"/>
    </row>
    <row r="4" spans="2:13" ht="5.0999999999999996" customHeight="1" x14ac:dyDescent="0.2"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2:13" ht="38.25" customHeight="1" x14ac:dyDescent="0.2">
      <c r="B5" s="124" t="s">
        <v>0</v>
      </c>
      <c r="C5" s="124" t="s">
        <v>128</v>
      </c>
      <c r="D5" s="124" t="s">
        <v>129</v>
      </c>
      <c r="E5" s="124" t="s">
        <v>130</v>
      </c>
      <c r="F5" s="124" t="s">
        <v>131</v>
      </c>
      <c r="G5" s="124" t="s">
        <v>132</v>
      </c>
      <c r="H5" s="124" t="s">
        <v>133</v>
      </c>
      <c r="I5" s="124" t="s">
        <v>134</v>
      </c>
      <c r="J5" s="124" t="s">
        <v>54</v>
      </c>
      <c r="K5" s="124" t="s">
        <v>135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67">
        <v>38.375999999999998</v>
      </c>
      <c r="D7" s="67">
        <v>5.3730000000000002</v>
      </c>
      <c r="E7" s="67">
        <v>5.0839999999999996</v>
      </c>
      <c r="F7" s="67">
        <v>15.455</v>
      </c>
      <c r="G7" s="67">
        <v>26.213999999999999</v>
      </c>
      <c r="H7" s="67">
        <v>7.008</v>
      </c>
      <c r="I7" s="67">
        <v>2.4900000000000002</v>
      </c>
      <c r="J7" s="68">
        <v>100</v>
      </c>
      <c r="K7" s="68">
        <v>84.834230000000005</v>
      </c>
    </row>
    <row r="8" spans="2:13" ht="12.75" customHeight="1" x14ac:dyDescent="0.2">
      <c r="B8" s="3">
        <v>2005</v>
      </c>
      <c r="C8" s="67">
        <v>37.270000000000003</v>
      </c>
      <c r="D8" s="67">
        <v>6.1120000000000001</v>
      </c>
      <c r="E8" s="67">
        <v>4.2160000000000002</v>
      </c>
      <c r="F8" s="67">
        <v>15.098000000000001</v>
      </c>
      <c r="G8" s="67">
        <v>29.483000000000001</v>
      </c>
      <c r="H8" s="67">
        <v>6.0190000000000001</v>
      </c>
      <c r="I8" s="67">
        <v>1.802</v>
      </c>
      <c r="J8" s="68">
        <v>100</v>
      </c>
      <c r="K8" s="68">
        <v>87.691590000000005</v>
      </c>
    </row>
    <row r="9" spans="2:13" ht="12.75" customHeight="1" x14ac:dyDescent="0.2">
      <c r="B9" s="3">
        <v>2006</v>
      </c>
      <c r="C9" s="67">
        <v>35.337000000000003</v>
      </c>
      <c r="D9" s="67">
        <v>5.2050000000000001</v>
      </c>
      <c r="E9" s="67">
        <v>3.778</v>
      </c>
      <c r="F9" s="67">
        <v>15.042</v>
      </c>
      <c r="G9" s="67">
        <v>33.296999999999997</v>
      </c>
      <c r="H9" s="67">
        <v>5.8209999999999997</v>
      </c>
      <c r="I9" s="67">
        <v>1.52</v>
      </c>
      <c r="J9" s="68">
        <v>100</v>
      </c>
      <c r="K9" s="68">
        <v>87.179739999999995</v>
      </c>
    </row>
    <row r="10" spans="2:13" ht="12.75" customHeight="1" x14ac:dyDescent="0.2">
      <c r="B10" s="3">
        <v>2007</v>
      </c>
      <c r="C10" s="67">
        <v>34.951999999999998</v>
      </c>
      <c r="D10" s="67">
        <v>5.0449999999999999</v>
      </c>
      <c r="E10" s="67">
        <v>7.125</v>
      </c>
      <c r="F10" s="67">
        <v>15.436999999999999</v>
      </c>
      <c r="G10" s="67">
        <v>28.725000000000001</v>
      </c>
      <c r="H10" s="67">
        <v>6.843</v>
      </c>
      <c r="I10" s="67">
        <v>1.8740000000000001</v>
      </c>
      <c r="J10" s="68">
        <v>100</v>
      </c>
      <c r="K10" s="68">
        <v>89.444500000000005</v>
      </c>
    </row>
    <row r="11" spans="2:13" ht="12.75" customHeight="1" x14ac:dyDescent="0.2">
      <c r="B11" s="3">
        <v>2008</v>
      </c>
      <c r="C11" s="67">
        <v>31.09</v>
      </c>
      <c r="D11" s="67">
        <v>7.3259999999999996</v>
      </c>
      <c r="E11" s="67">
        <v>6.3390000000000004</v>
      </c>
      <c r="F11" s="67">
        <v>15.667</v>
      </c>
      <c r="G11" s="67">
        <v>32.892000000000003</v>
      </c>
      <c r="H11" s="67">
        <v>5.5439999999999996</v>
      </c>
      <c r="I11" s="67">
        <v>1.1419999999999999</v>
      </c>
      <c r="J11" s="68">
        <v>100</v>
      </c>
      <c r="K11" s="68">
        <v>87.24503</v>
      </c>
    </row>
    <row r="12" spans="2:13" ht="12.75" customHeight="1" x14ac:dyDescent="0.2">
      <c r="B12" s="3">
        <v>2009</v>
      </c>
      <c r="C12" s="67">
        <v>31.212</v>
      </c>
      <c r="D12" s="67">
        <v>7.3520000000000003</v>
      </c>
      <c r="E12" s="67">
        <v>6.7140000000000004</v>
      </c>
      <c r="F12" s="67">
        <v>15.069000000000001</v>
      </c>
      <c r="G12" s="67">
        <v>33.351999999999997</v>
      </c>
      <c r="H12" s="67">
        <v>5.625</v>
      </c>
      <c r="I12" s="67">
        <v>0.67500000000000004</v>
      </c>
      <c r="J12" s="68">
        <v>100</v>
      </c>
      <c r="K12" s="68">
        <v>90.128749999999997</v>
      </c>
    </row>
    <row r="13" spans="2:13" ht="12.75" customHeight="1" x14ac:dyDescent="0.2">
      <c r="B13" s="3">
        <v>2010</v>
      </c>
      <c r="C13" s="67">
        <v>26.791</v>
      </c>
      <c r="D13" s="67">
        <v>9.6120000000000001</v>
      </c>
      <c r="E13" s="67">
        <v>5.601</v>
      </c>
      <c r="F13" s="67">
        <v>12.83</v>
      </c>
      <c r="G13" s="67">
        <v>36.094999999999999</v>
      </c>
      <c r="H13" s="67">
        <v>7.343</v>
      </c>
      <c r="I13" s="67">
        <v>1.7270000000000001</v>
      </c>
      <c r="J13" s="68">
        <v>100</v>
      </c>
      <c r="K13" s="68">
        <v>94.877139999999997</v>
      </c>
    </row>
    <row r="14" spans="2:13" ht="12.75" customHeight="1" x14ac:dyDescent="0.2">
      <c r="B14" s="3">
        <v>2011</v>
      </c>
      <c r="C14" s="67">
        <v>30.952000000000002</v>
      </c>
      <c r="D14" s="67">
        <v>6.6630000000000003</v>
      </c>
      <c r="E14" s="67">
        <v>6.8739999999999997</v>
      </c>
      <c r="F14" s="67">
        <v>13.098000000000001</v>
      </c>
      <c r="G14" s="67">
        <v>33.395000000000003</v>
      </c>
      <c r="H14" s="67">
        <v>7.45</v>
      </c>
      <c r="I14" s="67">
        <v>1.5680000000000001</v>
      </c>
      <c r="J14" s="68">
        <v>100</v>
      </c>
      <c r="K14" s="68">
        <v>93.897437000000011</v>
      </c>
    </row>
    <row r="15" spans="2:13" ht="12.75" customHeight="1" x14ac:dyDescent="0.2">
      <c r="B15" s="3">
        <v>2012</v>
      </c>
      <c r="C15" s="67">
        <v>28.09</v>
      </c>
      <c r="D15" s="67">
        <v>6.6029999999999998</v>
      </c>
      <c r="E15" s="67">
        <v>7.4939999999999998</v>
      </c>
      <c r="F15" s="67">
        <v>14.051</v>
      </c>
      <c r="G15" s="67">
        <v>34.286000000000001</v>
      </c>
      <c r="H15" s="67">
        <v>7.7750000000000004</v>
      </c>
      <c r="I15" s="67">
        <v>1.702</v>
      </c>
      <c r="J15" s="68">
        <v>100</v>
      </c>
      <c r="K15" s="68">
        <v>98.312280000000001</v>
      </c>
    </row>
    <row r="16" spans="2:13" ht="12.75" customHeight="1" x14ac:dyDescent="0.2">
      <c r="B16" s="3">
        <v>2013</v>
      </c>
      <c r="C16" s="67">
        <v>27.847999999999999</v>
      </c>
      <c r="D16" s="67">
        <v>6.6109999999999998</v>
      </c>
      <c r="E16" s="67">
        <v>7.9829999999999997</v>
      </c>
      <c r="F16" s="67">
        <v>14.093</v>
      </c>
      <c r="G16" s="67">
        <v>34.091000000000001</v>
      </c>
      <c r="H16" s="67">
        <v>8.593</v>
      </c>
      <c r="I16" s="67">
        <v>0.78</v>
      </c>
      <c r="J16" s="68">
        <v>100</v>
      </c>
      <c r="K16" s="68">
        <v>100.58553000000001</v>
      </c>
    </row>
    <row r="17" spans="2:11" ht="12.75" customHeight="1" x14ac:dyDescent="0.2">
      <c r="B17" s="3">
        <v>2014</v>
      </c>
      <c r="C17" s="67">
        <v>30.978999999999999</v>
      </c>
      <c r="D17" s="67">
        <v>4.3849999999999998</v>
      </c>
      <c r="E17" s="67">
        <v>7.6239999999999997</v>
      </c>
      <c r="F17" s="67">
        <v>15.096</v>
      </c>
      <c r="G17" s="67">
        <v>33.299999999999997</v>
      </c>
      <c r="H17" s="67">
        <v>7.64</v>
      </c>
      <c r="I17" s="67">
        <v>0.97699999999999998</v>
      </c>
      <c r="J17" s="68">
        <v>100</v>
      </c>
      <c r="K17" s="68">
        <v>100.21692999999999</v>
      </c>
    </row>
    <row r="18" spans="2:11" ht="12.75" customHeight="1" x14ac:dyDescent="0.2">
      <c r="B18" s="3">
        <v>2015</v>
      </c>
      <c r="C18" s="67">
        <v>26.875</v>
      </c>
      <c r="D18" s="67">
        <v>8</v>
      </c>
      <c r="E18" s="67">
        <v>9.1010000000000009</v>
      </c>
      <c r="F18" s="67">
        <v>14.993</v>
      </c>
      <c r="G18" s="67">
        <v>32.255000000000003</v>
      </c>
      <c r="H18" s="67">
        <v>7.9359999999999999</v>
      </c>
      <c r="I18" s="67">
        <v>0.83899999999999997</v>
      </c>
      <c r="J18" s="68">
        <v>100</v>
      </c>
      <c r="K18" s="68">
        <v>99.674130000000005</v>
      </c>
    </row>
    <row r="19" spans="2:11" ht="12.75" customHeight="1" x14ac:dyDescent="0.2">
      <c r="B19" s="3">
        <v>2016</v>
      </c>
      <c r="C19" s="67">
        <v>28.00564</v>
      </c>
      <c r="D19" s="67">
        <v>5.8928799999999999</v>
      </c>
      <c r="E19" s="67">
        <v>8.83826</v>
      </c>
      <c r="F19" s="67">
        <v>15.03603</v>
      </c>
      <c r="G19" s="67">
        <v>33.151960000000003</v>
      </c>
      <c r="H19" s="67">
        <v>8.1081400000000006</v>
      </c>
      <c r="I19" s="67">
        <v>0.96709000000000001</v>
      </c>
      <c r="J19" s="68">
        <v>100</v>
      </c>
      <c r="K19" s="68">
        <v>101.46533337999999</v>
      </c>
    </row>
    <row r="20" spans="2:11" ht="12.75" customHeight="1" x14ac:dyDescent="0.2">
      <c r="B20" s="3">
        <v>2017</v>
      </c>
      <c r="C20" s="67">
        <v>27.301919999999999</v>
      </c>
      <c r="D20" s="67">
        <v>5.6162400000000003</v>
      </c>
      <c r="E20" s="67">
        <v>9.5676100000000002</v>
      </c>
      <c r="F20" s="67">
        <v>15.24005</v>
      </c>
      <c r="G20" s="67">
        <v>32.415349999999997</v>
      </c>
      <c r="H20" s="67">
        <v>7.9801200000000003</v>
      </c>
      <c r="I20" s="67">
        <v>1.8787</v>
      </c>
      <c r="J20" s="68">
        <v>100</v>
      </c>
      <c r="K20" s="68">
        <v>102.27921825999999</v>
      </c>
    </row>
    <row r="21" spans="2:11" x14ac:dyDescent="0.2">
      <c r="B21" s="3">
        <v>2018</v>
      </c>
      <c r="C21" s="67">
        <v>26.552711486816406</v>
      </c>
      <c r="D21" s="67">
        <v>5.4042563438415527</v>
      </c>
      <c r="E21" s="67">
        <v>10.470701217651367</v>
      </c>
      <c r="F21" s="67">
        <v>14.40797233581543</v>
      </c>
      <c r="G21" s="67">
        <v>33.388294219970703</v>
      </c>
      <c r="H21" s="67">
        <v>7.7561030387878418</v>
      </c>
      <c r="I21" s="67">
        <v>2.0199627876281738</v>
      </c>
      <c r="J21" s="68">
        <v>100</v>
      </c>
      <c r="K21" s="68">
        <v>102.93803301382064</v>
      </c>
    </row>
    <row r="22" spans="2:11" x14ac:dyDescent="0.2">
      <c r="B22" s="3">
        <v>2019</v>
      </c>
      <c r="C22" s="205">
        <v>23.923300000000001</v>
      </c>
      <c r="D22" s="205">
        <v>6.2527999999999997</v>
      </c>
      <c r="E22" s="205">
        <v>12.6389</v>
      </c>
      <c r="F22" s="205">
        <v>15.881600000000001</v>
      </c>
      <c r="G22" s="205">
        <v>32.276899999999998</v>
      </c>
      <c r="H22" s="205">
        <v>8.0840999999999994</v>
      </c>
      <c r="I22" s="205">
        <v>0.9425</v>
      </c>
      <c r="J22" s="201">
        <v>100</v>
      </c>
      <c r="K22" s="201">
        <v>106.01100100000001</v>
      </c>
    </row>
    <row r="23" spans="2:11" x14ac:dyDescent="0.2">
      <c r="B23" s="3">
        <v>2020</v>
      </c>
      <c r="C23" s="205">
        <v>28.960199356079102</v>
      </c>
      <c r="D23" s="205">
        <v>5.1109542846679688</v>
      </c>
      <c r="E23" s="205">
        <v>10.819012641906738</v>
      </c>
      <c r="F23" s="205">
        <v>16.438194274902344</v>
      </c>
      <c r="G23" s="205">
        <v>30.00792121887207</v>
      </c>
      <c r="H23" s="205">
        <v>7.9663405418395996</v>
      </c>
      <c r="I23" s="205">
        <v>0.69737750291824341</v>
      </c>
      <c r="J23" s="201">
        <v>100</v>
      </c>
      <c r="K23" s="201">
        <v>94.060050964355469</v>
      </c>
    </row>
    <row r="24" spans="2:11" x14ac:dyDescent="0.2">
      <c r="B24" s="3">
        <v>2021</v>
      </c>
      <c r="C24" s="205">
        <v>25.69439697265625</v>
      </c>
      <c r="D24" s="205">
        <v>4.722198486328125</v>
      </c>
      <c r="E24" s="205">
        <v>12.942564010620117</v>
      </c>
      <c r="F24" s="205">
        <v>16.828535079956055</v>
      </c>
      <c r="G24" s="205">
        <v>30.795330047607422</v>
      </c>
      <c r="H24" s="205">
        <v>7.7796516418457031</v>
      </c>
      <c r="I24" s="205">
        <v>1.2373234033584595</v>
      </c>
      <c r="J24" s="201">
        <v>100</v>
      </c>
      <c r="K24" s="201">
        <v>107.35172271728516</v>
      </c>
    </row>
    <row r="25" spans="2:11" x14ac:dyDescent="0.2">
      <c r="B25" s="3">
        <v>2022</v>
      </c>
      <c r="C25" s="205">
        <v>22.986017227172852</v>
      </c>
      <c r="D25" s="205">
        <v>5.9464826583862305</v>
      </c>
      <c r="E25" s="205">
        <v>10.124241828918457</v>
      </c>
      <c r="F25" s="205">
        <v>16.979438781738281</v>
      </c>
      <c r="G25" s="205">
        <v>34.593574523925781</v>
      </c>
      <c r="H25" s="205">
        <v>8.03228759765625</v>
      </c>
      <c r="I25" s="205">
        <v>1.3379577398300171</v>
      </c>
      <c r="J25" s="201">
        <v>100</v>
      </c>
      <c r="K25" s="201">
        <v>113.10082816314697</v>
      </c>
    </row>
    <row r="26" spans="2:11" ht="7.5" customHeight="1" x14ac:dyDescent="0.2">
      <c r="B26" s="5"/>
      <c r="C26" s="159"/>
      <c r="D26" s="160"/>
      <c r="E26" s="160"/>
      <c r="F26" s="160"/>
      <c r="G26" s="160"/>
      <c r="H26" s="160"/>
      <c r="I26" s="160"/>
      <c r="J26" s="160"/>
      <c r="K26" s="20"/>
    </row>
    <row r="27" spans="2:11" x14ac:dyDescent="0.2">
      <c r="B27" s="10" t="s">
        <v>38</v>
      </c>
      <c r="C27" s="87"/>
      <c r="D27" s="87"/>
      <c r="E27" s="87"/>
      <c r="F27" s="87"/>
      <c r="G27" s="87"/>
      <c r="H27" s="87"/>
      <c r="I27" s="87"/>
      <c r="J27" s="87"/>
      <c r="K27" s="162"/>
    </row>
    <row r="28" spans="2:11" x14ac:dyDescent="0.2">
      <c r="B28" s="69" t="s">
        <v>136</v>
      </c>
    </row>
    <row r="29" spans="2:11" x14ac:dyDescent="0.2">
      <c r="B29" s="69" t="s">
        <v>137</v>
      </c>
    </row>
    <row r="30" spans="2:11" x14ac:dyDescent="0.2">
      <c r="B30" s="8" t="s">
        <v>138</v>
      </c>
      <c r="C30" s="8"/>
    </row>
    <row r="31" spans="2:11" x14ac:dyDescent="0.2">
      <c r="B31" s="39" t="s">
        <v>324</v>
      </c>
      <c r="C31" s="8"/>
    </row>
    <row r="32" spans="2:11" x14ac:dyDescent="0.2">
      <c r="B32" s="39" t="s">
        <v>99</v>
      </c>
      <c r="C32" s="8"/>
    </row>
    <row r="33" spans="2:3" x14ac:dyDescent="0.2">
      <c r="B33" s="39" t="s">
        <v>308</v>
      </c>
      <c r="C33" s="8"/>
    </row>
    <row r="34" spans="2:3" x14ac:dyDescent="0.2">
      <c r="B34" s="39" t="s">
        <v>101</v>
      </c>
      <c r="C34" s="8"/>
    </row>
    <row r="35" spans="2:3" x14ac:dyDescent="0.2">
      <c r="B35" s="259" t="s">
        <v>346</v>
      </c>
      <c r="C35" s="8"/>
    </row>
    <row r="36" spans="2:3" x14ac:dyDescent="0.2">
      <c r="B36" s="10" t="s">
        <v>5</v>
      </c>
    </row>
    <row r="46" spans="2:3" x14ac:dyDescent="0.2">
      <c r="B46" s="141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0BF0-5954-4C3C-8B05-52AF8F2443ED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1" customWidth="1"/>
    <col min="2" max="2" width="12.28515625" style="141" customWidth="1"/>
    <col min="3" max="8" width="11.42578125" style="141"/>
    <col min="9" max="9" width="21.42578125" style="141" customWidth="1"/>
    <col min="10" max="10" width="11.42578125" style="141"/>
    <col min="11" max="11" width="10.7109375" style="141" customWidth="1"/>
    <col min="12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02" t="s">
        <v>352</v>
      </c>
      <c r="C2" s="302"/>
      <c r="D2" s="302"/>
      <c r="E2" s="302"/>
      <c r="F2" s="302"/>
      <c r="G2" s="302"/>
      <c r="H2" s="302"/>
      <c r="I2" s="302"/>
      <c r="K2" s="216"/>
    </row>
    <row r="3" spans="1:11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</row>
    <row r="4" spans="1:11" x14ac:dyDescent="0.2">
      <c r="A4" s="26"/>
      <c r="B4" s="87"/>
      <c r="C4" s="87"/>
      <c r="D4" s="87"/>
      <c r="E4" s="87"/>
      <c r="F4" s="87"/>
      <c r="G4" s="87"/>
      <c r="H4" s="87"/>
      <c r="I4" s="87"/>
    </row>
    <row r="5" spans="1:11" ht="36" customHeight="1" x14ac:dyDescent="0.2">
      <c r="A5" s="26"/>
      <c r="B5" s="124" t="s">
        <v>0</v>
      </c>
      <c r="C5" s="124" t="s">
        <v>65</v>
      </c>
      <c r="D5" s="124" t="s">
        <v>66</v>
      </c>
      <c r="E5" s="124" t="s">
        <v>67</v>
      </c>
      <c r="F5" s="124" t="s">
        <v>114</v>
      </c>
      <c r="G5" s="124" t="s">
        <v>115</v>
      </c>
      <c r="H5" s="124" t="s">
        <v>54</v>
      </c>
      <c r="I5" s="124" t="s">
        <v>116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8">
        <v>1.1000000000000001</v>
      </c>
      <c r="D7" s="38">
        <v>30.2</v>
      </c>
      <c r="E7" s="38">
        <v>38.9</v>
      </c>
      <c r="F7" s="38">
        <v>24.6</v>
      </c>
      <c r="G7" s="38">
        <v>5.2</v>
      </c>
      <c r="H7" s="38">
        <v>100</v>
      </c>
      <c r="I7" s="60">
        <v>84.8</v>
      </c>
    </row>
    <row r="8" spans="1:11" x14ac:dyDescent="0.2">
      <c r="A8" s="26"/>
      <c r="B8" s="3">
        <v>2005</v>
      </c>
      <c r="C8" s="38">
        <v>0.9</v>
      </c>
      <c r="D8" s="38">
        <v>31.6</v>
      </c>
      <c r="E8" s="38">
        <v>35.6</v>
      </c>
      <c r="F8" s="38">
        <v>26.5</v>
      </c>
      <c r="G8" s="38">
        <v>5.5</v>
      </c>
      <c r="H8" s="38">
        <v>100</v>
      </c>
      <c r="I8" s="60">
        <v>87.7</v>
      </c>
    </row>
    <row r="9" spans="1:11" x14ac:dyDescent="0.2">
      <c r="A9" s="26"/>
      <c r="B9" s="3">
        <v>2006</v>
      </c>
      <c r="C9" s="38">
        <v>1.4</v>
      </c>
      <c r="D9" s="38">
        <v>27.4</v>
      </c>
      <c r="E9" s="38">
        <v>40.200000000000003</v>
      </c>
      <c r="F9" s="38">
        <v>26.1</v>
      </c>
      <c r="G9" s="38">
        <v>4.9000000000000004</v>
      </c>
      <c r="H9" s="38">
        <v>100</v>
      </c>
      <c r="I9" s="60">
        <v>87.2</v>
      </c>
    </row>
    <row r="10" spans="1:11" x14ac:dyDescent="0.2">
      <c r="A10" s="26"/>
      <c r="B10" s="3">
        <v>2007</v>
      </c>
      <c r="C10" s="38">
        <v>0.6</v>
      </c>
      <c r="D10" s="38">
        <v>26.4</v>
      </c>
      <c r="E10" s="38">
        <v>41</v>
      </c>
      <c r="F10" s="38">
        <v>26.3</v>
      </c>
      <c r="G10" s="38">
        <v>5.7</v>
      </c>
      <c r="H10" s="38">
        <v>100</v>
      </c>
      <c r="I10" s="60">
        <v>89.4</v>
      </c>
    </row>
    <row r="11" spans="1:11" x14ac:dyDescent="0.2">
      <c r="A11" s="26"/>
      <c r="B11" s="3">
        <v>2008</v>
      </c>
      <c r="C11" s="38">
        <v>0.9</v>
      </c>
      <c r="D11" s="38">
        <v>25</v>
      </c>
      <c r="E11" s="38">
        <v>40.4</v>
      </c>
      <c r="F11" s="38">
        <v>27</v>
      </c>
      <c r="G11" s="38">
        <v>6.7</v>
      </c>
      <c r="H11" s="38">
        <v>100</v>
      </c>
      <c r="I11" s="60">
        <v>87.2</v>
      </c>
    </row>
    <row r="12" spans="1:11" x14ac:dyDescent="0.2">
      <c r="A12" s="26"/>
      <c r="B12" s="3">
        <v>2009</v>
      </c>
      <c r="C12" s="38">
        <v>1</v>
      </c>
      <c r="D12" s="38">
        <v>23.8</v>
      </c>
      <c r="E12" s="38">
        <v>41</v>
      </c>
      <c r="F12" s="38">
        <v>27.3</v>
      </c>
      <c r="G12" s="38">
        <v>6.9</v>
      </c>
      <c r="H12" s="38">
        <v>100</v>
      </c>
      <c r="I12" s="60">
        <v>90.1</v>
      </c>
    </row>
    <row r="13" spans="1:11" x14ac:dyDescent="0.2">
      <c r="A13" s="26"/>
      <c r="B13" s="3">
        <v>2010</v>
      </c>
      <c r="C13" s="38">
        <v>0.5</v>
      </c>
      <c r="D13" s="38">
        <v>26.9</v>
      </c>
      <c r="E13" s="38">
        <v>38.4</v>
      </c>
      <c r="F13" s="38">
        <v>28.3</v>
      </c>
      <c r="G13" s="38">
        <v>6</v>
      </c>
      <c r="H13" s="38">
        <v>100</v>
      </c>
      <c r="I13" s="60">
        <v>94.9</v>
      </c>
    </row>
    <row r="14" spans="1:11" x14ac:dyDescent="0.2">
      <c r="A14" s="26"/>
      <c r="B14" s="3">
        <v>2011</v>
      </c>
      <c r="C14" s="38">
        <v>0.6</v>
      </c>
      <c r="D14" s="38">
        <v>23.9</v>
      </c>
      <c r="E14" s="38">
        <v>39.299999999999997</v>
      </c>
      <c r="F14" s="38">
        <v>29.2</v>
      </c>
      <c r="G14" s="38">
        <v>6.9</v>
      </c>
      <c r="H14" s="38">
        <v>100</v>
      </c>
      <c r="I14" s="60">
        <v>93.9</v>
      </c>
    </row>
    <row r="15" spans="1:11" x14ac:dyDescent="0.2">
      <c r="A15" s="26"/>
      <c r="B15" s="3">
        <v>2012</v>
      </c>
      <c r="C15" s="38">
        <v>0.7</v>
      </c>
      <c r="D15" s="38">
        <v>23.4</v>
      </c>
      <c r="E15" s="38">
        <v>39.299999999999997</v>
      </c>
      <c r="F15" s="38">
        <v>29.6</v>
      </c>
      <c r="G15" s="38">
        <v>6.9</v>
      </c>
      <c r="H15" s="38">
        <v>100</v>
      </c>
      <c r="I15" s="60">
        <v>98.3</v>
      </c>
    </row>
    <row r="16" spans="1:11" x14ac:dyDescent="0.2">
      <c r="A16" s="26"/>
      <c r="B16" s="3">
        <v>2013</v>
      </c>
      <c r="C16" s="38">
        <v>0.6</v>
      </c>
      <c r="D16" s="38">
        <v>23.1</v>
      </c>
      <c r="E16" s="38">
        <v>38.1</v>
      </c>
      <c r="F16" s="38">
        <v>30.5</v>
      </c>
      <c r="G16" s="38">
        <v>7.7</v>
      </c>
      <c r="H16" s="38">
        <v>100</v>
      </c>
      <c r="I16" s="60">
        <v>100.6</v>
      </c>
    </row>
    <row r="17" spans="1:9" x14ac:dyDescent="0.2">
      <c r="A17" s="26"/>
      <c r="B17" s="3">
        <v>2014</v>
      </c>
      <c r="C17" s="38">
        <v>0.3</v>
      </c>
      <c r="D17" s="38">
        <v>22.6</v>
      </c>
      <c r="E17" s="38">
        <v>39</v>
      </c>
      <c r="F17" s="38">
        <v>30.6</v>
      </c>
      <c r="G17" s="38">
        <v>7.4</v>
      </c>
      <c r="H17" s="38">
        <v>100</v>
      </c>
      <c r="I17" s="60">
        <v>100.2</v>
      </c>
    </row>
    <row r="18" spans="1:9" x14ac:dyDescent="0.2">
      <c r="A18" s="26"/>
      <c r="B18" s="3">
        <v>2015</v>
      </c>
      <c r="C18" s="38">
        <v>0.32569999999999999</v>
      </c>
      <c r="D18" s="38">
        <v>22.376000000000001</v>
      </c>
      <c r="E18" s="38">
        <v>37.897799999999997</v>
      </c>
      <c r="F18" s="38">
        <v>31.197600000000001</v>
      </c>
      <c r="G18" s="38">
        <v>8.2028999999999996</v>
      </c>
      <c r="H18" s="38">
        <v>100</v>
      </c>
      <c r="I18" s="60">
        <v>99.674130000000005</v>
      </c>
    </row>
    <row r="19" spans="1:9" x14ac:dyDescent="0.2">
      <c r="A19" s="26"/>
      <c r="B19" s="3">
        <v>2016</v>
      </c>
      <c r="C19" s="38">
        <v>0.30154999999999998</v>
      </c>
      <c r="D19" s="38">
        <v>22.81268</v>
      </c>
      <c r="E19" s="38">
        <v>37.089919999999999</v>
      </c>
      <c r="F19" s="38">
        <v>32.866399999999999</v>
      </c>
      <c r="G19" s="38">
        <v>6.9294399999999996</v>
      </c>
      <c r="H19" s="38">
        <v>100</v>
      </c>
      <c r="I19" s="60">
        <v>101.46533337999999</v>
      </c>
    </row>
    <row r="20" spans="1:9" x14ac:dyDescent="0.2">
      <c r="A20" s="26"/>
      <c r="B20" s="3">
        <v>2017</v>
      </c>
      <c r="C20" s="38">
        <v>0.41328999999999999</v>
      </c>
      <c r="D20" s="38">
        <v>19.456710000000001</v>
      </c>
      <c r="E20" s="38">
        <v>39.264270000000003</v>
      </c>
      <c r="F20" s="38">
        <v>33.51641</v>
      </c>
      <c r="G20" s="38">
        <v>7.3493199999999996</v>
      </c>
      <c r="H20" s="38">
        <v>100</v>
      </c>
      <c r="I20" s="60">
        <v>102.27921825999999</v>
      </c>
    </row>
    <row r="21" spans="1:9" x14ac:dyDescent="0.2">
      <c r="A21" s="26"/>
      <c r="B21" s="3">
        <v>2018</v>
      </c>
      <c r="C21" s="38">
        <v>0.23615992069244385</v>
      </c>
      <c r="D21" s="38">
        <v>19.347896575927734</v>
      </c>
      <c r="E21" s="38">
        <v>39.343879699707031</v>
      </c>
      <c r="F21" s="38">
        <v>34.204753875732422</v>
      </c>
      <c r="G21" s="38">
        <v>6.8673129081726074</v>
      </c>
      <c r="H21" s="38">
        <v>100</v>
      </c>
      <c r="I21" s="60">
        <v>102.93803301382064</v>
      </c>
    </row>
    <row r="22" spans="1:9" x14ac:dyDescent="0.2">
      <c r="A22" s="26"/>
      <c r="B22" s="3">
        <v>2019</v>
      </c>
      <c r="C22" s="201">
        <v>0.17268350720405579</v>
      </c>
      <c r="D22" s="201">
        <v>21.552104949951172</v>
      </c>
      <c r="E22" s="201">
        <v>36.723117828369141</v>
      </c>
      <c r="F22" s="201">
        <v>34.201816558837891</v>
      </c>
      <c r="G22" s="201">
        <v>7.3502788543701172</v>
      </c>
      <c r="H22" s="201">
        <v>100</v>
      </c>
      <c r="I22" s="206">
        <v>106.01100100000001</v>
      </c>
    </row>
    <row r="23" spans="1:9" x14ac:dyDescent="0.2">
      <c r="A23" s="26"/>
      <c r="B23" s="3">
        <v>2020</v>
      </c>
      <c r="C23" s="201">
        <v>0.2160249650478363</v>
      </c>
      <c r="D23" s="201">
        <v>21.678781509399414</v>
      </c>
      <c r="E23" s="201">
        <v>34.703563690185547</v>
      </c>
      <c r="F23" s="201">
        <v>36.064079284667969</v>
      </c>
      <c r="G23" s="201">
        <v>7.3375473022460938</v>
      </c>
      <c r="H23" s="201">
        <v>100</v>
      </c>
      <c r="I23" s="206">
        <v>94.060050964355469</v>
      </c>
    </row>
    <row r="24" spans="1:9" x14ac:dyDescent="0.2">
      <c r="A24" s="26"/>
      <c r="B24" s="3">
        <v>2021</v>
      </c>
      <c r="C24" s="201">
        <v>0.88291722536087036</v>
      </c>
      <c r="D24" s="201">
        <v>21.49089241027832</v>
      </c>
      <c r="E24" s="201">
        <v>35.797805786132813</v>
      </c>
      <c r="F24" s="201">
        <v>34.546802520751953</v>
      </c>
      <c r="G24" s="201">
        <v>7.2815823554992676</v>
      </c>
      <c r="H24" s="201">
        <v>100</v>
      </c>
      <c r="I24" s="206">
        <v>107.35172271728516</v>
      </c>
    </row>
    <row r="25" spans="1:9" x14ac:dyDescent="0.2">
      <c r="A25" s="26"/>
      <c r="B25" s="3">
        <v>2022</v>
      </c>
      <c r="C25" s="201">
        <v>0.20204168558120728</v>
      </c>
      <c r="D25" s="201">
        <v>22.321689605712891</v>
      </c>
      <c r="E25" s="201">
        <v>32.555377960205078</v>
      </c>
      <c r="F25" s="201">
        <v>35.393089294433594</v>
      </c>
      <c r="G25" s="201">
        <v>9.5278024673461914</v>
      </c>
      <c r="H25" s="201">
        <v>100</v>
      </c>
      <c r="I25" s="206">
        <v>113.10082816314697</v>
      </c>
    </row>
    <row r="26" spans="1:9" ht="4.5" customHeight="1" x14ac:dyDescent="0.2">
      <c r="A26" s="26"/>
      <c r="B26" s="5"/>
      <c r="C26" s="159"/>
      <c r="D26" s="160"/>
      <c r="E26" s="160"/>
      <c r="F26" s="160"/>
      <c r="G26" s="160"/>
      <c r="H26" s="160"/>
      <c r="I26" s="160"/>
    </row>
    <row r="27" spans="1:9" x14ac:dyDescent="0.2">
      <c r="A27" s="26"/>
      <c r="B27" s="10" t="s">
        <v>38</v>
      </c>
      <c r="C27" s="10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56</v>
      </c>
      <c r="C28" s="10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325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208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346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61" t="s">
        <v>5</v>
      </c>
      <c r="C32" s="26"/>
      <c r="D32" s="163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2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4AFA-3CC8-4EEA-B7A3-879A6388B0ED}">
  <sheetPr codeName="Hoja9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.140625" style="141" customWidth="1"/>
    <col min="3" max="3" width="12.42578125" style="141" customWidth="1"/>
    <col min="4" max="4" width="12.140625" style="141" customWidth="1"/>
    <col min="5" max="5" width="13.7109375" style="141" customWidth="1"/>
    <col min="6" max="6" width="15.85546875" style="141" customWidth="1"/>
    <col min="7" max="7" width="15.42578125" style="141" customWidth="1"/>
    <col min="8" max="8" width="11" style="141" customWidth="1"/>
    <col min="9" max="9" width="15.7109375" style="141" customWidth="1"/>
    <col min="10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02" t="s">
        <v>353</v>
      </c>
      <c r="C2" s="302"/>
      <c r="D2" s="302"/>
      <c r="E2" s="302"/>
      <c r="F2" s="302"/>
      <c r="G2" s="302"/>
      <c r="H2" s="302"/>
      <c r="I2" s="302"/>
      <c r="K2" s="216"/>
    </row>
    <row r="3" spans="1:11" ht="15.75" x14ac:dyDescent="0.25">
      <c r="A3" s="26"/>
      <c r="B3" s="310" t="s">
        <v>44</v>
      </c>
      <c r="C3" s="310"/>
      <c r="D3" s="310"/>
      <c r="E3" s="310"/>
      <c r="F3" s="310"/>
      <c r="G3" s="310"/>
      <c r="H3" s="310"/>
      <c r="I3" s="310"/>
    </row>
    <row r="4" spans="1:11" ht="5.0999999999999996" customHeight="1" x14ac:dyDescent="0.2">
      <c r="A4" s="26"/>
      <c r="B4" s="87"/>
      <c r="C4" s="87"/>
      <c r="D4" s="87"/>
      <c r="E4" s="87"/>
      <c r="F4" s="87"/>
      <c r="G4" s="87"/>
      <c r="H4" s="87"/>
      <c r="I4" s="87"/>
    </row>
    <row r="5" spans="1:11" ht="45" customHeight="1" x14ac:dyDescent="0.2">
      <c r="A5" s="26"/>
      <c r="B5" s="124" t="s">
        <v>0</v>
      </c>
      <c r="C5" s="124" t="s">
        <v>69</v>
      </c>
      <c r="D5" s="124" t="s">
        <v>77</v>
      </c>
      <c r="E5" s="124" t="s">
        <v>70</v>
      </c>
      <c r="F5" s="124" t="s">
        <v>117</v>
      </c>
      <c r="G5" s="124" t="s">
        <v>218</v>
      </c>
      <c r="H5" s="124" t="s">
        <v>54</v>
      </c>
      <c r="I5" s="124" t="s">
        <v>55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4.5540000000000003</v>
      </c>
      <c r="D7" s="32">
        <v>24.041</v>
      </c>
      <c r="E7" s="32">
        <v>39.694000000000003</v>
      </c>
      <c r="F7" s="32">
        <v>19.928999999999998</v>
      </c>
      <c r="G7" s="32">
        <v>11.782</v>
      </c>
      <c r="H7" s="60">
        <v>100</v>
      </c>
      <c r="I7" s="60">
        <v>84.8</v>
      </c>
      <c r="J7" s="154"/>
    </row>
    <row r="8" spans="1:11" x14ac:dyDescent="0.2">
      <c r="A8" s="26"/>
      <c r="B8" s="3">
        <v>2005</v>
      </c>
      <c r="C8" s="32">
        <v>4.28</v>
      </c>
      <c r="D8" s="32">
        <v>22.966999999999999</v>
      </c>
      <c r="E8" s="32">
        <v>40.204000000000001</v>
      </c>
      <c r="F8" s="32">
        <v>20.251000000000001</v>
      </c>
      <c r="G8" s="32">
        <v>12.298999999999999</v>
      </c>
      <c r="H8" s="60">
        <v>100</v>
      </c>
      <c r="I8" s="60">
        <v>87.7</v>
      </c>
      <c r="J8" s="154"/>
    </row>
    <row r="9" spans="1:11" x14ac:dyDescent="0.2">
      <c r="A9" s="26"/>
      <c r="B9" s="3">
        <v>2006</v>
      </c>
      <c r="C9" s="32">
        <v>3.609</v>
      </c>
      <c r="D9" s="32">
        <v>22.382000000000001</v>
      </c>
      <c r="E9" s="32">
        <v>40.960999999999999</v>
      </c>
      <c r="F9" s="32">
        <v>20.323</v>
      </c>
      <c r="G9" s="32">
        <v>12.725</v>
      </c>
      <c r="H9" s="60">
        <v>100</v>
      </c>
      <c r="I9" s="60">
        <v>87.2</v>
      </c>
      <c r="J9" s="154"/>
    </row>
    <row r="10" spans="1:11" x14ac:dyDescent="0.2">
      <c r="A10" s="26"/>
      <c r="B10" s="3">
        <v>2007</v>
      </c>
      <c r="C10" s="32">
        <v>4.71</v>
      </c>
      <c r="D10" s="32">
        <v>21.016999999999999</v>
      </c>
      <c r="E10" s="32">
        <v>43.588999999999999</v>
      </c>
      <c r="F10" s="32">
        <v>18.591999999999999</v>
      </c>
      <c r="G10" s="32">
        <v>12.093</v>
      </c>
      <c r="H10" s="60">
        <v>100</v>
      </c>
      <c r="I10" s="60">
        <v>89.4</v>
      </c>
      <c r="J10" s="154"/>
    </row>
    <row r="11" spans="1:11" x14ac:dyDescent="0.2">
      <c r="A11" s="26"/>
      <c r="B11" s="3">
        <v>2008</v>
      </c>
      <c r="C11" s="32">
        <v>4.2839999999999998</v>
      </c>
      <c r="D11" s="32">
        <v>19.212</v>
      </c>
      <c r="E11" s="32">
        <v>44.05</v>
      </c>
      <c r="F11" s="32">
        <v>18.305</v>
      </c>
      <c r="G11" s="32">
        <v>14.148999999999999</v>
      </c>
      <c r="H11" s="60">
        <v>100</v>
      </c>
      <c r="I11" s="60">
        <v>87.2</v>
      </c>
      <c r="J11" s="154"/>
    </row>
    <row r="12" spans="1:11" x14ac:dyDescent="0.2">
      <c r="A12" s="26"/>
      <c r="B12" s="3">
        <v>2009</v>
      </c>
      <c r="C12" s="32">
        <v>3.6709999999999998</v>
      </c>
      <c r="D12" s="32">
        <v>17.768000000000001</v>
      </c>
      <c r="E12" s="32">
        <v>42.637</v>
      </c>
      <c r="F12" s="32">
        <v>18.599</v>
      </c>
      <c r="G12" s="32">
        <v>17.324999999999999</v>
      </c>
      <c r="H12" s="60">
        <v>100</v>
      </c>
      <c r="I12" s="60">
        <v>90.1</v>
      </c>
      <c r="J12" s="154"/>
    </row>
    <row r="13" spans="1:11" x14ac:dyDescent="0.2">
      <c r="A13" s="26"/>
      <c r="B13" s="3">
        <v>2010</v>
      </c>
      <c r="C13" s="32">
        <v>3.9169999999999998</v>
      </c>
      <c r="D13" s="32">
        <v>18.984000000000002</v>
      </c>
      <c r="E13" s="32">
        <v>39.731000000000002</v>
      </c>
      <c r="F13" s="32">
        <v>20.786999999999999</v>
      </c>
      <c r="G13" s="32">
        <v>16.582000000000001</v>
      </c>
      <c r="H13" s="60">
        <v>100</v>
      </c>
      <c r="I13" s="60">
        <v>94.9</v>
      </c>
      <c r="J13" s="154"/>
    </row>
    <row r="14" spans="1:11" x14ac:dyDescent="0.2">
      <c r="A14" s="26"/>
      <c r="B14" s="3">
        <v>2011</v>
      </c>
      <c r="C14" s="32">
        <v>3.8519999999999999</v>
      </c>
      <c r="D14" s="32">
        <v>19.023</v>
      </c>
      <c r="E14" s="32">
        <v>40.728000000000002</v>
      </c>
      <c r="F14" s="32">
        <v>20.48</v>
      </c>
      <c r="G14" s="32">
        <v>15.917999999999999</v>
      </c>
      <c r="H14" s="60">
        <v>100</v>
      </c>
      <c r="I14" s="60">
        <v>93.9</v>
      </c>
      <c r="J14" s="154"/>
    </row>
    <row r="15" spans="1:11" x14ac:dyDescent="0.2">
      <c r="A15" s="26"/>
      <c r="B15" s="3">
        <v>2012</v>
      </c>
      <c r="C15" s="32">
        <v>3.379</v>
      </c>
      <c r="D15" s="32">
        <v>17.247</v>
      </c>
      <c r="E15" s="32">
        <v>38.381</v>
      </c>
      <c r="F15" s="32">
        <v>21.087</v>
      </c>
      <c r="G15" s="32">
        <v>19.907</v>
      </c>
      <c r="H15" s="60">
        <v>100</v>
      </c>
      <c r="I15" s="60">
        <v>98.3</v>
      </c>
      <c r="J15" s="154"/>
    </row>
    <row r="16" spans="1:11" x14ac:dyDescent="0.2">
      <c r="A16" s="26"/>
      <c r="B16" s="3">
        <v>2013</v>
      </c>
      <c r="C16" s="32">
        <v>2.9350000000000001</v>
      </c>
      <c r="D16" s="32">
        <v>20.347999999999999</v>
      </c>
      <c r="E16" s="32">
        <v>38.411000000000001</v>
      </c>
      <c r="F16" s="32">
        <v>20.992000000000001</v>
      </c>
      <c r="G16" s="32">
        <v>17.314</v>
      </c>
      <c r="H16" s="60">
        <v>100</v>
      </c>
      <c r="I16" s="60">
        <v>100.6</v>
      </c>
      <c r="J16" s="154"/>
    </row>
    <row r="17" spans="1:10" x14ac:dyDescent="0.2">
      <c r="A17" s="26"/>
      <c r="B17" s="3">
        <v>2014</v>
      </c>
      <c r="C17" s="32">
        <v>2.7290000000000001</v>
      </c>
      <c r="D17" s="32">
        <v>18.548999999999999</v>
      </c>
      <c r="E17" s="32">
        <v>39.83</v>
      </c>
      <c r="F17" s="32">
        <v>20.385999999999999</v>
      </c>
      <c r="G17" s="32">
        <v>18.504999999999999</v>
      </c>
      <c r="H17" s="60">
        <v>100</v>
      </c>
      <c r="I17" s="60">
        <v>100.2</v>
      </c>
      <c r="J17" s="154"/>
    </row>
    <row r="18" spans="1:10" x14ac:dyDescent="0.2">
      <c r="A18" s="26"/>
      <c r="B18" s="3">
        <v>2015</v>
      </c>
      <c r="C18" s="32">
        <v>3.1619999999999999</v>
      </c>
      <c r="D18" s="32">
        <v>19.983000000000001</v>
      </c>
      <c r="E18" s="32">
        <v>38.85</v>
      </c>
      <c r="F18" s="32">
        <v>19.954999999999998</v>
      </c>
      <c r="G18" s="32">
        <v>18.05</v>
      </c>
      <c r="H18" s="60">
        <v>100</v>
      </c>
      <c r="I18" s="60">
        <v>99.674130000000005</v>
      </c>
      <c r="J18" s="154"/>
    </row>
    <row r="19" spans="1:10" x14ac:dyDescent="0.2">
      <c r="A19" s="26"/>
      <c r="B19" s="3">
        <v>2016</v>
      </c>
      <c r="C19" s="32">
        <v>2.1339999999999999</v>
      </c>
      <c r="D19" s="32">
        <v>17.260000000000002</v>
      </c>
      <c r="E19" s="32">
        <v>39.045000000000002</v>
      </c>
      <c r="F19" s="32">
        <v>21.4</v>
      </c>
      <c r="G19" s="32">
        <v>20.161999999999999</v>
      </c>
      <c r="H19" s="60">
        <v>100</v>
      </c>
      <c r="I19" s="60">
        <v>101.46533337999999</v>
      </c>
      <c r="J19" s="154"/>
    </row>
    <row r="20" spans="1:10" x14ac:dyDescent="0.2">
      <c r="A20" s="26"/>
      <c r="B20" s="3">
        <v>2017</v>
      </c>
      <c r="C20" s="32">
        <v>2.0779999999999998</v>
      </c>
      <c r="D20" s="32">
        <v>17.149000000000001</v>
      </c>
      <c r="E20" s="32">
        <v>39.628</v>
      </c>
      <c r="F20" s="32">
        <v>21.552</v>
      </c>
      <c r="G20" s="32">
        <v>19.594000000000001</v>
      </c>
      <c r="H20" s="60">
        <v>100</v>
      </c>
      <c r="I20" s="60">
        <v>102.27921825999999</v>
      </c>
      <c r="J20" s="154"/>
    </row>
    <row r="21" spans="1:10" x14ac:dyDescent="0.2">
      <c r="A21" s="26"/>
      <c r="B21" s="3">
        <v>2018</v>
      </c>
      <c r="C21" s="32">
        <v>2.2602348327636719</v>
      </c>
      <c r="D21" s="32">
        <v>17.540021896362305</v>
      </c>
      <c r="E21" s="32">
        <v>37.007884979248047</v>
      </c>
      <c r="F21" s="32">
        <v>23.050628662109375</v>
      </c>
      <c r="G21" s="32">
        <v>20.141229629516602</v>
      </c>
      <c r="H21" s="60">
        <v>100</v>
      </c>
      <c r="I21" s="60">
        <v>102.93803301382064</v>
      </c>
      <c r="J21" s="154"/>
    </row>
    <row r="22" spans="1:10" x14ac:dyDescent="0.2">
      <c r="A22" s="26"/>
      <c r="B22" s="3">
        <v>2019</v>
      </c>
      <c r="C22" s="202">
        <v>2.1101999999999999</v>
      </c>
      <c r="D22" s="202">
        <v>16.368200000000002</v>
      </c>
      <c r="E22" s="202">
        <v>35.264200000000002</v>
      </c>
      <c r="F22" s="202">
        <v>24.4848</v>
      </c>
      <c r="G22" s="202">
        <v>21.772500000000001</v>
      </c>
      <c r="H22" s="206">
        <v>100</v>
      </c>
      <c r="I22" s="206">
        <v>106.01100100000001</v>
      </c>
      <c r="J22" s="154"/>
    </row>
    <row r="23" spans="1:10" x14ac:dyDescent="0.2">
      <c r="A23" s="26"/>
      <c r="B23" s="3">
        <v>2020</v>
      </c>
      <c r="C23" s="202">
        <v>1.4590225219726563</v>
      </c>
      <c r="D23" s="202">
        <v>14.672000885009766</v>
      </c>
      <c r="E23" s="202">
        <v>40.917514801025391</v>
      </c>
      <c r="F23" s="202">
        <v>23.556215286254883</v>
      </c>
      <c r="G23" s="202">
        <v>19.395246505737305</v>
      </c>
      <c r="H23" s="206">
        <v>100</v>
      </c>
      <c r="I23" s="206">
        <v>94.060050964355469</v>
      </c>
      <c r="J23" s="154"/>
    </row>
    <row r="24" spans="1:10" x14ac:dyDescent="0.2">
      <c r="A24" s="26"/>
      <c r="B24" s="3">
        <v>2021</v>
      </c>
      <c r="C24" s="202">
        <v>1.1739869117736816</v>
      </c>
      <c r="D24" s="202">
        <v>11.596197128295898</v>
      </c>
      <c r="E24" s="202">
        <v>43.961174011230469</v>
      </c>
      <c r="F24" s="202">
        <v>27.014822006225586</v>
      </c>
      <c r="G24" s="202">
        <v>16.253818511962891</v>
      </c>
      <c r="H24" s="206">
        <v>100</v>
      </c>
      <c r="I24" s="206">
        <v>107.35172271728516</v>
      </c>
      <c r="J24" s="154"/>
    </row>
    <row r="25" spans="1:10" x14ac:dyDescent="0.2">
      <c r="A25" s="26"/>
      <c r="B25" s="3">
        <v>2022</v>
      </c>
      <c r="C25" s="202">
        <v>1.4178292751312256</v>
      </c>
      <c r="D25" s="202">
        <v>13.482841491699219</v>
      </c>
      <c r="E25" s="202">
        <v>41.193618774414063</v>
      </c>
      <c r="F25" s="202">
        <v>22.404682159423828</v>
      </c>
      <c r="G25" s="202">
        <v>21.501029968261719</v>
      </c>
      <c r="H25" s="206">
        <v>100</v>
      </c>
      <c r="I25" s="206">
        <v>113.10082816314697</v>
      </c>
      <c r="J25" s="154"/>
    </row>
    <row r="26" spans="1:10" ht="5.0999999999999996" customHeight="1" x14ac:dyDescent="0.2">
      <c r="A26" s="26"/>
      <c r="B26" s="5"/>
      <c r="C26" s="159"/>
      <c r="D26" s="160"/>
      <c r="E26" s="160"/>
      <c r="F26" s="160"/>
      <c r="G26" s="160"/>
      <c r="H26" s="160"/>
      <c r="I26" s="160"/>
    </row>
    <row r="27" spans="1:10" s="26" customFormat="1" ht="17.25" customHeight="1" x14ac:dyDescent="0.2">
      <c r="B27" s="10" t="s">
        <v>38</v>
      </c>
    </row>
    <row r="28" spans="1:10" s="26" customFormat="1" x14ac:dyDescent="0.2">
      <c r="B28" s="62" t="s">
        <v>118</v>
      </c>
    </row>
    <row r="29" spans="1:10" s="26" customFormat="1" x14ac:dyDescent="0.2">
      <c r="B29" s="63" t="s">
        <v>119</v>
      </c>
      <c r="I29" s="33"/>
    </row>
    <row r="30" spans="1:10" s="26" customFormat="1" x14ac:dyDescent="0.2">
      <c r="B30" s="33" t="s">
        <v>82</v>
      </c>
    </row>
    <row r="31" spans="1:10" s="26" customFormat="1" x14ac:dyDescent="0.2">
      <c r="B31" s="33" t="s">
        <v>216</v>
      </c>
    </row>
    <row r="32" spans="1:10" s="26" customFormat="1" x14ac:dyDescent="0.2">
      <c r="B32" s="33" t="s">
        <v>217</v>
      </c>
    </row>
    <row r="33" spans="2:9" s="26" customFormat="1" x14ac:dyDescent="0.2">
      <c r="B33" s="9" t="s">
        <v>346</v>
      </c>
    </row>
    <row r="34" spans="2:9" s="26" customFormat="1" x14ac:dyDescent="0.2">
      <c r="B34" s="61" t="s">
        <v>5</v>
      </c>
      <c r="I34" s="141"/>
    </row>
    <row r="35" spans="2:9" x14ac:dyDescent="0.2">
      <c r="B35" s="64"/>
      <c r="C35" s="151"/>
      <c r="D35" s="151"/>
      <c r="E35" s="151"/>
      <c r="F35" s="151"/>
      <c r="G35" s="151"/>
    </row>
    <row r="39" spans="2:9" x14ac:dyDescent="0.2">
      <c r="C39" s="151"/>
      <c r="D39" s="151"/>
      <c r="E39" s="151"/>
      <c r="F39" s="151"/>
      <c r="G39" s="151"/>
    </row>
    <row r="40" spans="2:9" x14ac:dyDescent="0.2">
      <c r="B40" s="65"/>
      <c r="C40" s="151"/>
      <c r="D40" s="151"/>
      <c r="E40" s="151"/>
      <c r="F40" s="151"/>
      <c r="G40" s="151"/>
      <c r="H40" s="147"/>
    </row>
    <row r="41" spans="2:9" x14ac:dyDescent="0.2">
      <c r="B41" s="65"/>
      <c r="C41" s="151"/>
      <c r="D41" s="151"/>
      <c r="E41" s="151"/>
      <c r="F41" s="151"/>
      <c r="G41" s="151"/>
      <c r="H41" s="147"/>
    </row>
    <row r="42" spans="2:9" x14ac:dyDescent="0.2">
      <c r="B42" s="65"/>
      <c r="C42" s="151"/>
      <c r="D42" s="151"/>
      <c r="E42" s="151"/>
      <c r="F42" s="151"/>
      <c r="G42" s="151"/>
      <c r="H42" s="147"/>
    </row>
    <row r="43" spans="2:9" x14ac:dyDescent="0.2">
      <c r="B43" s="65"/>
      <c r="C43" s="151"/>
      <c r="D43" s="151"/>
      <c r="E43" s="151"/>
      <c r="F43" s="151"/>
      <c r="G43" s="151"/>
    </row>
    <row r="44" spans="2:9" x14ac:dyDescent="0.2">
      <c r="B44" s="65"/>
      <c r="C44" s="151"/>
      <c r="D44" s="151"/>
      <c r="E44" s="151"/>
      <c r="F44" s="151"/>
      <c r="G44" s="151"/>
    </row>
    <row r="45" spans="2:9" x14ac:dyDescent="0.2">
      <c r="C45" s="151"/>
      <c r="D45" s="151"/>
      <c r="E45" s="151"/>
      <c r="F45" s="151"/>
      <c r="G45" s="151"/>
    </row>
    <row r="46" spans="2:9" x14ac:dyDescent="0.2">
      <c r="C46" s="151"/>
      <c r="D46" s="151"/>
      <c r="E46" s="151"/>
      <c r="F46" s="151"/>
      <c r="G46" s="151"/>
    </row>
    <row r="47" spans="2:9" x14ac:dyDescent="0.2">
      <c r="C47" s="151"/>
      <c r="D47" s="151"/>
      <c r="E47" s="151"/>
      <c r="F47" s="151"/>
      <c r="G47" s="151"/>
    </row>
    <row r="48" spans="2:9" x14ac:dyDescent="0.2">
      <c r="C48" s="151"/>
      <c r="D48" s="151"/>
      <c r="E48" s="151"/>
      <c r="F48" s="151"/>
      <c r="G48" s="151"/>
    </row>
    <row r="49" spans="3:7" x14ac:dyDescent="0.2">
      <c r="C49" s="151"/>
      <c r="D49" s="151"/>
      <c r="E49" s="151"/>
      <c r="F49" s="151"/>
      <c r="G49" s="151"/>
    </row>
    <row r="50" spans="3:7" x14ac:dyDescent="0.2">
      <c r="C50" s="151"/>
      <c r="D50" s="151"/>
      <c r="E50" s="151"/>
      <c r="F50" s="151"/>
      <c r="G50" s="151"/>
    </row>
    <row r="51" spans="3:7" x14ac:dyDescent="0.2">
      <c r="C51" s="151"/>
      <c r="D51" s="151"/>
      <c r="E51" s="151"/>
      <c r="F51" s="151"/>
      <c r="G51" s="151"/>
    </row>
    <row r="52" spans="3:7" x14ac:dyDescent="0.2">
      <c r="C52" s="151"/>
      <c r="D52" s="151"/>
      <c r="E52" s="151"/>
      <c r="F52" s="151"/>
      <c r="G52" s="151"/>
    </row>
    <row r="53" spans="3:7" x14ac:dyDescent="0.2">
      <c r="C53" s="151"/>
      <c r="D53" s="151"/>
      <c r="E53" s="151"/>
      <c r="F53" s="151"/>
      <c r="G53" s="151"/>
    </row>
    <row r="54" spans="3:7" x14ac:dyDescent="0.2">
      <c r="C54" s="151"/>
      <c r="D54" s="151"/>
      <c r="E54" s="151"/>
      <c r="F54" s="151"/>
      <c r="G54" s="151"/>
    </row>
    <row r="55" spans="3:7" x14ac:dyDescent="0.2">
      <c r="C55" s="151"/>
      <c r="D55" s="151"/>
      <c r="E55" s="151"/>
      <c r="F55" s="151"/>
      <c r="G55" s="151"/>
    </row>
    <row r="56" spans="3:7" x14ac:dyDescent="0.2">
      <c r="C56" s="151"/>
      <c r="D56" s="151"/>
      <c r="E56" s="151"/>
      <c r="F56" s="151"/>
      <c r="G56" s="151"/>
    </row>
    <row r="57" spans="3:7" x14ac:dyDescent="0.2">
      <c r="C57" s="151"/>
      <c r="D57" s="151"/>
      <c r="E57" s="151"/>
      <c r="F57" s="151"/>
      <c r="G57" s="151"/>
    </row>
    <row r="58" spans="3:7" x14ac:dyDescent="0.2">
      <c r="C58" s="151"/>
      <c r="D58" s="151"/>
      <c r="E58" s="151"/>
      <c r="F58" s="151"/>
      <c r="G58" s="151"/>
    </row>
    <row r="59" spans="3:7" x14ac:dyDescent="0.2">
      <c r="C59" s="151"/>
      <c r="D59" s="151"/>
      <c r="E59" s="151"/>
      <c r="F59" s="151"/>
      <c r="G59" s="151"/>
    </row>
    <row r="60" spans="3:7" x14ac:dyDescent="0.2">
      <c r="C60" s="151"/>
      <c r="D60" s="151"/>
      <c r="E60" s="151"/>
      <c r="F60" s="151"/>
      <c r="G60" s="151"/>
    </row>
    <row r="61" spans="3:7" x14ac:dyDescent="0.2">
      <c r="C61" s="151"/>
      <c r="D61" s="151"/>
      <c r="E61" s="151"/>
      <c r="F61" s="151"/>
      <c r="G61" s="151"/>
    </row>
    <row r="62" spans="3:7" x14ac:dyDescent="0.2">
      <c r="C62" s="151"/>
      <c r="D62" s="151"/>
      <c r="E62" s="151"/>
      <c r="F62" s="151"/>
      <c r="G62" s="151"/>
    </row>
    <row r="63" spans="3:7" x14ac:dyDescent="0.2">
      <c r="C63" s="151"/>
      <c r="D63" s="151"/>
      <c r="E63" s="151"/>
      <c r="F63" s="151"/>
      <c r="G63" s="151"/>
    </row>
    <row r="64" spans="3:7" x14ac:dyDescent="0.2">
      <c r="C64" s="151"/>
      <c r="D64" s="151"/>
      <c r="E64" s="151"/>
      <c r="F64" s="151"/>
      <c r="G64" s="151"/>
    </row>
    <row r="65" spans="3:7" x14ac:dyDescent="0.2">
      <c r="C65" s="151"/>
      <c r="D65" s="151"/>
      <c r="E65" s="151"/>
      <c r="F65" s="151"/>
      <c r="G65" s="151"/>
    </row>
    <row r="66" spans="3:7" x14ac:dyDescent="0.2">
      <c r="C66" s="151"/>
      <c r="D66" s="151"/>
      <c r="E66" s="151"/>
      <c r="F66" s="151"/>
      <c r="G66" s="151"/>
    </row>
    <row r="67" spans="3:7" x14ac:dyDescent="0.2">
      <c r="C67" s="151"/>
      <c r="D67" s="151"/>
      <c r="E67" s="151"/>
      <c r="F67" s="151"/>
      <c r="G67" s="151"/>
    </row>
  </sheetData>
  <mergeCells count="2">
    <mergeCell ref="B2:I2"/>
    <mergeCell ref="B3:I3"/>
  </mergeCells>
  <conditionalFormatting sqref="C35:G35">
    <cfRule type="cellIs" dxfId="222" priority="2" operator="greaterThan">
      <formula>13</formula>
    </cfRule>
  </conditionalFormatting>
  <conditionalFormatting sqref="C42:G67">
    <cfRule type="cellIs" dxfId="221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2018-11-05T21:40:33Z</cp:lastPrinted>
  <dcterms:created xsi:type="dcterms:W3CDTF">2018-09-24T16:06:10Z</dcterms:created>
  <dcterms:modified xsi:type="dcterms:W3CDTF">2024-08-07T16:30:59Z</dcterms:modified>
</cp:coreProperties>
</file>