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0C3AB50C-D75D-4CBC-AE4F-B43C28C7F8E3}" xr6:coauthVersionLast="47" xr6:coauthVersionMax="47" xr10:uidLastSave="{00000000-0000-0000-0000-000000000000}"/>
  <bookViews>
    <workbookView xWindow="-120" yWindow="-120" windowWidth="29040" windowHeight="15720" tabRatio="835" xr2:uid="{B640F342-7F66-4521-B45D-2E38FAB9EFBD}"/>
  </bookViews>
  <sheets>
    <sheet name="Índice" sheetId="68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69" r:id="rId12"/>
    <sheet name="Cuadro 12" sheetId="70" r:id="rId13"/>
    <sheet name="Cuadro 13" sheetId="71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3" r:id="rId23"/>
    <sheet name="Cuadro 23" sheetId="72" r:id="rId24"/>
    <sheet name="Cuadro 24" sheetId="73" r:id="rId25"/>
    <sheet name="Cuadro 25" sheetId="74" r:id="rId26"/>
    <sheet name="Cuadro 26" sheetId="75" r:id="rId27"/>
    <sheet name="Cuadro 27" sheetId="80" r:id="rId28"/>
    <sheet name="Cuadro 28" sheetId="81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16'!$B$1:$J$35</definedName>
    <definedName name="_xlnm.Print_Area" localSheetId="17">'Cuadro 17'!$B$1:$L$37</definedName>
    <definedName name="_xlnm.Print_Area" localSheetId="18">'Cuadro 18'!$B$1:$H$33</definedName>
    <definedName name="_xlnm.Print_Area" localSheetId="19">'Cuadro 19'!$B$1:$J$36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21'!$B$1:$H$34</definedName>
    <definedName name="_xlnm.Print_Area" localSheetId="22">'Cuadro 22'!$B$1:$I$35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26'!$B$1:$J$23</definedName>
    <definedName name="_xlnm.Print_Area" localSheetId="27">'Cuadro 27'!$B$1:$I$40</definedName>
    <definedName name="_xlnm.Print_Area" localSheetId="28">'Cuadro 28'!#REF!</definedName>
    <definedName name="_xlnm.Print_Area" localSheetId="3">'Cuadro 3'!$B$1:$M$36</definedName>
    <definedName name="_xlnm.Print_Area" localSheetId="4">'Cuadro 4'!$B$1:$M$37</definedName>
    <definedName name="_xlnm.Print_Area" localSheetId="5">'Cuadro 5'!$B$1:$J$34</definedName>
    <definedName name="_xlnm.Print_Area" localSheetId="6">'Cuadro 6'!$B$1:$K$35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9'!$B$1:$J$32</definedName>
    <definedName name="_xlnm.Print_Area" localSheetId="0">Índice!$A$1:$F$24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75" l="1"/>
  <c r="B37" i="74"/>
  <c r="B37" i="73"/>
  <c r="K35" i="69"/>
  <c r="K36" i="69"/>
</calcChain>
</file>

<file path=xl/sharedStrings.xml><?xml version="1.0" encoding="utf-8"?>
<sst xmlns="http://schemas.openxmlformats.org/spreadsheetml/2006/main" count="862" uniqueCount="436">
  <si>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</si>
  <si>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</si>
  <si>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</si>
  <si>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</si>
  <si>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</si>
  <si>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</si>
  <si>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</si>
  <si>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</si>
  <si>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</si>
  <si>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</si>
  <si>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</si>
  <si>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</si>
  <si>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</si>
  <si>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</si>
  <si>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</si>
  <si>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</si>
  <si>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</si>
  <si>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</si>
  <si>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</si>
  <si>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</si>
  <si>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</si>
  <si>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</si>
  <si>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</si>
  <si>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</si>
  <si>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</si>
  <si>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</si>
  <si>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</si>
  <si>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</si>
  <si>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</si>
  <si>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</si>
  <si>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</si>
  <si>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</si>
  <si>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</si>
  <si>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</si>
  <si>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</si>
  <si>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</si>
  <si>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</si>
  <si>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</si>
  <si>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</si>
  <si>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</si>
  <si>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</si>
  <si>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</si>
  <si>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</si>
  <si>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</si>
  <si>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</si>
  <si>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</si>
  <si>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</si>
  <si>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</si>
  <si>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</si>
  <si>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</si>
  <si>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</si>
  <si>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</si>
  <si>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</si>
  <si>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</si>
  <si>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</si>
  <si>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</si>
  <si>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</si>
  <si>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</si>
  <si>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</si>
  <si>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</si>
  <si>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</si>
  <si>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</si>
  <si>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</si>
  <si>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</si>
  <si>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</si>
  <si>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</si>
  <si>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</si>
  <si>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</si>
  <si>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</si>
  <si>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De S/. 1000 - S/. 1499 1/</t>
  </si>
  <si>
    <t>Asalariado público 3/</t>
  </si>
  <si>
    <t>Trabajador familiar no remunerado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</si>
  <si>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</si>
  <si>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</si>
  <si>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</si>
  <si>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1/ Cifras referenciales para todos los años.</t>
  </si>
  <si>
    <t>Trabajador del hogar 4/</t>
  </si>
  <si>
    <t>De S/. 1500 a más 2/</t>
  </si>
  <si>
    <t>2/ Cifras referenciales 2005, 2009, 2010, 2011, 2012 y 2014.</t>
  </si>
  <si>
    <t>1/ Cifra referencial para el año 2007.</t>
  </si>
  <si>
    <t>2/ Cifras referenciales para los años 2004, 2005 y 2006.</t>
  </si>
  <si>
    <t>2/ Cifras referenciales para el año 2015.</t>
  </si>
  <si>
    <t>3/ Comprende a los empleados y obreros públicos. Cifras referenciales para los años 2004, 2005 y 2009.</t>
  </si>
  <si>
    <t>4/ Cifras referenciales para todos los años a excepción del 2005 y 2013.</t>
  </si>
  <si>
    <t>1/ Se refiere a la PEA desocupada. Cifras referenciales para todos los años a excepción del 2005, 2006, 2008, 2011, 2013, 2014 y 2017</t>
  </si>
  <si>
    <t>PIURA</t>
  </si>
  <si>
    <t>Sin nivel 1/</t>
  </si>
  <si>
    <t>Secundaria</t>
  </si>
  <si>
    <t>Superior no universitaria</t>
  </si>
  <si>
    <t>El nivel educativo considera la educación completa e incompleta.</t>
  </si>
  <si>
    <t>5/ Cifras referenciales para todos los años a excepción del 2005 y 2013.</t>
  </si>
  <si>
    <t>4/ Cifras referenciales para todos los años.</t>
  </si>
  <si>
    <t>3/ Cifras referenciales para los años 2004 al 2008 y 2010.</t>
  </si>
  <si>
    <t>2/ Incluye a los empleadores.</t>
  </si>
  <si>
    <t>1/ Cifras referenciales para los años 2004, 2005 y 2009.</t>
  </si>
  <si>
    <t>No especificado 4/</t>
  </si>
  <si>
    <t>De 101 y más trabajadores 3/</t>
  </si>
  <si>
    <t xml:space="preserve">De 11 a 100 trabajadores </t>
  </si>
  <si>
    <t>De 2 a 10 trabajadores</t>
  </si>
  <si>
    <t>Total PEA ocupada (Miles de personas)</t>
  </si>
  <si>
    <t>Trabajador del hogar 5/</t>
  </si>
  <si>
    <t xml:space="preserve">Trabajador familiar no remunerado </t>
  </si>
  <si>
    <t>Sector privado 2/</t>
  </si>
  <si>
    <t>Sector público 1/</t>
  </si>
  <si>
    <t>6/ Cifras referenciales para todos los años a excepción del 2005 y 2013.</t>
  </si>
  <si>
    <t>5/ Cifras referenciales para los años 2005 al 2007.</t>
  </si>
  <si>
    <t>4/ Cifras referenciales para los años 2004 al 2009.</t>
  </si>
  <si>
    <t>3/ Cifras referenciales para los años 2004 y 2008.</t>
  </si>
  <si>
    <t>2/ Cifras referenciales para los años 2004 al 2011.</t>
  </si>
  <si>
    <t>1/ Cifras referenciales para los años 2004 al 2006.</t>
  </si>
  <si>
    <t xml:space="preserve">             Clasificación basada en el “Código de Ocupaciones” (Adaptación de la Clasificación Internacional Uniforme de Ocupaciones. Revisada: CIUO - 88).</t>
  </si>
  <si>
    <t>Trabajador del hogar 6/</t>
  </si>
  <si>
    <t xml:space="preserve">Trabajador de los servicios </t>
  </si>
  <si>
    <t>Conductor 5/</t>
  </si>
  <si>
    <t>Obrero, jornalero 4/</t>
  </si>
  <si>
    <t>Artesano y operario 3/</t>
  </si>
  <si>
    <t xml:space="preserve">Agricultor, ganadero, pescador, minero y cantero </t>
  </si>
  <si>
    <t xml:space="preserve">Vendedor </t>
  </si>
  <si>
    <t>Empleado de oficina 2/</t>
  </si>
  <si>
    <t>Profesional, técnico, gerente, administrador y funcionario 1/</t>
  </si>
  <si>
    <t xml:space="preserve">1/ Comprende a las ramas Agricultura, ganadería, silvicultura, pesca y minería. 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</si>
  <si>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</si>
  <si>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</si>
  <si>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</si>
  <si>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>Hogares 4/</t>
  </si>
  <si>
    <t xml:space="preserve">Servicios personales </t>
  </si>
  <si>
    <t xml:space="preserve">Servicios no personales </t>
  </si>
  <si>
    <t>Comercio</t>
  </si>
  <si>
    <t>Construcción 3/</t>
  </si>
  <si>
    <t>Industria Manufacturera 2/</t>
  </si>
  <si>
    <t>Extractiva 1/</t>
  </si>
  <si>
    <t>2/ Cifra referencial para el año 2004.</t>
  </si>
  <si>
    <t>PEA ocupada
 (Miles de personas)</t>
  </si>
  <si>
    <t>1/ Cifras referenciales para los años 2004, 2005 y 2011.</t>
  </si>
  <si>
    <t xml:space="preserve"> La suma de las partes puede no coincidir con el total debido al redondeo de las cifras.</t>
  </si>
  <si>
    <t xml:space="preserve"> El nivel educativo considera la educación completa e incompleta.</t>
  </si>
  <si>
    <t xml:space="preserve">Superior no universitaria </t>
  </si>
  <si>
    <t>1/ Cifra referencial para el año 2005.</t>
  </si>
  <si>
    <t>60 a más horas</t>
  </si>
  <si>
    <t>49 a 59 horas</t>
  </si>
  <si>
    <t>48 horas 1/</t>
  </si>
  <si>
    <t>35 a 47 horas</t>
  </si>
  <si>
    <t>15 a 34 horas</t>
  </si>
  <si>
    <t xml:space="preserve">Hasta 14 horas 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</si>
  <si>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</si>
  <si>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</si>
  <si>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</t>
  </si>
  <si>
    <t>2/ Se refiere a la PEA ocupada que no es subempleada por horas y cuyo ingreso es inferior al Ingreso Mínimo Referencial (canasta mínima de consumo familiar / promedio de perceptores de ingresos laborales por hogar).</t>
  </si>
  <si>
    <t>1/ Se refiere a la PEA ocupada con menos de 35 horas semanales, que desea trabajar horas adicionales y tiene disponibilidad para hacerlo. Cifras referenciales para los años 2003, 2016 y 2017.</t>
  </si>
  <si>
    <t>Por ingresos 2/</t>
  </si>
  <si>
    <t>Por horas 1/</t>
  </si>
  <si>
    <t xml:space="preserve">Total </t>
  </si>
  <si>
    <t>Empleo adecuado 3/</t>
  </si>
  <si>
    <t>3/ Cifras referenciales para los años 2004 al 2006.</t>
  </si>
  <si>
    <t>2/ Cfiras referenciales para los años 2004 y 2009.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</si>
  <si>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</si>
  <si>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3/</t>
  </si>
  <si>
    <t>11 a 100 trabajadores 2/</t>
  </si>
  <si>
    <t>2 a 10 trabajadores</t>
  </si>
  <si>
    <t xml:space="preserve">Trabajador del hogar </t>
  </si>
  <si>
    <t>Sector privado 1/</t>
  </si>
  <si>
    <t>Sector público</t>
  </si>
  <si>
    <t>4/ Cifra referencial para el año 2011.</t>
  </si>
  <si>
    <t>3/ Cifras referenciales para los años 2004 y 2005.</t>
  </si>
  <si>
    <t>2/ Cifras referenciales para los años 2004, 2005, 2007 y 2009.</t>
  </si>
  <si>
    <t>1/ Cifra referencial para el año 2009.</t>
  </si>
  <si>
    <t xml:space="preserve">            Clasificación basada en el “Código de Ocupaciones” (Adaptación de la Clasificación Internacional Uniforme de Ocupaciones. Revisada: CIUO - 88).</t>
  </si>
  <si>
    <t>Trabajador del hogar</t>
  </si>
  <si>
    <t>Trabajador de los servicios 5/</t>
  </si>
  <si>
    <t>Conductor 4/</t>
  </si>
  <si>
    <t xml:space="preserve">Obrero, jornalero </t>
  </si>
  <si>
    <t>Artesano y operario 2/</t>
  </si>
  <si>
    <t>2/ Cifras referenciales para los años 2007, 2009, 2010, 2013 y 2014.</t>
  </si>
  <si>
    <t>1/ Comprende a los empleados y obreros del sector privado.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</si>
  <si>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</si>
  <si>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</t>
  </si>
  <si>
    <t>Asalariado público</t>
  </si>
  <si>
    <t>4/ Cifras referenciales para los años 2009, 2010 y 2014.</t>
  </si>
  <si>
    <t>Clasificación de ramas de actividad económica basada en el CIIU Rev. 4.</t>
  </si>
  <si>
    <t xml:space="preserve">Hogares </t>
  </si>
  <si>
    <t>Servicios personales 4/</t>
  </si>
  <si>
    <t>Servicios no personales</t>
  </si>
  <si>
    <t xml:space="preserve">Comercio </t>
  </si>
  <si>
    <t>4/ Cifras referenciales para los años 2004 y 2005.</t>
  </si>
  <si>
    <t>3/ Cifra referencial para el año 2004.</t>
  </si>
  <si>
    <t>2/ Cifra referencial para el año 2007.</t>
  </si>
  <si>
    <t>1/ Cifras referenciales para la años 2009, 2011 y 2014.</t>
  </si>
  <si>
    <t xml:space="preserve">De 49 a 59 horas </t>
  </si>
  <si>
    <t>48 horas 
4/</t>
  </si>
  <si>
    <t>De 35 a 47 horas 3/</t>
  </si>
  <si>
    <t>De 15 a 34 horas 2/</t>
  </si>
  <si>
    <t>Hasta 14 horas 
1/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</si>
  <si>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</si>
  <si>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</si>
  <si>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</si>
  <si>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</si>
  <si>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</si>
  <si>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</si>
  <si>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</si>
  <si>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</si>
  <si>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</si>
  <si>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</si>
  <si>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</si>
  <si>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</si>
  <si>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</si>
  <si>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PIURA</t>
  </si>
  <si>
    <t>1/ Incluye a los empleadores.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</si>
  <si>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</si>
  <si>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Mediana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</si>
  <si>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</si>
  <si>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</si>
  <si>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</si>
  <si>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</si>
  <si>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</si>
  <si>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</si>
  <si>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3/ Cifras referenciales para los años 2004 al 2006, 2009 y 2010.</t>
  </si>
  <si>
    <t xml:space="preserve">Superior Universitaria 3/ </t>
  </si>
  <si>
    <t>Primaria 2/</t>
  </si>
  <si>
    <t>3/ Cifra referencial para el 2005.</t>
  </si>
  <si>
    <t>Superior Universitaria 3/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</si>
  <si>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</si>
  <si>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2/ Se incluye la educación básica especial para el año 2017.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</si>
  <si>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</si>
  <si>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</si>
  <si>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</si>
  <si>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</si>
  <si>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</si>
  <si>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</si>
  <si>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</si>
  <si>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</si>
  <si>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5/ Cifra referencial para el año 2006.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</si>
  <si>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</si>
  <si>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</si>
  <si>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</si>
  <si>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</si>
  <si>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</si>
  <si>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</si>
  <si>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</si>
  <si>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</si>
  <si>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</si>
  <si>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</si>
  <si>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</si>
  <si>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</si>
  <si>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</si>
  <si>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</si>
  <si>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</si>
  <si>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</si>
  <si>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</si>
  <si>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</si>
  <si>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</si>
  <si>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</si>
  <si>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</si>
  <si>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</si>
  <si>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</si>
  <si>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</si>
  <si>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</si>
  <si>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</si>
  <si>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</si>
  <si>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</si>
  <si>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</si>
  <si>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</si>
  <si>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</si>
  <si>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</si>
  <si>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</si>
  <si>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</si>
  <si>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</si>
  <si>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</si>
  <si>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</si>
  <si>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</si>
  <si>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</si>
  <si>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</si>
  <si>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</si>
  <si>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</si>
  <si>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</si>
  <si>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</si>
  <si>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</si>
  <si>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</si>
  <si>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</si>
  <si>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</si>
  <si>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</si>
  <si>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</si>
  <si>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</si>
  <si>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</si>
  <si>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</si>
  <si>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</si>
  <si>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</si>
  <si>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</si>
  <si>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</si>
  <si>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</si>
  <si>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</si>
  <si>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</si>
  <si>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</si>
  <si>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</si>
  <si>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</si>
  <si>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</si>
  <si>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</si>
  <si>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</si>
  <si>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</si>
  <si>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</si>
  <si>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</si>
  <si>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</si>
  <si>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</si>
  <si>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</si>
  <si>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</si>
  <si>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</si>
  <si>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</si>
  <si>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</si>
  <si>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</si>
  <si>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</si>
  <si>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</si>
  <si>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3.2.6  Remuneración de las ocupaciones mas requeridas</t>
  </si>
  <si>
    <t>Jun-21</t>
  </si>
  <si>
    <t>Jul-21</t>
  </si>
  <si>
    <t>Ago-21</t>
  </si>
  <si>
    <t>Set-21</t>
  </si>
  <si>
    <t>2/ Cifras referenciales para los años 2006 y 2008.</t>
  </si>
  <si>
    <t>3/ Cifras referenciales para todos los años.</t>
  </si>
  <si>
    <t>4/ Cifras referenciales para todos los años a excepción del 2004, 2005 y 2013.</t>
  </si>
  <si>
    <t>2/ Cifras referenciales para los años 2004, 2005 y 2009.</t>
  </si>
  <si>
    <t>3/ Cifras referenciales para los años 2005 y 2011.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</si>
  <si>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</si>
  <si>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</si>
  <si>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</si>
  <si>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</si>
  <si>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</si>
  <si>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</si>
  <si>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</si>
  <si>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</si>
  <si>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2/ Se refiere a la PEA ocupada con menos de 35 horas semanales, que desea trabajar horas adicionales y tiene disponibilidad para hacerlo. Cifras referenciales para los años del 2005, 2015, 2016, 2017 y 2021.</t>
  </si>
  <si>
    <t>1/ Cifras referenciales para los años 2004 al 2017 y 2021.</t>
  </si>
  <si>
    <t>1/ Cifras referenciales para el 2004, 2011 y 2021.</t>
  </si>
  <si>
    <r>
      <t xml:space="preserve">PIURA: EMPRESA QUE REQUERIRÁN PERSONAL A CONTRATAR, 2022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</si>
  <si>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</si>
  <si>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t xml:space="preserve">PIURA: EMPRESAS QUE REQUERIRÁN PERSONAL, SEGÚN RAZÓN DE CONTRATACIÓN, 2022
</t>
    </r>
    <r>
      <rPr>
        <sz val="12"/>
        <rFont val="Arial"/>
        <family val="2"/>
      </rPr>
      <t>(Porcentaje)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</si>
  <si>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</si>
  <si>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t>PIURA: PERSONAL A CONTRATAR, SEGÚN TIPO DE CONTRATO, 2022
(Porcentaje)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</si>
  <si>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</si>
  <si>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</si>
  <si>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PIURA: PERSONAL A CONTRATAR SEGÚN GRUPO DE EDAD, 2022
(Porcentaje)</t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</si>
  <si>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</si>
  <si>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PIURA: PERSONAL A CONTRATAR SEGÚN NIVEL EDUCATIVO, 2022
(Porcentaje)</t>
  </si>
  <si>
    <t>PIURA: REMUNERACIÓN PROMEDIO MENSUAL DE LAS OCUPACIONES MÁS REQUERIDAS A CONTRATAR, 2022
(Soles)</t>
  </si>
  <si>
    <t>3.2.1  Tipo de contrato</t>
  </si>
  <si>
    <t>3.2.2  Sectores económicos</t>
  </si>
  <si>
    <t>3.2.3  Ocupaciones más requeridas</t>
  </si>
  <si>
    <t>3.2.4  Grupo de edad</t>
  </si>
  <si>
    <t>3.2.5  Nivel educativo requerido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</si>
  <si>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</si>
  <si>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</si>
  <si>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</si>
  <si>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</si>
  <si>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</si>
  <si>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</si>
  <si>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</si>
  <si>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</si>
  <si>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</si>
  <si>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</si>
  <si>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</si>
  <si>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</si>
  <si>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</si>
  <si>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PIURA: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</si>
  <si>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</si>
  <si>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PIURA: DISTRIBUCIÓN DE LA PEA POR NIVEL DE EMPLEO, 2004 - 2022</t>
  </si>
  <si>
    <t>PIURA: DISTRIBUCIÓN DE LA PEA OCUPADA POR ESTRUCTURA DE MERCADO, 2004 - 2022</t>
  </si>
  <si>
    <t>PIURA: DISTRIBUCIÓN DE LA PEA OCUPADA POR GRUPO OCUPACIONAL, 2004 - 2022</t>
  </si>
  <si>
    <t>PIURA: DISTRIBUCIÓN DE LA PEA OCUPADA POR CATEGORÍA OCUPACIONAL, 2004 - 2022</t>
  </si>
  <si>
    <t>PIURA: DISTRIBUCIÓN DE LA PEA OCUPADA POR RAMA DE ACTIVIDAD ECONÓMICA, 2004 - 2022</t>
  </si>
  <si>
    <t>PIURA: DISTRIBUCIÓN DE LA PEA OCUPADA POR RANGO DE EDAD, 2004 - 2022</t>
  </si>
  <si>
    <t>PIURA: DISTRIBUCIÓN DE LA PEA OCUPADA POR NIVEL EDUCATIVO, 2004 - 2022</t>
  </si>
  <si>
    <t>PIURA: DISTRIBUCIÓN DE LA PEA OCUPADA POR RANGO DE HORAS SEMANALES 
DE TRABAJO, 2004 - 2022</t>
  </si>
  <si>
    <t>PIURA: DISTRIBUCIÓN DE LA PEA OCUPADA POR RANGO DE INGRESOS, 2004 - 2022</t>
  </si>
  <si>
    <t>PIURA: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</si>
  <si>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</si>
  <si>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</si>
  <si>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PIURA: PEA OCUPADA ASALARIADA CON EMPLEO INFORMAL 
Y TASA DE INFORMALIDAD, 2004 - 2022</t>
  </si>
  <si>
    <t>PIURA: POBLACIÓN JUVENIL QUE NI ESTUDIA NI TRABAJA, 2004 - 2022</t>
  </si>
  <si>
    <t>PIURA: INGRESO LABORAL MENSUAL PROMEDIO Y MEDIANA DE LA PEA OCUPADA, 2004 - 2022</t>
  </si>
  <si>
    <t>PIURA: INGRESO LABORAL PROMEDIO MENSUAL DE LA PEA OCUPADA 
POR NIVEL DE EMPLEO, 2004 - 2022</t>
  </si>
  <si>
    <t>PIURA: INGRESO LABORAL PROMEDIO MENSUAL DE LA PEA OCUPADA 
POR ESTRUCTURA DE MERCADO, 2004 - 2022</t>
  </si>
  <si>
    <t>PIURA: INGRESO LABORAL PROMEDIO MENSUAL DE LA PEA OCUPADA POR GRUPO OCUPACIONAL, 2004 - 2022</t>
  </si>
  <si>
    <t>PIURA: INGRESO LABORAL PROMEDIO MENSUAL DE LA PEA OCUPADA 
POR CATEGORÍA OCUPACIONAL, 2004 - 2022</t>
  </si>
  <si>
    <t>PIURA: INGRESO LABORAL PROMEDIO MENSUAL DE LA PEA OCUPADA POR RAMA 
DE ACTIVIDAD ECONÓMICA, 2004 - 2022</t>
  </si>
  <si>
    <t>PIURA: INGRESO LABORAL PROMEDIO MENSUAL DE LA PEA OCUPADA 
POR RANGO DE EDAD, 2004 - 2022</t>
  </si>
  <si>
    <t>PIURA: INGRESO LABORAL PROMEDIO MENSUAL DE LA PEA OCUPADA 
POR NIVEL EDUCATIVO, 2004 - 2022</t>
  </si>
  <si>
    <t>PIURA: INGRESO LABORAL PROMEDIO MENSUAL DE LA PEA OCUPADA 
POR RANGO DE HORAS SEMANALES DE TRABAJO, 2004 - 2022</t>
  </si>
  <si>
    <t>PIURA: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</si>
  <si>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</si>
  <si>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</si>
  <si>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</si>
  <si>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Ocupacional, 2022 - 2023</t>
  </si>
  <si>
    <r>
      <t xml:space="preserve">PIURA: EMPRESA QUE REQUERIRÁN PERSONAL A CONTRATAR, 2023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</si>
  <si>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</si>
  <si>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r>
      <t xml:space="preserve">PIURA: EMPRESAS QUE REQUERIRÁN PERSONAL, SEGÚN RAZÓN DE CONTRATACIÓN, 2023
</t>
    </r>
    <r>
      <rPr>
        <sz val="12"/>
        <rFont val="Arial"/>
        <family val="2"/>
      </rPr>
      <t>(Porcentaje)</t>
    </r>
  </si>
  <si>
    <t>PIURA: PERSONAL A CONTRATAR, SEGÚN TIPO DE CONTRATO, 2023
(Porcentaje)</t>
  </si>
  <si>
    <t>PIURA: PERSONAL A CONTRATAR, SEGÚN PRINCIPALES 
SECTORES ECONÓMICOS, 2023
(Porcentaje)</t>
  </si>
  <si>
    <t>PIURA: PERSONAL A CONTRATAR, SEGÚN PRINCIPALES 
SECTORES ECONÓMICOS, 2022
(Porcentaje)</t>
  </si>
  <si>
    <t>PIURA: PERSONAL A CONTRATAR SEGÚN OCUPACIONES 
MÁS REQUERIDAS, 2022
(Porcentaje)</t>
  </si>
  <si>
    <t>PIURA: PERSONAL A CONTRATAR SEGÚN OCUPACIONES 
MÁS REQUERIDAS, 2023
(Porcentaje)</t>
  </si>
  <si>
    <t>Temporal</t>
  </si>
  <si>
    <t>Permanente</t>
  </si>
  <si>
    <r>
      <t xml:space="preserve">Nota: </t>
    </r>
    <r>
      <rPr>
        <sz val="8"/>
        <rFont val="Arial Narrow"/>
        <family val="2"/>
      </rPr>
      <t>Clasificación de ocupaciones a 4 dígitos, según CNO 2015, INEI.</t>
    </r>
  </si>
  <si>
    <r>
      <t xml:space="preserve">1/ </t>
    </r>
    <r>
      <rPr>
        <sz val="8"/>
        <rFont val="Arial Narrow"/>
        <family val="2"/>
      </rPr>
      <t>De cultivos extensivos.</t>
    </r>
  </si>
  <si>
    <r>
      <t xml:space="preserve">2/ </t>
    </r>
    <r>
      <rPr>
        <sz val="8"/>
        <rFont val="Arial Narrow"/>
        <family val="2"/>
      </rPr>
      <t>Incluye productos de pescado y afines.</t>
    </r>
  </si>
  <si>
    <r>
      <t xml:space="preserve">3/ </t>
    </r>
    <r>
      <rPr>
        <sz val="8"/>
        <rFont val="Arial Narrow"/>
        <family val="2"/>
      </rPr>
      <t>Y etiquetas.</t>
    </r>
  </si>
  <si>
    <r>
      <t xml:space="preserve">4/ </t>
    </r>
    <r>
      <rPr>
        <sz val="8"/>
        <rFont val="Arial Narrow"/>
        <family val="2"/>
      </rPr>
      <t xml:space="preserve">Incluye descabezador de pescado, Lavador de botellas en fábrica, entre otras. </t>
    </r>
  </si>
  <si>
    <r>
      <t>Fuente:</t>
    </r>
    <r>
      <rPr>
        <sz val="8"/>
        <rFont val="Arial Narrow"/>
        <family val="2"/>
      </rPr>
      <t xml:space="preserve"> MTPE - Encuesta de Demanda Ocupacional, 2022.</t>
    </r>
  </si>
  <si>
    <r>
      <t>Elaboración:</t>
    </r>
    <r>
      <rPr>
        <sz val="8"/>
        <rFont val="Arial Narrow"/>
        <family val="2"/>
      </rPr>
      <t xml:space="preserve"> MTPE - DGPE - Dirección de Investigación Socio Económico Laboral (DISEL).</t>
    </r>
    <r>
      <rPr>
        <sz val="11"/>
        <rFont val="Arial Narrow"/>
        <family val="2"/>
      </rPr>
      <t xml:space="preserve"> </t>
    </r>
  </si>
  <si>
    <r>
      <t xml:space="preserve">Nota: </t>
    </r>
    <r>
      <rPr>
        <sz val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</si>
  <si>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t>PIURA: REMUNERACIÓN PROMEDIO MENSUAL DE LAS OCUPACIONES MÁS REQUERIDAS A CONTRATAR, 2023
(Soles)</t>
  </si>
  <si>
    <t>PIURA: PERSONAL A CONTRATAR SEGÚN NIVEL EDUCATIVO, 2023
(Porcentaje)</t>
  </si>
  <si>
    <t>PIURA: PERSONAL A CONTRATAR SEGÚN GRUPO DE EDAD, 2023
(Porcentaje)</t>
  </si>
  <si>
    <r>
      <t xml:space="preserve">Nota 1: </t>
    </r>
    <r>
      <rPr>
        <sz val="8"/>
        <rFont val="Arial Narrow"/>
        <family val="2"/>
      </rPr>
      <t>Clasificación de ocupaciones a 4 dígitos, según CNO 2015, INEI.</t>
    </r>
  </si>
  <si>
    <r>
      <t xml:space="preserve">Nota 2: </t>
    </r>
    <r>
      <rPr>
        <sz val="8"/>
        <rFont val="Arial Narrow"/>
        <family val="2"/>
      </rPr>
      <t>El cálculo de remuneración excluye casos menores a S/ 1 025.</t>
    </r>
  </si>
  <si>
    <r>
      <t>1/</t>
    </r>
    <r>
      <rPr>
        <sz val="8"/>
        <rFont val="Arial Narrow"/>
        <family val="2"/>
      </rPr>
      <t xml:space="preserve"> Y de seguros.</t>
    </r>
  </si>
  <si>
    <t>Jun-23</t>
  </si>
  <si>
    <t>Jul-23</t>
  </si>
  <si>
    <t>Ago-23</t>
  </si>
  <si>
    <t>Set-23</t>
  </si>
  <si>
    <t>Oct-23</t>
  </si>
  <si>
    <t>Nov-23</t>
  </si>
  <si>
    <t>PIURA: EMPRESAS REGISTRADOS EN EL SECTOR PRIVADO FORMAL, 
PERÍODO ANUAL 2012 - 2023</t>
  </si>
  <si>
    <t>PIURA: TRABAJADORES (PUESTOS DE TRABAJO) REGISTRADOS EN EL SECTOR 
PRIVADO FORMAL, PERÍODO ANUAL 2012 - 2023</t>
  </si>
  <si>
    <t>PIURA: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</si>
  <si>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</si>
  <si>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</si>
  <si>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</si>
  <si>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</si>
  <si>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</si>
  <si>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</si>
  <si>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</si>
  <si>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</si>
  <si>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PIURA: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</si>
  <si>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</si>
  <si>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PIURA: TRABAJADORES (PUESTOS DE TRABAJO) REGISTRADOS EN EL SECTOR PRIVADO FORMAL, 
PERÍODO MENSUAL ENERO 2022 - ABRIL 2024</t>
  </si>
  <si>
    <t>PIURA: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</si>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</sst>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0" formatCode="#,##0_ ;\-#,##0\ "/>
  </numFmts>
  <fonts count="4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56"/>
      <name val="Arial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1">
    <xf numFmtId="0" fontId="0" fillId="0" borderId="0"/>
    <xf numFmtId="0" fontId="25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8" fillId="0" borderId="0"/>
  </cellStyleXfs>
  <cellXfs count="359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3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187" fontId="3" fillId="3" borderId="0" xfId="2" applyNumberFormat="1" applyFont="1" applyFill="1" applyBorder="1" applyAlignment="1">
      <alignment horizontal="right" vertical="center" indent="2"/>
    </xf>
    <xf numFmtId="188" fontId="3" fillId="2" borderId="13" xfId="2" applyNumberFormat="1" applyFont="1" applyFill="1" applyBorder="1" applyAlignment="1">
      <alignment horizontal="right" indent="1"/>
    </xf>
    <xf numFmtId="0" fontId="4" fillId="3" borderId="0" xfId="15" applyFont="1" applyFill="1" applyAlignment="1">
      <alignment horizontal="left" indent="1"/>
    </xf>
    <xf numFmtId="0" fontId="5" fillId="3" borderId="0" xfId="7" applyFont="1" applyFill="1" applyAlignment="1">
      <alignment horizontal="left" indent="1"/>
    </xf>
    <xf numFmtId="186" fontId="3" fillId="0" borderId="0" xfId="2" applyNumberFormat="1" applyFont="1"/>
    <xf numFmtId="0" fontId="2" fillId="3" borderId="14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2" applyNumberFormat="1" applyFont="1" applyFill="1"/>
    <xf numFmtId="187" fontId="3" fillId="3" borderId="13" xfId="0" applyNumberFormat="1" applyFont="1" applyFill="1" applyBorder="1" applyAlignment="1">
      <alignment horizontal="right" indent="1"/>
    </xf>
    <xf numFmtId="3" fontId="3" fillId="3" borderId="13" xfId="0" applyNumberFormat="1" applyFont="1" applyFill="1" applyBorder="1" applyAlignment="1">
      <alignment horizontal="right" indent="1"/>
    </xf>
    <xf numFmtId="187" fontId="27" fillId="3" borderId="0" xfId="0" applyNumberFormat="1" applyFont="1" applyFill="1" applyBorder="1" applyAlignment="1">
      <alignment horizontal="right" indent="1"/>
    </xf>
    <xf numFmtId="3" fontId="27" fillId="3" borderId="0" xfId="0" applyNumberFormat="1" applyFont="1" applyFill="1" applyBorder="1" applyAlignment="1">
      <alignment horizontal="right" indent="1"/>
    </xf>
    <xf numFmtId="0" fontId="27" fillId="3" borderId="0" xfId="0" applyFont="1" applyFill="1" applyBorder="1"/>
    <xf numFmtId="187" fontId="27" fillId="3" borderId="0" xfId="0" applyNumberFormat="1" applyFont="1" applyFill="1" applyBorder="1"/>
    <xf numFmtId="0" fontId="4" fillId="3" borderId="0" xfId="9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3" fillId="2" borderId="0" xfId="0" applyNumberFormat="1" applyFont="1" applyFill="1" applyBorder="1" applyAlignment="1">
      <alignment horizontal="right" vertical="center" indent="3"/>
    </xf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indent="1"/>
    </xf>
    <xf numFmtId="3" fontId="3" fillId="2" borderId="13" xfId="0" applyNumberFormat="1" applyFont="1" applyFill="1" applyBorder="1" applyAlignment="1">
      <alignment horizontal="right" indent="1"/>
    </xf>
    <xf numFmtId="189" fontId="3" fillId="2" borderId="13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9" applyFont="1" applyFill="1" applyAlignment="1">
      <alignment horizontal="left" indent="4"/>
    </xf>
    <xf numFmtId="0" fontId="4" fillId="0" borderId="0" xfId="0" applyFont="1" applyFill="1" applyAlignment="1">
      <alignment horizontal="left" indent="1"/>
    </xf>
    <xf numFmtId="0" fontId="4" fillId="3" borderId="0" xfId="2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4" fillId="3" borderId="0" xfId="9" applyFont="1" applyFill="1" applyAlignment="1">
      <alignment horizontal="left" indent="3"/>
    </xf>
    <xf numFmtId="189" fontId="3" fillId="3" borderId="0" xfId="0" applyNumberFormat="1" applyFont="1" applyFill="1" applyBorder="1" applyAlignment="1">
      <alignment horizontal="right" vertical="center" indent="2"/>
    </xf>
    <xf numFmtId="189" fontId="3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vertical="center" indent="4"/>
    </xf>
    <xf numFmtId="0" fontId="4" fillId="3" borderId="0" xfId="16" applyFont="1" applyFill="1" applyAlignment="1">
      <alignment horizontal="left" indent="4"/>
    </xf>
    <xf numFmtId="0" fontId="3" fillId="3" borderId="0" xfId="0" applyFont="1" applyFill="1" applyBorder="1" applyAlignment="1">
      <alignment horizontal="left" indent="1"/>
    </xf>
    <xf numFmtId="0" fontId="5" fillId="3" borderId="0" xfId="20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4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2" fillId="2" borderId="0" xfId="0" applyFont="1" applyFill="1"/>
    <xf numFmtId="0" fontId="4" fillId="3" borderId="0" xfId="20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3" fontId="3" fillId="3" borderId="0" xfId="0" applyNumberFormat="1" applyFont="1" applyFill="1" applyBorder="1" applyAlignment="1">
      <alignment horizontal="right" vertical="center" indent="4"/>
    </xf>
    <xf numFmtId="0" fontId="0" fillId="5" borderId="0" xfId="0" applyFill="1"/>
    <xf numFmtId="0" fontId="28" fillId="5" borderId="0" xfId="0" applyFont="1" applyFill="1" applyAlignment="1">
      <alignment horizontal="left" vertical="center" indent="1"/>
    </xf>
    <xf numFmtId="0" fontId="0" fillId="6" borderId="0" xfId="0" applyFill="1"/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29" fillId="6" borderId="0" xfId="0" applyFont="1" applyFill="1"/>
    <xf numFmtId="0" fontId="0" fillId="3" borderId="16" xfId="0" applyFill="1" applyBorder="1"/>
    <xf numFmtId="0" fontId="0" fillId="5" borderId="16" xfId="0" applyFill="1" applyBorder="1"/>
    <xf numFmtId="0" fontId="30" fillId="3" borderId="0" xfId="0" applyFont="1" applyFill="1" applyAlignment="1">
      <alignment horizontal="justify" vertical="center"/>
    </xf>
    <xf numFmtId="0" fontId="30" fillId="5" borderId="0" xfId="0" applyFont="1" applyFill="1" applyAlignment="1">
      <alignment vertical="center"/>
    </xf>
    <xf numFmtId="0" fontId="0" fillId="7" borderId="0" xfId="0" applyFill="1"/>
    <xf numFmtId="0" fontId="31" fillId="3" borderId="0" xfId="19" applyFont="1" applyFill="1"/>
    <xf numFmtId="0" fontId="32" fillId="7" borderId="0" xfId="19" applyFont="1" applyFill="1" applyAlignment="1">
      <alignment horizontal="center"/>
    </xf>
    <xf numFmtId="0" fontId="3" fillId="0" borderId="0" xfId="7" applyFont="1"/>
    <xf numFmtId="0" fontId="33" fillId="3" borderId="0" xfId="19" applyFont="1" applyFill="1"/>
    <xf numFmtId="3" fontId="33" fillId="3" borderId="0" xfId="19" applyNumberFormat="1" applyFont="1" applyFill="1"/>
    <xf numFmtId="0" fontId="5" fillId="3" borderId="0" xfId="7" applyFont="1" applyFill="1" applyAlignment="1">
      <alignment horizontal="left" vertical="center"/>
    </xf>
    <xf numFmtId="191" fontId="33" fillId="3" borderId="0" xfId="19" applyNumberFormat="1" applyFont="1" applyFill="1"/>
    <xf numFmtId="0" fontId="33" fillId="3" borderId="1" xfId="19" applyFont="1" applyFill="1" applyBorder="1"/>
    <xf numFmtId="187" fontId="33" fillId="3" borderId="1" xfId="19" applyNumberFormat="1" applyFont="1" applyFill="1" applyBorder="1"/>
    <xf numFmtId="1" fontId="33" fillId="3" borderId="0" xfId="19" applyNumberFormat="1" applyFont="1" applyFill="1"/>
    <xf numFmtId="189" fontId="33" fillId="3" borderId="1" xfId="19" applyNumberFormat="1" applyFont="1" applyFill="1" applyBorder="1"/>
    <xf numFmtId="11" fontId="33" fillId="3" borderId="0" xfId="19" applyNumberFormat="1" applyFont="1" applyFill="1"/>
    <xf numFmtId="0" fontId="2" fillId="4" borderId="17" xfId="7" applyFont="1" applyFill="1" applyBorder="1" applyAlignment="1">
      <alignment horizontal="center" vertical="center" wrapText="1"/>
    </xf>
    <xf numFmtId="0" fontId="2" fillId="4" borderId="15" xfId="7" applyFont="1" applyFill="1" applyBorder="1" applyAlignment="1">
      <alignment horizontal="center" vertical="center"/>
    </xf>
    <xf numFmtId="0" fontId="2" fillId="3" borderId="18" xfId="7" applyFont="1" applyFill="1" applyBorder="1" applyAlignment="1">
      <alignment horizontal="center" vertical="center" wrapText="1"/>
    </xf>
    <xf numFmtId="1" fontId="2" fillId="3" borderId="0" xfId="7" applyNumberFormat="1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/>
    </xf>
    <xf numFmtId="3" fontId="3" fillId="2" borderId="0" xfId="7" applyNumberFormat="1" applyFont="1" applyFill="1" applyBorder="1" applyAlignment="1">
      <alignment horizontal="right" vertical="center" indent="1"/>
    </xf>
    <xf numFmtId="0" fontId="3" fillId="3" borderId="19" xfId="7" applyFont="1" applyFill="1" applyBorder="1" applyAlignment="1">
      <alignment horizontal="left" indent="1"/>
    </xf>
    <xf numFmtId="0" fontId="33" fillId="3" borderId="0" xfId="18" applyFont="1" applyFill="1"/>
    <xf numFmtId="189" fontId="33" fillId="3" borderId="0" xfId="18" applyNumberFormat="1" applyFont="1" applyFill="1"/>
    <xf numFmtId="0" fontId="6" fillId="7" borderId="0" xfId="0" applyFont="1" applyFill="1" applyAlignment="1">
      <alignment vertical="center"/>
    </xf>
    <xf numFmtId="0" fontId="34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30" fillId="7" borderId="0" xfId="0" applyFont="1" applyFill="1" applyAlignment="1">
      <alignment horizontal="justify" vertical="center"/>
    </xf>
    <xf numFmtId="0" fontId="28" fillId="7" borderId="0" xfId="0" applyFont="1" applyFill="1" applyAlignment="1">
      <alignment horizontal="justify" vertical="center"/>
    </xf>
    <xf numFmtId="0" fontId="0" fillId="3" borderId="0" xfId="0" applyFill="1" applyAlignment="1"/>
    <xf numFmtId="0" fontId="30" fillId="5" borderId="0" xfId="0" applyFont="1" applyFill="1" applyAlignment="1">
      <alignment horizontal="left" vertical="center" indent="2"/>
    </xf>
    <xf numFmtId="0" fontId="30" fillId="3" borderId="0" xfId="0" applyFont="1" applyFill="1" applyAlignment="1">
      <alignment horizontal="left" vertical="center" indent="2"/>
    </xf>
    <xf numFmtId="0" fontId="30" fillId="5" borderId="0" xfId="0" applyFont="1" applyFill="1" applyAlignment="1">
      <alignment horizontal="left" vertical="center" wrapText="1" indent="2"/>
    </xf>
    <xf numFmtId="0" fontId="30" fillId="5" borderId="0" xfId="0" applyFont="1" applyFill="1" applyAlignment="1">
      <alignment horizontal="justify" vertical="center" wrapText="1"/>
    </xf>
    <xf numFmtId="0" fontId="28" fillId="5" borderId="0" xfId="0" applyFont="1" applyFill="1" applyAlignment="1">
      <alignment horizontal="left" vertical="center" indent="3"/>
    </xf>
    <xf numFmtId="0" fontId="28" fillId="3" borderId="0" xfId="0" applyFont="1" applyFill="1" applyAlignment="1">
      <alignment horizontal="left" vertical="center" indent="3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0" fontId="3" fillId="3" borderId="0" xfId="7" applyFont="1" applyFill="1"/>
    <xf numFmtId="192" fontId="3" fillId="3" borderId="0" xfId="7" applyNumberFormat="1" applyFont="1" applyFill="1"/>
    <xf numFmtId="3" fontId="3" fillId="3" borderId="0" xfId="7" applyNumberFormat="1" applyFont="1" applyFill="1"/>
    <xf numFmtId="1" fontId="3" fillId="3" borderId="13" xfId="7" applyNumberFormat="1" applyFont="1" applyFill="1" applyBorder="1" applyAlignment="1">
      <alignment horizontal="right" indent="3"/>
    </xf>
    <xf numFmtId="0" fontId="3" fillId="0" borderId="0" xfId="0" applyFont="1" applyBorder="1"/>
    <xf numFmtId="4" fontId="3" fillId="0" borderId="0" xfId="0" applyNumberFormat="1" applyFont="1" applyBorder="1"/>
    <xf numFmtId="1" fontId="3" fillId="3" borderId="13" xfId="0" applyNumberFormat="1" applyFont="1" applyFill="1" applyBorder="1" applyAlignment="1">
      <alignment horizontal="right" indent="5"/>
    </xf>
    <xf numFmtId="1" fontId="3" fillId="3" borderId="13" xfId="0" applyNumberFormat="1" applyFont="1" applyFill="1" applyBorder="1" applyAlignment="1">
      <alignment horizontal="right" indent="3"/>
    </xf>
    <xf numFmtId="0" fontId="3" fillId="0" borderId="0" xfId="0" applyFont="1"/>
    <xf numFmtId="191" fontId="3" fillId="3" borderId="0" xfId="0" applyNumberFormat="1" applyFont="1" applyFill="1" applyBorder="1"/>
    <xf numFmtId="4" fontId="3" fillId="3" borderId="0" xfId="0" applyNumberFormat="1" applyFont="1" applyFill="1" applyBorder="1"/>
    <xf numFmtId="0" fontId="3" fillId="3" borderId="0" xfId="0" applyFont="1" applyFill="1" applyAlignment="1">
      <alignment horizontal="left" indent="1"/>
    </xf>
    <xf numFmtId="186" fontId="3" fillId="0" borderId="0" xfId="3" applyNumberFormat="1" applyFont="1" applyBorder="1"/>
    <xf numFmtId="191" fontId="3" fillId="0" borderId="0" xfId="0" applyNumberFormat="1" applyFont="1" applyBorder="1"/>
    <xf numFmtId="4" fontId="3" fillId="0" borderId="0" xfId="0" applyNumberFormat="1" applyFont="1"/>
    <xf numFmtId="193" fontId="3" fillId="0" borderId="0" xfId="0" applyNumberFormat="1" applyFont="1" applyBorder="1"/>
    <xf numFmtId="1" fontId="3" fillId="3" borderId="0" xfId="0" applyNumberFormat="1" applyFont="1" applyFill="1" applyAlignment="1">
      <alignment horizontal="center"/>
    </xf>
    <xf numFmtId="186" fontId="3" fillId="0" borderId="0" xfId="3" applyNumberFormat="1" applyFont="1"/>
    <xf numFmtId="0" fontId="3" fillId="0" borderId="0" xfId="0" applyFont="1" applyFill="1"/>
    <xf numFmtId="186" fontId="3" fillId="3" borderId="0" xfId="3" applyNumberFormat="1" applyFont="1" applyFill="1"/>
    <xf numFmtId="3" fontId="3" fillId="0" borderId="0" xfId="0" applyNumberFormat="1" applyFont="1"/>
    <xf numFmtId="187" fontId="3" fillId="0" borderId="0" xfId="0" applyNumberFormat="1" applyFont="1"/>
    <xf numFmtId="188" fontId="3" fillId="0" borderId="0" xfId="3" applyNumberFormat="1" applyFont="1"/>
    <xf numFmtId="187" fontId="3" fillId="3" borderId="0" xfId="0" applyNumberFormat="1" applyFont="1" applyFill="1"/>
    <xf numFmtId="3" fontId="3" fillId="3" borderId="0" xfId="0" applyNumberFormat="1" applyFont="1" applyFill="1"/>
    <xf numFmtId="192" fontId="3" fillId="3" borderId="0" xfId="0" applyNumberFormat="1" applyFont="1" applyFill="1"/>
    <xf numFmtId="3" fontId="3" fillId="0" borderId="0" xfId="7" applyNumberFormat="1" applyFont="1"/>
    <xf numFmtId="189" fontId="3" fillId="0" borderId="0" xfId="7" applyNumberFormat="1" applyFont="1"/>
    <xf numFmtId="11" fontId="3" fillId="0" borderId="0" xfId="7" applyNumberFormat="1" applyFont="1"/>
    <xf numFmtId="189" fontId="3" fillId="3" borderId="13" xfId="0" applyNumberFormat="1" applyFont="1" applyFill="1" applyBorder="1" applyAlignment="1">
      <alignment horizontal="right" indent="5"/>
    </xf>
    <xf numFmtId="189" fontId="3" fillId="3" borderId="13" xfId="0" applyNumberFormat="1" applyFont="1" applyFill="1" applyBorder="1" applyAlignment="1">
      <alignment horizontal="right" indent="3"/>
    </xf>
    <xf numFmtId="189" fontId="3" fillId="3" borderId="0" xfId="0" applyNumberFormat="1" applyFont="1" applyFill="1"/>
    <xf numFmtId="3" fontId="3" fillId="3" borderId="0" xfId="0" applyNumberFormat="1" applyFont="1" applyFill="1" applyBorder="1"/>
    <xf numFmtId="4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2"/>
    </xf>
    <xf numFmtId="0" fontId="3" fillId="2" borderId="0" xfId="0" applyFont="1" applyFill="1" applyBorder="1" applyAlignment="1">
      <alignment horizontal="centerContinuous"/>
    </xf>
    <xf numFmtId="0" fontId="3" fillId="2" borderId="13" xfId="0" applyFont="1" applyFill="1" applyBorder="1"/>
    <xf numFmtId="187" fontId="3" fillId="2" borderId="13" xfId="0" applyNumberFormat="1" applyFont="1" applyFill="1" applyBorder="1"/>
    <xf numFmtId="189" fontId="3" fillId="3" borderId="0" xfId="0" applyNumberFormat="1" applyFont="1" applyFill="1" applyBorder="1"/>
    <xf numFmtId="191" fontId="3" fillId="3" borderId="0" xfId="0" applyNumberFormat="1" applyFont="1" applyFill="1"/>
    <xf numFmtId="189" fontId="3" fillId="0" borderId="0" xfId="0" applyNumberFormat="1" applyFont="1"/>
    <xf numFmtId="0" fontId="3" fillId="3" borderId="0" xfId="9" applyFont="1" applyFill="1"/>
    <xf numFmtId="0" fontId="3" fillId="0" borderId="0" xfId="9" applyFont="1"/>
    <xf numFmtId="0" fontId="2" fillId="3" borderId="0" xfId="7" applyFont="1" applyFill="1" applyAlignment="1">
      <alignment horizontal="left" indent="1"/>
    </xf>
    <xf numFmtId="0" fontId="3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5" fillId="3" borderId="0" xfId="0" applyFont="1" applyFill="1" applyAlignment="1">
      <alignment horizontal="left" vertical="center" indent="1"/>
    </xf>
    <xf numFmtId="0" fontId="35" fillId="3" borderId="0" xfId="0" applyFont="1" applyFill="1" applyAlignment="1">
      <alignment horizontal="left" indent="1"/>
    </xf>
    <xf numFmtId="0" fontId="3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3" fontId="33" fillId="3" borderId="1" xfId="0" applyNumberFormat="1" applyFont="1" applyFill="1" applyBorder="1" applyAlignment="1">
      <alignment vertical="center"/>
    </xf>
    <xf numFmtId="3" fontId="33" fillId="3" borderId="0" xfId="0" applyNumberFormat="1" applyFont="1" applyFill="1" applyBorder="1" applyAlignment="1">
      <alignment vertical="center"/>
    </xf>
    <xf numFmtId="189" fontId="33" fillId="3" borderId="1" xfId="0" applyNumberFormat="1" applyFont="1" applyFill="1" applyBorder="1" applyAlignment="1">
      <alignment vertical="center"/>
    </xf>
    <xf numFmtId="0" fontId="32" fillId="7" borderId="0" xfId="19" applyFont="1" applyFill="1" applyAlignment="1">
      <alignment horizontal="right" vertical="center"/>
    </xf>
    <xf numFmtId="0" fontId="33" fillId="3" borderId="1" xfId="19" applyFont="1" applyFill="1" applyBorder="1" applyAlignment="1">
      <alignment wrapText="1"/>
    </xf>
    <xf numFmtId="3" fontId="3" fillId="3" borderId="0" xfId="0" applyNumberFormat="1" applyFont="1" applyFill="1" applyBorder="1" applyAlignment="1">
      <alignment horizontal="right" vertical="center" indent="1"/>
    </xf>
    <xf numFmtId="3" fontId="3" fillId="3" borderId="0" xfId="7" applyNumberFormat="1" applyFont="1" applyFill="1" applyBorder="1" applyAlignment="1">
      <alignment horizontal="right" vertical="center" indent="4"/>
    </xf>
    <xf numFmtId="3" fontId="3" fillId="3" borderId="0" xfId="12" applyNumberFormat="1" applyFont="1" applyFill="1" applyBorder="1" applyAlignment="1">
      <alignment horizontal="right" vertical="center" indent="3"/>
    </xf>
    <xf numFmtId="3" fontId="3" fillId="3" borderId="0" xfId="7" applyNumberFormat="1" applyFont="1" applyFill="1" applyBorder="1" applyAlignment="1">
      <alignment horizontal="right" vertical="center" indent="3"/>
    </xf>
    <xf numFmtId="0" fontId="4" fillId="3" borderId="0" xfId="7" applyFont="1" applyFill="1"/>
    <xf numFmtId="0" fontId="25" fillId="5" borderId="0" xfId="1" applyFill="1" applyAlignment="1"/>
    <xf numFmtId="0" fontId="3" fillId="5" borderId="0" xfId="0" applyFont="1" applyFill="1" applyAlignment="1"/>
    <xf numFmtId="0" fontId="3" fillId="3" borderId="0" xfId="0" applyFont="1" applyFill="1" applyAlignment="1"/>
    <xf numFmtId="0" fontId="25" fillId="3" borderId="0" xfId="1" applyFill="1" applyAlignment="1">
      <alignment vertical="center"/>
    </xf>
    <xf numFmtId="0" fontId="25" fillId="5" borderId="0" xfId="1" applyFill="1" applyAlignment="1">
      <alignment vertical="center"/>
    </xf>
    <xf numFmtId="0" fontId="0" fillId="7" borderId="0" xfId="0" applyFill="1" applyAlignment="1"/>
    <xf numFmtId="11" fontId="3" fillId="3" borderId="0" xfId="7" applyNumberFormat="1" applyFont="1" applyFill="1"/>
    <xf numFmtId="0" fontId="32" fillId="7" borderId="0" xfId="19" applyFont="1" applyFill="1" applyBorder="1" applyAlignment="1">
      <alignment horizontal="left" wrapText="1"/>
    </xf>
    <xf numFmtId="0" fontId="31" fillId="3" borderId="0" xfId="19" applyFont="1" applyFill="1" applyAlignment="1">
      <alignment horizontal="left" indent="2"/>
    </xf>
    <xf numFmtId="0" fontId="4" fillId="3" borderId="0" xfId="12" applyFont="1" applyFill="1" applyAlignment="1">
      <alignment vertical="center"/>
    </xf>
    <xf numFmtId="0" fontId="3" fillId="3" borderId="0" xfId="7" applyFill="1"/>
    <xf numFmtId="0" fontId="4" fillId="3" borderId="0" xfId="0" applyFont="1" applyFill="1" applyAlignment="1">
      <alignment horizontal="left" vertical="center"/>
    </xf>
    <xf numFmtId="0" fontId="0" fillId="3" borderId="0" xfId="0" applyFill="1" applyBorder="1"/>
    <xf numFmtId="3" fontId="0" fillId="3" borderId="0" xfId="0" applyNumberFormat="1" applyFill="1" applyBorder="1"/>
    <xf numFmtId="0" fontId="36" fillId="3" borderId="0" xfId="11" applyFont="1" applyFill="1"/>
    <xf numFmtId="0" fontId="25" fillId="3" borderId="0" xfId="1" applyFill="1" applyAlignment="1">
      <alignment horizontal="center" vertical="center" wrapText="1"/>
    </xf>
    <xf numFmtId="0" fontId="37" fillId="0" borderId="0" xfId="11" applyFont="1" applyAlignment="1">
      <alignment horizontal="left" vertical="center" indent="2"/>
    </xf>
    <xf numFmtId="0" fontId="16" fillId="3" borderId="0" xfId="11" applyFont="1" applyFill="1" applyAlignment="1">
      <alignment horizontal="left" indent="2"/>
    </xf>
    <xf numFmtId="0" fontId="38" fillId="5" borderId="0" xfId="0" applyFont="1" applyFill="1" applyAlignment="1">
      <alignment horizontal="center" vertical="top"/>
    </xf>
    <xf numFmtId="0" fontId="29" fillId="5" borderId="0" xfId="0" applyFont="1" applyFill="1" applyAlignment="1"/>
    <xf numFmtId="0" fontId="29" fillId="5" borderId="0" xfId="0" applyFont="1" applyFill="1"/>
    <xf numFmtId="0" fontId="38" fillId="5" borderId="0" xfId="0" applyFont="1" applyFill="1" applyAlignment="1">
      <alignment horizontal="center" vertical="center"/>
    </xf>
    <xf numFmtId="0" fontId="36" fillId="3" borderId="1" xfId="11" applyFont="1" applyFill="1" applyBorder="1"/>
    <xf numFmtId="0" fontId="5" fillId="3" borderId="0" xfId="7" applyFont="1" applyFill="1" applyAlignment="1">
      <alignment horizontal="left" vertical="center" indent="1"/>
    </xf>
    <xf numFmtId="187" fontId="33" fillId="3" borderId="1" xfId="0" applyNumberFormat="1" applyFont="1" applyFill="1" applyBorder="1" applyAlignment="1">
      <alignment vertical="center"/>
    </xf>
    <xf numFmtId="0" fontId="5" fillId="3" borderId="0" xfId="12" applyFont="1" applyFill="1" applyBorder="1" applyAlignment="1">
      <alignment horizontal="left" indent="2"/>
    </xf>
    <xf numFmtId="187" fontId="3" fillId="3" borderId="0" xfId="3" applyNumberFormat="1" applyFont="1" applyFill="1" applyBorder="1" applyAlignment="1">
      <alignment horizontal="right" vertical="center" indent="2"/>
    </xf>
    <xf numFmtId="3" fontId="3" fillId="3" borderId="0" xfId="9" applyNumberFormat="1" applyFill="1" applyAlignment="1">
      <alignment horizontal="right" indent="1"/>
    </xf>
    <xf numFmtId="187" fontId="3" fillId="3" borderId="0" xfId="9" applyNumberFormat="1" applyFill="1" applyAlignment="1">
      <alignment horizontal="right" indent="1"/>
    </xf>
    <xf numFmtId="187" fontId="3" fillId="2" borderId="0" xfId="12" applyNumberFormat="1" applyFill="1" applyAlignment="1">
      <alignment horizontal="right" indent="2"/>
    </xf>
    <xf numFmtId="189" fontId="3" fillId="3" borderId="0" xfId="12" applyNumberFormat="1" applyFill="1" applyAlignment="1">
      <alignment horizontal="right" vertical="center" indent="2"/>
    </xf>
    <xf numFmtId="189" fontId="3" fillId="2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right" vertical="center" indent="4"/>
    </xf>
    <xf numFmtId="189" fontId="3" fillId="2" borderId="0" xfId="12" applyNumberFormat="1" applyFill="1" applyAlignment="1">
      <alignment horizontal="right" vertical="center" indent="1"/>
    </xf>
    <xf numFmtId="189" fontId="3" fillId="3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center" vertical="center"/>
    </xf>
    <xf numFmtId="3" fontId="3" fillId="3" borderId="0" xfId="12" applyNumberFormat="1" applyFill="1" applyAlignment="1">
      <alignment horizontal="center" vertical="center"/>
    </xf>
    <xf numFmtId="3" fontId="3" fillId="2" borderId="0" xfId="12" applyNumberFormat="1" applyFill="1" applyAlignment="1">
      <alignment horizontal="right" vertical="center" indent="2"/>
    </xf>
    <xf numFmtId="3" fontId="3" fillId="2" borderId="0" xfId="12" applyNumberFormat="1" applyFill="1" applyAlignment="1">
      <alignment horizontal="right" vertical="center" indent="3"/>
    </xf>
    <xf numFmtId="3" fontId="3" fillId="2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3"/>
    </xf>
    <xf numFmtId="3" fontId="3" fillId="3" borderId="0" xfId="12" applyNumberFormat="1" applyFill="1" applyAlignment="1">
      <alignment horizontal="right" vertical="center" indent="4"/>
    </xf>
    <xf numFmtId="0" fontId="28" fillId="3" borderId="0" xfId="0" applyFont="1" applyFill="1" applyAlignment="1">
      <alignment horizontal="left" vertical="center" indent="4"/>
    </xf>
    <xf numFmtId="0" fontId="28" fillId="5" borderId="0" xfId="0" applyFont="1" applyFill="1" applyAlignment="1">
      <alignment horizontal="left" vertical="center" indent="4"/>
    </xf>
    <xf numFmtId="0" fontId="28" fillId="3" borderId="0" xfId="0" applyFont="1" applyFill="1" applyAlignment="1">
      <alignment horizontal="left" vertical="center" wrapText="1" indent="4"/>
    </xf>
    <xf numFmtId="0" fontId="3" fillId="5" borderId="0" xfId="0" applyFont="1" applyFill="1" applyAlignment="1">
      <alignment vertical="center"/>
    </xf>
    <xf numFmtId="0" fontId="39" fillId="7" borderId="0" xfId="19" applyFont="1" applyFill="1" applyBorder="1" applyAlignment="1">
      <alignment horizontal="left" wrapText="1"/>
    </xf>
    <xf numFmtId="0" fontId="32" fillId="7" borderId="0" xfId="19" applyFont="1" applyFill="1" applyAlignment="1">
      <alignment horizontal="center" vertical="center"/>
    </xf>
    <xf numFmtId="0" fontId="33" fillId="3" borderId="0" xfId="17" applyFont="1" applyFill="1"/>
    <xf numFmtId="0" fontId="5" fillId="3" borderId="0" xfId="7" applyFont="1" applyFill="1" applyAlignment="1">
      <alignment vertical="center"/>
    </xf>
    <xf numFmtId="0" fontId="40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175" fontId="2" fillId="3" borderId="2" xfId="0" applyNumberFormat="1" applyFont="1" applyFill="1" applyBorder="1" applyAlignment="1">
      <alignment horizontal="center" vertical="center"/>
    </xf>
    <xf numFmtId="0" fontId="32" fillId="7" borderId="2" xfId="19" applyFont="1" applyFill="1" applyBorder="1" applyAlignment="1">
      <alignment horizontal="left" vertical="center"/>
    </xf>
    <xf numFmtId="0" fontId="32" fillId="7" borderId="2" xfId="19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0" fontId="32" fillId="7" borderId="2" xfId="19" applyFont="1" applyFill="1" applyBorder="1" applyAlignment="1">
      <alignment horizontal="center" vertical="center"/>
    </xf>
    <xf numFmtId="175" fontId="3" fillId="3" borderId="2" xfId="0" applyNumberFormat="1" applyFont="1" applyFill="1" applyBorder="1" applyAlignment="1">
      <alignment horizontal="center" vertical="center"/>
    </xf>
    <xf numFmtId="0" fontId="1" fillId="3" borderId="0" xfId="19" applyFont="1" applyFill="1" applyAlignment="1">
      <alignment wrapText="1"/>
    </xf>
    <xf numFmtId="0" fontId="41" fillId="3" borderId="0" xfId="19" applyFont="1" applyFill="1" applyAlignment="1"/>
    <xf numFmtId="0" fontId="31" fillId="3" borderId="0" xfId="19" applyFont="1" applyFill="1" applyAlignment="1">
      <alignment horizontal="left"/>
    </xf>
    <xf numFmtId="0" fontId="5" fillId="3" borderId="0" xfId="0" applyFont="1" applyFill="1" applyBorder="1" applyAlignment="1">
      <alignment horizontal="left"/>
    </xf>
    <xf numFmtId="189" fontId="3" fillId="2" borderId="0" xfId="12" applyNumberFormat="1" applyFill="1" applyBorder="1" applyAlignment="1">
      <alignment horizontal="right" vertical="center" indent="3"/>
    </xf>
    <xf numFmtId="0" fontId="33" fillId="3" borderId="0" xfId="19" applyFont="1" applyFill="1" applyBorder="1"/>
    <xf numFmtId="189" fontId="33" fillId="3" borderId="0" xfId="19" applyNumberFormat="1" applyFont="1" applyFill="1" applyBorder="1"/>
    <xf numFmtId="0" fontId="33" fillId="3" borderId="0" xfId="19" applyFont="1" applyFill="1" applyBorder="1" applyAlignment="1">
      <alignment wrapText="1"/>
    </xf>
    <xf numFmtId="187" fontId="33" fillId="3" borderId="0" xfId="19" applyNumberFormat="1" applyFont="1" applyFill="1" applyBorder="1" applyAlignment="1">
      <alignment horizontal="center" vertical="center"/>
    </xf>
    <xf numFmtId="189" fontId="33" fillId="3" borderId="0" xfId="19" applyNumberFormat="1" applyFont="1" applyFill="1" applyBorder="1" applyAlignment="1">
      <alignment horizontal="center" vertical="center"/>
    </xf>
    <xf numFmtId="0" fontId="32" fillId="7" borderId="3" xfId="19" applyFont="1" applyFill="1" applyBorder="1" applyAlignment="1">
      <alignment horizontal="left" vertical="center"/>
    </xf>
    <xf numFmtId="17" fontId="32" fillId="7" borderId="4" xfId="19" applyNumberFormat="1" applyFont="1" applyFill="1" applyBorder="1" applyAlignment="1">
      <alignment horizontal="center" vertical="center"/>
    </xf>
    <xf numFmtId="17" fontId="32" fillId="7" borderId="5" xfId="19" applyNumberFormat="1" applyFont="1" applyFill="1" applyBorder="1" applyAlignment="1">
      <alignment horizontal="center" vertical="center"/>
    </xf>
    <xf numFmtId="0" fontId="33" fillId="3" borderId="6" xfId="17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0" fontId="33" fillId="3" borderId="6" xfId="17" applyFont="1" applyFill="1" applyBorder="1"/>
    <xf numFmtId="0" fontId="42" fillId="0" borderId="0" xfId="18" applyFont="1" applyAlignment="1">
      <alignment vertical="center" wrapText="1"/>
    </xf>
    <xf numFmtId="3" fontId="33" fillId="3" borderId="9" xfId="18" applyNumberFormat="1" applyFont="1" applyFill="1" applyBorder="1" applyAlignment="1">
      <alignment horizontal="right" vertical="center"/>
    </xf>
    <xf numFmtId="0" fontId="42" fillId="3" borderId="0" xfId="18" applyFont="1" applyFill="1" applyAlignment="1">
      <alignment wrapText="1"/>
    </xf>
    <xf numFmtId="0" fontId="42" fillId="3" borderId="0" xfId="18" applyFont="1" applyFill="1" applyAlignment="1"/>
    <xf numFmtId="0" fontId="0" fillId="3" borderId="0" xfId="0" applyFill="1" applyAlignment="1">
      <alignment horizontal="left"/>
    </xf>
    <xf numFmtId="0" fontId="43" fillId="5" borderId="0" xfId="0" applyFont="1" applyFill="1" applyAlignment="1">
      <alignment horizontal="left" vertical="center" indent="3"/>
    </xf>
    <xf numFmtId="0" fontId="25" fillId="5" borderId="0" xfId="1" applyFill="1" applyAlignment="1">
      <alignment horizontal="left" vertical="center"/>
    </xf>
    <xf numFmtId="0" fontId="44" fillId="3" borderId="0" xfId="0" applyFont="1" applyFill="1" applyAlignment="1">
      <alignment horizontal="left" vertical="center" indent="6"/>
    </xf>
    <xf numFmtId="0" fontId="44" fillId="3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left" vertical="center" indent="6"/>
    </xf>
    <xf numFmtId="0" fontId="44" fillId="5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 indent="3"/>
    </xf>
    <xf numFmtId="0" fontId="25" fillId="3" borderId="0" xfId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0" fillId="3" borderId="0" xfId="0" applyFont="1" applyFill="1"/>
    <xf numFmtId="3" fontId="3" fillId="0" borderId="9" xfId="7" applyNumberFormat="1" applyFont="1" applyBorder="1" applyAlignment="1">
      <alignment horizontal="right" vertical="center"/>
    </xf>
    <xf numFmtId="0" fontId="3" fillId="0" borderId="0" xfId="7" applyFont="1" applyFill="1"/>
    <xf numFmtId="0" fontId="32" fillId="7" borderId="2" xfId="19" applyFont="1" applyFill="1" applyBorder="1" applyAlignment="1">
      <alignment horizontal="center" vertical="center" wrapText="1"/>
    </xf>
    <xf numFmtId="0" fontId="5" fillId="3" borderId="0" xfId="9" applyFont="1" applyFill="1" applyAlignment="1">
      <alignment horizontal="left" indent="1"/>
    </xf>
    <xf numFmtId="3" fontId="33" fillId="3" borderId="1" xfId="19" applyNumberFormat="1" applyFont="1" applyFill="1" applyBorder="1" applyAlignment="1">
      <alignment horizontal="center" vertical="center"/>
    </xf>
    <xf numFmtId="0" fontId="14" fillId="3" borderId="0" xfId="11" applyFont="1" applyFill="1" applyAlignment="1">
      <alignment horizontal="left" indent="2"/>
    </xf>
    <xf numFmtId="0" fontId="37" fillId="3" borderId="0" xfId="13" applyFont="1" applyFill="1" applyAlignment="1">
      <alignment horizontal="left" indent="2"/>
    </xf>
    <xf numFmtId="0" fontId="16" fillId="3" borderId="0" xfId="13" applyFont="1" applyFill="1" applyAlignment="1">
      <alignment horizontal="left" indent="1"/>
    </xf>
    <xf numFmtId="0" fontId="37" fillId="3" borderId="0" xfId="13" applyFont="1" applyFill="1"/>
    <xf numFmtId="0" fontId="37" fillId="3" borderId="0" xfId="13" applyFont="1" applyFill="1" applyAlignment="1">
      <alignment horizontal="left" wrapText="1" indent="2"/>
    </xf>
    <xf numFmtId="0" fontId="14" fillId="3" borderId="0" xfId="13" applyFont="1" applyFill="1" applyAlignment="1">
      <alignment horizontal="left" indent="2"/>
    </xf>
    <xf numFmtId="0" fontId="16" fillId="3" borderId="0" xfId="13" applyFont="1" applyFill="1" applyAlignment="1">
      <alignment horizontal="left" indent="2"/>
    </xf>
    <xf numFmtId="0" fontId="24" fillId="3" borderId="0" xfId="13" applyFill="1"/>
    <xf numFmtId="0" fontId="14" fillId="3" borderId="0" xfId="13" applyFont="1" applyFill="1" applyAlignment="1">
      <alignment horizontal="left" indent="3"/>
    </xf>
    <xf numFmtId="0" fontId="16" fillId="3" borderId="0" xfId="13" applyFont="1" applyFill="1" applyAlignment="1">
      <alignment horizontal="left" indent="3"/>
    </xf>
    <xf numFmtId="0" fontId="36" fillId="3" borderId="0" xfId="13" applyFont="1" applyFill="1"/>
    <xf numFmtId="0" fontId="24" fillId="3" borderId="1" xfId="13" applyFill="1" applyBorder="1"/>
    <xf numFmtId="0" fontId="4" fillId="3" borderId="0" xfId="12" applyFont="1" applyFill="1" applyAlignment="1">
      <alignment horizontal="left" indent="1"/>
    </xf>
    <xf numFmtId="0" fontId="37" fillId="3" borderId="0" xfId="13" applyFont="1" applyFill="1" applyAlignment="1">
      <alignment horizontal="left" wrapText="1" indent="2"/>
    </xf>
    <xf numFmtId="0" fontId="26" fillId="3" borderId="0" xfId="13" applyFont="1" applyFill="1"/>
    <xf numFmtId="0" fontId="37" fillId="3" borderId="0" xfId="13" applyFont="1" applyFill="1" applyAlignment="1">
      <alignment wrapText="1"/>
    </xf>
    <xf numFmtId="0" fontId="17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 indent="3"/>
    </xf>
    <xf numFmtId="200" fontId="3" fillId="3" borderId="10" xfId="2" applyNumberFormat="1" applyFont="1" applyFill="1" applyBorder="1" applyAlignment="1">
      <alignment horizontal="center" vertical="center"/>
    </xf>
    <xf numFmtId="0" fontId="32" fillId="7" borderId="7" xfId="19" applyFont="1" applyFill="1" applyBorder="1" applyAlignment="1">
      <alignment horizontal="center" vertical="center" wrapText="1"/>
    </xf>
    <xf numFmtId="200" fontId="2" fillId="3" borderId="10" xfId="2" applyNumberFormat="1" applyFont="1" applyFill="1" applyBorder="1" applyAlignment="1">
      <alignment horizontal="center" vertical="center"/>
    </xf>
    <xf numFmtId="3" fontId="3" fillId="0" borderId="7" xfId="7" applyNumberFormat="1" applyFont="1" applyBorder="1" applyAlignment="1">
      <alignment horizontal="center" vertical="center"/>
    </xf>
    <xf numFmtId="3" fontId="2" fillId="0" borderId="2" xfId="7" applyNumberFormat="1" applyFont="1" applyBorder="1" applyAlignment="1">
      <alignment horizontal="center" vertical="center"/>
    </xf>
    <xf numFmtId="0" fontId="30" fillId="5" borderId="0" xfId="0" applyFont="1" applyFill="1" applyAlignment="1">
      <alignment horizontal="left" vertical="center" indent="3"/>
    </xf>
    <xf numFmtId="0" fontId="43" fillId="5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left" vertical="center" indent="3"/>
    </xf>
    <xf numFmtId="0" fontId="25" fillId="0" borderId="0" xfId="1" applyAlignment="1">
      <alignment vertical="center"/>
    </xf>
    <xf numFmtId="0" fontId="45" fillId="3" borderId="0" xfId="0" applyFont="1" applyFill="1" applyAlignment="1">
      <alignment horizontal="left" vertical="center" wrapText="1"/>
    </xf>
    <xf numFmtId="0" fontId="46" fillId="8" borderId="0" xfId="0" applyFont="1" applyFill="1" applyAlignment="1">
      <alignment horizontal="right" vertical="center" indent="16"/>
    </xf>
    <xf numFmtId="0" fontId="46" fillId="8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0" xfId="9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9" applyFont="1" applyFill="1" applyAlignment="1">
      <alignment horizontal="center" vertical="center" wrapText="1"/>
    </xf>
    <xf numFmtId="0" fontId="41" fillId="3" borderId="0" xfId="19" applyFont="1" applyFill="1" applyAlignment="1">
      <alignment horizontal="center" vertical="center" wrapText="1"/>
    </xf>
    <xf numFmtId="0" fontId="41" fillId="3" borderId="0" xfId="19" applyFont="1" applyFill="1" applyAlignment="1">
      <alignment horizontal="center"/>
    </xf>
    <xf numFmtId="0" fontId="12" fillId="3" borderId="0" xfId="19" applyFont="1" applyFill="1" applyAlignment="1">
      <alignment horizontal="left" vertical="center" wrapText="1" indent="1"/>
    </xf>
    <xf numFmtId="0" fontId="4" fillId="3" borderId="0" xfId="19" applyFont="1" applyFill="1" applyAlignment="1">
      <alignment horizontal="left" wrapText="1" indent="2"/>
    </xf>
    <xf numFmtId="0" fontId="4" fillId="3" borderId="0" xfId="9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6" applyFont="1" applyFill="1" applyBorder="1" applyAlignment="1">
      <alignment horizontal="center"/>
    </xf>
    <xf numFmtId="0" fontId="1" fillId="2" borderId="0" xfId="7" applyFont="1" applyFill="1" applyAlignment="1">
      <alignment horizontal="center" vertical="center" wrapText="1"/>
    </xf>
    <xf numFmtId="0" fontId="1" fillId="2" borderId="0" xfId="7" applyFont="1" applyFill="1" applyAlignment="1">
      <alignment horizontal="center"/>
    </xf>
    <xf numFmtId="0" fontId="4" fillId="3" borderId="0" xfId="19" applyFont="1" applyFill="1" applyAlignment="1">
      <alignment horizontal="left" wrapText="1" indent="1"/>
    </xf>
    <xf numFmtId="0" fontId="42" fillId="0" borderId="0" xfId="18" applyFont="1" applyAlignment="1">
      <alignment horizontal="center" vertical="center" wrapText="1"/>
    </xf>
    <xf numFmtId="0" fontId="42" fillId="3" borderId="0" xfId="17" applyFont="1" applyFill="1" applyAlignment="1">
      <alignment horizontal="center" vertical="center" wrapText="1"/>
    </xf>
    <xf numFmtId="0" fontId="42" fillId="3" borderId="0" xfId="18" applyFont="1" applyFill="1" applyAlignment="1">
      <alignment horizontal="center" wrapText="1"/>
    </xf>
    <xf numFmtId="0" fontId="42" fillId="3" borderId="0" xfId="18" applyFont="1" applyFill="1" applyAlignment="1">
      <alignment horizontal="center"/>
    </xf>
    <xf numFmtId="0" fontId="42" fillId="3" borderId="0" xfId="17" applyFont="1" applyFill="1" applyAlignment="1">
      <alignment horizontal="center" wrapText="1"/>
    </xf>
    <xf numFmtId="0" fontId="42" fillId="3" borderId="0" xfId="17" applyFont="1" applyFill="1" applyAlignment="1">
      <alignment horizontal="center"/>
    </xf>
    <xf numFmtId="187" fontId="1" fillId="4" borderId="11" xfId="10" applyNumberFormat="1" applyFont="1" applyFill="1" applyBorder="1" applyAlignment="1">
      <alignment horizontal="center" vertical="center" wrapText="1"/>
    </xf>
    <xf numFmtId="187" fontId="1" fillId="4" borderId="12" xfId="10" applyNumberFormat="1" applyFont="1" applyFill="1" applyBorder="1" applyAlignment="1">
      <alignment horizontal="center" vertical="center" wrapText="1"/>
    </xf>
    <xf numFmtId="187" fontId="1" fillId="4" borderId="11" xfId="10" applyNumberFormat="1" applyFont="1" applyFill="1" applyBorder="1" applyAlignment="1">
      <alignment horizontal="center" vertical="center"/>
    </xf>
    <xf numFmtId="0" fontId="37" fillId="3" borderId="0" xfId="13" applyFont="1" applyFill="1" applyAlignment="1">
      <alignment horizontal="left" wrapText="1" indent="2"/>
    </xf>
  </cellXfs>
  <cellStyles count="21">
    <cellStyle name="Hipervínculo" xfId="1" builtinId="8"/>
    <cellStyle name="Millares" xfId="2" builtinId="3"/>
    <cellStyle name="Millares 2" xfId="3" xr:uid="{00D55F1B-79D5-48C9-85BE-2091AA9520E8}"/>
    <cellStyle name="Millares 2 2" xfId="4" xr:uid="{7C5F55F3-A0F8-4D50-9350-64A53F791E4A}"/>
    <cellStyle name="Millares 5" xfId="5" xr:uid="{B24F472F-3473-484F-9D0A-8672D0670990}"/>
    <cellStyle name="Moneda 2" xfId="6" xr:uid="{95C8CAB7-1EB9-459D-B397-75D29B5B13A8}"/>
    <cellStyle name="Normal" xfId="0" builtinId="0"/>
    <cellStyle name="Normal 10" xfId="7" xr:uid="{3DF12F3B-F63F-4217-851B-838EDF6D9601}"/>
    <cellStyle name="Normal 11" xfId="8" xr:uid="{266264FC-3E25-40E1-BF26-7076633A9AE5}"/>
    <cellStyle name="Normal 2" xfId="9" xr:uid="{C0C5D4C2-F3BF-4B80-A8B4-7D89911D62B9}"/>
    <cellStyle name="Normal 2 2" xfId="10" xr:uid="{926B8493-5AA8-47AD-B7CF-1341F29B07A0}"/>
    <cellStyle name="Normal 3" xfId="11" xr:uid="{80ACD55B-F823-4A75-A5B5-7269C7060D0A}"/>
    <cellStyle name="Normal 3 2" xfId="12" xr:uid="{55270FFB-A2BB-46AC-8093-DD72824EABC9}"/>
    <cellStyle name="Normal 4" xfId="13" xr:uid="{91E49C32-C652-4EF1-9CB8-4996F6CF430C}"/>
    <cellStyle name="Normal 5" xfId="14" xr:uid="{3DADF6B1-9E84-451E-B711-85289BC1EDEE}"/>
    <cellStyle name="Normal 6" xfId="15" xr:uid="{B7B17E88-7A5C-4C05-9D68-B2E2895B4F4D}"/>
    <cellStyle name="Normal 7" xfId="16" xr:uid="{F1D8DC8D-1085-4B45-8C75-B4F18C19D77E}"/>
    <cellStyle name="Normal 8" xfId="17" xr:uid="{F44FD736-74EF-4446-B0FC-41155308E760}"/>
    <cellStyle name="Normal 8 2" xfId="18" xr:uid="{D0F6D34A-C613-4928-9186-BEBAD7102817}"/>
    <cellStyle name="Normal 9" xfId="19" xr:uid="{14D273B1-94F8-4F0E-811C-BB7E25F6ACBF}"/>
    <cellStyle name="Normal_triptico FEBRERO 2002" xfId="20" xr:uid="{8D7CFA9E-EFBB-4E71-8F35-36B71A4380F7}"/>
  </cellStyles>
  <dxfs count="228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2262817655776"/>
          <c:y val="5.7516339869281043E-2"/>
          <c:w val="0.81728778822821313"/>
          <c:h val="0.722793775778027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76.457547999999989</c:v>
                </c:pt>
                <c:pt idx="1">
                  <c:v>81.186119999999988</c:v>
                </c:pt>
                <c:pt idx="2">
                  <c:v>81.312300000000008</c:v>
                </c:pt>
                <c:pt idx="3">
                  <c:v>86.357140000000001</c:v>
                </c:pt>
                <c:pt idx="4">
                  <c:v>68.683909999999997</c:v>
                </c:pt>
                <c:pt idx="5">
                  <c:v>78.626244</c:v>
                </c:pt>
                <c:pt idx="6">
                  <c:v>98.040232000000003</c:v>
                </c:pt>
                <c:pt idx="7">
                  <c:v>91.92287420000001</c:v>
                </c:pt>
                <c:pt idx="8">
                  <c:v>107.75060272216797</c:v>
                </c:pt>
                <c:pt idx="9">
                  <c:v>90.280814090728754</c:v>
                </c:pt>
                <c:pt idx="10">
                  <c:v>88.174718542099001</c:v>
                </c:pt>
                <c:pt idx="11">
                  <c:v>96.866980644226075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8-417E-8F35-9B7F70005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57.164000000000001</c:v>
                </c:pt>
                <c:pt idx="1">
                  <c:v>53.033000000000001</c:v>
                </c:pt>
                <c:pt idx="2">
                  <c:v>56.73</c:v>
                </c:pt>
                <c:pt idx="3">
                  <c:v>64.341999999999999</c:v>
                </c:pt>
                <c:pt idx="4">
                  <c:v>55.497</c:v>
                </c:pt>
                <c:pt idx="5">
                  <c:v>59.853999999999999</c:v>
                </c:pt>
                <c:pt idx="6">
                  <c:v>60.597000000000001</c:v>
                </c:pt>
                <c:pt idx="7">
                  <c:v>59.11</c:v>
                </c:pt>
                <c:pt idx="8">
                  <c:v>64.28033447265625</c:v>
                </c:pt>
                <c:pt idx="9">
                  <c:v>65.565155029296875</c:v>
                </c:pt>
                <c:pt idx="10">
                  <c:v>63.395923614501953</c:v>
                </c:pt>
                <c:pt idx="11">
                  <c:v>61.724040985107422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48-417E-8F35-9B7F70005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74088"/>
        <c:axId val="1"/>
      </c:lineChart>
      <c:catAx>
        <c:axId val="54367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24005295798E-2"/>
              <c:y val="0.25516283158779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36740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2423447580795983E-2"/>
          <c:y val="0.86476868327402134"/>
          <c:w val="0.84540447464506074"/>
          <c:h val="8.54092526690391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9756467060486E-2"/>
          <c:y val="8.5060742407199103E-2"/>
          <c:w val="0.84068112566695585"/>
          <c:h val="0.717100112485939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184.62229000000002</c:v>
                </c:pt>
                <c:pt idx="1">
                  <c:v>181.30337</c:v>
                </c:pt>
                <c:pt idx="2">
                  <c:v>195.12601999999998</c:v>
                </c:pt>
                <c:pt idx="3">
                  <c:v>219.82795000000002</c:v>
                </c:pt>
                <c:pt idx="4">
                  <c:v>223.87398999999999</c:v>
                </c:pt>
                <c:pt idx="5">
                  <c:v>237.88772</c:v>
                </c:pt>
                <c:pt idx="6">
                  <c:v>256.02285999999998</c:v>
                </c:pt>
                <c:pt idx="7">
                  <c:v>222.48126600000001</c:v>
                </c:pt>
                <c:pt idx="8">
                  <c:v>245.84567999999999</c:v>
                </c:pt>
                <c:pt idx="9">
                  <c:v>240.26052999999999</c:v>
                </c:pt>
                <c:pt idx="10">
                  <c:v>262.18665999999996</c:v>
                </c:pt>
                <c:pt idx="11">
                  <c:v>259.01774</c:v>
                </c:pt>
                <c:pt idx="12">
                  <c:v>257.685832</c:v>
                </c:pt>
                <c:pt idx="13">
                  <c:v>252.326266</c:v>
                </c:pt>
                <c:pt idx="14">
                  <c:v>263.035281</c:v>
                </c:pt>
                <c:pt idx="15">
                  <c:v>275.93402099609375</c:v>
                </c:pt>
                <c:pt idx="16">
                  <c:v>262.56805419921875</c:v>
                </c:pt>
                <c:pt idx="17">
                  <c:v>294.72531127929688</c:v>
                </c:pt>
                <c:pt idx="18">
                  <c:v>314.5311979751587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C-4D27-B585-A2755FFF8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76.876000000000005</c:v>
                </c:pt>
                <c:pt idx="1">
                  <c:v>72.825999999999993</c:v>
                </c:pt>
                <c:pt idx="2">
                  <c:v>72.144000000000005</c:v>
                </c:pt>
                <c:pt idx="3">
                  <c:v>72.534000000000006</c:v>
                </c:pt>
                <c:pt idx="4">
                  <c:v>71.596000000000004</c:v>
                </c:pt>
                <c:pt idx="5">
                  <c:v>66.747</c:v>
                </c:pt>
                <c:pt idx="6">
                  <c:v>70.998999999999995</c:v>
                </c:pt>
                <c:pt idx="7">
                  <c:v>65.311000000000007</c:v>
                </c:pt>
                <c:pt idx="8">
                  <c:v>64.798000000000002</c:v>
                </c:pt>
                <c:pt idx="9">
                  <c:v>63.987000000000002</c:v>
                </c:pt>
                <c:pt idx="10">
                  <c:v>67.341999999999999</c:v>
                </c:pt>
                <c:pt idx="11">
                  <c:v>65.769000000000005</c:v>
                </c:pt>
                <c:pt idx="12">
                  <c:v>64.930000000000007</c:v>
                </c:pt>
                <c:pt idx="13">
                  <c:v>60.942999999999998</c:v>
                </c:pt>
                <c:pt idx="14">
                  <c:v>60.673999999999999</c:v>
                </c:pt>
                <c:pt idx="15">
                  <c:v>62.026145935058594</c:v>
                </c:pt>
                <c:pt idx="16">
                  <c:v>65.301544189453125</c:v>
                </c:pt>
                <c:pt idx="17">
                  <c:v>66.602699279785156</c:v>
                </c:pt>
                <c:pt idx="18">
                  <c:v>66.047409057617188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EAC-4D27-B585-A2755FFF8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03376"/>
        <c:axId val="1"/>
      </c:lineChart>
      <c:catAx>
        <c:axId val="54360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9107148495E-2"/>
              <c:y val="0.255162729658792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3603376"/>
        <c:crosses val="autoZero"/>
        <c:crossBetween val="between"/>
        <c:majorUnit val="1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"/>
          <c:min val="16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94340966908617"/>
          <c:y val="0.89273507233839811"/>
          <c:w val="0.76478081365567718"/>
          <c:h val="8.30451230082230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09550761582255E-2"/>
          <c:y val="5.7516339869281043E-2"/>
          <c:w val="0.820395473261887"/>
          <c:h val="0.684186304668905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113.92344</c:v>
                </c:pt>
                <c:pt idx="1">
                  <c:v>130.85714999999999</c:v>
                </c:pt>
                <c:pt idx="2">
                  <c:v>125.30463</c:v>
                </c:pt>
                <c:pt idx="3">
                  <c:v>104.57163</c:v>
                </c:pt>
                <c:pt idx="4">
                  <c:v>109.21959</c:v>
                </c:pt>
                <c:pt idx="5">
                  <c:v>108.11703999999999</c:v>
                </c:pt>
                <c:pt idx="6">
                  <c:v>102.03326</c:v>
                </c:pt>
                <c:pt idx="7">
                  <c:v>99.905147999999997</c:v>
                </c:pt>
                <c:pt idx="8">
                  <c:v>103.46016</c:v>
                </c:pt>
                <c:pt idx="9">
                  <c:v>110.07879</c:v>
                </c:pt>
                <c:pt idx="10">
                  <c:v>110.37780000000001</c:v>
                </c:pt>
                <c:pt idx="11">
                  <c:v>109.59773</c:v>
                </c:pt>
                <c:pt idx="12">
                  <c:v>119.502923</c:v>
                </c:pt>
                <c:pt idx="13">
                  <c:v>120.94641300000001</c:v>
                </c:pt>
                <c:pt idx="14">
                  <c:v>112.82282099999999</c:v>
                </c:pt>
                <c:pt idx="15">
                  <c:v>95.834335327148438</c:v>
                </c:pt>
                <c:pt idx="16">
                  <c:v>124.69669342041016</c:v>
                </c:pt>
                <c:pt idx="17">
                  <c:v>99.987594604492188</c:v>
                </c:pt>
                <c:pt idx="18">
                  <c:v>102.88692597389222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C-4222-B238-63A99438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25.645</c:v>
                </c:pt>
                <c:pt idx="1">
                  <c:v>28.957000000000001</c:v>
                </c:pt>
                <c:pt idx="2">
                  <c:v>28.477</c:v>
                </c:pt>
                <c:pt idx="3">
                  <c:v>22.786999999999999</c:v>
                </c:pt>
                <c:pt idx="4">
                  <c:v>23.56</c:v>
                </c:pt>
                <c:pt idx="5">
                  <c:v>22.556000000000001</c:v>
                </c:pt>
                <c:pt idx="6">
                  <c:v>21.282</c:v>
                </c:pt>
                <c:pt idx="7">
                  <c:v>21.753</c:v>
                </c:pt>
                <c:pt idx="8">
                  <c:v>22.053999999999998</c:v>
                </c:pt>
                <c:pt idx="9">
                  <c:v>23.988</c:v>
                </c:pt>
                <c:pt idx="10">
                  <c:v>24.844999999999999</c:v>
                </c:pt>
                <c:pt idx="11">
                  <c:v>23.667999999999999</c:v>
                </c:pt>
                <c:pt idx="12">
                  <c:v>25.093</c:v>
                </c:pt>
                <c:pt idx="13" formatCode="0.0">
                  <c:v>25.3</c:v>
                </c:pt>
                <c:pt idx="14" formatCode="0.0">
                  <c:v>23.626999999999999</c:v>
                </c:pt>
                <c:pt idx="15" formatCode="0.0">
                  <c:v>20.307384490966797</c:v>
                </c:pt>
                <c:pt idx="16" formatCode="0.0">
                  <c:v>25.075319290161133</c:v>
                </c:pt>
                <c:pt idx="17" formatCode="0.0">
                  <c:v>20.059246063232422</c:v>
                </c:pt>
                <c:pt idx="18" formatCode="0.0">
                  <c:v>20.901699066162109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3C-4222-B238-63A99438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01576"/>
        <c:axId val="1"/>
      </c:lineChart>
      <c:catAx>
        <c:axId val="54360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55022085655E-2"/>
              <c:y val="0.2551628268688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360157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3301435406698566E-2"/>
          <c:y val="0.87813927440102202"/>
          <c:w val="0.80263157894736847"/>
          <c:h val="8.60218064719368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826682414296096E-2"/>
          <c:y val="5.1413070973783781E-2"/>
          <c:w val="0.95825904906831005"/>
          <c:h val="0.775887633611015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AC3-43C3-9078-AB4236F5E0BA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AC3-43C3-9078-AB4236F5E0BA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C3-43C3-9078-AB4236F5E0BA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C3-43C3-9078-AB4236F5E0BA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C3-43C3-9078-AB4236F5E0BA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C3-43C3-9078-AB4236F5E0B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"-"_ ;_ @_ </c:formatCode>
                <c:ptCount val="12"/>
                <c:pt idx="0">
                  <c:v>8575</c:v>
                </c:pt>
                <c:pt idx="1">
                  <c:v>8880</c:v>
                </c:pt>
                <c:pt idx="2">
                  <c:v>9172</c:v>
                </c:pt>
                <c:pt idx="3">
                  <c:v>9565.9166666666661</c:v>
                </c:pt>
                <c:pt idx="4">
                  <c:v>9690.5833333333339</c:v>
                </c:pt>
                <c:pt idx="5">
                  <c:v>9125.4166666666661</c:v>
                </c:pt>
                <c:pt idx="6">
                  <c:v>9983.8333333333339</c:v>
                </c:pt>
                <c:pt idx="7">
                  <c:v>10204.083333333334</c:v>
                </c:pt>
                <c:pt idx="8">
                  <c:v>9797.25</c:v>
                </c:pt>
                <c:pt idx="9">
                  <c:v>10779.583333333334</c:v>
                </c:pt>
                <c:pt idx="10" formatCode="#,##0_ ;\-#,##0\ ">
                  <c:v>11477.333333333334</c:v>
                </c:pt>
                <c:pt idx="11" formatCode="#,##0">
                  <c:v>11679.083333333334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C3-43C3-9078-AB4236F5E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6253984"/>
        <c:axId val="1"/>
      </c:barChart>
      <c:catAx>
        <c:axId val="44625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00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4625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08949777652105E-2"/>
          <c:y val="4.6334228054796631E-2"/>
          <c:w val="0.9725418750296402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A09-434C-957D-519A616FD22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A09-434C-957D-519A616FD22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10932</c:v>
                </c:pt>
                <c:pt idx="1">
                  <c:v>11216</c:v>
                </c:pt>
                <c:pt idx="2">
                  <c:v>11195</c:v>
                </c:pt>
                <c:pt idx="3">
                  <c:v>11335</c:v>
                </c:pt>
                <c:pt idx="4">
                  <c:v>11469</c:v>
                </c:pt>
                <c:pt idx="5">
                  <c:v>11505</c:v>
                </c:pt>
                <c:pt idx="6">
                  <c:v>11503</c:v>
                </c:pt>
                <c:pt idx="7">
                  <c:v>11539</c:v>
                </c:pt>
                <c:pt idx="8">
                  <c:v>11608</c:v>
                </c:pt>
                <c:pt idx="9">
                  <c:v>11734</c:v>
                </c:pt>
                <c:pt idx="10">
                  <c:v>11923</c:v>
                </c:pt>
                <c:pt idx="11">
                  <c:v>11769</c:v>
                </c:pt>
                <c:pt idx="12">
                  <c:v>11654</c:v>
                </c:pt>
                <c:pt idx="13">
                  <c:v>11441</c:v>
                </c:pt>
                <c:pt idx="14">
                  <c:v>10620</c:v>
                </c:pt>
                <c:pt idx="15">
                  <c:v>10768</c:v>
                </c:pt>
                <c:pt idx="16">
                  <c:v>11422</c:v>
                </c:pt>
                <c:pt idx="17">
                  <c:v>11768</c:v>
                </c:pt>
                <c:pt idx="18">
                  <c:v>11938</c:v>
                </c:pt>
                <c:pt idx="19">
                  <c:v>12057</c:v>
                </c:pt>
                <c:pt idx="20">
                  <c:v>12048</c:v>
                </c:pt>
                <c:pt idx="21">
                  <c:v>12033</c:v>
                </c:pt>
                <c:pt idx="22">
                  <c:v>12261</c:v>
                </c:pt>
                <c:pt idx="23">
                  <c:v>12139</c:v>
                </c:pt>
                <c:pt idx="24">
                  <c:v>11900</c:v>
                </c:pt>
                <c:pt idx="25">
                  <c:v>11882</c:v>
                </c:pt>
                <c:pt idx="26">
                  <c:v>12040</c:v>
                </c:pt>
                <c:pt idx="27">
                  <c:v>12065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09-434C-957D-519A616FD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446251104"/>
        <c:axId val="1"/>
      </c:barChart>
      <c:catAx>
        <c:axId val="4462511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625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7253730269526717"/>
          <c:h val="0.783566538017182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9B5-4961-8558-A22878510355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B5-4961-8558-A22878510355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9B5-4961-8558-A22878510355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B5-4961-8558-A22878510355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9B5-4961-8558-A22878510355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9B5-4961-8558-A2287851035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"-"_ ;_ @_ </c:formatCode>
                <c:ptCount val="12"/>
                <c:pt idx="0">
                  <c:v>81165</c:v>
                </c:pt>
                <c:pt idx="1">
                  <c:v>108000</c:v>
                </c:pt>
                <c:pt idx="2">
                  <c:v>121484</c:v>
                </c:pt>
                <c:pt idx="3">
                  <c:v>127320.58333333333</c:v>
                </c:pt>
                <c:pt idx="4">
                  <c:v>129283.33333333333</c:v>
                </c:pt>
                <c:pt idx="5">
                  <c:v>123483.91666666667</c:v>
                </c:pt>
                <c:pt idx="6">
                  <c:v>141665.91666666666</c:v>
                </c:pt>
                <c:pt idx="7">
                  <c:v>152337.08333333334</c:v>
                </c:pt>
                <c:pt idx="8">
                  <c:v>152433.16666666666</c:v>
                </c:pt>
                <c:pt idx="9">
                  <c:v>173148.5</c:v>
                </c:pt>
                <c:pt idx="10" formatCode="#,##0_ ;\-#,##0\ ">
                  <c:v>182357.41666666666</c:v>
                </c:pt>
                <c:pt idx="11" formatCode="#,##0">
                  <c:v>185159.33333333334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B5-4961-8558-A22878510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6252184"/>
        <c:axId val="1"/>
      </c:barChart>
      <c:catAx>
        <c:axId val="44625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46252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0E1-4414-868A-89E00CADFC5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0E1-4414-868A-89E00CADFC5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General</c:formatCode>
                <c:ptCount val="28"/>
                <c:pt idx="0">
                  <c:v>184821</c:v>
                </c:pt>
                <c:pt idx="1">
                  <c:v>167894</c:v>
                </c:pt>
                <c:pt idx="2">
                  <c:v>160464</c:v>
                </c:pt>
                <c:pt idx="3">
                  <c:v>154177</c:v>
                </c:pt>
                <c:pt idx="4">
                  <c:v>154930</c:v>
                </c:pt>
                <c:pt idx="5">
                  <c:v>156108</c:v>
                </c:pt>
                <c:pt idx="6">
                  <c:v>173482</c:v>
                </c:pt>
                <c:pt idx="7">
                  <c:v>190477</c:v>
                </c:pt>
                <c:pt idx="8">
                  <c:v>192338</c:v>
                </c:pt>
                <c:pt idx="9">
                  <c:v>209829</c:v>
                </c:pt>
                <c:pt idx="10">
                  <c:v>233644</c:v>
                </c:pt>
                <c:pt idx="11">
                  <c:v>210125</c:v>
                </c:pt>
                <c:pt idx="12">
                  <c:v>196105</c:v>
                </c:pt>
                <c:pt idx="13">
                  <c:v>169250</c:v>
                </c:pt>
                <c:pt idx="14">
                  <c:v>162278</c:v>
                </c:pt>
                <c:pt idx="15">
                  <c:v>155566</c:v>
                </c:pt>
                <c:pt idx="16">
                  <c:v>159370</c:v>
                </c:pt>
                <c:pt idx="17">
                  <c:v>175034</c:v>
                </c:pt>
                <c:pt idx="18">
                  <c:v>190373</c:v>
                </c:pt>
                <c:pt idx="19">
                  <c:v>197565</c:v>
                </c:pt>
                <c:pt idx="20">
                  <c:v>194844</c:v>
                </c:pt>
                <c:pt idx="21">
                  <c:v>207398</c:v>
                </c:pt>
                <c:pt idx="22">
                  <c:v>226661</c:v>
                </c:pt>
                <c:pt idx="23">
                  <c:v>187468</c:v>
                </c:pt>
                <c:pt idx="24">
                  <c:v>163560</c:v>
                </c:pt>
                <c:pt idx="25">
                  <c:v>153775</c:v>
                </c:pt>
                <c:pt idx="26">
                  <c:v>150716</c:v>
                </c:pt>
                <c:pt idx="27">
                  <c:v>147785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1-4414-868A-89E00CADF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46247144"/>
        <c:axId val="1"/>
      </c:barChart>
      <c:catAx>
        <c:axId val="4462471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46247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77712645008353E-2"/>
          <c:y val="5.1413070973783781E-2"/>
          <c:w val="0.95416441682522568"/>
          <c:h val="0.748014970848914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785-4B3E-9F5F-224F73A70A6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785-4B3E-9F5F-224F73A70A6E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785-4B3E-9F5F-224F73A70A6E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785-4B3E-9F5F-224F73A70A6E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785-4B3E-9F5F-224F73A70A6E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785-4B3E-9F5F-224F73A70A6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"-"_ ;_ @_ </c:formatCode>
                <c:ptCount val="12"/>
                <c:pt idx="0">
                  <c:v>1368.5948745137534</c:v>
                </c:pt>
                <c:pt idx="1">
                  <c:v>1471.5643859762454</c:v>
                </c:pt>
                <c:pt idx="2">
                  <c:v>1543.1872557514546</c:v>
                </c:pt>
                <c:pt idx="3">
                  <c:v>1566.2557999999999</c:v>
                </c:pt>
                <c:pt idx="4">
                  <c:v>1620.933</c:v>
                </c:pt>
                <c:pt idx="5">
                  <c:v>1707.0554999999999</c:v>
                </c:pt>
                <c:pt idx="6">
                  <c:v>1764.2689</c:v>
                </c:pt>
                <c:pt idx="7">
                  <c:v>1815.2346</c:v>
                </c:pt>
                <c:pt idx="8">
                  <c:v>1783.2691</c:v>
                </c:pt>
                <c:pt idx="9">
                  <c:v>1790.3925999999999</c:v>
                </c:pt>
                <c:pt idx="10" formatCode="#,##0_ ;\-#,##0\ ">
                  <c:v>1875.8453</c:v>
                </c:pt>
                <c:pt idx="11" formatCode="#,##0">
                  <c:v>1955.9628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85-4B3E-9F5F-224F73A70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6241384"/>
        <c:axId val="1"/>
      </c:barChart>
      <c:catAx>
        <c:axId val="44624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46241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782013446302048E-2"/>
          <c:y val="5.1413070973783781E-2"/>
          <c:w val="0.97471451682653221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E47-4AE4-A17E-36F73605B9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47-4AE4-A17E-36F73605B99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1750.4725000000001</c:v>
                </c:pt>
                <c:pt idx="1">
                  <c:v>1762.3067000000001</c:v>
                </c:pt>
                <c:pt idx="2">
                  <c:v>1908.2867000000001</c:v>
                </c:pt>
                <c:pt idx="3">
                  <c:v>1931.9305999999999</c:v>
                </c:pt>
                <c:pt idx="4">
                  <c:v>2038.6632</c:v>
                </c:pt>
                <c:pt idx="5">
                  <c:v>1972.3621000000001</c:v>
                </c:pt>
                <c:pt idx="6">
                  <c:v>1902.7978000000001</c:v>
                </c:pt>
                <c:pt idx="7">
                  <c:v>1830.9539</c:v>
                </c:pt>
                <c:pt idx="8">
                  <c:v>1825.8951</c:v>
                </c:pt>
                <c:pt idx="9">
                  <c:v>1816.1024</c:v>
                </c:pt>
                <c:pt idx="10">
                  <c:v>1842.8030000000001</c:v>
                </c:pt>
                <c:pt idx="11">
                  <c:v>1964.1651999999999</c:v>
                </c:pt>
                <c:pt idx="12">
                  <c:v>1926.8221000000001</c:v>
                </c:pt>
                <c:pt idx="13">
                  <c:v>1960.9005999999999</c:v>
                </c:pt>
                <c:pt idx="14">
                  <c:v>2054.9911999999999</c:v>
                </c:pt>
                <c:pt idx="15">
                  <c:v>2060.5855999999999</c:v>
                </c:pt>
                <c:pt idx="16">
                  <c:v>2052.6208999999999</c:v>
                </c:pt>
                <c:pt idx="17">
                  <c:v>1961.3622</c:v>
                </c:pt>
                <c:pt idx="18">
                  <c:v>1908.4604999999999</c:v>
                </c:pt>
                <c:pt idx="19">
                  <c:v>1889.3667</c:v>
                </c:pt>
                <c:pt idx="20">
                  <c:v>1896.2517</c:v>
                </c:pt>
                <c:pt idx="21">
                  <c:v>1871.058</c:v>
                </c:pt>
                <c:pt idx="22">
                  <c:v>1890.6062999999999</c:v>
                </c:pt>
                <c:pt idx="23">
                  <c:v>1998.5278000000001</c:v>
                </c:pt>
                <c:pt idx="24">
                  <c:v>1972.1177</c:v>
                </c:pt>
                <c:pt idx="25">
                  <c:v>1999.8915</c:v>
                </c:pt>
                <c:pt idx="26">
                  <c:v>2104.5459000000001</c:v>
                </c:pt>
                <c:pt idx="27">
                  <c:v>2084.4648000000002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7-4AE4-A17E-36F73605B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446250384"/>
        <c:axId val="1"/>
      </c:barChart>
      <c:catAx>
        <c:axId val="44625038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6250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19" Type="http://schemas.openxmlformats.org/officeDocument/2006/relationships/image" Target="../media/image19.emf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0</xdr:row>
      <xdr:rowOff>542925</xdr:rowOff>
    </xdr:to>
    <xdr:pic>
      <xdr:nvPicPr>
        <xdr:cNvPr id="9534" name="1 Imagen">
          <a:extLst>
            <a:ext uri="{FF2B5EF4-FFF2-40B4-BE49-F238E27FC236}">
              <a16:creationId xmlns:a16="http://schemas.microsoft.com/office/drawing/2014/main" id="{574FEF28-96B0-7CD6-201D-97A260074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</xdr:rowOff>
    </xdr:from>
    <xdr:to>
      <xdr:col>0</xdr:col>
      <xdr:colOff>231650</xdr:colOff>
      <xdr:row>22</xdr:row>
      <xdr:rowOff>57871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0DBBD6-4F53-5F24-B04B-35E05B175A4D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1886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581A54-5E91-C6A8-F72F-6641A0DCA9B3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012447-36B6-C26D-7326-AD4ECFDF510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0AFC11-203A-3836-DD00-BA7EADD0543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B647166-99A3-9D2A-7DDB-A12AD1DBC7B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22413</xdr:rowOff>
    </xdr:from>
    <xdr:to>
      <xdr:col>0</xdr:col>
      <xdr:colOff>231650</xdr:colOff>
      <xdr:row>22</xdr:row>
      <xdr:rowOff>92917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6A9EF3-6277-B4CD-E3AE-9844D1DC705C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107014</xdr:rowOff>
    </xdr:from>
    <xdr:to>
      <xdr:col>0</xdr:col>
      <xdr:colOff>231648</xdr:colOff>
      <xdr:row>19</xdr:row>
      <xdr:rowOff>17955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331DD7-7EAD-D02E-53DF-9B038BCEA5F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13</xdr:row>
      <xdr:rowOff>112849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4C926C-A6CD-1CC1-67DD-19C95B7974E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3666F92-33DD-EC83-371C-618F7BE033B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CE683F-1858-50EF-C75D-1135267170F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57150</xdr:rowOff>
    </xdr:from>
    <xdr:to>
      <xdr:col>9</xdr:col>
      <xdr:colOff>514350</xdr:colOff>
      <xdr:row>18</xdr:row>
      <xdr:rowOff>76200</xdr:rowOff>
    </xdr:to>
    <xdr:graphicFrame macro="">
      <xdr:nvGraphicFramePr>
        <xdr:cNvPr id="1944" name="Gráfico 1">
          <a:extLst>
            <a:ext uri="{FF2B5EF4-FFF2-40B4-BE49-F238E27FC236}">
              <a16:creationId xmlns:a16="http://schemas.microsoft.com/office/drawing/2014/main" id="{E902F3FF-3B92-4951-8DC9-67ECBDDCE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18</xdr:row>
      <xdr:rowOff>155390</xdr:rowOff>
    </xdr:from>
    <xdr:to>
      <xdr:col>0</xdr:col>
      <xdr:colOff>231650</xdr:colOff>
      <xdr:row>22</xdr:row>
      <xdr:rowOff>75415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B82FFC-6F9A-CD43-4861-876A27A16FEC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95808</xdr:rowOff>
    </xdr:from>
    <xdr:to>
      <xdr:col>0</xdr:col>
      <xdr:colOff>231648</xdr:colOff>
      <xdr:row>20</xdr:row>
      <xdr:rowOff>13056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C50CEB-D1AB-DC04-2153-0CB89B1843C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231650</xdr:colOff>
      <xdr:row>15</xdr:row>
      <xdr:rowOff>2213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D85B52-16E4-E818-3EB7-DD140E614B4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115176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4848D04-B29E-0073-1D79-60F2E5CC689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176403</xdr:rowOff>
    </xdr:from>
    <xdr:to>
      <xdr:col>0</xdr:col>
      <xdr:colOff>231649</xdr:colOff>
      <xdr:row>8</xdr:row>
      <xdr:rowOff>152209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38335A2-4643-7576-B884-5C742B276E2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76200</xdr:rowOff>
    </xdr:from>
    <xdr:to>
      <xdr:col>8</xdr:col>
      <xdr:colOff>504825</xdr:colOff>
      <xdr:row>20</xdr:row>
      <xdr:rowOff>76200</xdr:rowOff>
    </xdr:to>
    <xdr:graphicFrame macro="">
      <xdr:nvGraphicFramePr>
        <xdr:cNvPr id="2968" name="Gráfico 1">
          <a:extLst>
            <a:ext uri="{FF2B5EF4-FFF2-40B4-BE49-F238E27FC236}">
              <a16:creationId xmlns:a16="http://schemas.microsoft.com/office/drawing/2014/main" id="{91B23A26-457E-BC1F-61B6-7255D4FC5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22413</xdr:rowOff>
    </xdr:from>
    <xdr:to>
      <xdr:col>0</xdr:col>
      <xdr:colOff>231650</xdr:colOff>
      <xdr:row>22</xdr:row>
      <xdr:rowOff>1759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B44CC6-77D4-5B68-BC2B-B5BE0C63E48F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94314</xdr:rowOff>
    </xdr:from>
    <xdr:to>
      <xdr:col>0</xdr:col>
      <xdr:colOff>231648</xdr:colOff>
      <xdr:row>20</xdr:row>
      <xdr:rowOff>21141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7A2865-8B1C-3A9B-CA2D-C451E192557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142469</xdr:rowOff>
    </xdr:from>
    <xdr:to>
      <xdr:col>0</xdr:col>
      <xdr:colOff>231650</xdr:colOff>
      <xdr:row>15</xdr:row>
      <xdr:rowOff>337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E817DD-F480-DBD4-37C5-A78DB162781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132696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CF43BFE-1D34-1CF4-9125-7EC8152CFB8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146334</xdr:rowOff>
    </xdr:from>
    <xdr:to>
      <xdr:col>0</xdr:col>
      <xdr:colOff>231649</xdr:colOff>
      <xdr:row>9</xdr:row>
      <xdr:rowOff>351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6CBB3ED-BE6C-9E72-88E5-C9EB8D58387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57150</xdr:rowOff>
    </xdr:from>
    <xdr:to>
      <xdr:col>13</xdr:col>
      <xdr:colOff>28575</xdr:colOff>
      <xdr:row>19</xdr:row>
      <xdr:rowOff>123825</xdr:rowOff>
    </xdr:to>
    <xdr:graphicFrame macro="">
      <xdr:nvGraphicFramePr>
        <xdr:cNvPr id="3992" name="Gráfico 1">
          <a:extLst>
            <a:ext uri="{FF2B5EF4-FFF2-40B4-BE49-F238E27FC236}">
              <a16:creationId xmlns:a16="http://schemas.microsoft.com/office/drawing/2014/main" id="{48D1E41E-4FE1-B968-667D-6E0C0B0EA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20</xdr:row>
      <xdr:rowOff>54350</xdr:rowOff>
    </xdr:from>
    <xdr:to>
      <xdr:col>0</xdr:col>
      <xdr:colOff>231650</xdr:colOff>
      <xdr:row>24</xdr:row>
      <xdr:rowOff>115420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B41E81-0B6C-2081-A1BD-30297495E999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132601</xdr:rowOff>
    </xdr:from>
    <xdr:to>
      <xdr:col>0</xdr:col>
      <xdr:colOff>231648</xdr:colOff>
      <xdr:row>21</xdr:row>
      <xdr:rowOff>40389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B0DC2C-D7B0-FC17-1737-0E5E83BEF38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7999</xdr:rowOff>
    </xdr:from>
    <xdr:to>
      <xdr:col>0</xdr:col>
      <xdr:colOff>231650</xdr:colOff>
      <xdr:row>15</xdr:row>
      <xdr:rowOff>135261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4CD5D1-64F7-762C-DFA3-EE64F23E5F6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155107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273E25-FC99-DCC5-4974-3D9C207CB17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135128</xdr:rowOff>
    </xdr:from>
    <xdr:to>
      <xdr:col>0</xdr:col>
      <xdr:colOff>231649</xdr:colOff>
      <xdr:row>10</xdr:row>
      <xdr:rowOff>22843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8B4EC7C-0C41-98ED-889E-85B77F96786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0</xdr:rowOff>
    </xdr:from>
    <xdr:to>
      <xdr:col>0</xdr:col>
      <xdr:colOff>231650</xdr:colOff>
      <xdr:row>22</xdr:row>
      <xdr:rowOff>73765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BD1C12-2BF1-492F-4A6F-FD1562296386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F9485C-1A30-0EB0-71F8-593A7A7C2B2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E74758-618C-7A0F-0A8B-8BCE69C5669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102E5D-F697-3BF2-1CAD-AC0C284026C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D7296A-0053-5794-5966-2598F993359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56030</xdr:rowOff>
    </xdr:from>
    <xdr:to>
      <xdr:col>0</xdr:col>
      <xdr:colOff>231650</xdr:colOff>
      <xdr:row>22</xdr:row>
      <xdr:rowOff>132994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AB68DF-6035-B795-4554-61F0F0889FD0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115524</xdr:rowOff>
    </xdr:from>
    <xdr:to>
      <xdr:col>0</xdr:col>
      <xdr:colOff>231648</xdr:colOff>
      <xdr:row>19</xdr:row>
      <xdr:rowOff>56468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8B2658-B8E7-FCBD-1BD8-45838EA6174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A4E74A-C2C9-C4EA-1023-4133B4CD8B1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15B0082-190A-5AE5-390D-C289AD332EE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137760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56D3CD0-0E08-44F1-1E31-6EC657CDB69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116915</xdr:rowOff>
    </xdr:from>
    <xdr:to>
      <xdr:col>0</xdr:col>
      <xdr:colOff>231650</xdr:colOff>
      <xdr:row>22</xdr:row>
      <xdr:rowOff>36882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B087FC-8A32-AB25-4638-3B5F75F587BC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6C5391-AFEE-BF19-3894-1E3B8AD267B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F0517A-D1F1-A28A-BB6A-9E8E9529CB3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F18A16-3735-CDC3-C2A3-D8019338623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051CFA-1736-0A29-CE9F-4B04199C518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22412</xdr:rowOff>
    </xdr:from>
    <xdr:to>
      <xdr:col>0</xdr:col>
      <xdr:colOff>231650</xdr:colOff>
      <xdr:row>21</xdr:row>
      <xdr:rowOff>92916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13A497-AD68-474F-3EA2-74E5A2653162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471A12-54D9-1D8A-7A5F-656C3634BB4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B2C292-2B7C-9839-5F84-22035751CB2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FEF6F37-4CC5-304C-E015-7F0BA7B7838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F9AFDC4-7E0A-0A04-F430-AD92239B90B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113553</xdr:rowOff>
    </xdr:from>
    <xdr:to>
      <xdr:col>0</xdr:col>
      <xdr:colOff>231650</xdr:colOff>
      <xdr:row>25</xdr:row>
      <xdr:rowOff>5027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40396-ABDE-1AF6-0F79-88E76744A39D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B4EAA6-991C-2210-C4BF-41BF0FFDD12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E8CFA7-9755-9550-70AB-46CB57288B3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46E1A3-CCAF-B7D6-7D36-F1735F3E2EA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C79E1CD-1FBB-644C-56E0-4828A4C6E40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112060</xdr:rowOff>
    </xdr:from>
    <xdr:to>
      <xdr:col>0</xdr:col>
      <xdr:colOff>231650</xdr:colOff>
      <xdr:row>23</xdr:row>
      <xdr:rowOff>25681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81889B-14B8-B1E9-0C33-92C4FCB7DE08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001C57-F91E-FE9B-5B6F-58AC8C8FEE0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8223E6-D095-D4DC-51A1-B6BF75B8F8D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CD72CF-C787-0482-96B7-AB7E8474490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5624450-CC4B-D087-189E-DA03C306108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14381</xdr:rowOff>
    </xdr:from>
    <xdr:to>
      <xdr:col>0</xdr:col>
      <xdr:colOff>231650</xdr:colOff>
      <xdr:row>25</xdr:row>
      <xdr:rowOff>57266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C4D8B-F443-D1CC-F6BC-5E58048C7AE8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77050</xdr:rowOff>
    </xdr:from>
    <xdr:to>
      <xdr:col>0</xdr:col>
      <xdr:colOff>231648</xdr:colOff>
      <xdr:row>20</xdr:row>
      <xdr:rowOff>2203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846654-E724-1113-1172-E936943A6CF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2D8BFE-931E-7F48-0BE2-2C65674F6E4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1A9C8E-E818-BD13-AA0F-D75948C1DA0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92936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6FDDD67-A0B0-950D-B89F-7B93F363891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80123</xdr:rowOff>
    </xdr:from>
    <xdr:to>
      <xdr:col>0</xdr:col>
      <xdr:colOff>231650</xdr:colOff>
      <xdr:row>25</xdr:row>
      <xdr:rowOff>12788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D34CC2-811E-8795-BD9F-F67D108ABE76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C9A5E5-7112-0D79-7CBA-79C09643259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79B537-82D3-C36D-46EC-FEB72612485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1553769-F12F-1A8C-6A0C-1F8459474EF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C4F887C-29C9-8D49-2F52-8F412CAC317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132977</xdr:rowOff>
    </xdr:from>
    <xdr:to>
      <xdr:col>0</xdr:col>
      <xdr:colOff>231650</xdr:colOff>
      <xdr:row>26</xdr:row>
      <xdr:rowOff>12862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32855B-2305-77E0-0761-8FD87D23321E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E924CB-2F64-B0D7-8BD8-EADA74D1377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93836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0DA709-201E-4CBF-7B49-663CE00B752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4B0CC7-4758-6F54-BB2E-E4369325FA8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42D4D1-D1F9-31DB-B4BC-4FCDA031AE3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112059</xdr:rowOff>
    </xdr:from>
    <xdr:to>
      <xdr:col>0</xdr:col>
      <xdr:colOff>231650</xdr:colOff>
      <xdr:row>25</xdr:row>
      <xdr:rowOff>22512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446E13-1482-873A-21D0-12675AED340A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A8DB2A-48F7-694A-B51E-36FDD3416F2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E2D883-801D-AF85-DD69-680DCB689EF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1BD0701-CB15-B4B6-B926-4F2429E0A81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B414832-5FC5-DD67-ACD9-725CE3247D8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73586</xdr:rowOff>
    </xdr:from>
    <xdr:to>
      <xdr:col>0</xdr:col>
      <xdr:colOff>231650</xdr:colOff>
      <xdr:row>22</xdr:row>
      <xdr:rowOff>147362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61287A-4740-6575-9F67-EA6A061C90FA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133080</xdr:rowOff>
    </xdr:from>
    <xdr:to>
      <xdr:col>0</xdr:col>
      <xdr:colOff>231648</xdr:colOff>
      <xdr:row>19</xdr:row>
      <xdr:rowOff>61312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3AD241-F39B-B0D7-BFE1-14978D4F77C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559</xdr:rowOff>
    </xdr:from>
    <xdr:to>
      <xdr:col>0</xdr:col>
      <xdr:colOff>231649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8031AF-938F-7C2C-D417-475342A7761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164437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EDC3C66-2B86-997B-7403-ACDE5C089BE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155916</xdr:rowOff>
    </xdr:from>
    <xdr:to>
      <xdr:col>0</xdr:col>
      <xdr:colOff>231650</xdr:colOff>
      <xdr:row>13</xdr:row>
      <xdr:rowOff>136175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F3F3F6D-CAC7-224C-A359-7FCE06136B8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571500</xdr:colOff>
      <xdr:row>20</xdr:row>
      <xdr:rowOff>85725</xdr:rowOff>
    </xdr:to>
    <xdr:graphicFrame macro="">
      <xdr:nvGraphicFramePr>
        <xdr:cNvPr id="2409581" name="Gráfico 1">
          <a:extLst>
            <a:ext uri="{FF2B5EF4-FFF2-40B4-BE49-F238E27FC236}">
              <a16:creationId xmlns:a16="http://schemas.microsoft.com/office/drawing/2014/main" id="{EFCE2FB8-DFAE-FA2E-1134-8832AC8B5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104775</xdr:rowOff>
    </xdr:from>
    <xdr:to>
      <xdr:col>23</xdr:col>
      <xdr:colOff>695325</xdr:colOff>
      <xdr:row>20</xdr:row>
      <xdr:rowOff>76200</xdr:rowOff>
    </xdr:to>
    <xdr:graphicFrame macro="">
      <xdr:nvGraphicFramePr>
        <xdr:cNvPr id="2409582" name="Gráfico 16">
          <a:extLst>
            <a:ext uri="{FF2B5EF4-FFF2-40B4-BE49-F238E27FC236}">
              <a16:creationId xmlns:a16="http://schemas.microsoft.com/office/drawing/2014/main" id="{FA649853-4650-9FC8-E8E1-6E734E1FE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96158</xdr:rowOff>
    </xdr:from>
    <xdr:to>
      <xdr:col>0</xdr:col>
      <xdr:colOff>231648</xdr:colOff>
      <xdr:row>24</xdr:row>
      <xdr:rowOff>153797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5CDCEA-0BD8-D5FA-1167-AA9A2FE7AE69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117709</xdr:rowOff>
    </xdr:from>
    <xdr:to>
      <xdr:col>0</xdr:col>
      <xdr:colOff>231650</xdr:colOff>
      <xdr:row>15</xdr:row>
      <xdr:rowOff>95236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B4D99FE-81D9-C463-3F01-D7BD85A3AB5B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95249</xdr:rowOff>
    </xdr:from>
    <xdr:to>
      <xdr:col>0</xdr:col>
      <xdr:colOff>231649</xdr:colOff>
      <xdr:row>8</xdr:row>
      <xdr:rowOff>98053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8AE5861-23D9-8038-2F7D-CA231906AE9D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964C827-D3C6-01FD-34A8-868C0C99CAE5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452</xdr:rowOff>
    </xdr:from>
    <xdr:to>
      <xdr:col>0</xdr:col>
      <xdr:colOff>231648</xdr:colOff>
      <xdr:row>21</xdr:row>
      <xdr:rowOff>140212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C25F61C-95A3-1E3D-CB67-F17E7070161E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8</xdr:col>
      <xdr:colOff>800100</xdr:colOff>
      <xdr:row>20</xdr:row>
      <xdr:rowOff>114300</xdr:rowOff>
    </xdr:to>
    <xdr:graphicFrame macro="">
      <xdr:nvGraphicFramePr>
        <xdr:cNvPr id="2412653" name="Gráfico 1">
          <a:extLst>
            <a:ext uri="{FF2B5EF4-FFF2-40B4-BE49-F238E27FC236}">
              <a16:creationId xmlns:a16="http://schemas.microsoft.com/office/drawing/2014/main" id="{77A467EE-38C0-4EB1-1DDC-68DAA802D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142875</xdr:rowOff>
    </xdr:from>
    <xdr:to>
      <xdr:col>24</xdr:col>
      <xdr:colOff>28575</xdr:colOff>
      <xdr:row>20</xdr:row>
      <xdr:rowOff>85725</xdr:rowOff>
    </xdr:to>
    <xdr:graphicFrame macro="">
      <xdr:nvGraphicFramePr>
        <xdr:cNvPr id="2412654" name="Gráfico 1">
          <a:extLst>
            <a:ext uri="{FF2B5EF4-FFF2-40B4-BE49-F238E27FC236}">
              <a16:creationId xmlns:a16="http://schemas.microsoft.com/office/drawing/2014/main" id="{F82154C1-FA2A-945F-C52F-EF1C67CA2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122465</xdr:rowOff>
    </xdr:from>
    <xdr:to>
      <xdr:col>0</xdr:col>
      <xdr:colOff>231648</xdr:colOff>
      <xdr:row>25</xdr:row>
      <xdr:rowOff>16862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D9C67B4-D1CB-AA48-7CA7-5FB5FDCD4850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137666</xdr:rowOff>
    </xdr:from>
    <xdr:to>
      <xdr:col>0</xdr:col>
      <xdr:colOff>231650</xdr:colOff>
      <xdr:row>15</xdr:row>
      <xdr:rowOff>99241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122A554-DF1C-3F9F-AB15-9A46477E64BD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133803</xdr:rowOff>
    </xdr:from>
    <xdr:to>
      <xdr:col>0</xdr:col>
      <xdr:colOff>231649</xdr:colOff>
      <xdr:row>8</xdr:row>
      <xdr:rowOff>111603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8010954-674F-AB2B-07AD-0FFC75774BC3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74684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91184D6-C910-4841-57ED-F4AAF632EC15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231648</xdr:colOff>
      <xdr:row>21</xdr:row>
      <xdr:rowOff>153819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174D669-2149-4190-9884-DFABA1BB739B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8</xdr:col>
      <xdr:colOff>752475</xdr:colOff>
      <xdr:row>20</xdr:row>
      <xdr:rowOff>114300</xdr:rowOff>
    </xdr:to>
    <xdr:graphicFrame macro="">
      <xdr:nvGraphicFramePr>
        <xdr:cNvPr id="2415725" name="Gráfico 1">
          <a:extLst>
            <a:ext uri="{FF2B5EF4-FFF2-40B4-BE49-F238E27FC236}">
              <a16:creationId xmlns:a16="http://schemas.microsoft.com/office/drawing/2014/main" id="{1BE5389F-28B5-C5D3-C1F2-2C022191E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733425</xdr:colOff>
      <xdr:row>3</xdr:row>
      <xdr:rowOff>133350</xdr:rowOff>
    </xdr:from>
    <xdr:to>
      <xdr:col>24</xdr:col>
      <xdr:colOff>0</xdr:colOff>
      <xdr:row>20</xdr:row>
      <xdr:rowOff>85725</xdr:rowOff>
    </xdr:to>
    <xdr:graphicFrame macro="">
      <xdr:nvGraphicFramePr>
        <xdr:cNvPr id="2415726" name="Gráfico 1">
          <a:extLst>
            <a:ext uri="{FF2B5EF4-FFF2-40B4-BE49-F238E27FC236}">
              <a16:creationId xmlns:a16="http://schemas.microsoft.com/office/drawing/2014/main" id="{A71D595E-98B2-6533-3D8D-2A3577722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74386</xdr:rowOff>
    </xdr:from>
    <xdr:to>
      <xdr:col>0</xdr:col>
      <xdr:colOff>231648</xdr:colOff>
      <xdr:row>24</xdr:row>
      <xdr:rowOff>112945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859B9F-CA65-DBC7-6F65-67FD2F769679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92762</xdr:rowOff>
    </xdr:from>
    <xdr:to>
      <xdr:col>0</xdr:col>
      <xdr:colOff>231650</xdr:colOff>
      <xdr:row>15</xdr:row>
      <xdr:rowOff>44876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6E7702A-B363-CB19-244E-A3B15C15DA6B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95249</xdr:rowOff>
    </xdr:from>
    <xdr:to>
      <xdr:col>0</xdr:col>
      <xdr:colOff>231649</xdr:colOff>
      <xdr:row>8</xdr:row>
      <xdr:rowOff>57232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2C246A-073D-3084-DFA4-6515EAB77DDC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4E40CD-FE29-A457-C312-DA62ECA5F8F4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132441</xdr:rowOff>
    </xdr:from>
    <xdr:to>
      <xdr:col>0</xdr:col>
      <xdr:colOff>231648</xdr:colOff>
      <xdr:row>21</xdr:row>
      <xdr:rowOff>115393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349E9EB-2E51-FE4B-A9A9-47A9F32F0CF2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112484</xdr:rowOff>
    </xdr:from>
    <xdr:to>
      <xdr:col>0</xdr:col>
      <xdr:colOff>235113</xdr:colOff>
      <xdr:row>21</xdr:row>
      <xdr:rowOff>58614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A0901C-6BE4-E377-2EEF-BF557557FFE9}"/>
            </a:ext>
          </a:extLst>
        </xdr:cNvPr>
        <xdr:cNvSpPr/>
      </xdr:nvSpPr>
      <xdr:spPr>
        <a:xfrm rot="16200000">
          <a:off x="-679463" y="3389097"/>
          <a:ext cx="1603443" cy="244517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42416</xdr:rowOff>
    </xdr:from>
    <xdr:to>
      <xdr:col>0</xdr:col>
      <xdr:colOff>235115</xdr:colOff>
      <xdr:row>13</xdr:row>
      <xdr:rowOff>160955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378ED6-870A-3488-13B0-B80D303DD69A}"/>
            </a:ext>
          </a:extLst>
        </xdr:cNvPr>
        <xdr:cNvSpPr/>
      </xdr:nvSpPr>
      <xdr:spPr>
        <a:xfrm rot="16200000">
          <a:off x="-489459" y="2208277"/>
          <a:ext cx="1223439" cy="2445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133803</xdr:rowOff>
    </xdr:from>
    <xdr:to>
      <xdr:col>0</xdr:col>
      <xdr:colOff>235114</xdr:colOff>
      <xdr:row>7</xdr:row>
      <xdr:rowOff>182957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E3AD3D-DD26-767F-DAE5-65160821BFC9}"/>
            </a:ext>
          </a:extLst>
        </xdr:cNvPr>
        <xdr:cNvSpPr/>
      </xdr:nvSpPr>
      <xdr:spPr>
        <a:xfrm rot="16200000">
          <a:off x="-449922" y="1155226"/>
          <a:ext cx="1144365" cy="244519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97799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7A90CA-1BAA-87D9-4ECC-D20C0BB209C5}"/>
            </a:ext>
          </a:extLst>
        </xdr:cNvPr>
        <xdr:cNvSpPr/>
      </xdr:nvSpPr>
      <xdr:spPr>
        <a:xfrm rot="16200000">
          <a:off x="-304466" y="304466"/>
          <a:ext cx="853449" cy="244517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19</xdr:row>
      <xdr:rowOff>33619</xdr:rowOff>
    </xdr:from>
    <xdr:to>
      <xdr:col>0</xdr:col>
      <xdr:colOff>235115</xdr:colOff>
      <xdr:row>22</xdr:row>
      <xdr:rowOff>344317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3A43542-7820-E102-21E1-BD2862979ABD}"/>
            </a:ext>
          </a:extLst>
        </xdr:cNvPr>
        <xdr:cNvSpPr/>
      </xdr:nvSpPr>
      <xdr:spPr>
        <a:xfrm rot="16200000">
          <a:off x="-309313" y="4229134"/>
          <a:ext cx="863148" cy="244517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276225</xdr:colOff>
      <xdr:row>2</xdr:row>
      <xdr:rowOff>114300</xdr:rowOff>
    </xdr:from>
    <xdr:to>
      <xdr:col>8</xdr:col>
      <xdr:colOff>552450</xdr:colOff>
      <xdr:row>18</xdr:row>
      <xdr:rowOff>133350</xdr:rowOff>
    </xdr:to>
    <xdr:pic>
      <xdr:nvPicPr>
        <xdr:cNvPr id="1803907" name="Imagen 1">
          <a:extLst>
            <a:ext uri="{FF2B5EF4-FFF2-40B4-BE49-F238E27FC236}">
              <a16:creationId xmlns:a16="http://schemas.microsoft.com/office/drawing/2014/main" id="{9B94FF48-0309-E0D4-A4AA-973027D36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876300"/>
          <a:ext cx="5610225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142875</xdr:rowOff>
    </xdr:from>
    <xdr:to>
      <xdr:col>8</xdr:col>
      <xdr:colOff>428625</xdr:colOff>
      <xdr:row>36</xdr:row>
      <xdr:rowOff>66675</xdr:rowOff>
    </xdr:to>
    <xdr:pic>
      <xdr:nvPicPr>
        <xdr:cNvPr id="1803908" name="Imagen 2">
          <a:extLst>
            <a:ext uri="{FF2B5EF4-FFF2-40B4-BE49-F238E27FC236}">
              <a16:creationId xmlns:a16="http://schemas.microsoft.com/office/drawing/2014/main" id="{47AE0E2D-5630-FE2C-6237-5CF01537C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429250"/>
          <a:ext cx="576262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285750</xdr:colOff>
      <xdr:row>23</xdr:row>
      <xdr:rowOff>66675</xdr:rowOff>
    </xdr:from>
    <xdr:to>
      <xdr:col>17</xdr:col>
      <xdr:colOff>276225</xdr:colOff>
      <xdr:row>37</xdr:row>
      <xdr:rowOff>180975</xdr:rowOff>
    </xdr:to>
    <xdr:pic>
      <xdr:nvPicPr>
        <xdr:cNvPr id="1803909" name="Imagen 8">
          <a:extLst>
            <a:ext uri="{FF2B5EF4-FFF2-40B4-BE49-F238E27FC236}">
              <a16:creationId xmlns:a16="http://schemas.microsoft.com/office/drawing/2014/main" id="{A9D9AC9C-CD2A-22F5-76D6-19557D6C1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5353050"/>
          <a:ext cx="5324475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0</xdr:row>
      <xdr:rowOff>571500</xdr:rowOff>
    </xdr:from>
    <xdr:to>
      <xdr:col>17</xdr:col>
      <xdr:colOff>571500</xdr:colOff>
      <xdr:row>18</xdr:row>
      <xdr:rowOff>171450</xdr:rowOff>
    </xdr:to>
    <xdr:pic>
      <xdr:nvPicPr>
        <xdr:cNvPr id="1803910" name="Imagen 9">
          <a:extLst>
            <a:ext uri="{FF2B5EF4-FFF2-40B4-BE49-F238E27FC236}">
              <a16:creationId xmlns:a16="http://schemas.microsoft.com/office/drawing/2014/main" id="{99729671-48DE-3F54-F344-26BB3C29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571500"/>
          <a:ext cx="5810250" cy="340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77559</xdr:rowOff>
    </xdr:from>
    <xdr:to>
      <xdr:col>0</xdr:col>
      <xdr:colOff>235113</xdr:colOff>
      <xdr:row>16</xdr:row>
      <xdr:rowOff>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8F281C-8E43-570D-9D24-D997CA60E3D2}"/>
            </a:ext>
          </a:extLst>
        </xdr:cNvPr>
        <xdr:cNvSpPr/>
      </xdr:nvSpPr>
      <xdr:spPr>
        <a:xfrm rot="16200000">
          <a:off x="-501673" y="3023982"/>
          <a:ext cx="1247864" cy="244517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17016</xdr:rowOff>
    </xdr:from>
    <xdr:to>
      <xdr:col>0</xdr:col>
      <xdr:colOff>235115</xdr:colOff>
      <xdr:row>12</xdr:row>
      <xdr:rowOff>135551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16659E-5C88-3A3D-4C22-362EFAF412C4}"/>
            </a:ext>
          </a:extLst>
        </xdr:cNvPr>
        <xdr:cNvSpPr/>
      </xdr:nvSpPr>
      <xdr:spPr>
        <a:xfrm rot="16200000">
          <a:off x="-494199" y="2028867"/>
          <a:ext cx="1232920" cy="24451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95703</xdr:rowOff>
    </xdr:from>
    <xdr:to>
      <xdr:col>0</xdr:col>
      <xdr:colOff>235114</xdr:colOff>
      <xdr:row>6</xdr:row>
      <xdr:rowOff>141546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F57CA2-A70B-F51F-F009-341514139621}"/>
            </a:ext>
          </a:extLst>
        </xdr:cNvPr>
        <xdr:cNvSpPr/>
      </xdr:nvSpPr>
      <xdr:spPr>
        <a:xfrm rot="16200000">
          <a:off x="-357847" y="1063151"/>
          <a:ext cx="960215" cy="244519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75546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813C4DF-F212-F35F-9C22-9038F3D5A270}"/>
            </a:ext>
          </a:extLst>
        </xdr:cNvPr>
        <xdr:cNvSpPr/>
      </xdr:nvSpPr>
      <xdr:spPr>
        <a:xfrm rot="16200000">
          <a:off x="-306039" y="306039"/>
          <a:ext cx="856596" cy="244517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15</xdr:row>
      <xdr:rowOff>100294</xdr:rowOff>
    </xdr:from>
    <xdr:to>
      <xdr:col>0</xdr:col>
      <xdr:colOff>235115</xdr:colOff>
      <xdr:row>19</xdr:row>
      <xdr:rowOff>36327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5FE6A8-FDA5-156D-2C85-7856A5311AFF}"/>
            </a:ext>
          </a:extLst>
        </xdr:cNvPr>
        <xdr:cNvSpPr/>
      </xdr:nvSpPr>
      <xdr:spPr>
        <a:xfrm rot="16200000">
          <a:off x="-531556" y="4105302"/>
          <a:ext cx="1307633" cy="244517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752475</xdr:colOff>
      <xdr:row>1</xdr:row>
      <xdr:rowOff>47625</xdr:rowOff>
    </xdr:from>
    <xdr:to>
      <xdr:col>7</xdr:col>
      <xdr:colOff>123825</xdr:colOff>
      <xdr:row>14</xdr:row>
      <xdr:rowOff>28575</xdr:rowOff>
    </xdr:to>
    <xdr:pic>
      <xdr:nvPicPr>
        <xdr:cNvPr id="2462916" name="Imagen 2">
          <a:extLst>
            <a:ext uri="{FF2B5EF4-FFF2-40B4-BE49-F238E27FC236}">
              <a16:creationId xmlns:a16="http://schemas.microsoft.com/office/drawing/2014/main" id="{C8485D4D-6AD4-9D61-AFAD-F7FF9F8E1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47700"/>
          <a:ext cx="40100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19</xdr:row>
      <xdr:rowOff>104775</xdr:rowOff>
    </xdr:from>
    <xdr:to>
      <xdr:col>4</xdr:col>
      <xdr:colOff>600075</xdr:colOff>
      <xdr:row>35</xdr:row>
      <xdr:rowOff>0</xdr:rowOff>
    </xdr:to>
    <xdr:pic>
      <xdr:nvPicPr>
        <xdr:cNvPr id="2462917" name="Imagen 4">
          <a:extLst>
            <a:ext uri="{FF2B5EF4-FFF2-40B4-BE49-F238E27FC236}">
              <a16:creationId xmlns:a16="http://schemas.microsoft.com/office/drawing/2014/main" id="{5AC1A01A-89E9-CFFC-A6F6-396DFE9F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867275"/>
          <a:ext cx="2800350" cy="294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20</xdr:row>
      <xdr:rowOff>0</xdr:rowOff>
    </xdr:from>
    <xdr:to>
      <xdr:col>8</xdr:col>
      <xdr:colOff>581025</xdr:colOff>
      <xdr:row>35</xdr:row>
      <xdr:rowOff>57150</xdr:rowOff>
    </xdr:to>
    <xdr:pic>
      <xdr:nvPicPr>
        <xdr:cNvPr id="2462918" name="Imagen 5">
          <a:extLst>
            <a:ext uri="{FF2B5EF4-FFF2-40B4-BE49-F238E27FC236}">
              <a16:creationId xmlns:a16="http://schemas.microsoft.com/office/drawing/2014/main" id="{36F89BA5-01C6-DD16-0A60-B59DC020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4953000"/>
          <a:ext cx="2790825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42</xdr:row>
      <xdr:rowOff>57150</xdr:rowOff>
    </xdr:from>
    <xdr:to>
      <xdr:col>9</xdr:col>
      <xdr:colOff>66675</xdr:colOff>
      <xdr:row>55</xdr:row>
      <xdr:rowOff>180975</xdr:rowOff>
    </xdr:to>
    <xdr:pic>
      <xdr:nvPicPr>
        <xdr:cNvPr id="2462919" name="Imagen 7">
          <a:extLst>
            <a:ext uri="{FF2B5EF4-FFF2-40B4-BE49-F238E27FC236}">
              <a16:creationId xmlns:a16="http://schemas.microsoft.com/office/drawing/2014/main" id="{BAA7FBE5-667E-A6C8-A3C8-8B410FC21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9677400"/>
          <a:ext cx="6172200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62</xdr:row>
      <xdr:rowOff>180975</xdr:rowOff>
    </xdr:from>
    <xdr:to>
      <xdr:col>7</xdr:col>
      <xdr:colOff>209550</xdr:colOff>
      <xdr:row>75</xdr:row>
      <xdr:rowOff>133350</xdr:rowOff>
    </xdr:to>
    <xdr:pic>
      <xdr:nvPicPr>
        <xdr:cNvPr id="2462920" name="Imagen 27">
          <a:extLst>
            <a:ext uri="{FF2B5EF4-FFF2-40B4-BE49-F238E27FC236}">
              <a16:creationId xmlns:a16="http://schemas.microsoft.com/office/drawing/2014/main" id="{BD5D5F69-74F0-E771-3F29-0A9155967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3935075"/>
          <a:ext cx="4400550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82</xdr:row>
      <xdr:rowOff>38100</xdr:rowOff>
    </xdr:from>
    <xdr:to>
      <xdr:col>8</xdr:col>
      <xdr:colOff>447675</xdr:colOff>
      <xdr:row>96</xdr:row>
      <xdr:rowOff>28575</xdr:rowOff>
    </xdr:to>
    <xdr:pic>
      <xdr:nvPicPr>
        <xdr:cNvPr id="2462921" name="Imagen 28">
          <a:extLst>
            <a:ext uri="{FF2B5EF4-FFF2-40B4-BE49-F238E27FC236}">
              <a16:creationId xmlns:a16="http://schemas.microsoft.com/office/drawing/2014/main" id="{7DC82E19-DE54-5B74-187A-A35A66BD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907000"/>
          <a:ext cx="549592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9</xdr:col>
      <xdr:colOff>190500</xdr:colOff>
      <xdr:row>116</xdr:row>
      <xdr:rowOff>161925</xdr:rowOff>
    </xdr:to>
    <xdr:pic>
      <xdr:nvPicPr>
        <xdr:cNvPr id="2462922" name="Imagen 30">
          <a:extLst>
            <a:ext uri="{FF2B5EF4-FFF2-40B4-BE49-F238E27FC236}">
              <a16:creationId xmlns:a16="http://schemas.microsoft.com/office/drawing/2014/main" id="{233916C9-7F27-AABD-4C48-6AB537BB6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345650"/>
          <a:ext cx="635317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1</xdr:row>
      <xdr:rowOff>38100</xdr:rowOff>
    </xdr:from>
    <xdr:to>
      <xdr:col>16</xdr:col>
      <xdr:colOff>600075</xdr:colOff>
      <xdr:row>13</xdr:row>
      <xdr:rowOff>152400</xdr:rowOff>
    </xdr:to>
    <xdr:pic>
      <xdr:nvPicPr>
        <xdr:cNvPr id="2462923" name="Imagen 13">
          <a:extLst>
            <a:ext uri="{FF2B5EF4-FFF2-40B4-BE49-F238E27FC236}">
              <a16:creationId xmlns:a16="http://schemas.microsoft.com/office/drawing/2014/main" id="{3D0109DD-FA0A-B556-AC2B-5E3D8DAA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25" b="5453"/>
        <a:stretch>
          <a:fillRect/>
        </a:stretch>
      </xdr:blipFill>
      <xdr:spPr bwMode="auto">
        <a:xfrm>
          <a:off x="8153400" y="638175"/>
          <a:ext cx="43910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571500</xdr:colOff>
      <xdr:row>22</xdr:row>
      <xdr:rowOff>57150</xdr:rowOff>
    </xdr:from>
    <xdr:to>
      <xdr:col>14</xdr:col>
      <xdr:colOff>400050</xdr:colOff>
      <xdr:row>35</xdr:row>
      <xdr:rowOff>9525</xdr:rowOff>
    </xdr:to>
    <xdr:pic>
      <xdr:nvPicPr>
        <xdr:cNvPr id="2462924" name="Imagen 14">
          <a:extLst>
            <a:ext uri="{FF2B5EF4-FFF2-40B4-BE49-F238E27FC236}">
              <a16:creationId xmlns:a16="http://schemas.microsoft.com/office/drawing/2014/main" id="{00C6CF17-DE56-EC13-0EEE-7AEA21C8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5391150"/>
          <a:ext cx="3705225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638175</xdr:colOff>
      <xdr:row>22</xdr:row>
      <xdr:rowOff>66675</xdr:rowOff>
    </xdr:from>
    <xdr:to>
      <xdr:col>19</xdr:col>
      <xdr:colOff>257175</xdr:colOff>
      <xdr:row>34</xdr:row>
      <xdr:rowOff>28575</xdr:rowOff>
    </xdr:to>
    <xdr:pic>
      <xdr:nvPicPr>
        <xdr:cNvPr id="2462925" name="Imagen 15">
          <a:extLst>
            <a:ext uri="{FF2B5EF4-FFF2-40B4-BE49-F238E27FC236}">
              <a16:creationId xmlns:a16="http://schemas.microsoft.com/office/drawing/2014/main" id="{30FBD808-B851-C204-FAF9-4C5FD443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5400675"/>
          <a:ext cx="34290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247650</xdr:colOff>
      <xdr:row>41</xdr:row>
      <xdr:rowOff>47625</xdr:rowOff>
    </xdr:from>
    <xdr:to>
      <xdr:col>17</xdr:col>
      <xdr:colOff>581025</xdr:colOff>
      <xdr:row>53</xdr:row>
      <xdr:rowOff>9525</xdr:rowOff>
    </xdr:to>
    <xdr:pic>
      <xdr:nvPicPr>
        <xdr:cNvPr id="2462926" name="Imagen 16">
          <a:extLst>
            <a:ext uri="{FF2B5EF4-FFF2-40B4-BE49-F238E27FC236}">
              <a16:creationId xmlns:a16="http://schemas.microsoft.com/office/drawing/2014/main" id="{44CC85B9-984F-2E4F-F07E-863BC8E1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59"/>
        <a:stretch>
          <a:fillRect/>
        </a:stretch>
      </xdr:blipFill>
      <xdr:spPr bwMode="auto">
        <a:xfrm>
          <a:off x="7553325" y="9477375"/>
          <a:ext cx="573405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476250</xdr:colOff>
      <xdr:row>62</xdr:row>
      <xdr:rowOff>114300</xdr:rowOff>
    </xdr:from>
    <xdr:to>
      <xdr:col>16</xdr:col>
      <xdr:colOff>190500</xdr:colOff>
      <xdr:row>76</xdr:row>
      <xdr:rowOff>57150</xdr:rowOff>
    </xdr:to>
    <xdr:pic>
      <xdr:nvPicPr>
        <xdr:cNvPr id="2462927" name="Imagen 17">
          <a:extLst>
            <a:ext uri="{FF2B5EF4-FFF2-40B4-BE49-F238E27FC236}">
              <a16:creationId xmlns:a16="http://schemas.microsoft.com/office/drawing/2014/main" id="{B9550CBC-4EAA-98C1-92F8-6332B5F8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112"/>
        <a:stretch>
          <a:fillRect/>
        </a:stretch>
      </xdr:blipFill>
      <xdr:spPr bwMode="auto">
        <a:xfrm>
          <a:off x="8610600" y="13868400"/>
          <a:ext cx="3524250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304800</xdr:colOff>
      <xdr:row>81</xdr:row>
      <xdr:rowOff>123825</xdr:rowOff>
    </xdr:from>
    <xdr:to>
      <xdr:col>17</xdr:col>
      <xdr:colOff>628650</xdr:colOff>
      <xdr:row>95</xdr:row>
      <xdr:rowOff>95250</xdr:rowOff>
    </xdr:to>
    <xdr:pic>
      <xdr:nvPicPr>
        <xdr:cNvPr id="2462928" name="Imagen 18">
          <a:extLst>
            <a:ext uri="{FF2B5EF4-FFF2-40B4-BE49-F238E27FC236}">
              <a16:creationId xmlns:a16="http://schemas.microsoft.com/office/drawing/2014/main" id="{7176C614-826B-E9D5-2805-6E1B2FBD4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7802225"/>
          <a:ext cx="572452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102</xdr:row>
      <xdr:rowOff>9525</xdr:rowOff>
    </xdr:from>
    <xdr:to>
      <xdr:col>17</xdr:col>
      <xdr:colOff>457200</xdr:colOff>
      <xdr:row>116</xdr:row>
      <xdr:rowOff>66675</xdr:rowOff>
    </xdr:to>
    <xdr:pic>
      <xdr:nvPicPr>
        <xdr:cNvPr id="2462929" name="Imagen 19">
          <a:extLst>
            <a:ext uri="{FF2B5EF4-FFF2-40B4-BE49-F238E27FC236}">
              <a16:creationId xmlns:a16="http://schemas.microsoft.com/office/drawing/2014/main" id="{C5A61B59-6DA0-83AE-7117-A3F1ACAB2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22164675"/>
          <a:ext cx="5676900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134472</xdr:rowOff>
    </xdr:from>
    <xdr:to>
      <xdr:col>0</xdr:col>
      <xdr:colOff>231650</xdr:colOff>
      <xdr:row>26</xdr:row>
      <xdr:rowOff>54457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C3EE44-E524-5331-B7F5-D46436AA0082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55841</xdr:rowOff>
    </xdr:from>
    <xdr:to>
      <xdr:col>0</xdr:col>
      <xdr:colOff>231648</xdr:colOff>
      <xdr:row>20</xdr:row>
      <xdr:rowOff>136397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0595D0-1322-8C46-1DE2-8452DF86C1A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F699C44-433C-EEA1-3E3D-706BD3B6F88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746E7E-6459-6CC5-9040-88D4B8727D4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C6C03AF-E380-7D8D-FA97-FB6F2AFC140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112060</xdr:rowOff>
    </xdr:from>
    <xdr:to>
      <xdr:col>0</xdr:col>
      <xdr:colOff>231650</xdr:colOff>
      <xdr:row>23</xdr:row>
      <xdr:rowOff>25681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B127F1-5EDF-6749-A60D-3C9CE33F16CD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16E63F-EAEB-81EF-F7A5-35419A964E1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6B8C5B-AF2F-A2A1-F166-CE9121B8232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26BFB4-1721-6AE7-7B50-F121DBC9F0C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B172118-27FA-B219-3333-B7AF61D0082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78442</xdr:rowOff>
    </xdr:from>
    <xdr:to>
      <xdr:col>0</xdr:col>
      <xdr:colOff>231650</xdr:colOff>
      <xdr:row>21</xdr:row>
      <xdr:rowOff>148946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F5C6D4-6525-9E65-F9BA-0F340F935D23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156694</xdr:rowOff>
    </xdr:from>
    <xdr:to>
      <xdr:col>0</xdr:col>
      <xdr:colOff>231648</xdr:colOff>
      <xdr:row>18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265E9E-7F0E-BAB8-8F2A-DD1DB5CA7718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F0434E-EE05-E642-8B99-024D497E571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59A311-586A-15B1-3447-DD9FE1CF23F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189C090-D59F-A72F-68AD-9C2D09ABD1F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1122</xdr:rowOff>
    </xdr:from>
    <xdr:to>
      <xdr:col>0</xdr:col>
      <xdr:colOff>231650</xdr:colOff>
      <xdr:row>25</xdr:row>
      <xdr:rowOff>14487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5C337-D003-980C-2169-248BB2196C2F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22223</xdr:rowOff>
    </xdr:from>
    <xdr:to>
      <xdr:col>0</xdr:col>
      <xdr:colOff>231648</xdr:colOff>
      <xdr:row>19</xdr:row>
      <xdr:rowOff>96353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1D0B98-1C42-7A4A-85CA-60174792D367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342CC6-9800-1192-B630-A67329F3621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DBE9FB-1FCF-71FA-4BB4-9EEC81D0000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F29EB8B-BFD4-06FA-1C55-2E749C452EA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57712</xdr:rowOff>
    </xdr:from>
    <xdr:to>
      <xdr:col>0</xdr:col>
      <xdr:colOff>231650</xdr:colOff>
      <xdr:row>26</xdr:row>
      <xdr:rowOff>75526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2E29FF-9CE2-B15C-72B0-9373004BA7D3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408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E69114-965E-284C-E59D-BC3C4B07137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992B71-A636-49F9-1928-0E36892E6B7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F512635-B979-0464-E059-703213CB766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71BA22C-4141-A858-FAA5-AE19373483F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78442</xdr:rowOff>
    </xdr:from>
    <xdr:to>
      <xdr:col>0</xdr:col>
      <xdr:colOff>231650</xdr:colOff>
      <xdr:row>23</xdr:row>
      <xdr:rowOff>1626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DAEBA3-3989-0A07-CF6E-630352557CC5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156693</xdr:rowOff>
    </xdr:from>
    <xdr:to>
      <xdr:col>0</xdr:col>
      <xdr:colOff>231648</xdr:colOff>
      <xdr:row>19</xdr:row>
      <xdr:rowOff>93170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EFD8EA-3FE3-72ED-F53D-0733848EEBC7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02AEF1-7E65-3F95-460E-865F73113DA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959A6FA-EC8A-308A-832B-9F359AB83D0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ED0E15A-A7DF-F543-C6B8-89166626A7C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134472</xdr:rowOff>
    </xdr:from>
    <xdr:to>
      <xdr:col>0</xdr:col>
      <xdr:colOff>231650</xdr:colOff>
      <xdr:row>25</xdr:row>
      <xdr:rowOff>54439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FF7804-7CD3-7AC9-06C6-CFCA9230AD03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289550-CB1E-CB0E-0C4D-9192FA8E26E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A75BC2-5E0C-9841-A5DE-27F20A375BC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81E657-1431-0AB6-EA00-44CF26571F4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D7849C-13A9-DE0C-02B5-7C3D29E84B6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amirez/Downloads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DE07EC1E-7519-45E2-8B51-7FE4F3E37380}" name="Tabla101" displayName="Tabla101" ref="B30:N36" totalsRowShown="0" headerRowDxfId="206" headerRowCellStyle="Normal 9">
  <tableColumns count="13">
    <tableColumn id="1" xr3:uid="{00000000-0010-0000-0100-000001000000}" name="Columna1" dataDxfId="210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209"/>
    <tableColumn id="11" xr3:uid="{00000000-0010-0000-0100-00000B000000}" name="2021" dataDxfId="208" dataCellStyle="Normal 10"/>
    <tableColumn id="13" xr3:uid="{00000000-0010-0000-0100-00000D000000}" name="2022" dataDxfId="207" dataCellStyle="Normal 1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C59740-F730-4638-B124-BDFECCBA6559}" name="Tabla3" displayName="Tabla3" ref="B30:U34" totalsRowShown="0" headerRowDxfId="202" tableBorderDxfId="201" headerRowCellStyle="Normal 9">
  <tableColumns count="20">
    <tableColumn id="1" xr3:uid="{00000000-0010-0000-0300-000001000000}" name="Columna1" dataDxfId="205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4" dataCellStyle="Normal 9"/>
    <tableColumn id="20" xr3:uid="{00000000-0010-0000-0300-000014000000}" name="2022" dataDxfId="203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13A2EF-2D2E-461B-885E-E08C2AEFF147}" name="Tabla4" displayName="Tabla4" ref="B30:U32" totalsRowShown="0" headerRowDxfId="180" tableBorderDxfId="179" headerRowCellStyle="Normal 9">
  <tableColumns count="20">
    <tableColumn id="1" xr3:uid="{00000000-0010-0000-0500-000001000000}" name="Columna1" dataDxfId="200" dataCellStyle="Normal 9"/>
    <tableColumn id="2" xr3:uid="{00000000-0010-0000-0500-000002000000}" name="2004" dataDxfId="199"/>
    <tableColumn id="3" xr3:uid="{00000000-0010-0000-0500-000003000000}" name="2005" dataDxfId="198"/>
    <tableColumn id="4" xr3:uid="{00000000-0010-0000-0500-000004000000}" name="2006" dataDxfId="197"/>
    <tableColumn id="5" xr3:uid="{00000000-0010-0000-0500-000005000000}" name="2007" dataDxfId="196"/>
    <tableColumn id="6" xr3:uid="{00000000-0010-0000-0500-000006000000}" name="2008" dataDxfId="195"/>
    <tableColumn id="7" xr3:uid="{00000000-0010-0000-0500-000007000000}" name="2009" dataDxfId="194"/>
    <tableColumn id="8" xr3:uid="{00000000-0010-0000-0500-000008000000}" name="2010" dataDxfId="193"/>
    <tableColumn id="9" xr3:uid="{00000000-0010-0000-0500-000009000000}" name="2011" dataDxfId="192"/>
    <tableColumn id="10" xr3:uid="{00000000-0010-0000-0500-00000A000000}" name="2012" dataDxfId="191"/>
    <tableColumn id="11" xr3:uid="{00000000-0010-0000-0500-00000B000000}" name="2013" dataDxfId="190"/>
    <tableColumn id="12" xr3:uid="{00000000-0010-0000-0500-00000C000000}" name="2014" dataDxfId="189"/>
    <tableColumn id="13" xr3:uid="{00000000-0010-0000-0500-00000D000000}" name="2015" dataDxfId="188"/>
    <tableColumn id="14" xr3:uid="{00000000-0010-0000-0500-00000E000000}" name="2016" dataDxfId="187"/>
    <tableColumn id="15" xr3:uid="{00000000-0010-0000-0500-00000F000000}" name="2017" dataDxfId="186"/>
    <tableColumn id="16" xr3:uid="{00000000-0010-0000-0500-000010000000}" name="2018" dataDxfId="185"/>
    <tableColumn id="17" xr3:uid="{00000000-0010-0000-0500-000011000000}" name="2019" dataDxfId="184"/>
    <tableColumn id="18" xr3:uid="{00000000-0010-0000-0500-000012000000}" name="2020" dataDxfId="183"/>
    <tableColumn id="19" xr3:uid="{00000000-0010-0000-0500-000013000000}" name="2021" dataDxfId="182" dataCellStyle="Normal 10"/>
    <tableColumn id="20" xr3:uid="{00000000-0010-0000-0500-000014000000}" name="2022" dataDxfId="181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28574A-29E3-4731-9E04-E78453CFD980}" name="Tabla5" displayName="Tabla5" ref="B36:BB37" totalsRowShown="0" headerRowDxfId="118" dataDxfId="117" headerRowBorderDxfId="115" tableBorderDxfId="116" totalsRowBorderDxfId="114" headerRowCellStyle="Normal 9">
  <tableColumns count="53">
    <tableColumn id="1" xr3:uid="{00000000-0010-0000-0700-000001000000}" name="Regiones" dataDxfId="171" dataCellStyle="Normal 8">
      <calculatedColumnFormula>B31</calculatedColumnFormula>
    </tableColumn>
    <tableColumn id="2" xr3:uid="{00000000-0010-0000-0700-000002000000}" name="Ene-20" dataDxfId="170"/>
    <tableColumn id="3" xr3:uid="{00000000-0010-0000-0700-000003000000}" name="Feb-20" dataDxfId="169"/>
    <tableColumn id="4" xr3:uid="{00000000-0010-0000-0700-000004000000}" name="Mar-20" dataDxfId="168"/>
    <tableColumn id="5" xr3:uid="{00000000-0010-0000-0700-000005000000}" name="Abr-20" dataDxfId="167"/>
    <tableColumn id="6" xr3:uid="{00000000-0010-0000-0700-000006000000}" name="May-20" dataDxfId="166"/>
    <tableColumn id="7" xr3:uid="{00000000-0010-0000-0700-000007000000}" name="Jun-20" dataDxfId="165"/>
    <tableColumn id="8" xr3:uid="{00000000-0010-0000-0700-000008000000}" name="Jul-20" dataDxfId="164"/>
    <tableColumn id="9" xr3:uid="{00000000-0010-0000-0700-000009000000}" name="Ago-20" dataDxfId="163"/>
    <tableColumn id="10" xr3:uid="{00000000-0010-0000-0700-00000A000000}" name="Set-20" dataDxfId="162"/>
    <tableColumn id="11" xr3:uid="{00000000-0010-0000-0700-00000B000000}" name="Oct-20" dataDxfId="161"/>
    <tableColumn id="12" xr3:uid="{00000000-0010-0000-0700-00000C000000}" name="Nov-20" dataDxfId="160"/>
    <tableColumn id="13" xr3:uid="{00000000-0010-0000-0700-00000D000000}" name="Dic-20" dataDxfId="159"/>
    <tableColumn id="14" xr3:uid="{00000000-0010-0000-0700-00000E000000}" name="Ene-21" dataDxfId="158"/>
    <tableColumn id="15" xr3:uid="{00000000-0010-0000-0700-00000F000000}" name="Feb-21" dataDxfId="157"/>
    <tableColumn id="16" xr3:uid="{00000000-0010-0000-0700-000010000000}" name="Mar-21" dataDxfId="156"/>
    <tableColumn id="17" xr3:uid="{00000000-0010-0000-0700-000011000000}" name="Abr-21" dataDxfId="155"/>
    <tableColumn id="18" xr3:uid="{00000000-0010-0000-0700-000012000000}" name="May-21" dataDxfId="154"/>
    <tableColumn id="19" xr3:uid="{00000000-0010-0000-0700-000013000000}" name="Jun-21" dataDxfId="153"/>
    <tableColumn id="20" xr3:uid="{00000000-0010-0000-0700-000014000000}" name="Jul-21" dataDxfId="152"/>
    <tableColumn id="21" xr3:uid="{00000000-0010-0000-0700-000015000000}" name="Ago-21" dataDxfId="151"/>
    <tableColumn id="22" xr3:uid="{00000000-0010-0000-0700-000016000000}" name="Set-21" dataDxfId="150"/>
    <tableColumn id="23" xr3:uid="{00000000-0010-0000-0700-000017000000}" name="Oct-21" dataDxfId="149"/>
    <tableColumn id="24" xr3:uid="{00000000-0010-0000-0700-000018000000}" name="Nov-21" dataDxfId="148"/>
    <tableColumn id="25" xr3:uid="{00000000-0010-0000-0700-000019000000}" name="Dic-21" dataDxfId="147"/>
    <tableColumn id="26" xr3:uid="{00000000-0010-0000-0700-00001A000000}" name="Ene-22" dataDxfId="146"/>
    <tableColumn id="27" xr3:uid="{00000000-0010-0000-0700-00001B000000}" name="Feb-22" dataDxfId="145"/>
    <tableColumn id="28" xr3:uid="{00000000-0010-0000-0700-00001C000000}" name="Mar-22" dataDxfId="144"/>
    <tableColumn id="29" xr3:uid="{00000000-0010-0000-0700-00001D000000}" name="Abr-22" dataDxfId="143"/>
    <tableColumn id="30" xr3:uid="{00000000-0010-0000-0700-00001E000000}" name="May-22" dataDxfId="142"/>
    <tableColumn id="31" xr3:uid="{00000000-0010-0000-0700-00001F000000}" name="Jun-22" dataDxfId="141"/>
    <tableColumn id="32" xr3:uid="{00000000-0010-0000-0700-000020000000}" name="Jul-22" dataDxfId="140"/>
    <tableColumn id="33" xr3:uid="{00000000-0010-0000-0700-000021000000}" name="Ago-22" dataDxfId="139"/>
    <tableColumn id="34" xr3:uid="{00000000-0010-0000-0700-000022000000}" name="Set-22" dataDxfId="138"/>
    <tableColumn id="35" xr3:uid="{00000000-0010-0000-0700-000023000000}" name="Oct-22" dataDxfId="137"/>
    <tableColumn id="36" xr3:uid="{00000000-0010-0000-0700-000024000000}" name="Nov-22" dataDxfId="136"/>
    <tableColumn id="37" xr3:uid="{00000000-0010-0000-0700-000025000000}" name="Dic-22" dataDxfId="135"/>
    <tableColumn id="38" xr3:uid="{00000000-0010-0000-0700-000026000000}" name="Ene-23" dataDxfId="134"/>
    <tableColumn id="39" xr3:uid="{00000000-0010-0000-0700-000027000000}" name="Feb-23" dataDxfId="133"/>
    <tableColumn id="40" xr3:uid="{00000000-0010-0000-0700-000028000000}" name="Mar-23" dataDxfId="132"/>
    <tableColumn id="41" xr3:uid="{00000000-0010-0000-0700-000029000000}" name="Abr 23" dataDxfId="131"/>
    <tableColumn id="42" xr3:uid="{00000000-0010-0000-0700-00002A000000}" name="May-23" dataDxfId="130"/>
    <tableColumn id="43" xr3:uid="{00000000-0010-0000-0700-00002B000000}" name="Jun-23" dataDxfId="129"/>
    <tableColumn id="44" xr3:uid="{00000000-0010-0000-0700-00002C000000}" name="Jul-23" dataDxfId="128"/>
    <tableColumn id="45" xr3:uid="{00000000-0010-0000-0700-00002D000000}" name="Ago-23" dataDxfId="127"/>
    <tableColumn id="46" xr3:uid="{00000000-0010-0000-0700-00002E000000}" name="Set-23" dataDxfId="126"/>
    <tableColumn id="47" xr3:uid="{00000000-0010-0000-0700-00002F000000}" name="Oct-23" dataDxfId="125"/>
    <tableColumn id="48" xr3:uid="{00000000-0010-0000-0700-000030000000}" name="Nov-23" dataDxfId="124"/>
    <tableColumn id="49" xr3:uid="{00000000-0010-0000-0700-000031000000}" name="Dic-23" dataDxfId="123"/>
    <tableColumn id="50" xr3:uid="{00000000-0010-0000-0700-000032000000}" name="Ene-24" dataDxfId="122"/>
    <tableColumn id="51" xr3:uid="{00000000-0010-0000-0700-000033000000}" name="Feb-24" dataDxfId="121"/>
    <tableColumn id="52" xr3:uid="{00000000-0010-0000-0700-000034000000}" name="Mar-24" dataDxfId="120"/>
    <tableColumn id="53" xr3:uid="{00000000-0010-0000-0700-000035000000}" name="Abr-24" dataDxfId="119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801FFF-58BB-4B49-8FC7-8A58A2AF5162}" name="Tabla6" displayName="Tabla6" ref="B36:BB37" totalsRowShown="0" headerRowDxfId="60" headerRowBorderDxfId="58" tableBorderDxfId="59" totalsRowBorderDxfId="57" headerRowCellStyle="Normal 9">
  <tableColumns count="53">
    <tableColumn id="1" xr3:uid="{00000000-0010-0000-0900-000001000000}" name="Regiones" dataDxfId="113" dataCellStyle="Normal 8">
      <calculatedColumnFormula>B31</calculatedColumnFormula>
    </tableColumn>
    <tableColumn id="2" xr3:uid="{00000000-0010-0000-0900-000002000000}" name="Ene-20" dataDxfId="112"/>
    <tableColumn id="3" xr3:uid="{00000000-0010-0000-0900-000003000000}" name="Feb-20" dataDxfId="111"/>
    <tableColumn id="4" xr3:uid="{00000000-0010-0000-0900-000004000000}" name="Mar-20" dataDxfId="110"/>
    <tableColumn id="5" xr3:uid="{00000000-0010-0000-0900-000005000000}" name="Abr-20" dataDxfId="109"/>
    <tableColumn id="6" xr3:uid="{00000000-0010-0000-0900-000006000000}" name="May-20" dataDxfId="108"/>
    <tableColumn id="7" xr3:uid="{00000000-0010-0000-0900-000007000000}" name="Jun-20" dataDxfId="107"/>
    <tableColumn id="8" xr3:uid="{00000000-0010-0000-0900-000008000000}" name="Jul-20" dataDxfId="106"/>
    <tableColumn id="9" xr3:uid="{00000000-0010-0000-0900-000009000000}" name="Ago-20" dataDxfId="105"/>
    <tableColumn id="10" xr3:uid="{00000000-0010-0000-0900-00000A000000}" name="Set-20" dataDxfId="104"/>
    <tableColumn id="11" xr3:uid="{00000000-0010-0000-0900-00000B000000}" name="Oct-20" dataDxfId="103"/>
    <tableColumn id="12" xr3:uid="{00000000-0010-0000-0900-00000C000000}" name="Nov-20" dataDxfId="102"/>
    <tableColumn id="13" xr3:uid="{00000000-0010-0000-0900-00000D000000}" name="Dic-20" dataDxfId="101"/>
    <tableColumn id="14" xr3:uid="{00000000-0010-0000-0900-00000E000000}" name="Ene-21" dataDxfId="100"/>
    <tableColumn id="15" xr3:uid="{00000000-0010-0000-0900-00000F000000}" name="Feb-21" dataDxfId="99"/>
    <tableColumn id="16" xr3:uid="{00000000-0010-0000-0900-000010000000}" name="Mar-21" dataDxfId="98"/>
    <tableColumn id="17" xr3:uid="{00000000-0010-0000-0900-000011000000}" name="Abr-21" dataDxfId="97"/>
    <tableColumn id="18" xr3:uid="{00000000-0010-0000-0900-000012000000}" name="May-21" dataDxfId="96" dataCellStyle="Normal 10"/>
    <tableColumn id="19" xr3:uid="{00000000-0010-0000-0900-000013000000}" name="Jun-21" dataDxfId="95" dataCellStyle="Normal 8 2"/>
    <tableColumn id="20" xr3:uid="{00000000-0010-0000-0900-000014000000}" name="Jul-21" dataDxfId="94" dataCellStyle="Normal 10"/>
    <tableColumn id="21" xr3:uid="{00000000-0010-0000-0900-000015000000}" name="Ago-21" dataDxfId="93" dataCellStyle="Normal 10"/>
    <tableColumn id="22" xr3:uid="{00000000-0010-0000-0900-000016000000}" name="Set-21" dataDxfId="92" dataCellStyle="Normal 10"/>
    <tableColumn id="23" xr3:uid="{00000000-0010-0000-0900-000017000000}" name="Oct-21" dataDxfId="91" dataCellStyle="Normal 10"/>
    <tableColumn id="24" xr3:uid="{00000000-0010-0000-0900-000018000000}" name="Nov-21" dataDxfId="90" dataCellStyle="Normal 10"/>
    <tableColumn id="25" xr3:uid="{00000000-0010-0000-0900-000019000000}" name="Dic-21" dataDxfId="89" dataCellStyle="Normal 10"/>
    <tableColumn id="26" xr3:uid="{00000000-0010-0000-0900-00001A000000}" name="Ene-22" dataDxfId="88" dataCellStyle="Normal 10"/>
    <tableColumn id="27" xr3:uid="{00000000-0010-0000-0900-00001B000000}" name="Feb-22" dataDxfId="87" dataCellStyle="Normal 10"/>
    <tableColumn id="28" xr3:uid="{00000000-0010-0000-0900-00001C000000}" name="Mar-22" dataDxfId="86" dataCellStyle="Normal 10"/>
    <tableColumn id="29" xr3:uid="{00000000-0010-0000-0900-00001D000000}" name="Abr-22" dataDxfId="85" dataCellStyle="Normal 10"/>
    <tableColumn id="30" xr3:uid="{00000000-0010-0000-0900-00001E000000}" name="May-22" dataDxfId="84" dataCellStyle="Normal 10"/>
    <tableColumn id="31" xr3:uid="{00000000-0010-0000-0900-00001F000000}" name="Jun-22" dataDxfId="83" dataCellStyle="Normal 10"/>
    <tableColumn id="32" xr3:uid="{00000000-0010-0000-0900-000020000000}" name="Jul-22" dataDxfId="82" dataCellStyle="Normal 10"/>
    <tableColumn id="33" xr3:uid="{00000000-0010-0000-0900-000021000000}" name="Ago-22" dataDxfId="81" dataCellStyle="Normal 10"/>
    <tableColumn id="34" xr3:uid="{00000000-0010-0000-0900-000022000000}" name="Set-22" dataDxfId="80" dataCellStyle="Normal 10"/>
    <tableColumn id="35" xr3:uid="{00000000-0010-0000-0900-000023000000}" name="Oct-22" dataDxfId="79" dataCellStyle="Normal 10"/>
    <tableColumn id="36" xr3:uid="{00000000-0010-0000-0900-000024000000}" name="Nov-22" dataDxfId="78" dataCellStyle="Normal 10"/>
    <tableColumn id="37" xr3:uid="{00000000-0010-0000-0900-000025000000}" name="Dic-22" dataDxfId="77" dataCellStyle="Normal 10"/>
    <tableColumn id="38" xr3:uid="{00000000-0010-0000-0900-000026000000}" name="Ene-23" dataDxfId="76" dataCellStyle="Normal 10"/>
    <tableColumn id="39" xr3:uid="{00000000-0010-0000-0900-000027000000}" name="Feb-23" dataDxfId="75" dataCellStyle="Normal 10"/>
    <tableColumn id="40" xr3:uid="{00000000-0010-0000-0900-000028000000}" name="Mar-23" dataDxfId="74" dataCellStyle="Normal 10"/>
    <tableColumn id="41" xr3:uid="{00000000-0010-0000-0900-000029000000}" name="Abr 23" dataDxfId="73" dataCellStyle="Normal 10"/>
    <tableColumn id="42" xr3:uid="{00000000-0010-0000-0900-00002A000000}" name="May-23" dataDxfId="72" dataCellStyle="Normal 10"/>
    <tableColumn id="43" xr3:uid="{00000000-0010-0000-0900-00002B000000}" name="Jun-23" dataDxfId="71" dataCellStyle="Normal 10"/>
    <tableColumn id="44" xr3:uid="{00000000-0010-0000-0900-00002C000000}" name="Jul-23" dataDxfId="70" dataCellStyle="Normal 10"/>
    <tableColumn id="45" xr3:uid="{00000000-0010-0000-0900-00002D000000}" name="Ago-23" dataDxfId="69" dataCellStyle="Normal 10"/>
    <tableColumn id="46" xr3:uid="{00000000-0010-0000-0900-00002E000000}" name="Set-23" dataDxfId="68" dataCellStyle="Normal 10"/>
    <tableColumn id="47" xr3:uid="{00000000-0010-0000-0900-00002F000000}" name="Oct-23" dataDxfId="67" dataCellStyle="Normal 10"/>
    <tableColumn id="48" xr3:uid="{00000000-0010-0000-0900-000030000000}" name="Nov-23" dataDxfId="66" dataCellStyle="Normal 10"/>
    <tableColumn id="49" xr3:uid="{00000000-0010-0000-0900-000031000000}" name="Dic-23" dataDxfId="65" dataCellStyle="Normal 10"/>
    <tableColumn id="50" xr3:uid="{00000000-0010-0000-0900-000032000000}" name="Ene-24" dataDxfId="64" dataCellStyle="Normal 10"/>
    <tableColumn id="51" xr3:uid="{00000000-0010-0000-0900-000033000000}" name="Feb-24" dataDxfId="63" dataCellStyle="Normal 10"/>
    <tableColumn id="52" xr3:uid="{00000000-0010-0000-0900-000034000000}" name="Mar-24" dataDxfId="62" dataCellStyle="Normal 10"/>
    <tableColumn id="53" xr3:uid="{00000000-0010-0000-0900-000035000000}" name="Abr-24" dataDxfId="61" dataCellStyle="Normal 1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7516F63-45B2-4987-B853-8683B3033BF0}" name="Tabla7" displayName="Tabla7" ref="B36:BB37" totalsRowShown="0" headerRowDxfId="3" headerRowBorderDxfId="1" tableBorderDxfId="2" totalsRowBorderDxfId="0" headerRowCellStyle="Normal 9">
  <tableColumns count="53">
    <tableColumn id="1" xr3:uid="{00000000-0010-0000-0B00-000001000000}" name="Regiones" dataDxfId="56" dataCellStyle="Normal 8">
      <calculatedColumnFormula>B31</calculatedColumnFormula>
    </tableColumn>
    <tableColumn id="2" xr3:uid="{00000000-0010-0000-0B00-000002000000}" name="Ene-20" dataDxfId="55"/>
    <tableColumn id="3" xr3:uid="{00000000-0010-0000-0B00-000003000000}" name="Feb-20" dataDxfId="54"/>
    <tableColumn id="4" xr3:uid="{00000000-0010-0000-0B00-000004000000}" name="Mar-20" dataDxfId="53"/>
    <tableColumn id="5" xr3:uid="{00000000-0010-0000-0B00-000005000000}" name="Abr-20" dataDxfId="52"/>
    <tableColumn id="6" xr3:uid="{00000000-0010-0000-0B00-000006000000}" name="May-20" dataDxfId="51"/>
    <tableColumn id="7" xr3:uid="{00000000-0010-0000-0B00-000007000000}" name="Jun-20" dataDxfId="50"/>
    <tableColumn id="8" xr3:uid="{00000000-0010-0000-0B00-000008000000}" name="Jul-20" dataDxfId="49"/>
    <tableColumn id="9" xr3:uid="{00000000-0010-0000-0B00-000009000000}" name="Ago-20" dataDxfId="48"/>
    <tableColumn id="10" xr3:uid="{00000000-0010-0000-0B00-00000A000000}" name="Set-20" dataDxfId="47"/>
    <tableColumn id="11" xr3:uid="{00000000-0010-0000-0B00-00000B000000}" name="Oct-20" dataDxfId="46"/>
    <tableColumn id="12" xr3:uid="{00000000-0010-0000-0B00-00000C000000}" name="Nov-20" dataDxfId="45"/>
    <tableColumn id="13" xr3:uid="{00000000-0010-0000-0B00-00000D000000}" name="Dic-20" dataDxfId="44"/>
    <tableColumn id="14" xr3:uid="{00000000-0010-0000-0B00-00000E000000}" name="Ene-21" dataDxfId="43"/>
    <tableColumn id="15" xr3:uid="{00000000-0010-0000-0B00-00000F000000}" name="Feb-21" dataDxfId="42"/>
    <tableColumn id="16" xr3:uid="{00000000-0010-0000-0B00-000010000000}" name="Mar-21" dataDxfId="41"/>
    <tableColumn id="17" xr3:uid="{00000000-0010-0000-0B00-000011000000}" name="Abr-21" dataDxfId="40"/>
    <tableColumn id="18" xr3:uid="{00000000-0010-0000-0B00-000012000000}" name="May-21" dataDxfId="39" dataCellStyle="Normal 10"/>
    <tableColumn id="19" xr3:uid="{00000000-0010-0000-0B00-000013000000}" name="Jun-21" dataDxfId="38" dataCellStyle="Normal 8 2"/>
    <tableColumn id="20" xr3:uid="{00000000-0010-0000-0B00-000014000000}" name="Jul-21" dataDxfId="37"/>
    <tableColumn id="21" xr3:uid="{00000000-0010-0000-0B00-000015000000}" name="Ago-21" dataDxfId="36"/>
    <tableColumn id="22" xr3:uid="{00000000-0010-0000-0B00-000016000000}" name="Set-21" dataDxfId="35"/>
    <tableColumn id="23" xr3:uid="{00000000-0010-0000-0B00-000017000000}" name="Oct-21" dataDxfId="34"/>
    <tableColumn id="24" xr3:uid="{00000000-0010-0000-0B00-000018000000}" name="Nov-21" dataDxfId="33"/>
    <tableColumn id="25" xr3:uid="{00000000-0010-0000-0B00-000019000000}" name="Dic-21" dataDxfId="32"/>
    <tableColumn id="26" xr3:uid="{00000000-0010-0000-0B00-00001A000000}" name="Ene-22" dataDxfId="31"/>
    <tableColumn id="27" xr3:uid="{00000000-0010-0000-0B00-00001B000000}" name="Feb-22" dataDxfId="30"/>
    <tableColumn id="28" xr3:uid="{00000000-0010-0000-0B00-00001C000000}" name="Mar-22" dataDxfId="29"/>
    <tableColumn id="29" xr3:uid="{00000000-0010-0000-0B00-00001D000000}" name="Abr-22" dataDxfId="28"/>
    <tableColumn id="30" xr3:uid="{00000000-0010-0000-0B00-00001E000000}" name="May-22" dataDxfId="27"/>
    <tableColumn id="31" xr3:uid="{00000000-0010-0000-0B00-00001F000000}" name="Jun-22" dataDxfId="26"/>
    <tableColumn id="32" xr3:uid="{00000000-0010-0000-0B00-000020000000}" name="Jul-22" dataDxfId="25"/>
    <tableColumn id="33" xr3:uid="{00000000-0010-0000-0B00-000021000000}" name="Ago-22" dataDxfId="24"/>
    <tableColumn id="34" xr3:uid="{00000000-0010-0000-0B00-000022000000}" name="Set-22" dataDxfId="23"/>
    <tableColumn id="35" xr3:uid="{00000000-0010-0000-0B00-000023000000}" name="Oct-22" dataDxfId="22"/>
    <tableColumn id="36" xr3:uid="{00000000-0010-0000-0B00-000024000000}" name="Nov-22" dataDxfId="21"/>
    <tableColumn id="37" xr3:uid="{00000000-0010-0000-0B00-000025000000}" name="Dic-22" dataDxfId="20"/>
    <tableColumn id="38" xr3:uid="{00000000-0010-0000-0B00-000026000000}" name="Ene-23" dataDxfId="19"/>
    <tableColumn id="39" xr3:uid="{00000000-0010-0000-0B00-000027000000}" name="Feb-23" dataDxfId="18"/>
    <tableColumn id="40" xr3:uid="{00000000-0010-0000-0B00-000028000000}" name="Mar-23" dataDxfId="17"/>
    <tableColumn id="41" xr3:uid="{00000000-0010-0000-0B00-000029000000}" name="Abr 23" dataDxfId="16"/>
    <tableColumn id="42" xr3:uid="{00000000-0010-0000-0B00-00002A000000}" name="May-23" dataDxfId="15"/>
    <tableColumn id="43" xr3:uid="{00000000-0010-0000-0B00-00002B000000}" name="Jun-23" dataDxfId="14"/>
    <tableColumn id="44" xr3:uid="{00000000-0010-0000-0B00-00002C000000}" name="Jul-23" dataDxfId="13"/>
    <tableColumn id="45" xr3:uid="{00000000-0010-0000-0B00-00002D000000}" name="Ago-23" dataDxfId="12"/>
    <tableColumn id="46" xr3:uid="{00000000-0010-0000-0B00-00002E000000}" name="Set-23" dataDxfId="11"/>
    <tableColumn id="47" xr3:uid="{00000000-0010-0000-0B00-00002F000000}" name="Oct-23" dataDxfId="10"/>
    <tableColumn id="48" xr3:uid="{00000000-0010-0000-0B00-000030000000}" name="Nov-23" dataDxfId="9"/>
    <tableColumn id="49" xr3:uid="{00000000-0010-0000-0B00-000031000000}" name="Dic-23" dataDxfId="8"/>
    <tableColumn id="50" xr3:uid="{00000000-0010-0000-0B00-000032000000}" name="Ene-24" dataDxfId="7"/>
    <tableColumn id="51" xr3:uid="{00000000-0010-0000-0B00-000033000000}" name="Feb-24" dataDxfId="6"/>
    <tableColumn id="52" xr3:uid="{00000000-0010-0000-0B00-000034000000}" name="Mar-24" dataDxfId="5"/>
    <tableColumn id="53" xr3:uid="{00000000-0010-0000-0B00-000035000000}" name="Abr-24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C5C7-0331-48ED-950D-4EAAE68B4B22}">
  <sheetPr codeName="Hoja1"/>
  <dimension ref="A1:F59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90" customWidth="1"/>
    <col min="2" max="2" width="12.42578125" style="198" customWidth="1"/>
    <col min="3" max="4" width="2.7109375" style="90" customWidth="1"/>
    <col min="5" max="5" width="78" style="90" customWidth="1"/>
    <col min="6" max="6" width="15.5703125" style="198" customWidth="1"/>
    <col min="7" max="7" width="3" style="90" customWidth="1"/>
    <col min="8" max="16384" width="11.42578125" style="90"/>
  </cols>
  <sheetData>
    <row r="1" spans="1:6" ht="44.25" customHeight="1" x14ac:dyDescent="0.2">
      <c r="A1" s="319" t="s">
        <v>205</v>
      </c>
      <c r="B1" s="319"/>
      <c r="C1" s="319"/>
      <c r="D1" s="319"/>
      <c r="E1" s="319"/>
      <c r="F1" s="319"/>
    </row>
    <row r="2" spans="1:6" s="82" customFormat="1" ht="8.25" customHeight="1" x14ac:dyDescent="0.2">
      <c r="A2" s="83"/>
      <c r="B2" s="117"/>
      <c r="C2" s="7"/>
      <c r="D2" s="7"/>
      <c r="E2" s="7"/>
      <c r="F2" s="117"/>
    </row>
    <row r="3" spans="1:6" s="82" customFormat="1" ht="25.5" customHeight="1" x14ac:dyDescent="0.2">
      <c r="A3" s="318" t="s">
        <v>359</v>
      </c>
      <c r="B3" s="318"/>
      <c r="C3" s="318"/>
      <c r="D3" s="318"/>
      <c r="E3" s="318"/>
      <c r="F3" s="318"/>
    </row>
    <row r="4" spans="1:6" s="82" customFormat="1" ht="11.25" customHeight="1" x14ac:dyDescent="0.2">
      <c r="A4" s="84"/>
      <c r="B4" s="117"/>
      <c r="C4" s="7"/>
      <c r="D4" s="7"/>
      <c r="E4" s="7"/>
      <c r="F4" s="117"/>
    </row>
    <row r="5" spans="1:6" s="85" customFormat="1" ht="21" customHeight="1" x14ac:dyDescent="0.2">
      <c r="A5" s="211" t="s">
        <v>5</v>
      </c>
      <c r="B5" s="212"/>
      <c r="C5" s="87"/>
      <c r="D5" s="213"/>
      <c r="E5" s="214" t="s">
        <v>6</v>
      </c>
      <c r="F5" s="194"/>
    </row>
    <row r="6" spans="1:6" s="82" customFormat="1" ht="30" customHeight="1" x14ac:dyDescent="0.2">
      <c r="A6" s="118" t="s">
        <v>235</v>
      </c>
      <c r="B6" s="197" t="s">
        <v>7</v>
      </c>
      <c r="C6" s="87"/>
      <c r="D6" s="80"/>
      <c r="E6" s="121" t="s">
        <v>248</v>
      </c>
      <c r="F6" s="197" t="s">
        <v>20</v>
      </c>
    </row>
    <row r="7" spans="1:6" s="82" customFormat="1" ht="20.100000000000001" customHeight="1" x14ac:dyDescent="0.2">
      <c r="A7" s="119" t="s">
        <v>236</v>
      </c>
      <c r="B7" s="196" t="s">
        <v>8</v>
      </c>
      <c r="C7" s="86"/>
      <c r="D7" s="7"/>
      <c r="E7" s="88" t="s">
        <v>249</v>
      </c>
      <c r="F7" s="196"/>
    </row>
    <row r="8" spans="1:6" s="82" customFormat="1" ht="20.100000000000001" customHeight="1" x14ac:dyDescent="0.2">
      <c r="A8" s="118" t="s">
        <v>237</v>
      </c>
      <c r="B8" s="238"/>
      <c r="C8" s="87"/>
      <c r="D8" s="80"/>
      <c r="E8" s="122" t="s">
        <v>250</v>
      </c>
      <c r="F8" s="197" t="s">
        <v>21</v>
      </c>
    </row>
    <row r="9" spans="1:6" s="82" customFormat="1" ht="20.100000000000001" customHeight="1" x14ac:dyDescent="0.2">
      <c r="A9" s="235" t="s">
        <v>238</v>
      </c>
      <c r="B9" s="196" t="s">
        <v>9</v>
      </c>
      <c r="C9" s="86"/>
      <c r="D9" s="7"/>
      <c r="E9" s="123" t="s">
        <v>251</v>
      </c>
      <c r="F9" s="196" t="s">
        <v>22</v>
      </c>
    </row>
    <row r="10" spans="1:6" s="82" customFormat="1" ht="20.100000000000001" customHeight="1" x14ac:dyDescent="0.2">
      <c r="A10" s="236" t="s">
        <v>239</v>
      </c>
      <c r="B10" s="197" t="s">
        <v>10</v>
      </c>
      <c r="C10" s="87"/>
      <c r="D10" s="80"/>
      <c r="E10" s="122" t="s">
        <v>252</v>
      </c>
      <c r="F10" s="197" t="s">
        <v>23</v>
      </c>
    </row>
    <row r="11" spans="1:6" s="82" customFormat="1" ht="20.100000000000001" customHeight="1" x14ac:dyDescent="0.2">
      <c r="A11" s="235" t="s">
        <v>240</v>
      </c>
      <c r="B11" s="196" t="s">
        <v>11</v>
      </c>
      <c r="C11" s="86"/>
      <c r="D11" s="7"/>
      <c r="E11" s="123" t="s">
        <v>253</v>
      </c>
      <c r="F11" s="196" t="s">
        <v>24</v>
      </c>
    </row>
    <row r="12" spans="1:6" s="82" customFormat="1" ht="20.100000000000001" customHeight="1" x14ac:dyDescent="0.2">
      <c r="A12" s="236" t="s">
        <v>266</v>
      </c>
      <c r="B12" s="197" t="s">
        <v>12</v>
      </c>
      <c r="C12" s="87"/>
      <c r="D12" s="80"/>
      <c r="E12" s="122" t="s">
        <v>267</v>
      </c>
      <c r="F12" s="197" t="s">
        <v>25</v>
      </c>
    </row>
    <row r="13" spans="1:6" s="82" customFormat="1" ht="20.100000000000001" customHeight="1" x14ac:dyDescent="0.2">
      <c r="A13" s="235" t="s">
        <v>241</v>
      </c>
      <c r="B13" s="196" t="s">
        <v>13</v>
      </c>
      <c r="C13" s="86"/>
      <c r="D13" s="7"/>
      <c r="E13" s="123" t="s">
        <v>254</v>
      </c>
      <c r="F13" s="196" t="s">
        <v>192</v>
      </c>
    </row>
    <row r="14" spans="1:6" s="82" customFormat="1" ht="20.100000000000001" customHeight="1" x14ac:dyDescent="0.2">
      <c r="A14" s="236" t="s">
        <v>242</v>
      </c>
      <c r="B14" s="197" t="s">
        <v>14</v>
      </c>
      <c r="C14" s="87"/>
      <c r="D14" s="80"/>
      <c r="E14" s="122" t="s">
        <v>255</v>
      </c>
      <c r="F14" s="197" t="s">
        <v>194</v>
      </c>
    </row>
    <row r="15" spans="1:6" s="82" customFormat="1" ht="20.100000000000001" customHeight="1" x14ac:dyDescent="0.2">
      <c r="A15" s="235" t="s">
        <v>243</v>
      </c>
      <c r="B15" s="196" t="s">
        <v>15</v>
      </c>
      <c r="C15" s="86"/>
      <c r="D15" s="7"/>
      <c r="E15" s="123" t="s">
        <v>256</v>
      </c>
      <c r="F15" s="196" t="s">
        <v>196</v>
      </c>
    </row>
    <row r="16" spans="1:6" s="82" customFormat="1" ht="20.100000000000001" customHeight="1" x14ac:dyDescent="0.2">
      <c r="A16" s="236" t="s">
        <v>244</v>
      </c>
      <c r="B16" s="197" t="s">
        <v>16</v>
      </c>
      <c r="C16" s="87"/>
      <c r="D16" s="80"/>
      <c r="E16" s="89" t="s">
        <v>257</v>
      </c>
      <c r="F16" s="197"/>
    </row>
    <row r="17" spans="1:6" ht="19.5" customHeight="1" x14ac:dyDescent="0.2">
      <c r="A17" s="237" t="s">
        <v>245</v>
      </c>
      <c r="B17" s="196" t="s">
        <v>17</v>
      </c>
      <c r="C17" s="86"/>
      <c r="D17" s="7"/>
      <c r="E17" s="123" t="s">
        <v>258</v>
      </c>
      <c r="F17" s="196" t="s">
        <v>193</v>
      </c>
    </row>
    <row r="18" spans="1:6" ht="19.5" customHeight="1" x14ac:dyDescent="0.2">
      <c r="A18" s="120" t="s">
        <v>246</v>
      </c>
      <c r="B18" s="197" t="s">
        <v>18</v>
      </c>
      <c r="C18" s="87"/>
      <c r="D18" s="80"/>
      <c r="E18" s="81"/>
      <c r="F18" s="197"/>
    </row>
    <row r="19" spans="1:6" ht="19.5" customHeight="1" x14ac:dyDescent="0.2">
      <c r="A19" s="118" t="s">
        <v>247</v>
      </c>
      <c r="B19" s="197" t="s">
        <v>19</v>
      </c>
      <c r="C19" s="87"/>
      <c r="D19" s="80"/>
      <c r="E19" s="81"/>
      <c r="F19" s="193"/>
    </row>
    <row r="20" spans="1:6" s="82" customFormat="1" ht="8.25" customHeight="1" x14ac:dyDescent="0.2">
      <c r="A20" s="7"/>
      <c r="B20" s="195"/>
      <c r="C20" s="7"/>
      <c r="D20" s="7"/>
      <c r="E20" s="7"/>
      <c r="F20" s="117"/>
    </row>
    <row r="21" spans="1:6" s="82" customFormat="1" ht="20.100000000000001" customHeight="1" x14ac:dyDescent="0.2">
      <c r="A21" s="318" t="s">
        <v>430</v>
      </c>
      <c r="B21" s="318"/>
      <c r="C21" s="318"/>
      <c r="D21" s="318"/>
      <c r="E21" s="318"/>
      <c r="F21" s="318"/>
    </row>
    <row r="22" spans="1:6" s="82" customFormat="1" ht="11.25" customHeight="1" x14ac:dyDescent="0.2">
      <c r="A22" s="7"/>
      <c r="B22" s="117"/>
      <c r="C22" s="86"/>
      <c r="D22" s="7"/>
      <c r="E22" s="7"/>
      <c r="F22" s="117"/>
    </row>
    <row r="23" spans="1:6" s="82" customFormat="1" ht="30" x14ac:dyDescent="0.2">
      <c r="A23" s="314" t="s">
        <v>424</v>
      </c>
      <c r="B23" s="197" t="s">
        <v>195</v>
      </c>
      <c r="C23" s="87"/>
      <c r="D23" s="80"/>
      <c r="E23" s="315" t="s">
        <v>425</v>
      </c>
      <c r="F23" s="197" t="s">
        <v>198</v>
      </c>
    </row>
    <row r="24" spans="1:6" s="82" customFormat="1" ht="20.100000000000001" customHeight="1" x14ac:dyDescent="0.2">
      <c r="A24" s="316" t="s">
        <v>426</v>
      </c>
      <c r="B24" s="317" t="s">
        <v>197</v>
      </c>
      <c r="C24" s="86"/>
      <c r="D24" s="7"/>
      <c r="E24"/>
      <c r="F24" s="117"/>
    </row>
    <row r="25" spans="1:6" ht="15" customHeight="1" x14ac:dyDescent="0.2">
      <c r="A25" s="80"/>
      <c r="B25" s="80"/>
      <c r="C25" s="87"/>
      <c r="D25" s="80"/>
      <c r="E25" s="80"/>
      <c r="F25" s="80"/>
    </row>
    <row r="26" spans="1:6" ht="15" customHeight="1" x14ac:dyDescent="0.2">
      <c r="A26" s="7"/>
      <c r="B26" s="275"/>
      <c r="C26" s="7"/>
      <c r="D26" s="7"/>
      <c r="E26" s="7"/>
      <c r="F26" s="7"/>
    </row>
    <row r="27" spans="1:6" ht="15" customHeight="1" x14ac:dyDescent="0.2">
      <c r="A27" s="318" t="s">
        <v>389</v>
      </c>
      <c r="B27" s="318"/>
      <c r="C27" s="318"/>
      <c r="D27" s="318"/>
      <c r="E27" s="318"/>
      <c r="F27" s="318"/>
    </row>
    <row r="28" spans="1:6" ht="15" customHeight="1" x14ac:dyDescent="0.2">
      <c r="A28" s="7"/>
      <c r="B28" s="275"/>
      <c r="C28" s="86"/>
      <c r="D28" s="7"/>
      <c r="E28" s="7"/>
      <c r="F28" s="7"/>
    </row>
    <row r="29" spans="1:6" ht="15" customHeight="1" x14ac:dyDescent="0.2">
      <c r="A29" s="276" t="s">
        <v>304</v>
      </c>
      <c r="B29" s="277" t="s">
        <v>305</v>
      </c>
      <c r="C29" s="87"/>
      <c r="D29" s="80"/>
      <c r="E29" s="80"/>
      <c r="F29" s="80"/>
    </row>
    <row r="30" spans="1:6" ht="15" customHeight="1" x14ac:dyDescent="0.2">
      <c r="A30" s="278" t="s">
        <v>306</v>
      </c>
      <c r="B30" s="279"/>
      <c r="C30" s="86"/>
      <c r="D30" s="7"/>
      <c r="E30" s="278" t="s">
        <v>307</v>
      </c>
      <c r="F30" s="7"/>
    </row>
    <row r="31" spans="1:6" ht="15" customHeight="1" x14ac:dyDescent="0.2">
      <c r="A31" s="280"/>
      <c r="B31" s="281"/>
      <c r="C31" s="87"/>
      <c r="D31" s="80"/>
      <c r="E31" s="80"/>
      <c r="F31" s="80"/>
    </row>
    <row r="32" spans="1:6" ht="15" customHeight="1" x14ac:dyDescent="0.2">
      <c r="A32" s="282" t="s">
        <v>308</v>
      </c>
      <c r="B32" s="283" t="s">
        <v>309</v>
      </c>
      <c r="C32" s="86"/>
      <c r="D32" s="7"/>
      <c r="E32"/>
      <c r="F32"/>
    </row>
    <row r="33" spans="1:6" ht="15" customHeight="1" x14ac:dyDescent="0.2">
      <c r="A33" s="280" t="s">
        <v>342</v>
      </c>
      <c r="B33" s="281"/>
      <c r="C33" s="87"/>
      <c r="D33" s="80"/>
      <c r="E33" s="280" t="s">
        <v>346</v>
      </c>
      <c r="F33" s="80"/>
    </row>
    <row r="34" spans="1:6" ht="15" customHeight="1" x14ac:dyDescent="0.2">
      <c r="A34" s="278" t="s">
        <v>343</v>
      </c>
      <c r="B34" s="279"/>
      <c r="C34" s="86"/>
      <c r="D34" s="7"/>
      <c r="E34" s="278" t="s">
        <v>310</v>
      </c>
      <c r="F34" s="7"/>
    </row>
    <row r="35" spans="1:6" ht="15" customHeight="1" x14ac:dyDescent="0.2">
      <c r="A35" s="280" t="s">
        <v>344</v>
      </c>
      <c r="B35" s="281"/>
      <c r="C35" s="87"/>
      <c r="D35" s="80"/>
      <c r="E35" s="280"/>
      <c r="F35" s="80"/>
    </row>
    <row r="36" spans="1:6" ht="15" customHeight="1" x14ac:dyDescent="0.2">
      <c r="A36" s="278" t="s">
        <v>345</v>
      </c>
      <c r="B36" s="279"/>
      <c r="C36" s="86"/>
      <c r="D36" s="7"/>
      <c r="E36" s="7"/>
      <c r="F36" s="7"/>
    </row>
    <row r="37" spans="1:6" ht="15" customHeight="1" x14ac:dyDescent="0.2">
      <c r="A37" s="320"/>
      <c r="B37" s="320"/>
      <c r="C37" s="320"/>
      <c r="D37" s="320"/>
      <c r="E37" s="320"/>
      <c r="F37" s="320"/>
    </row>
    <row r="38" spans="1:6" ht="15" customHeight="1" x14ac:dyDescent="0.2">
      <c r="A38" s="112"/>
      <c r="B38" s="284"/>
      <c r="F38" s="90"/>
    </row>
    <row r="39" spans="1:6" ht="15" customHeight="1" x14ac:dyDescent="0.2">
      <c r="A39" s="116"/>
      <c r="B39" s="90"/>
      <c r="F39" s="90"/>
    </row>
    <row r="40" spans="1:6" ht="15" customHeight="1" x14ac:dyDescent="0.2">
      <c r="A40" s="116"/>
      <c r="B40" s="90"/>
      <c r="F40" s="90"/>
    </row>
    <row r="41" spans="1:6" ht="15" customHeight="1" x14ac:dyDescent="0.2">
      <c r="A41" s="116"/>
      <c r="B41" s="90"/>
      <c r="F41" s="90"/>
    </row>
    <row r="42" spans="1:6" ht="15" customHeight="1" x14ac:dyDescent="0.2">
      <c r="A42" s="112"/>
    </row>
    <row r="43" spans="1:6" ht="15" customHeight="1" x14ac:dyDescent="0.2">
      <c r="A43" s="112"/>
    </row>
    <row r="44" spans="1:6" ht="15" customHeight="1" x14ac:dyDescent="0.2">
      <c r="A44" s="113"/>
    </row>
    <row r="45" spans="1:6" ht="15" customHeight="1" x14ac:dyDescent="0.2">
      <c r="A45" s="114"/>
    </row>
    <row r="46" spans="1:6" ht="15" customHeight="1" x14ac:dyDescent="0.2">
      <c r="A46" s="115"/>
    </row>
    <row r="47" spans="1:6" ht="15" customHeight="1" x14ac:dyDescent="0.2">
      <c r="A47" s="112"/>
    </row>
    <row r="48" spans="1:6" ht="15" customHeight="1" x14ac:dyDescent="0.2">
      <c r="A48" s="116"/>
    </row>
    <row r="49" spans="1:1" ht="15" customHeight="1" x14ac:dyDescent="0.2">
      <c r="A49" s="116"/>
    </row>
    <row r="50" spans="1:1" ht="15" customHeight="1" x14ac:dyDescent="0.2">
      <c r="A50" s="116"/>
    </row>
    <row r="51" spans="1:1" ht="15" customHeight="1" x14ac:dyDescent="0.2">
      <c r="A51" s="116"/>
    </row>
    <row r="52" spans="1:1" ht="15" customHeight="1" x14ac:dyDescent="0.2">
      <c r="A52" s="116"/>
    </row>
    <row r="53" spans="1:1" ht="15" customHeight="1" x14ac:dyDescent="0.2">
      <c r="A53" s="116"/>
    </row>
    <row r="54" spans="1:1" ht="15" customHeight="1" x14ac:dyDescent="0.2">
      <c r="A54" s="116"/>
    </row>
    <row r="55" spans="1:1" ht="15" customHeight="1" x14ac:dyDescent="0.2">
      <c r="A55" s="116"/>
    </row>
    <row r="56" spans="1:1" ht="15" customHeight="1" x14ac:dyDescent="0.2">
      <c r="A56" s="112"/>
    </row>
    <row r="57" spans="1:1" ht="15" customHeight="1" x14ac:dyDescent="0.2">
      <c r="A57" s="112"/>
    </row>
    <row r="58" spans="1:1" ht="15" customHeight="1" x14ac:dyDescent="0.2">
      <c r="A58" s="112"/>
    </row>
    <row r="59" spans="1:1" ht="15" customHeight="1" x14ac:dyDescent="0.2">
      <c r="A59" s="112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1E7D0558-0423-4B05-A5FE-B2C3C82F35DE}"/>
    <hyperlink ref="B7" location="'Cuadro 2'!A1" display="Cuadro 2" xr:uid="{6BA73D1A-FE1C-4E78-8482-6192A506CB11}"/>
    <hyperlink ref="B11" location="'Cuadro 5'!A1" display="Cuadro 5" xr:uid="{156651B8-47A7-46AE-B19B-E411BDA2B6F8}"/>
    <hyperlink ref="B12" location="'Cuadro 6'!A1" display="Cuadro 6" xr:uid="{03A7A1EA-F114-4F9E-A550-833E3F56077F}"/>
    <hyperlink ref="B16" location="'Cuadro 10'!A1" display="Cuadro 10" xr:uid="{5B63FB18-0033-4EBF-B360-0AC7AA063CA6}"/>
    <hyperlink ref="B9" location="'Cuadro 3'!A1" display="Cuadro 3" xr:uid="{CF11D948-4A41-4063-A693-FB3100F1CEFF}"/>
    <hyperlink ref="B10" location="'Cuadro 4'!A1" display="Cuadro 4" xr:uid="{34E84E05-3A98-4670-B211-23F764ADB889}"/>
    <hyperlink ref="B13" location="'Cuadro 7'!A1" display="Cuadro 7" xr:uid="{18F324AB-4DE8-4E99-AF51-BA40877BCE04}"/>
    <hyperlink ref="B14" location="'Cuadro 8'!A1" display="Cuadro 8" xr:uid="{4C937C88-BA60-4963-A8AC-A95760274CC8}"/>
    <hyperlink ref="B15" location="'Cuadro 9'!A1" display="Cuadro 9" xr:uid="{87D9C677-99CD-4CD8-AD11-0C12DB39B006}"/>
    <hyperlink ref="B17" location="'Cuadro 11'!A1" display="Cuadro 11" xr:uid="{BB350F8A-576F-4456-81EA-87DFF711706E}"/>
    <hyperlink ref="B18" location="'Cuadro 12'!A1" display="Cuadro 12" xr:uid="{1F56F68E-4B72-4727-9B4D-5E7A61BBEBA3}"/>
    <hyperlink ref="B19" location="'Cuadro 13'!A1" display="Cuadro 13" xr:uid="{205DC5A2-81E1-4B4C-9773-486A26C4BB2D}"/>
    <hyperlink ref="F11" location="'Cuadro 18'!A1" display="Cuadro 18" xr:uid="{0642D4AC-1AC0-4BFB-B4D7-21ABC389A7AA}"/>
    <hyperlink ref="F13" location="'Cuadro 20'!A1" display="Cuadro 20" xr:uid="{4264EEAE-DE6B-4E8A-9D25-BB511222A2CB}"/>
    <hyperlink ref="F14" location="'Cuadro 21'!A1" display="Cuadro 21" xr:uid="{E5C6BD23-72FF-40ED-92C9-5AC2890D637B}"/>
    <hyperlink ref="F15" location="'Cuadro 22'!A1" display="Cuadro 22" xr:uid="{7F3F1FF3-0C98-4E6C-B1A1-A7E270D4DD05}"/>
    <hyperlink ref="F6" location="'Cuadro 14'!A1" display="Cuadro 14" xr:uid="{C7905DDB-DC65-4337-9EBD-B6FD43794D67}"/>
    <hyperlink ref="F8" location="'Cuadro 15'!A1" display="Cuadro 15" xr:uid="{BA943D6B-348C-43B5-A99B-7F99BE033CA5}"/>
    <hyperlink ref="F9" location="'Cuadro 16'!A1" display="Cuadro 16" xr:uid="{ADD68AC9-B39D-41A4-86D3-37B2B36E31B0}"/>
    <hyperlink ref="F10" location="'Cuadro 17'!A1" display="Cuadro 17" xr:uid="{7954C530-BC0B-46A3-9C6B-2752DB11E10E}"/>
    <hyperlink ref="F12" location="'Cuadro 19'!A1" display="Cuadro 19" xr:uid="{2A66C8D5-9CD1-4BB2-99BB-4135F802C9D9}"/>
    <hyperlink ref="F17" location="'Cuadro 23'!A1" display="Cuadro 23" xr:uid="{6AEDEE80-5180-44A2-A9DC-08B2961E6BE7}"/>
    <hyperlink ref="F23" location="'Cuadro 26'!A1" display="Cuadro 26" xr:uid="{558BA77F-E1DC-49EB-8353-04A778CD858A}"/>
    <hyperlink ref="B29" location="'Cuadro 27'!A1" display="Cuadro 27" xr:uid="{5DE604F3-88F2-4960-82F7-3171245421B7}"/>
    <hyperlink ref="B32" location="'Cuadro 28'!A1" display="Cuadro 28" xr:uid="{EF674DB7-692A-482A-9591-CA5E92671CBB}"/>
    <hyperlink ref="B23" location="'Cuadro 24'!A1" display="Cuadro 24" xr:uid="{4A10D453-FBAA-4600-B1EA-701F3B90E4BA}"/>
    <hyperlink ref="B24" location="'Cuadro 25'!A1" display="Cuadro 25" xr:uid="{4286D1F0-F066-4A13-874E-9C7DE79F38BA}"/>
  </hyperlink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0423-5564-4D26-A166-56595382CFB2}">
  <sheetPr codeName="Hoja10">
    <tabColor theme="0" tint="-0.499984740745262"/>
    <pageSetUpPr fitToPage="1"/>
  </sheetPr>
  <dimension ref="A1:L2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11" style="136" customWidth="1"/>
    <col min="3" max="3" width="16.28515625" style="136" customWidth="1"/>
    <col min="4" max="5" width="14.7109375" style="136" customWidth="1"/>
    <col min="6" max="6" width="12.5703125" style="136" customWidth="1"/>
    <col min="7" max="8" width="14.7109375" style="136" customWidth="1"/>
    <col min="9" max="9" width="11" style="136" customWidth="1"/>
    <col min="10" max="10" width="15.7109375" style="136" customWidth="1"/>
    <col min="11" max="16384" width="11.42578125" style="136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2" ht="31.7" customHeight="1" x14ac:dyDescent="0.2">
      <c r="A2" s="26"/>
      <c r="B2" s="323" t="s">
        <v>369</v>
      </c>
      <c r="C2" s="323"/>
      <c r="D2" s="323"/>
      <c r="E2" s="323"/>
      <c r="F2" s="323"/>
      <c r="G2" s="323"/>
      <c r="H2" s="323"/>
      <c r="I2" s="323"/>
      <c r="J2" s="323"/>
      <c r="L2" s="208"/>
    </row>
    <row r="3" spans="1:12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  <c r="J3" s="330"/>
    </row>
    <row r="4" spans="1:12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  <c r="J4" s="77"/>
    </row>
    <row r="5" spans="1:12" ht="39.75" customHeight="1" x14ac:dyDescent="0.2">
      <c r="A5" s="26"/>
      <c r="B5" s="124" t="s">
        <v>0</v>
      </c>
      <c r="C5" s="124" t="s">
        <v>143</v>
      </c>
      <c r="D5" s="124" t="s">
        <v>142</v>
      </c>
      <c r="E5" s="124" t="s">
        <v>141</v>
      </c>
      <c r="F5" s="124" t="s">
        <v>140</v>
      </c>
      <c r="G5" s="124" t="s">
        <v>139</v>
      </c>
      <c r="H5" s="124" t="s">
        <v>138</v>
      </c>
      <c r="I5" s="124" t="s">
        <v>53</v>
      </c>
      <c r="J5" s="124" t="s">
        <v>54</v>
      </c>
    </row>
    <row r="6" spans="1:12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2" ht="12.75" customHeight="1" x14ac:dyDescent="0.2">
      <c r="A7" s="26"/>
      <c r="B7" s="3">
        <v>2004</v>
      </c>
      <c r="C7" s="32">
        <v>8.3000000000000007</v>
      </c>
      <c r="D7" s="32">
        <v>22.9</v>
      </c>
      <c r="E7" s="32">
        <v>21.3</v>
      </c>
      <c r="F7" s="32">
        <v>7.5</v>
      </c>
      <c r="G7" s="32">
        <v>16.2</v>
      </c>
      <c r="H7" s="32">
        <v>23.8</v>
      </c>
      <c r="I7" s="36">
        <v>100</v>
      </c>
      <c r="J7" s="32">
        <v>737.5</v>
      </c>
    </row>
    <row r="8" spans="1:12" x14ac:dyDescent="0.2">
      <c r="A8" s="26"/>
      <c r="B8" s="3">
        <v>2005</v>
      </c>
      <c r="C8" s="32">
        <v>10.8</v>
      </c>
      <c r="D8" s="32">
        <v>26.7</v>
      </c>
      <c r="E8" s="32">
        <v>19.600000000000001</v>
      </c>
      <c r="F8" s="32">
        <v>7</v>
      </c>
      <c r="G8" s="32">
        <v>16.5</v>
      </c>
      <c r="H8" s="32">
        <v>19.3</v>
      </c>
      <c r="I8" s="36">
        <v>100</v>
      </c>
      <c r="J8" s="32">
        <v>753.7</v>
      </c>
    </row>
    <row r="9" spans="1:12" x14ac:dyDescent="0.2">
      <c r="A9" s="26"/>
      <c r="B9" s="3">
        <v>2006</v>
      </c>
      <c r="C9" s="32">
        <v>11.2</v>
      </c>
      <c r="D9" s="32">
        <v>24.5</v>
      </c>
      <c r="E9" s="32">
        <v>23.2</v>
      </c>
      <c r="F9" s="32">
        <v>6.9</v>
      </c>
      <c r="G9" s="32">
        <v>17.3</v>
      </c>
      <c r="H9" s="32">
        <v>16.899999999999999</v>
      </c>
      <c r="I9" s="36">
        <v>100</v>
      </c>
      <c r="J9" s="32">
        <v>761.9</v>
      </c>
    </row>
    <row r="10" spans="1:12" x14ac:dyDescent="0.2">
      <c r="A10" s="26"/>
      <c r="B10" s="3">
        <v>2007</v>
      </c>
      <c r="C10" s="32">
        <v>9.1</v>
      </c>
      <c r="D10" s="32">
        <v>23.4</v>
      </c>
      <c r="E10" s="32">
        <v>21.3</v>
      </c>
      <c r="F10" s="32">
        <v>7.6</v>
      </c>
      <c r="G10" s="32">
        <v>16.7</v>
      </c>
      <c r="H10" s="32">
        <v>21.9</v>
      </c>
      <c r="I10" s="36">
        <v>100</v>
      </c>
      <c r="J10" s="32">
        <v>828.8</v>
      </c>
    </row>
    <row r="11" spans="1:12" x14ac:dyDescent="0.2">
      <c r="A11" s="26"/>
      <c r="B11" s="3">
        <v>2008</v>
      </c>
      <c r="C11" s="32">
        <v>7.4</v>
      </c>
      <c r="D11" s="32">
        <v>23.8</v>
      </c>
      <c r="E11" s="32">
        <v>22.5</v>
      </c>
      <c r="F11" s="32">
        <v>6.7</v>
      </c>
      <c r="G11" s="32">
        <v>16.899999999999999</v>
      </c>
      <c r="H11" s="32">
        <v>22.7</v>
      </c>
      <c r="I11" s="36">
        <v>100</v>
      </c>
      <c r="J11" s="32">
        <v>813.5</v>
      </c>
    </row>
    <row r="12" spans="1:12" x14ac:dyDescent="0.2">
      <c r="A12" s="26"/>
      <c r="B12" s="3">
        <v>2009</v>
      </c>
      <c r="C12" s="32">
        <v>6</v>
      </c>
      <c r="D12" s="32">
        <v>22.2</v>
      </c>
      <c r="E12" s="32">
        <v>22.1</v>
      </c>
      <c r="F12" s="32">
        <v>7.6</v>
      </c>
      <c r="G12" s="32">
        <v>17.3</v>
      </c>
      <c r="H12" s="32">
        <v>24.9</v>
      </c>
      <c r="I12" s="36">
        <v>100</v>
      </c>
      <c r="J12" s="32">
        <v>848.8</v>
      </c>
    </row>
    <row r="13" spans="1:12" x14ac:dyDescent="0.2">
      <c r="A13" s="26"/>
      <c r="B13" s="3">
        <v>2010</v>
      </c>
      <c r="C13" s="32">
        <v>8.1</v>
      </c>
      <c r="D13" s="32">
        <v>23.9</v>
      </c>
      <c r="E13" s="32">
        <v>21</v>
      </c>
      <c r="F13" s="32">
        <v>7.4</v>
      </c>
      <c r="G13" s="32">
        <v>15.6</v>
      </c>
      <c r="H13" s="32">
        <v>24</v>
      </c>
      <c r="I13" s="36">
        <v>100</v>
      </c>
      <c r="J13" s="32">
        <v>859.8</v>
      </c>
    </row>
    <row r="14" spans="1:12" x14ac:dyDescent="0.2">
      <c r="A14" s="26"/>
      <c r="B14" s="3">
        <v>2011</v>
      </c>
      <c r="C14" s="32">
        <v>9.3000000000000007</v>
      </c>
      <c r="D14" s="32">
        <v>24.9</v>
      </c>
      <c r="E14" s="32">
        <v>18.5</v>
      </c>
      <c r="F14" s="32">
        <v>7.9</v>
      </c>
      <c r="G14" s="32">
        <v>16.600000000000001</v>
      </c>
      <c r="H14" s="32">
        <v>22.7</v>
      </c>
      <c r="I14" s="36">
        <v>100</v>
      </c>
      <c r="J14" s="32">
        <v>842.5</v>
      </c>
    </row>
    <row r="15" spans="1:12" x14ac:dyDescent="0.2">
      <c r="A15" s="26"/>
      <c r="B15" s="3">
        <v>2012</v>
      </c>
      <c r="C15" s="32">
        <v>8.1999999999999993</v>
      </c>
      <c r="D15" s="32">
        <v>24.8</v>
      </c>
      <c r="E15" s="32">
        <v>19.7</v>
      </c>
      <c r="F15" s="32">
        <v>8.6</v>
      </c>
      <c r="G15" s="32">
        <v>16.399999999999999</v>
      </c>
      <c r="H15" s="32">
        <v>22.3</v>
      </c>
      <c r="I15" s="36">
        <v>100</v>
      </c>
      <c r="J15" s="32">
        <v>867.9</v>
      </c>
    </row>
    <row r="16" spans="1:12" x14ac:dyDescent="0.2">
      <c r="A16" s="26"/>
      <c r="B16" s="3">
        <v>2013</v>
      </c>
      <c r="C16" s="32">
        <v>8.4</v>
      </c>
      <c r="D16" s="32">
        <v>22.9</v>
      </c>
      <c r="E16" s="32">
        <v>20.8</v>
      </c>
      <c r="F16" s="32">
        <v>9.5</v>
      </c>
      <c r="G16" s="32">
        <v>14.6</v>
      </c>
      <c r="H16" s="32">
        <v>23.8</v>
      </c>
      <c r="I16" s="36">
        <v>100</v>
      </c>
      <c r="J16" s="32">
        <v>869.3</v>
      </c>
    </row>
    <row r="17" spans="1:10" x14ac:dyDescent="0.2">
      <c r="A17" s="26"/>
      <c r="B17" s="3">
        <v>2014</v>
      </c>
      <c r="C17" s="32">
        <v>8.6999999999999993</v>
      </c>
      <c r="D17" s="32">
        <v>22.8</v>
      </c>
      <c r="E17" s="32">
        <v>19.2</v>
      </c>
      <c r="F17" s="32">
        <v>9.3000000000000007</v>
      </c>
      <c r="G17" s="32">
        <v>15.9</v>
      </c>
      <c r="H17" s="32">
        <v>24</v>
      </c>
      <c r="I17" s="36">
        <v>100</v>
      </c>
      <c r="J17" s="32">
        <v>890.1</v>
      </c>
    </row>
    <row r="18" spans="1:10" x14ac:dyDescent="0.2">
      <c r="A18" s="26"/>
      <c r="B18" s="3">
        <v>2015</v>
      </c>
      <c r="C18" s="32">
        <v>6.3757999999999999</v>
      </c>
      <c r="D18" s="32">
        <v>23.523199999999999</v>
      </c>
      <c r="E18" s="32">
        <v>19.450299999999999</v>
      </c>
      <c r="F18" s="32">
        <v>12.062099999999999</v>
      </c>
      <c r="G18" s="32">
        <v>14.7753</v>
      </c>
      <c r="H18" s="32">
        <v>23.813300000000002</v>
      </c>
      <c r="I18" s="36">
        <v>100</v>
      </c>
      <c r="J18" s="32">
        <v>887.5394</v>
      </c>
    </row>
    <row r="19" spans="1:10" x14ac:dyDescent="0.2">
      <c r="A19" s="26"/>
      <c r="B19" s="3">
        <v>2016</v>
      </c>
      <c r="C19" s="32">
        <v>8.3532200000000003</v>
      </c>
      <c r="D19" s="32">
        <v>22.87678</v>
      </c>
      <c r="E19" s="32">
        <v>20.382110000000001</v>
      </c>
      <c r="F19" s="32">
        <v>11.23316</v>
      </c>
      <c r="G19" s="32">
        <v>15.60186</v>
      </c>
      <c r="H19" s="32">
        <v>21.552869999999999</v>
      </c>
      <c r="I19" s="36">
        <v>100</v>
      </c>
      <c r="J19" s="32">
        <v>894.58192200999997</v>
      </c>
    </row>
    <row r="20" spans="1:10" x14ac:dyDescent="0.2">
      <c r="A20" s="26"/>
      <c r="B20" s="3">
        <v>2017</v>
      </c>
      <c r="C20" s="32">
        <v>9.6416199999999996</v>
      </c>
      <c r="D20" s="32">
        <v>20.759699999999999</v>
      </c>
      <c r="E20" s="32">
        <v>22.2272</v>
      </c>
      <c r="F20" s="32">
        <v>10.72907</v>
      </c>
      <c r="G20" s="32">
        <v>15.29142</v>
      </c>
      <c r="H20" s="32">
        <v>21.350989999999999</v>
      </c>
      <c r="I20" s="36">
        <v>100</v>
      </c>
      <c r="J20" s="32">
        <v>904.96640095000009</v>
      </c>
    </row>
    <row r="21" spans="1:10" x14ac:dyDescent="0.2">
      <c r="A21" s="26"/>
      <c r="B21" s="3">
        <v>2018</v>
      </c>
      <c r="C21" s="32">
        <v>9.4059200000000001</v>
      </c>
      <c r="D21" s="32">
        <v>21.659520000000001</v>
      </c>
      <c r="E21" s="32">
        <v>21.529319999999998</v>
      </c>
      <c r="F21" s="32">
        <v>9.9824000000000002</v>
      </c>
      <c r="G21" s="32">
        <v>15.46161</v>
      </c>
      <c r="H21" s="32">
        <v>21.96123</v>
      </c>
      <c r="I21" s="36">
        <v>100</v>
      </c>
      <c r="J21" s="32">
        <v>945.94180313999993</v>
      </c>
    </row>
    <row r="22" spans="1:10" x14ac:dyDescent="0.2">
      <c r="A22" s="26"/>
      <c r="B22" s="3">
        <v>2019</v>
      </c>
      <c r="C22" s="224">
        <v>9.0771999999999995</v>
      </c>
      <c r="D22" s="224">
        <v>22.354500000000002</v>
      </c>
      <c r="E22" s="224">
        <v>21.9316</v>
      </c>
      <c r="F22" s="224">
        <v>8.8859999999999992</v>
      </c>
      <c r="G22" s="224">
        <v>15.6738</v>
      </c>
      <c r="H22" s="224">
        <v>22.076899999999998</v>
      </c>
      <c r="I22" s="223">
        <v>100</v>
      </c>
      <c r="J22" s="224">
        <v>990.36829509999995</v>
      </c>
    </row>
    <row r="23" spans="1:10" x14ac:dyDescent="0.2">
      <c r="A23" s="26"/>
      <c r="B23" s="3">
        <v>2020</v>
      </c>
      <c r="C23" s="257">
        <v>7.4247617721557617</v>
      </c>
      <c r="D23" s="224">
        <v>23.723640441894531</v>
      </c>
      <c r="E23" s="224">
        <v>20.738775253295898</v>
      </c>
      <c r="F23" s="224">
        <v>12.701760292053223</v>
      </c>
      <c r="G23" s="224">
        <v>14.604247093200684</v>
      </c>
      <c r="H23" s="224">
        <v>20.806814193725586</v>
      </c>
      <c r="I23" s="223">
        <v>100</v>
      </c>
      <c r="J23" s="224">
        <v>889.44293212890625</v>
      </c>
    </row>
    <row r="24" spans="1:10" x14ac:dyDescent="0.2">
      <c r="A24" s="26"/>
      <c r="B24" s="3">
        <v>2021</v>
      </c>
      <c r="C24" s="257">
        <v>8.1828117370605469</v>
      </c>
      <c r="D24" s="224">
        <v>22.358137130737305</v>
      </c>
      <c r="E24" s="224">
        <v>21.65464973449707</v>
      </c>
      <c r="F24" s="224">
        <v>11.134692192077637</v>
      </c>
      <c r="G24" s="224">
        <v>15.902111053466797</v>
      </c>
      <c r="H24" s="224">
        <v>20.767597198486328</v>
      </c>
      <c r="I24" s="223">
        <v>100</v>
      </c>
      <c r="J24" s="224">
        <v>1012.5487670898438</v>
      </c>
    </row>
    <row r="25" spans="1:10" x14ac:dyDescent="0.2">
      <c r="A25" s="26"/>
      <c r="B25" s="3">
        <v>2022</v>
      </c>
      <c r="C25" s="257">
        <v>7.0505509376525879</v>
      </c>
      <c r="D25" s="224">
        <v>22.469181060791016</v>
      </c>
      <c r="E25" s="224">
        <v>20.998355865478516</v>
      </c>
      <c r="F25" s="224">
        <v>11.864026069641113</v>
      </c>
      <c r="G25" s="224">
        <v>15.445012092590332</v>
      </c>
      <c r="H25" s="224">
        <v>22.172872543334961</v>
      </c>
      <c r="I25" s="223">
        <v>100</v>
      </c>
      <c r="J25" s="224">
        <v>1021.1598482265473</v>
      </c>
    </row>
    <row r="26" spans="1:10" ht="5.0999999999999996" customHeight="1" x14ac:dyDescent="0.2">
      <c r="A26" s="26"/>
      <c r="B26" s="5"/>
      <c r="C26" s="157"/>
      <c r="D26" s="158"/>
      <c r="E26" s="158"/>
      <c r="F26" s="158"/>
      <c r="G26" s="158"/>
      <c r="H26" s="158"/>
      <c r="I26" s="158"/>
      <c r="J26" s="20"/>
    </row>
    <row r="27" spans="1:10" s="26" customFormat="1" ht="18.75" customHeight="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160"/>
    </row>
    <row r="28" spans="1:10" s="7" customFormat="1" x14ac:dyDescent="0.2">
      <c r="B28" s="204" t="s">
        <v>223</v>
      </c>
      <c r="C28" s="205"/>
      <c r="D28" s="205"/>
      <c r="E28" s="205"/>
      <c r="F28" s="205"/>
      <c r="G28" s="205"/>
      <c r="H28" s="205"/>
      <c r="I28" s="205"/>
      <c r="J28" s="206"/>
    </row>
    <row r="29" spans="1:10" s="26" customFormat="1" x14ac:dyDescent="0.2">
      <c r="B29" s="60" t="s">
        <v>134</v>
      </c>
    </row>
    <row r="30" spans="1:10" s="26" customFormat="1" x14ac:dyDescent="0.2">
      <c r="B30" s="37" t="s">
        <v>137</v>
      </c>
    </row>
    <row r="31" spans="1:10" s="26" customFormat="1" x14ac:dyDescent="0.2">
      <c r="B31" s="9" t="s">
        <v>361</v>
      </c>
    </row>
    <row r="32" spans="1:10" s="26" customFormat="1" x14ac:dyDescent="0.2">
      <c r="B32" s="10" t="s">
        <v>4</v>
      </c>
    </row>
    <row r="33" spans="2:10" s="26" customFormat="1" x14ac:dyDescent="0.2"/>
    <row r="34" spans="2:10" s="26" customFormat="1" x14ac:dyDescent="0.2"/>
    <row r="35" spans="2:10" s="26" customFormat="1" x14ac:dyDescent="0.2">
      <c r="B35" s="136"/>
      <c r="C35" s="147"/>
      <c r="D35" s="136"/>
      <c r="E35" s="147"/>
      <c r="F35" s="147"/>
      <c r="G35" s="147"/>
      <c r="H35" s="147"/>
    </row>
    <row r="36" spans="2:10" s="26" customFormat="1" x14ac:dyDescent="0.2">
      <c r="B36" s="136"/>
      <c r="C36" s="145"/>
      <c r="D36" s="136"/>
      <c r="E36" s="145"/>
      <c r="F36" s="145"/>
      <c r="G36" s="145"/>
      <c r="H36" s="145"/>
    </row>
    <row r="37" spans="2:10" x14ac:dyDescent="0.2">
      <c r="C37" s="145"/>
      <c r="E37" s="145"/>
      <c r="F37" s="145"/>
      <c r="G37" s="145"/>
      <c r="H37" s="145"/>
    </row>
    <row r="38" spans="2:10" x14ac:dyDescent="0.2">
      <c r="C38" s="145"/>
      <c r="E38" s="145"/>
      <c r="F38" s="145"/>
      <c r="G38" s="145"/>
      <c r="H38" s="145"/>
    </row>
    <row r="39" spans="2:10" x14ac:dyDescent="0.2">
      <c r="C39" s="145"/>
      <c r="E39" s="145"/>
      <c r="F39" s="145"/>
      <c r="G39" s="145"/>
      <c r="H39" s="145"/>
      <c r="J39" s="142"/>
    </row>
    <row r="40" spans="2:10" x14ac:dyDescent="0.2">
      <c r="B40" s="59"/>
      <c r="C40" s="145"/>
      <c r="E40" s="145"/>
      <c r="F40" s="145"/>
      <c r="G40" s="145"/>
      <c r="H40" s="145"/>
      <c r="J40" s="142"/>
    </row>
    <row r="41" spans="2:10" x14ac:dyDescent="0.2">
      <c r="B41" s="59"/>
      <c r="C41" s="145"/>
      <c r="E41" s="145"/>
      <c r="F41" s="145"/>
      <c r="G41" s="145"/>
      <c r="H41" s="145"/>
      <c r="J41" s="142"/>
    </row>
    <row r="42" spans="2:10" ht="13.5" customHeight="1" x14ac:dyDescent="0.2">
      <c r="B42" s="59"/>
      <c r="C42" s="145"/>
      <c r="E42" s="145"/>
      <c r="F42" s="145"/>
      <c r="G42" s="145"/>
      <c r="H42" s="145"/>
      <c r="J42" s="142"/>
    </row>
    <row r="43" spans="2:10" x14ac:dyDescent="0.2">
      <c r="B43" s="59"/>
      <c r="C43" s="145"/>
      <c r="D43" s="145"/>
      <c r="E43" s="145"/>
      <c r="F43" s="145"/>
      <c r="G43" s="145"/>
      <c r="H43" s="145"/>
      <c r="J43" s="142"/>
    </row>
    <row r="44" spans="2:10" x14ac:dyDescent="0.2">
      <c r="B44" s="62"/>
      <c r="C44" s="145"/>
      <c r="D44" s="145"/>
      <c r="E44" s="145"/>
      <c r="F44" s="145"/>
      <c r="G44" s="145"/>
      <c r="H44" s="145"/>
      <c r="J44" s="142"/>
    </row>
    <row r="45" spans="2:10" x14ac:dyDescent="0.2">
      <c r="B45" s="62"/>
      <c r="C45" s="145"/>
      <c r="D45" s="145"/>
      <c r="E45" s="145"/>
      <c r="F45" s="145"/>
      <c r="G45" s="145"/>
      <c r="H45" s="145"/>
      <c r="J45" s="142"/>
    </row>
    <row r="46" spans="2:10" x14ac:dyDescent="0.2">
      <c r="B46" s="62"/>
      <c r="C46" s="145"/>
      <c r="D46" s="145"/>
      <c r="E46" s="145"/>
      <c r="F46" s="145"/>
      <c r="G46" s="145"/>
      <c r="H46" s="145"/>
      <c r="J46" s="142"/>
    </row>
    <row r="47" spans="2:10" x14ac:dyDescent="0.2">
      <c r="B47" s="62"/>
      <c r="C47" s="145"/>
      <c r="D47" s="145"/>
      <c r="E47" s="145"/>
      <c r="F47" s="145"/>
      <c r="G47" s="145"/>
      <c r="H47" s="145"/>
    </row>
    <row r="48" spans="2:10" x14ac:dyDescent="0.2">
      <c r="B48" s="62"/>
      <c r="C48" s="145"/>
      <c r="D48" s="145"/>
      <c r="E48" s="145"/>
      <c r="F48" s="145"/>
      <c r="G48" s="145"/>
      <c r="H48" s="145"/>
      <c r="I48" s="142"/>
    </row>
    <row r="49" spans="2:10" x14ac:dyDescent="0.2">
      <c r="B49" s="62"/>
      <c r="C49" s="145"/>
      <c r="D49" s="145"/>
      <c r="E49" s="145"/>
      <c r="F49" s="145"/>
      <c r="G49" s="145"/>
      <c r="H49" s="145"/>
      <c r="I49" s="142"/>
    </row>
    <row r="50" spans="2:10" x14ac:dyDescent="0.2">
      <c r="B50" s="62"/>
      <c r="C50" s="145"/>
      <c r="D50" s="145"/>
      <c r="E50" s="145"/>
      <c r="F50" s="145"/>
      <c r="G50" s="145"/>
      <c r="H50" s="145"/>
      <c r="I50" s="142"/>
    </row>
    <row r="51" spans="2:10" x14ac:dyDescent="0.2">
      <c r="C51" s="145"/>
      <c r="D51" s="145"/>
      <c r="E51" s="145"/>
      <c r="F51" s="145"/>
      <c r="G51" s="145"/>
      <c r="H51" s="145"/>
      <c r="I51" s="142"/>
      <c r="J51" s="136" t="s">
        <v>57</v>
      </c>
    </row>
    <row r="52" spans="2:10" x14ac:dyDescent="0.2">
      <c r="C52" s="145"/>
      <c r="D52" s="145"/>
      <c r="E52" s="145"/>
      <c r="F52" s="145"/>
      <c r="G52" s="145"/>
      <c r="H52" s="145"/>
      <c r="I52" s="142"/>
      <c r="J52" s="136" t="s">
        <v>57</v>
      </c>
    </row>
    <row r="53" spans="2:10" x14ac:dyDescent="0.2">
      <c r="C53" s="145"/>
      <c r="D53" s="145"/>
      <c r="E53" s="145"/>
      <c r="F53" s="145"/>
      <c r="G53" s="145"/>
      <c r="H53" s="145"/>
      <c r="J53" s="136" t="s">
        <v>57</v>
      </c>
    </row>
    <row r="54" spans="2:10" x14ac:dyDescent="0.2">
      <c r="C54" s="145"/>
      <c r="D54" s="145"/>
      <c r="E54" s="145"/>
      <c r="F54" s="145"/>
      <c r="G54" s="145"/>
      <c r="H54" s="145"/>
      <c r="J54" s="136" t="s">
        <v>57</v>
      </c>
    </row>
    <row r="55" spans="2:10" x14ac:dyDescent="0.2">
      <c r="C55" s="145"/>
      <c r="D55" s="145"/>
      <c r="E55" s="145"/>
      <c r="F55" s="145"/>
      <c r="G55" s="145"/>
      <c r="H55" s="145"/>
      <c r="J55" s="136" t="s">
        <v>57</v>
      </c>
    </row>
    <row r="56" spans="2:10" x14ac:dyDescent="0.2">
      <c r="C56" s="145"/>
      <c r="D56" s="145"/>
      <c r="E56" s="145"/>
      <c r="F56" s="145"/>
      <c r="G56" s="145"/>
      <c r="H56" s="145"/>
      <c r="J56" s="136" t="s">
        <v>57</v>
      </c>
    </row>
    <row r="57" spans="2:10" x14ac:dyDescent="0.2">
      <c r="C57" s="145"/>
      <c r="D57" s="145"/>
      <c r="E57" s="145"/>
      <c r="F57" s="145"/>
      <c r="G57" s="145"/>
      <c r="H57" s="145"/>
      <c r="J57" s="136" t="s">
        <v>57</v>
      </c>
    </row>
    <row r="58" spans="2:10" x14ac:dyDescent="0.2">
      <c r="C58" s="145"/>
      <c r="D58" s="145"/>
      <c r="E58" s="145"/>
      <c r="F58" s="145"/>
      <c r="G58" s="145"/>
      <c r="H58" s="145"/>
      <c r="J58" s="136" t="s">
        <v>57</v>
      </c>
    </row>
    <row r="59" spans="2:10" x14ac:dyDescent="0.2">
      <c r="C59" s="145"/>
      <c r="D59" s="145"/>
      <c r="E59" s="145"/>
      <c r="F59" s="145"/>
      <c r="G59" s="145"/>
      <c r="H59" s="145"/>
      <c r="J59" s="136" t="s">
        <v>57</v>
      </c>
    </row>
    <row r="60" spans="2:10" x14ac:dyDescent="0.2">
      <c r="C60" s="145"/>
      <c r="D60" s="145"/>
      <c r="E60" s="145"/>
      <c r="F60" s="145"/>
      <c r="G60" s="145"/>
      <c r="H60" s="145"/>
      <c r="J60" s="136" t="s">
        <v>57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213" priority="2" operator="greaterThan">
      <formula>13</formula>
    </cfRule>
  </conditionalFormatting>
  <conditionalFormatting sqref="C43:H60 C35:C42 E35:H42">
    <cfRule type="cellIs" dxfId="212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D8AF-7BD9-4086-8403-363BEC150A55}">
  <sheetPr codeName="Hoja11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3" width="12.42578125" style="136" customWidth="1"/>
    <col min="4" max="4" width="11.42578125" style="136" customWidth="1"/>
    <col min="5" max="5" width="13.42578125" style="136" customWidth="1"/>
    <col min="6" max="6" width="13.85546875" style="136" customWidth="1"/>
    <col min="7" max="7" width="15" style="136" customWidth="1"/>
    <col min="8" max="8" width="12" style="136" customWidth="1"/>
    <col min="9" max="10" width="15" style="136" customWidth="1"/>
    <col min="11" max="16384" width="11.42578125" style="136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5" ht="30" customHeight="1" x14ac:dyDescent="0.2">
      <c r="A2" s="26"/>
      <c r="B2" s="323" t="s">
        <v>370</v>
      </c>
      <c r="C2" s="323"/>
      <c r="D2" s="323"/>
      <c r="E2" s="323"/>
      <c r="F2" s="323"/>
      <c r="G2" s="323"/>
      <c r="H2" s="323"/>
      <c r="I2" s="323"/>
      <c r="J2" s="177"/>
      <c r="K2" s="208"/>
    </row>
    <row r="3" spans="1:15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  <c r="J3" s="178"/>
    </row>
    <row r="4" spans="1:15" ht="5.0999999999999996" customHeight="1" x14ac:dyDescent="0.2">
      <c r="A4" s="26"/>
      <c r="B4" s="77"/>
      <c r="C4" s="35"/>
      <c r="D4" s="77"/>
      <c r="E4" s="77"/>
      <c r="F4" s="77"/>
      <c r="G4" s="77"/>
      <c r="H4" s="77"/>
      <c r="I4" s="77"/>
      <c r="J4" s="77"/>
    </row>
    <row r="5" spans="1:15" ht="39.75" customHeight="1" x14ac:dyDescent="0.2">
      <c r="A5" s="26"/>
      <c r="B5" s="124" t="s">
        <v>0</v>
      </c>
      <c r="C5" s="124" t="s">
        <v>62</v>
      </c>
      <c r="D5" s="124" t="s">
        <v>58</v>
      </c>
      <c r="E5" s="124" t="s">
        <v>59</v>
      </c>
      <c r="F5" s="124" t="s">
        <v>69</v>
      </c>
      <c r="G5" s="124" t="s">
        <v>77</v>
      </c>
      <c r="H5" s="124" t="s">
        <v>53</v>
      </c>
      <c r="I5" s="124" t="s">
        <v>54</v>
      </c>
    </row>
    <row r="6" spans="1:15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5" ht="12.75" customHeight="1" x14ac:dyDescent="0.2">
      <c r="A7" s="26"/>
      <c r="B7" s="3">
        <v>2004</v>
      </c>
      <c r="C7" s="32">
        <v>15.926399999999999</v>
      </c>
      <c r="D7" s="36">
        <v>60.631</v>
      </c>
      <c r="E7" s="36">
        <v>15.750500000000001</v>
      </c>
      <c r="F7" s="36">
        <v>3.9394</v>
      </c>
      <c r="G7" s="36">
        <v>3.7526999999999999</v>
      </c>
      <c r="H7" s="36">
        <v>100</v>
      </c>
      <c r="I7" s="36">
        <v>737.45659999999998</v>
      </c>
      <c r="J7" s="39"/>
      <c r="K7" s="26"/>
      <c r="L7" s="26"/>
      <c r="M7" s="26"/>
      <c r="N7" s="26"/>
      <c r="O7" s="26"/>
    </row>
    <row r="8" spans="1:15" x14ac:dyDescent="0.2">
      <c r="A8" s="26"/>
      <c r="B8" s="3">
        <v>2005</v>
      </c>
      <c r="C8" s="32">
        <v>12.5265</v>
      </c>
      <c r="D8" s="36">
        <v>62.262999999999998</v>
      </c>
      <c r="E8" s="36">
        <v>16.488299999999999</v>
      </c>
      <c r="F8" s="36">
        <v>5.2417999999999996</v>
      </c>
      <c r="G8" s="36">
        <v>3.4803999999999999</v>
      </c>
      <c r="H8" s="36">
        <v>100</v>
      </c>
      <c r="I8" s="36">
        <v>753.70664999999997</v>
      </c>
      <c r="J8" s="39"/>
      <c r="K8" s="26"/>
      <c r="L8" s="26"/>
      <c r="M8" s="26"/>
      <c r="N8" s="26"/>
      <c r="O8" s="26"/>
    </row>
    <row r="9" spans="1:15" x14ac:dyDescent="0.2">
      <c r="A9" s="26"/>
      <c r="B9" s="3">
        <v>2006</v>
      </c>
      <c r="C9" s="32">
        <v>12.8406</v>
      </c>
      <c r="D9" s="36">
        <v>56.225000000000001</v>
      </c>
      <c r="E9" s="36">
        <v>20.6235</v>
      </c>
      <c r="F9" s="36">
        <v>6.3728999999999996</v>
      </c>
      <c r="G9" s="36">
        <v>3.9380000000000002</v>
      </c>
      <c r="H9" s="36">
        <v>100</v>
      </c>
      <c r="I9" s="36">
        <v>761.93719999999996</v>
      </c>
      <c r="J9" s="39"/>
      <c r="L9" s="15"/>
      <c r="M9" s="15"/>
      <c r="N9" s="15"/>
      <c r="O9" s="15"/>
    </row>
    <row r="10" spans="1:15" x14ac:dyDescent="0.2">
      <c r="A10" s="26"/>
      <c r="B10" s="3">
        <v>2007</v>
      </c>
      <c r="C10" s="32">
        <v>10.8645</v>
      </c>
      <c r="D10" s="36">
        <v>58.1477</v>
      </c>
      <c r="E10" s="36">
        <v>18.372599999999998</v>
      </c>
      <c r="F10" s="36">
        <v>6.7306999999999997</v>
      </c>
      <c r="G10" s="36">
        <v>5.8845000000000001</v>
      </c>
      <c r="H10" s="36">
        <v>100</v>
      </c>
      <c r="I10" s="36">
        <v>828.80141000000003</v>
      </c>
      <c r="J10" s="39"/>
      <c r="L10" s="15"/>
      <c r="M10" s="15"/>
      <c r="N10" s="15"/>
      <c r="O10" s="15"/>
    </row>
    <row r="11" spans="1:15" x14ac:dyDescent="0.2">
      <c r="A11" s="26"/>
      <c r="B11" s="3">
        <v>2008</v>
      </c>
      <c r="C11" s="32">
        <v>12.734500000000001</v>
      </c>
      <c r="D11" s="36">
        <v>50.550699999999999</v>
      </c>
      <c r="E11" s="36">
        <v>22.5947</v>
      </c>
      <c r="F11" s="36">
        <v>7.2015000000000002</v>
      </c>
      <c r="G11" s="36">
        <v>6.9184999999999999</v>
      </c>
      <c r="H11" s="36">
        <v>100</v>
      </c>
      <c r="I11" s="36">
        <v>813.54357999999991</v>
      </c>
      <c r="J11" s="39"/>
      <c r="L11" s="15"/>
      <c r="M11" s="15"/>
      <c r="N11" s="15"/>
      <c r="O11" s="15"/>
    </row>
    <row r="12" spans="1:15" x14ac:dyDescent="0.2">
      <c r="A12" s="26"/>
      <c r="B12" s="3">
        <v>2009</v>
      </c>
      <c r="C12" s="32">
        <v>12.1873</v>
      </c>
      <c r="D12" s="36">
        <v>42.014299999999999</v>
      </c>
      <c r="E12" s="36">
        <v>26.473500000000001</v>
      </c>
      <c r="F12" s="36">
        <v>10.739100000000001</v>
      </c>
      <c r="G12" s="36">
        <v>8.5858000000000008</v>
      </c>
      <c r="H12" s="36">
        <v>100</v>
      </c>
      <c r="I12" s="36">
        <v>848.8</v>
      </c>
      <c r="J12" s="39"/>
      <c r="L12" s="15"/>
      <c r="M12" s="15"/>
      <c r="N12" s="15"/>
      <c r="O12" s="15"/>
    </row>
    <row r="13" spans="1:15" x14ac:dyDescent="0.2">
      <c r="A13" s="26"/>
      <c r="B13" s="3">
        <v>2010</v>
      </c>
      <c r="C13" s="32">
        <v>10.857900000000001</v>
      </c>
      <c r="D13" s="36">
        <v>44.5428</v>
      </c>
      <c r="E13" s="36">
        <v>24.997699999999998</v>
      </c>
      <c r="F13" s="36">
        <v>9.4695</v>
      </c>
      <c r="G13" s="36">
        <v>10.132</v>
      </c>
      <c r="H13" s="36">
        <v>100</v>
      </c>
      <c r="I13" s="36">
        <v>859.82452000000001</v>
      </c>
      <c r="J13" s="39"/>
      <c r="L13" s="15"/>
      <c r="M13" s="15"/>
      <c r="N13" s="15"/>
      <c r="O13" s="15"/>
    </row>
    <row r="14" spans="1:15" x14ac:dyDescent="0.2">
      <c r="A14" s="26"/>
      <c r="B14" s="3">
        <v>2011</v>
      </c>
      <c r="C14" s="32">
        <v>10.5623</v>
      </c>
      <c r="D14" s="36">
        <v>38.155299999999997</v>
      </c>
      <c r="E14" s="36">
        <v>27.598500000000001</v>
      </c>
      <c r="F14" s="36">
        <v>11.9597</v>
      </c>
      <c r="G14" s="36">
        <v>11.7242</v>
      </c>
      <c r="H14" s="36">
        <v>100</v>
      </c>
      <c r="I14" s="36">
        <v>842.53757689999998</v>
      </c>
      <c r="J14" s="39"/>
      <c r="L14" s="15"/>
      <c r="M14" s="15"/>
      <c r="N14" s="15"/>
      <c r="O14" s="15"/>
    </row>
    <row r="15" spans="1:15" x14ac:dyDescent="0.2">
      <c r="A15" s="26"/>
      <c r="B15" s="3">
        <v>2012</v>
      </c>
      <c r="C15" s="32">
        <v>9.2955000000000005</v>
      </c>
      <c r="D15" s="36">
        <v>36.815300000000001</v>
      </c>
      <c r="E15" s="36">
        <v>26.971800000000002</v>
      </c>
      <c r="F15" s="36">
        <v>13.315799999999999</v>
      </c>
      <c r="G15" s="36">
        <v>13.601599999999999</v>
      </c>
      <c r="H15" s="36">
        <v>100</v>
      </c>
      <c r="I15" s="36">
        <v>867.9</v>
      </c>
      <c r="J15" s="39"/>
      <c r="L15" s="15"/>
      <c r="M15" s="15"/>
      <c r="N15" s="15"/>
      <c r="O15" s="15"/>
    </row>
    <row r="16" spans="1:15" x14ac:dyDescent="0.2">
      <c r="A16" s="26"/>
      <c r="B16" s="3">
        <v>2013</v>
      </c>
      <c r="C16" s="32">
        <v>9.48</v>
      </c>
      <c r="D16" s="36">
        <v>35.180199999999999</v>
      </c>
      <c r="E16" s="36">
        <v>25.710799999999999</v>
      </c>
      <c r="F16" s="36">
        <v>14.4628</v>
      </c>
      <c r="G16" s="36">
        <v>15.1663</v>
      </c>
      <c r="H16" s="36">
        <v>100</v>
      </c>
      <c r="I16" s="36">
        <v>869.28</v>
      </c>
      <c r="J16" s="39"/>
      <c r="L16" s="15"/>
      <c r="M16" s="15"/>
      <c r="N16" s="15"/>
      <c r="O16" s="15"/>
    </row>
    <row r="17" spans="1:15" x14ac:dyDescent="0.2">
      <c r="A17" s="26"/>
      <c r="B17" s="3">
        <v>2014</v>
      </c>
      <c r="C17" s="32">
        <v>7.9934000000000003</v>
      </c>
      <c r="D17" s="36">
        <v>35.401499999999999</v>
      </c>
      <c r="E17" s="36">
        <v>27.991599999999998</v>
      </c>
      <c r="F17" s="36">
        <v>14.27</v>
      </c>
      <c r="G17" s="36">
        <v>14.3436</v>
      </c>
      <c r="H17" s="36">
        <v>100</v>
      </c>
      <c r="I17" s="36">
        <v>890.14490000000001</v>
      </c>
      <c r="J17" s="39"/>
      <c r="L17" s="15"/>
      <c r="M17" s="15"/>
      <c r="N17" s="15"/>
      <c r="O17" s="15"/>
    </row>
    <row r="18" spans="1:15" x14ac:dyDescent="0.2">
      <c r="A18" s="26"/>
      <c r="B18" s="3">
        <v>2015</v>
      </c>
      <c r="C18" s="32">
        <v>10.003</v>
      </c>
      <c r="D18" s="36">
        <v>31.59</v>
      </c>
      <c r="E18" s="36">
        <v>28.044599999999999</v>
      </c>
      <c r="F18" s="36">
        <v>15.5707</v>
      </c>
      <c r="G18" s="36">
        <v>14.791700000000001</v>
      </c>
      <c r="H18" s="36">
        <v>100</v>
      </c>
      <c r="I18" s="36">
        <v>887.5394</v>
      </c>
      <c r="J18" s="39"/>
      <c r="L18" s="15"/>
      <c r="M18" s="15"/>
      <c r="N18" s="15"/>
      <c r="O18" s="15"/>
    </row>
    <row r="19" spans="1:15" x14ac:dyDescent="0.2">
      <c r="A19" s="26"/>
      <c r="B19" s="3">
        <v>2016</v>
      </c>
      <c r="C19" s="32">
        <v>8.6494</v>
      </c>
      <c r="D19" s="36">
        <v>33.482109999999999</v>
      </c>
      <c r="E19" s="36">
        <v>25.588439999999999</v>
      </c>
      <c r="F19" s="36">
        <v>15.99492</v>
      </c>
      <c r="G19" s="36">
        <v>16.285129999999999</v>
      </c>
      <c r="H19" s="36">
        <v>100</v>
      </c>
      <c r="I19" s="36">
        <v>894.58192200999997</v>
      </c>
      <c r="J19" s="39"/>
      <c r="L19" s="15"/>
      <c r="M19" s="15"/>
      <c r="N19" s="15"/>
      <c r="O19" s="15"/>
    </row>
    <row r="20" spans="1:15" x14ac:dyDescent="0.2">
      <c r="A20" s="26"/>
      <c r="B20" s="3">
        <v>2017</v>
      </c>
      <c r="C20" s="32">
        <v>6.8950800000000001</v>
      </c>
      <c r="D20" s="36">
        <v>33.36683</v>
      </c>
      <c r="E20" s="36">
        <v>23.868880000000001</v>
      </c>
      <c r="F20" s="36">
        <v>16.01024</v>
      </c>
      <c r="G20" s="36">
        <v>19.858979999999999</v>
      </c>
      <c r="H20" s="36">
        <v>100</v>
      </c>
      <c r="I20" s="36">
        <v>904.96640095000009</v>
      </c>
      <c r="J20" s="39"/>
      <c r="L20" s="15"/>
      <c r="M20" s="15"/>
      <c r="N20" s="15"/>
      <c r="O20" s="15"/>
    </row>
    <row r="21" spans="1:15" x14ac:dyDescent="0.2">
      <c r="A21" s="26"/>
      <c r="B21" s="3">
        <v>2018</v>
      </c>
      <c r="C21" s="32">
        <v>7.2365599999999999</v>
      </c>
      <c r="D21" s="36">
        <v>31.12434</v>
      </c>
      <c r="E21" s="36">
        <v>22.675989999999999</v>
      </c>
      <c r="F21" s="36">
        <v>17.975390000000001</v>
      </c>
      <c r="G21" s="36">
        <v>20.987719999999999</v>
      </c>
      <c r="H21" s="36">
        <v>100</v>
      </c>
      <c r="I21" s="36">
        <v>945.94180313999993</v>
      </c>
      <c r="J21" s="39"/>
      <c r="L21" s="15"/>
      <c r="M21" s="15"/>
      <c r="N21" s="15"/>
      <c r="O21" s="15"/>
    </row>
    <row r="22" spans="1:15" x14ac:dyDescent="0.2">
      <c r="A22" s="26"/>
      <c r="B22" s="3">
        <v>2019</v>
      </c>
      <c r="C22" s="224">
        <v>7.3018999999999998</v>
      </c>
      <c r="D22" s="223">
        <v>29.466699999999999</v>
      </c>
      <c r="E22" s="223">
        <v>21.657599999999999</v>
      </c>
      <c r="F22" s="223">
        <v>18.253900000000002</v>
      </c>
      <c r="G22" s="223">
        <v>23.319900000000001</v>
      </c>
      <c r="H22" s="223">
        <v>100</v>
      </c>
      <c r="I22" s="223">
        <v>990.36829509999995</v>
      </c>
      <c r="J22" s="39"/>
      <c r="L22" s="15"/>
      <c r="M22" s="15"/>
      <c r="N22" s="15"/>
      <c r="O22" s="15"/>
    </row>
    <row r="23" spans="1:15" x14ac:dyDescent="0.2">
      <c r="A23" s="26"/>
      <c r="B23" s="3">
        <v>2020</v>
      </c>
      <c r="C23" s="224">
        <v>8.8387250900268555</v>
      </c>
      <c r="D23" s="223">
        <v>34.870285034179688</v>
      </c>
      <c r="E23" s="223">
        <v>20.965274810791016</v>
      </c>
      <c r="F23" s="223">
        <v>17.154644012451172</v>
      </c>
      <c r="G23" s="223">
        <v>18.171072006225586</v>
      </c>
      <c r="H23" s="223">
        <v>100</v>
      </c>
      <c r="I23" s="223">
        <v>889.44293212890625</v>
      </c>
      <c r="J23" s="39"/>
      <c r="L23" s="15"/>
      <c r="M23" s="15"/>
      <c r="N23" s="15"/>
      <c r="O23" s="15"/>
    </row>
    <row r="24" spans="1:15" x14ac:dyDescent="0.2">
      <c r="A24" s="26"/>
      <c r="B24" s="3">
        <v>2021</v>
      </c>
      <c r="C24" s="224">
        <v>8.6005086898803711</v>
      </c>
      <c r="D24" s="223">
        <v>29.459808349609375</v>
      </c>
      <c r="E24" s="223">
        <v>20.502906799316406</v>
      </c>
      <c r="F24" s="223">
        <v>18.555286407470703</v>
      </c>
      <c r="G24" s="223">
        <v>22.881488800048828</v>
      </c>
      <c r="H24" s="223">
        <v>100</v>
      </c>
      <c r="I24" s="223">
        <v>1012.5487670898438</v>
      </c>
      <c r="J24" s="39"/>
      <c r="L24" s="15"/>
      <c r="M24" s="15"/>
      <c r="N24" s="15"/>
      <c r="O24" s="15"/>
    </row>
    <row r="25" spans="1:15" x14ac:dyDescent="0.2">
      <c r="A25" s="26"/>
      <c r="B25" s="3">
        <v>2022</v>
      </c>
      <c r="C25" s="224">
        <v>6.6058197021484375</v>
      </c>
      <c r="D25" s="223">
        <v>24.362129211425781</v>
      </c>
      <c r="E25" s="223">
        <v>21.05082893371582</v>
      </c>
      <c r="F25" s="223">
        <v>19.321018218994141</v>
      </c>
      <c r="G25" s="223">
        <v>28.660205841064453</v>
      </c>
      <c r="H25" s="223">
        <v>100</v>
      </c>
      <c r="I25" s="223">
        <v>1021.1598482265473</v>
      </c>
      <c r="J25" s="39"/>
      <c r="L25" s="15"/>
      <c r="M25" s="15"/>
      <c r="N25" s="15"/>
      <c r="O25" s="15"/>
    </row>
    <row r="26" spans="1:15" ht="6" customHeight="1" x14ac:dyDescent="0.2">
      <c r="A26" s="26"/>
      <c r="B26" s="5"/>
      <c r="C26" s="157"/>
      <c r="D26" s="158"/>
      <c r="E26" s="158"/>
      <c r="F26" s="158"/>
      <c r="G26" s="158"/>
      <c r="H26" s="158"/>
      <c r="I26" s="20"/>
      <c r="J26" s="42"/>
      <c r="L26" s="15"/>
      <c r="M26" s="15"/>
      <c r="N26" s="15"/>
      <c r="O26" s="15"/>
    </row>
    <row r="27" spans="1:15" s="26" customFormat="1" ht="18.75" customHeight="1" x14ac:dyDescent="0.2">
      <c r="B27" s="10" t="s">
        <v>37</v>
      </c>
      <c r="L27" s="18"/>
      <c r="M27" s="18"/>
      <c r="N27" s="18"/>
      <c r="O27" s="15"/>
    </row>
    <row r="28" spans="1:15" s="26" customFormat="1" x14ac:dyDescent="0.2">
      <c r="B28" s="6" t="s">
        <v>60</v>
      </c>
      <c r="L28" s="26" t="s">
        <v>61</v>
      </c>
      <c r="O28" s="136"/>
    </row>
    <row r="29" spans="1:15" s="26" customFormat="1" x14ac:dyDescent="0.2">
      <c r="B29" s="8" t="s">
        <v>55</v>
      </c>
    </row>
    <row r="30" spans="1:15" s="26" customFormat="1" x14ac:dyDescent="0.2">
      <c r="B30" s="8" t="s">
        <v>79</v>
      </c>
      <c r="C30" s="159"/>
      <c r="D30" s="159"/>
      <c r="E30" s="159"/>
      <c r="F30" s="159"/>
      <c r="G30" s="159"/>
      <c r="H30" s="159"/>
    </row>
    <row r="31" spans="1:15" s="26" customFormat="1" x14ac:dyDescent="0.2">
      <c r="B31" s="8" t="s">
        <v>80</v>
      </c>
      <c r="C31" s="159"/>
      <c r="D31" s="159"/>
      <c r="E31" s="159"/>
      <c r="F31" s="159"/>
      <c r="G31" s="159"/>
      <c r="H31" s="159"/>
    </row>
    <row r="32" spans="1:15" s="26" customFormat="1" x14ac:dyDescent="0.2">
      <c r="B32" s="9" t="s">
        <v>361</v>
      </c>
      <c r="K32" s="136"/>
      <c r="L32" s="136"/>
      <c r="M32" s="136"/>
      <c r="N32" s="136"/>
    </row>
    <row r="33" spans="2:15" x14ac:dyDescent="0.2">
      <c r="B33" s="10" t="s">
        <v>4</v>
      </c>
      <c r="C33" s="26"/>
      <c r="D33" s="26"/>
      <c r="E33" s="26"/>
      <c r="F33" s="26"/>
      <c r="G33" s="26"/>
      <c r="H33" s="26"/>
      <c r="I33" s="26"/>
      <c r="O33" s="26"/>
    </row>
    <row r="34" spans="2:15" x14ac:dyDescent="0.2">
      <c r="C34" s="15"/>
      <c r="D34" s="15"/>
      <c r="E34" s="15"/>
      <c r="F34" s="15"/>
      <c r="G34" s="15"/>
      <c r="I34" s="136" t="s">
        <v>57</v>
      </c>
    </row>
    <row r="35" spans="2:15" x14ac:dyDescent="0.2">
      <c r="C35" s="15"/>
      <c r="D35" s="15"/>
      <c r="E35" s="15"/>
      <c r="F35" s="15"/>
      <c r="G35" s="15"/>
      <c r="I35" s="136" t="s">
        <v>57</v>
      </c>
    </row>
    <row r="36" spans="2:15" x14ac:dyDescent="0.2">
      <c r="C36" s="15"/>
      <c r="D36" s="15"/>
      <c r="E36" s="15"/>
      <c r="F36" s="15"/>
      <c r="G36" s="15"/>
      <c r="I36" s="136" t="s">
        <v>57</v>
      </c>
    </row>
    <row r="37" spans="2:15" ht="12.75" customHeight="1" x14ac:dyDescent="0.2">
      <c r="C37" s="15"/>
      <c r="D37" s="15"/>
      <c r="E37" s="15"/>
      <c r="F37" s="15"/>
      <c r="G37" s="15"/>
      <c r="I37" s="136" t="s">
        <v>57</v>
      </c>
    </row>
    <row r="38" spans="2:15" x14ac:dyDescent="0.2">
      <c r="C38" s="15"/>
      <c r="D38" s="15"/>
      <c r="E38" s="15"/>
      <c r="F38" s="15"/>
      <c r="G38" s="15"/>
      <c r="I38" s="136" t="s">
        <v>57</v>
      </c>
    </row>
    <row r="39" spans="2:15" x14ac:dyDescent="0.2">
      <c r="C39" s="15"/>
      <c r="D39" s="15"/>
      <c r="E39" s="15"/>
      <c r="F39" s="15"/>
      <c r="G39" s="15"/>
      <c r="I39" s="136" t="s">
        <v>57</v>
      </c>
    </row>
    <row r="40" spans="2:15" x14ac:dyDescent="0.2">
      <c r="C40" s="15"/>
      <c r="D40" s="15"/>
      <c r="E40" s="15"/>
      <c r="F40" s="15"/>
      <c r="G40" s="15"/>
      <c r="I40" s="136" t="s">
        <v>57</v>
      </c>
    </row>
    <row r="41" spans="2:15" x14ac:dyDescent="0.2">
      <c r="C41" s="15"/>
      <c r="D41" s="15"/>
      <c r="E41" s="15"/>
      <c r="F41" s="15"/>
      <c r="G41" s="15"/>
      <c r="I41" s="136" t="s">
        <v>57</v>
      </c>
    </row>
    <row r="42" spans="2:15" x14ac:dyDescent="0.2">
      <c r="C42" s="15"/>
      <c r="D42" s="15"/>
      <c r="E42" s="15"/>
      <c r="F42" s="15"/>
      <c r="G42" s="15"/>
      <c r="I42" s="136" t="s">
        <v>57</v>
      </c>
    </row>
    <row r="43" spans="2:15" x14ac:dyDescent="0.2">
      <c r="C43" s="15"/>
      <c r="D43" s="15"/>
      <c r="E43" s="15"/>
      <c r="F43" s="15"/>
      <c r="G43" s="15"/>
      <c r="I43" s="142" t="s">
        <v>57</v>
      </c>
      <c r="J43" s="142"/>
    </row>
    <row r="44" spans="2:15" x14ac:dyDescent="0.2">
      <c r="C44" s="15"/>
      <c r="D44" s="15"/>
      <c r="E44" s="15"/>
      <c r="F44" s="15"/>
      <c r="G44" s="15"/>
      <c r="I44" s="142" t="s">
        <v>57</v>
      </c>
      <c r="J44" s="142"/>
    </row>
    <row r="45" spans="2:15" x14ac:dyDescent="0.2">
      <c r="C45" s="15"/>
      <c r="D45" s="15"/>
      <c r="E45" s="15"/>
      <c r="F45" s="15"/>
      <c r="G45" s="15"/>
      <c r="I45" s="142" t="s">
        <v>57</v>
      </c>
      <c r="J45" s="142"/>
    </row>
    <row r="46" spans="2:15" x14ac:dyDescent="0.2">
      <c r="C46" s="15"/>
      <c r="D46" s="15"/>
      <c r="E46" s="15"/>
      <c r="F46" s="15"/>
      <c r="G46" s="15"/>
      <c r="I46" s="142" t="s">
        <v>57</v>
      </c>
      <c r="J46" s="142"/>
    </row>
    <row r="47" spans="2:15" x14ac:dyDescent="0.2">
      <c r="C47" s="15"/>
      <c r="D47" s="15"/>
      <c r="E47" s="15"/>
      <c r="F47" s="15"/>
      <c r="G47" s="15"/>
      <c r="I47" s="142" t="s">
        <v>57</v>
      </c>
      <c r="J47" s="142"/>
    </row>
    <row r="48" spans="2:15" x14ac:dyDescent="0.2">
      <c r="C48" s="15"/>
      <c r="D48" s="15"/>
      <c r="E48" s="15"/>
      <c r="F48" s="15"/>
      <c r="G48" s="15"/>
      <c r="I48" s="142" t="s">
        <v>57</v>
      </c>
      <c r="J48" s="142"/>
    </row>
    <row r="49" spans="3:10" x14ac:dyDescent="0.2">
      <c r="C49" s="15"/>
      <c r="D49" s="15"/>
      <c r="E49" s="15"/>
      <c r="F49" s="15"/>
      <c r="G49" s="15"/>
      <c r="I49" s="142" t="s">
        <v>57</v>
      </c>
      <c r="J49" s="142"/>
    </row>
    <row r="50" spans="3:10" x14ac:dyDescent="0.2">
      <c r="C50" s="15"/>
      <c r="D50" s="15"/>
      <c r="E50" s="15"/>
      <c r="F50" s="15"/>
      <c r="G50" s="15"/>
      <c r="I50" s="142" t="s">
        <v>57</v>
      </c>
      <c r="J50" s="142"/>
    </row>
    <row r="51" spans="3:10" x14ac:dyDescent="0.2">
      <c r="C51" s="15"/>
      <c r="D51" s="15"/>
      <c r="E51" s="15"/>
      <c r="F51" s="15"/>
      <c r="G51" s="15"/>
      <c r="I51" s="142" t="s">
        <v>57</v>
      </c>
      <c r="J51" s="142"/>
    </row>
    <row r="52" spans="3:10" x14ac:dyDescent="0.2">
      <c r="C52" s="15"/>
      <c r="D52" s="15"/>
      <c r="E52" s="15"/>
      <c r="F52" s="15"/>
      <c r="G52" s="15"/>
      <c r="I52" s="136" t="s">
        <v>57</v>
      </c>
    </row>
    <row r="53" spans="3:10" x14ac:dyDescent="0.2">
      <c r="C53" s="15"/>
      <c r="D53" s="15"/>
      <c r="E53" s="15"/>
      <c r="F53" s="15"/>
      <c r="G53" s="15"/>
      <c r="I53" s="136" t="s">
        <v>57</v>
      </c>
    </row>
    <row r="54" spans="3:10" x14ac:dyDescent="0.2">
      <c r="C54" s="15"/>
      <c r="D54" s="15"/>
      <c r="E54" s="15"/>
      <c r="F54" s="15"/>
      <c r="G54" s="15"/>
      <c r="I54" s="136" t="s">
        <v>57</v>
      </c>
    </row>
    <row r="55" spans="3:10" x14ac:dyDescent="0.2">
      <c r="C55" s="15"/>
      <c r="D55" s="15"/>
      <c r="E55" s="15"/>
      <c r="F55" s="15"/>
      <c r="G55" s="15"/>
      <c r="I55" s="136" t="s">
        <v>57</v>
      </c>
    </row>
    <row r="56" spans="3:10" x14ac:dyDescent="0.2">
      <c r="C56" s="15"/>
      <c r="D56" s="15"/>
      <c r="E56" s="15"/>
      <c r="F56" s="15"/>
      <c r="G56" s="15"/>
      <c r="I56" s="136" t="s">
        <v>57</v>
      </c>
    </row>
    <row r="57" spans="3:10" x14ac:dyDescent="0.2">
      <c r="C57" s="15"/>
      <c r="D57" s="15"/>
      <c r="E57" s="15"/>
      <c r="F57" s="15"/>
      <c r="G57" s="15"/>
      <c r="I57" s="136" t="s">
        <v>57</v>
      </c>
    </row>
    <row r="58" spans="3:10" x14ac:dyDescent="0.2">
      <c r="C58" s="15"/>
      <c r="D58" s="15"/>
      <c r="E58" s="15"/>
      <c r="F58" s="15"/>
      <c r="G58" s="15"/>
      <c r="I58" s="136" t="s">
        <v>57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4:G58">
    <cfRule type="cellIs" dxfId="211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CF67-6700-46B3-B288-DD9F0036FB8C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28" customWidth="1"/>
    <col min="2" max="2" width="15.42578125" style="128" customWidth="1"/>
    <col min="3" max="9" width="11.42578125" style="128"/>
    <col min="10" max="10" width="9.85546875" style="128" customWidth="1"/>
    <col min="11" max="16384" width="11.42578125" style="128"/>
  </cols>
  <sheetData>
    <row r="2" spans="2:13" ht="30.75" customHeight="1" x14ac:dyDescent="0.2">
      <c r="B2" s="335" t="s">
        <v>371</v>
      </c>
      <c r="C2" s="336"/>
      <c r="D2" s="336"/>
      <c r="E2" s="336"/>
      <c r="F2" s="336"/>
      <c r="G2" s="336"/>
      <c r="H2" s="336"/>
      <c r="I2" s="336"/>
      <c r="J2" s="336"/>
      <c r="M2" s="208"/>
    </row>
    <row r="3" spans="2:13" ht="15" x14ac:dyDescent="0.25">
      <c r="B3" s="337" t="s">
        <v>199</v>
      </c>
      <c r="C3" s="337"/>
      <c r="D3" s="337"/>
      <c r="E3" s="337"/>
      <c r="F3" s="337"/>
      <c r="G3" s="337"/>
      <c r="H3" s="337"/>
      <c r="I3" s="337"/>
      <c r="J3" s="337"/>
    </row>
    <row r="10" spans="2:13" ht="18.95" customHeight="1" x14ac:dyDescent="0.2"/>
    <row r="11" spans="2:13" ht="18.95" customHeight="1" x14ac:dyDescent="0.2"/>
    <row r="12" spans="2:13" ht="18.95" customHeight="1" x14ac:dyDescent="0.2"/>
    <row r="20" spans="2:14" ht="24.6" customHeight="1" x14ac:dyDescent="0.2">
      <c r="B20" s="338" t="s">
        <v>259</v>
      </c>
      <c r="C20" s="338"/>
      <c r="D20" s="338"/>
      <c r="E20" s="338"/>
      <c r="F20" s="338"/>
      <c r="G20" s="338"/>
      <c r="H20" s="338"/>
      <c r="I20" s="338"/>
    </row>
    <row r="21" spans="2:14" x14ac:dyDescent="0.2">
      <c r="B21" s="303" t="s">
        <v>386</v>
      </c>
    </row>
    <row r="22" spans="2:14" x14ac:dyDescent="0.2">
      <c r="B22" s="289" t="s">
        <v>372</v>
      </c>
    </row>
    <row r="23" spans="2:14" x14ac:dyDescent="0.2">
      <c r="B23" s="216" t="s">
        <v>42</v>
      </c>
    </row>
    <row r="30" spans="2:14" ht="23.25" customHeight="1" x14ac:dyDescent="0.2">
      <c r="B30" s="92" t="s">
        <v>268</v>
      </c>
      <c r="C30" s="240" t="s">
        <v>276</v>
      </c>
      <c r="D30" s="240" t="s">
        <v>277</v>
      </c>
      <c r="E30" s="240" t="s">
        <v>278</v>
      </c>
      <c r="F30" s="240" t="s">
        <v>279</v>
      </c>
      <c r="G30" s="240" t="s">
        <v>280</v>
      </c>
      <c r="H30" s="240" t="s">
        <v>281</v>
      </c>
      <c r="I30" s="240" t="s">
        <v>282</v>
      </c>
      <c r="J30" s="240" t="s">
        <v>283</v>
      </c>
      <c r="K30" s="240" t="s">
        <v>284</v>
      </c>
      <c r="L30" s="240" t="s">
        <v>326</v>
      </c>
      <c r="M30" s="240" t="s">
        <v>325</v>
      </c>
      <c r="N30" s="240" t="s">
        <v>373</v>
      </c>
    </row>
    <row r="31" spans="2:14" ht="40.5" x14ac:dyDescent="0.25">
      <c r="B31" s="239" t="s">
        <v>214</v>
      </c>
      <c r="C31" s="183">
        <v>76.457547999999989</v>
      </c>
      <c r="D31" s="183">
        <v>81.186119999999988</v>
      </c>
      <c r="E31" s="183">
        <v>81.312300000000008</v>
      </c>
      <c r="F31" s="183">
        <v>86.357140000000001</v>
      </c>
      <c r="G31" s="183">
        <v>68.683909999999997</v>
      </c>
      <c r="H31" s="183">
        <v>78.626244</v>
      </c>
      <c r="I31" s="183">
        <v>98.040232000000003</v>
      </c>
      <c r="J31" s="183">
        <v>91.92287420000001</v>
      </c>
      <c r="K31" s="183">
        <v>107.75060272216797</v>
      </c>
      <c r="L31" s="183">
        <v>90.280814090728754</v>
      </c>
      <c r="M31" s="183">
        <v>88.174718542099001</v>
      </c>
      <c r="N31" s="183">
        <v>96.866980644226075</v>
      </c>
    </row>
    <row r="32" spans="2:14" ht="27" x14ac:dyDescent="0.25">
      <c r="B32" s="239" t="s">
        <v>200</v>
      </c>
      <c r="C32" s="217">
        <v>57.164000000000001</v>
      </c>
      <c r="D32" s="217">
        <v>53.033000000000001</v>
      </c>
      <c r="E32" s="217">
        <v>56.73</v>
      </c>
      <c r="F32" s="217">
        <v>64.341999999999999</v>
      </c>
      <c r="G32" s="217">
        <v>55.497</v>
      </c>
      <c r="H32" s="217">
        <v>59.853999999999999</v>
      </c>
      <c r="I32" s="217">
        <v>60.597000000000001</v>
      </c>
      <c r="J32" s="217">
        <v>59.11</v>
      </c>
      <c r="K32" s="217">
        <v>64.28033447265625</v>
      </c>
      <c r="L32" s="217">
        <v>65.565155029296875</v>
      </c>
      <c r="M32" s="217">
        <v>63.395923614501953</v>
      </c>
      <c r="N32" s="217">
        <v>61.724040985107422</v>
      </c>
    </row>
    <row r="33" spans="2:14" ht="27" x14ac:dyDescent="0.25">
      <c r="B33" s="239" t="s">
        <v>260</v>
      </c>
      <c r="C33" s="184">
        <v>57.293793000000001</v>
      </c>
      <c r="D33" s="184">
        <v>71.898820000000001</v>
      </c>
      <c r="E33" s="184">
        <v>62.018970000000003</v>
      </c>
      <c r="F33" s="184">
        <v>47.858280000000001</v>
      </c>
      <c r="G33" s="184">
        <v>55.077309999999997</v>
      </c>
      <c r="H33" s="184">
        <v>52.736667000000004</v>
      </c>
      <c r="I33" s="184">
        <v>63.750211999999998</v>
      </c>
      <c r="J33" s="184">
        <v>63.585976000000002</v>
      </c>
      <c r="K33" s="184">
        <v>59.875469207763672</v>
      </c>
      <c r="L33" s="184">
        <v>47.415524497985842</v>
      </c>
      <c r="M33" s="184">
        <v>50.911063895225524</v>
      </c>
      <c r="N33" s="184">
        <v>60.068599800109865</v>
      </c>
    </row>
    <row r="34" spans="2:14" ht="27" x14ac:dyDescent="0.25">
      <c r="B34" s="239" t="s">
        <v>261</v>
      </c>
      <c r="C34" s="185">
        <v>42.835999999999999</v>
      </c>
      <c r="D34" s="185">
        <v>46.966999999999999</v>
      </c>
      <c r="E34" s="185">
        <v>43.27</v>
      </c>
      <c r="F34" s="185">
        <v>35.658000000000001</v>
      </c>
      <c r="G34" s="185">
        <v>44.503</v>
      </c>
      <c r="H34" s="185">
        <v>40.146000000000001</v>
      </c>
      <c r="I34" s="185">
        <v>39.402999999999999</v>
      </c>
      <c r="J34" s="185">
        <v>40.89</v>
      </c>
      <c r="K34" s="185">
        <v>35.719661712646484</v>
      </c>
      <c r="L34" s="185">
        <v>34.434848785400391</v>
      </c>
      <c r="M34" s="185">
        <v>36.604076385498047</v>
      </c>
      <c r="N34" s="185">
        <v>38.275959014892578</v>
      </c>
    </row>
    <row r="35" spans="2:14" x14ac:dyDescent="0.2">
      <c r="B35" s="200" t="s">
        <v>30</v>
      </c>
      <c r="C35" s="184">
        <v>133.751341</v>
      </c>
      <c r="D35" s="184">
        <v>153.08493999999999</v>
      </c>
      <c r="E35" s="184">
        <v>143.33126999999999</v>
      </c>
      <c r="F35" s="184">
        <v>134.21542000000002</v>
      </c>
      <c r="G35" s="184">
        <v>123.76121999999999</v>
      </c>
      <c r="H35" s="184">
        <v>131.362911</v>
      </c>
      <c r="I35" s="184">
        <v>161.79044399999998</v>
      </c>
      <c r="J35" s="184">
        <v>155.50885</v>
      </c>
      <c r="K35" s="184">
        <f>K31+K33</f>
        <v>167.62607192993164</v>
      </c>
      <c r="L35" s="184">
        <v>137.69633858871461</v>
      </c>
      <c r="M35" s="184">
        <v>139.08578243732453</v>
      </c>
      <c r="N35" s="184">
        <v>156.93558044433593</v>
      </c>
    </row>
    <row r="36" spans="2:14" x14ac:dyDescent="0.2">
      <c r="B36" s="200"/>
      <c r="C36" s="185">
        <v>100</v>
      </c>
      <c r="D36" s="185">
        <v>100</v>
      </c>
      <c r="E36" s="185">
        <v>100</v>
      </c>
      <c r="F36" s="185">
        <v>100</v>
      </c>
      <c r="G36" s="185">
        <v>100</v>
      </c>
      <c r="H36" s="185">
        <v>100</v>
      </c>
      <c r="I36" s="185">
        <v>100</v>
      </c>
      <c r="J36" s="185">
        <v>100</v>
      </c>
      <c r="K36" s="185">
        <f>K32+K34</f>
        <v>99.999996185302734</v>
      </c>
      <c r="L36" s="185">
        <v>100</v>
      </c>
      <c r="M36" s="185">
        <v>100</v>
      </c>
      <c r="N36" s="185">
        <v>100</v>
      </c>
    </row>
    <row r="47" spans="2:14" x14ac:dyDescent="0.2">
      <c r="J47" s="199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FA5CB-18ED-47B9-9B76-0521F6B640A1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94" customWidth="1"/>
    <col min="2" max="2" width="36.28515625" style="94" customWidth="1"/>
    <col min="3" max="8" width="12" style="94" customWidth="1"/>
    <col min="9" max="11" width="10.85546875" style="94" customWidth="1"/>
    <col min="12" max="15" width="8.7109375" style="94" customWidth="1"/>
    <col min="16" max="17" width="7.140625" style="94" customWidth="1"/>
    <col min="18" max="16384" width="9.140625" style="94"/>
  </cols>
  <sheetData>
    <row r="2" spans="2:19" ht="30" customHeight="1" x14ac:dyDescent="0.2">
      <c r="B2" s="335" t="s">
        <v>374</v>
      </c>
      <c r="C2" s="335"/>
      <c r="D2" s="335"/>
      <c r="E2" s="335"/>
      <c r="F2" s="335"/>
      <c r="G2" s="335"/>
      <c r="H2" s="335"/>
      <c r="I2" s="335"/>
      <c r="N2" s="208"/>
      <c r="R2" s="127"/>
      <c r="S2" s="127"/>
    </row>
    <row r="3" spans="2:19" ht="15" x14ac:dyDescent="0.25">
      <c r="B3" s="337" t="s">
        <v>199</v>
      </c>
      <c r="C3" s="337"/>
      <c r="D3" s="337"/>
      <c r="E3" s="337"/>
      <c r="F3" s="337"/>
      <c r="G3" s="337"/>
      <c r="H3" s="337"/>
      <c r="I3" s="337"/>
    </row>
    <row r="5" spans="2:19" x14ac:dyDescent="0.2"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9" x14ac:dyDescent="0.2"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2:19" x14ac:dyDescent="0.2"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2:19" x14ac:dyDescent="0.2"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2:19" x14ac:dyDescent="0.2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2:19" x14ac:dyDescent="0.2"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2:19" x14ac:dyDescent="0.2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2:19" x14ac:dyDescent="0.2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2:19" x14ac:dyDescent="0.2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spans="2:19" x14ac:dyDescent="0.2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</row>
    <row r="15" spans="2:19" x14ac:dyDescent="0.2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spans="2:19" x14ac:dyDescent="0.2"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spans="2:21" x14ac:dyDescent="0.2"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21" spans="2:21" ht="32.25" customHeight="1" x14ac:dyDescent="0.2">
      <c r="B21" s="339" t="s">
        <v>225</v>
      </c>
      <c r="C21" s="339"/>
      <c r="D21" s="339"/>
      <c r="E21" s="339"/>
      <c r="F21" s="339"/>
      <c r="G21" s="339"/>
      <c r="H21" s="339"/>
      <c r="I21" s="339"/>
    </row>
    <row r="22" spans="2:21" x14ac:dyDescent="0.2">
      <c r="B22" s="218" t="s">
        <v>361</v>
      </c>
    </row>
    <row r="23" spans="2:21" x14ac:dyDescent="0.2">
      <c r="B23" s="201" t="s">
        <v>209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  <row r="24" spans="2:21" x14ac:dyDescent="0.2"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</row>
    <row r="25" spans="2:21" x14ac:dyDescent="0.2"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</row>
    <row r="26" spans="2:21" x14ac:dyDescent="0.2"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</row>
    <row r="27" spans="2:21" x14ac:dyDescent="0.2"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28" spans="2:21" x14ac:dyDescent="0.2"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</row>
    <row r="29" spans="2:21" x14ac:dyDescent="0.2"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</row>
    <row r="30" spans="2:21" x14ac:dyDescent="0.2">
      <c r="B30" s="92" t="s">
        <v>268</v>
      </c>
      <c r="C30" s="92" t="s">
        <v>269</v>
      </c>
      <c r="D30" s="92" t="s">
        <v>270</v>
      </c>
      <c r="E30" s="92" t="s">
        <v>271</v>
      </c>
      <c r="F30" s="92" t="s">
        <v>272</v>
      </c>
      <c r="G30" s="92" t="s">
        <v>273</v>
      </c>
      <c r="H30" s="92" t="s">
        <v>274</v>
      </c>
      <c r="I30" s="92" t="s">
        <v>275</v>
      </c>
      <c r="J30" s="92" t="s">
        <v>276</v>
      </c>
      <c r="K30" s="92" t="s">
        <v>277</v>
      </c>
      <c r="L30" s="92" t="s">
        <v>278</v>
      </c>
      <c r="M30" s="92" t="s">
        <v>279</v>
      </c>
      <c r="N30" s="92" t="s">
        <v>280</v>
      </c>
      <c r="O30" s="92" t="s">
        <v>281</v>
      </c>
      <c r="P30" s="92" t="s">
        <v>282</v>
      </c>
      <c r="Q30" s="92" t="s">
        <v>283</v>
      </c>
      <c r="R30" s="92" t="s">
        <v>284</v>
      </c>
      <c r="S30" s="92" t="s">
        <v>302</v>
      </c>
      <c r="T30" s="92" t="s">
        <v>325</v>
      </c>
      <c r="U30" s="92" t="s">
        <v>373</v>
      </c>
    </row>
    <row r="31" spans="2:21" x14ac:dyDescent="0.2">
      <c r="B31" s="94" t="s">
        <v>231</v>
      </c>
      <c r="C31" s="95">
        <v>184.62229000000002</v>
      </c>
      <c r="D31" s="95">
        <v>181.30337</v>
      </c>
      <c r="E31" s="95">
        <v>195.12601999999998</v>
      </c>
      <c r="F31" s="95">
        <v>219.82795000000002</v>
      </c>
      <c r="G31" s="95">
        <v>223.87398999999999</v>
      </c>
      <c r="H31" s="95">
        <v>237.88772</v>
      </c>
      <c r="I31" s="95">
        <v>256.02285999999998</v>
      </c>
      <c r="J31" s="95">
        <v>222.48126600000001</v>
      </c>
      <c r="K31" s="95">
        <v>245.84567999999999</v>
      </c>
      <c r="L31" s="95">
        <v>240.26052999999999</v>
      </c>
      <c r="M31" s="95">
        <v>262.18665999999996</v>
      </c>
      <c r="N31" s="95">
        <v>259.01774</v>
      </c>
      <c r="O31" s="95">
        <v>257.685832</v>
      </c>
      <c r="P31" s="95">
        <v>252.326266</v>
      </c>
      <c r="Q31" s="95">
        <v>263.035281</v>
      </c>
      <c r="R31" s="95">
        <v>275.93402099609375</v>
      </c>
      <c r="S31" s="95">
        <v>262.56805419921875</v>
      </c>
      <c r="T31" s="95">
        <v>294.72531127929688</v>
      </c>
      <c r="U31" s="95">
        <v>314.5311979751587</v>
      </c>
    </row>
    <row r="32" spans="2:21" x14ac:dyDescent="0.2">
      <c r="B32" s="98" t="s">
        <v>232</v>
      </c>
      <c r="C32" s="99">
        <v>76.876000000000005</v>
      </c>
      <c r="D32" s="99">
        <v>72.825999999999993</v>
      </c>
      <c r="E32" s="99">
        <v>72.144000000000005</v>
      </c>
      <c r="F32" s="99">
        <v>72.534000000000006</v>
      </c>
      <c r="G32" s="99">
        <v>71.596000000000004</v>
      </c>
      <c r="H32" s="99">
        <v>66.747</v>
      </c>
      <c r="I32" s="99">
        <v>70.998999999999995</v>
      </c>
      <c r="J32" s="99">
        <v>65.311000000000007</v>
      </c>
      <c r="K32" s="99">
        <v>64.798000000000002</v>
      </c>
      <c r="L32" s="99">
        <v>63.987000000000002</v>
      </c>
      <c r="M32" s="99">
        <v>67.341999999999999</v>
      </c>
      <c r="N32" s="99">
        <v>65.769000000000005</v>
      </c>
      <c r="O32" s="99">
        <v>64.930000000000007</v>
      </c>
      <c r="P32" s="99">
        <v>60.942999999999998</v>
      </c>
      <c r="Q32" s="99">
        <v>60.673999999999999</v>
      </c>
      <c r="R32" s="99">
        <v>62.026145935058594</v>
      </c>
      <c r="S32" s="99">
        <v>65.301544189453125</v>
      </c>
      <c r="T32" s="99">
        <v>66.602699279785156</v>
      </c>
      <c r="U32" s="99">
        <v>66.047409057617188</v>
      </c>
    </row>
    <row r="33" spans="2:21" x14ac:dyDescent="0.2">
      <c r="B33" s="94" t="s">
        <v>233</v>
      </c>
      <c r="C33" s="100">
        <v>55.532699999999998</v>
      </c>
      <c r="D33" s="100">
        <v>67.650559999999999</v>
      </c>
      <c r="E33" s="100">
        <v>75.340260000000001</v>
      </c>
      <c r="F33" s="100">
        <v>83.239170000000001</v>
      </c>
      <c r="G33" s="100">
        <v>88.818799999999996</v>
      </c>
      <c r="H33" s="100">
        <v>118.51241</v>
      </c>
      <c r="I33" s="100">
        <v>104.57928</v>
      </c>
      <c r="J33" s="100">
        <v>118.16794</v>
      </c>
      <c r="K33" s="100">
        <v>133.55619000000002</v>
      </c>
      <c r="L33" s="100">
        <v>135.22516000000002</v>
      </c>
      <c r="M33" s="100">
        <v>127.14907000000001</v>
      </c>
      <c r="N33" s="100">
        <v>134.80955</v>
      </c>
      <c r="O33" s="100">
        <v>139.18121500000001</v>
      </c>
      <c r="P33" s="100">
        <v>161.71091300000001</v>
      </c>
      <c r="Q33" s="100">
        <v>170.485196</v>
      </c>
      <c r="R33" s="100">
        <v>168.9332275390625</v>
      </c>
      <c r="S33" s="100">
        <v>139.5174560546875</v>
      </c>
      <c r="T33" s="100">
        <v>147.78726196289063</v>
      </c>
      <c r="U33" s="100">
        <v>161.68912878990173</v>
      </c>
    </row>
    <row r="34" spans="2:21" x14ac:dyDescent="0.2">
      <c r="B34" s="258" t="s">
        <v>234</v>
      </c>
      <c r="C34" s="259">
        <v>23.123999999999999</v>
      </c>
      <c r="D34" s="259">
        <v>27.173999999999999</v>
      </c>
      <c r="E34" s="259">
        <v>27.856000000000002</v>
      </c>
      <c r="F34" s="259">
        <v>27.466000000000001</v>
      </c>
      <c r="G34" s="259">
        <v>28.404</v>
      </c>
      <c r="H34" s="259">
        <v>33.253</v>
      </c>
      <c r="I34" s="259">
        <v>29.001000000000001</v>
      </c>
      <c r="J34" s="259">
        <v>34.689</v>
      </c>
      <c r="K34" s="259">
        <v>35.201999999999998</v>
      </c>
      <c r="L34" s="259">
        <v>36.012999999999998</v>
      </c>
      <c r="M34" s="259">
        <v>32.658000000000001</v>
      </c>
      <c r="N34" s="259">
        <v>34.231000000000002</v>
      </c>
      <c r="O34" s="259">
        <v>35.07</v>
      </c>
      <c r="P34" s="259">
        <v>39.057000000000002</v>
      </c>
      <c r="Q34" s="259">
        <v>39.326000000000001</v>
      </c>
      <c r="R34" s="259">
        <v>37.973854064941406</v>
      </c>
      <c r="S34" s="101">
        <v>34.698455810546875</v>
      </c>
      <c r="T34" s="101">
        <v>33.397300720214844</v>
      </c>
      <c r="U34" s="101">
        <v>33.952587127685547</v>
      </c>
    </row>
    <row r="36" spans="2:21" x14ac:dyDescent="0.2"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</row>
    <row r="37" spans="2:21" x14ac:dyDescent="0.2">
      <c r="P37" s="102"/>
    </row>
    <row r="38" spans="2:21" x14ac:dyDescent="0.2">
      <c r="P38" s="102"/>
    </row>
    <row r="40" spans="2:21" x14ac:dyDescent="0.2">
      <c r="P40" s="102"/>
    </row>
    <row r="41" spans="2:21" x14ac:dyDescent="0.2">
      <c r="P41" s="102"/>
    </row>
    <row r="44" spans="2:21" x14ac:dyDescent="0.2">
      <c r="P44" s="102"/>
    </row>
  </sheetData>
  <mergeCells count="3">
    <mergeCell ref="B2:I2"/>
    <mergeCell ref="B3:I3"/>
    <mergeCell ref="B21:I21"/>
  </mergeCells>
  <phoneticPr fontId="19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8768-DD35-4E48-95EA-6FBF07CDB33C}">
  <sheetPr codeName="Hoja14">
    <tabColor theme="0" tint="-0.499984740745262"/>
  </sheetPr>
  <dimension ref="B1:U42"/>
  <sheetViews>
    <sheetView showGridLines="0" zoomScale="85" zoomScaleNormal="85" workbookViewId="0"/>
  </sheetViews>
  <sheetFormatPr baseColWidth="10" defaultRowHeight="12.75" x14ac:dyDescent="0.2"/>
  <cols>
    <col min="1" max="1" width="5.7109375" style="93" customWidth="1"/>
    <col min="2" max="2" width="27.140625" style="93" customWidth="1"/>
    <col min="3" max="11" width="8.5703125" style="93" customWidth="1"/>
    <col min="12" max="14" width="7.7109375" style="93" customWidth="1"/>
    <col min="15" max="17" width="7.140625" style="93" customWidth="1"/>
    <col min="18" max="18" width="9.140625" style="93" customWidth="1"/>
    <col min="19" max="21" width="8.5703125" style="93" customWidth="1"/>
    <col min="22" max="16384" width="11.42578125" style="93"/>
  </cols>
  <sheetData>
    <row r="1" spans="2:19" x14ac:dyDescent="0.2">
      <c r="B1" s="128"/>
      <c r="C1" s="128"/>
      <c r="D1" s="128"/>
      <c r="E1" s="128"/>
      <c r="F1" s="128"/>
      <c r="G1" s="128"/>
      <c r="H1" s="128"/>
      <c r="I1" s="128"/>
      <c r="J1" s="128"/>
    </row>
    <row r="2" spans="2:19" ht="15.75" x14ac:dyDescent="0.25">
      <c r="B2" s="335" t="s">
        <v>375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253"/>
      <c r="R2" s="208"/>
      <c r="S2" s="208"/>
    </row>
    <row r="3" spans="2:19" ht="15" x14ac:dyDescent="0.25">
      <c r="B3" s="337" t="s">
        <v>199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254"/>
    </row>
    <row r="4" spans="2:19" x14ac:dyDescent="0.2">
      <c r="B4" s="128"/>
      <c r="C4" s="128"/>
      <c r="D4" s="128"/>
      <c r="E4" s="128"/>
      <c r="F4" s="128"/>
      <c r="G4" s="128"/>
      <c r="H4" s="128"/>
      <c r="I4" s="128"/>
      <c r="J4" s="128"/>
    </row>
    <row r="5" spans="2:19" x14ac:dyDescent="0.2">
      <c r="B5" s="128"/>
      <c r="C5" s="128"/>
      <c r="D5" s="128"/>
      <c r="E5" s="128"/>
      <c r="F5" s="128"/>
      <c r="G5" s="128"/>
      <c r="H5" s="128"/>
      <c r="I5" s="128"/>
      <c r="J5" s="128"/>
    </row>
    <row r="6" spans="2:19" x14ac:dyDescent="0.2">
      <c r="B6" s="128"/>
      <c r="C6" s="128"/>
      <c r="D6" s="128"/>
      <c r="E6" s="128"/>
      <c r="F6" s="128"/>
      <c r="G6" s="128"/>
      <c r="H6" s="128"/>
      <c r="I6" s="128"/>
      <c r="J6" s="128"/>
    </row>
    <row r="7" spans="2:19" x14ac:dyDescent="0.2">
      <c r="B7" s="128"/>
      <c r="C7" s="128"/>
      <c r="D7" s="128"/>
      <c r="E7" s="128"/>
      <c r="F7" s="128"/>
      <c r="G7" s="128"/>
      <c r="H7" s="128"/>
      <c r="I7" s="128"/>
      <c r="J7" s="128"/>
    </row>
    <row r="8" spans="2:19" x14ac:dyDescent="0.2">
      <c r="B8" s="128"/>
      <c r="C8" s="128"/>
      <c r="D8" s="128"/>
      <c r="E8" s="128"/>
      <c r="F8" s="128"/>
      <c r="G8" s="128"/>
      <c r="H8" s="128"/>
      <c r="I8" s="128"/>
      <c r="J8" s="128"/>
    </row>
    <row r="9" spans="2:19" x14ac:dyDescent="0.2">
      <c r="B9" s="128"/>
      <c r="C9" s="128"/>
      <c r="D9" s="128"/>
      <c r="E9" s="128"/>
      <c r="F9" s="128"/>
      <c r="G9" s="128"/>
      <c r="H9" s="128"/>
      <c r="I9" s="128"/>
      <c r="J9" s="128"/>
    </row>
    <row r="10" spans="2:19" x14ac:dyDescent="0.2">
      <c r="B10" s="128"/>
      <c r="C10" s="128"/>
      <c r="D10" s="128"/>
      <c r="E10" s="128"/>
      <c r="F10" s="128"/>
      <c r="G10" s="128"/>
      <c r="H10" s="128"/>
      <c r="I10" s="128"/>
      <c r="J10" s="128"/>
    </row>
    <row r="11" spans="2:19" x14ac:dyDescent="0.2">
      <c r="B11" s="128"/>
      <c r="C11" s="128"/>
      <c r="D11" s="128"/>
      <c r="E11" s="128"/>
      <c r="F11" s="128"/>
      <c r="G11" s="128"/>
      <c r="H11" s="128"/>
      <c r="I11" s="128"/>
      <c r="J11" s="128"/>
    </row>
    <row r="12" spans="2:19" x14ac:dyDescent="0.2">
      <c r="B12" s="128"/>
      <c r="C12" s="128"/>
      <c r="D12" s="128"/>
      <c r="E12" s="128"/>
      <c r="F12" s="128"/>
      <c r="G12" s="128"/>
      <c r="H12" s="128"/>
      <c r="I12" s="128"/>
      <c r="J12" s="128"/>
    </row>
    <row r="13" spans="2:19" x14ac:dyDescent="0.2">
      <c r="B13" s="128"/>
      <c r="C13" s="128"/>
      <c r="D13" s="128"/>
      <c r="E13" s="128"/>
      <c r="F13" s="128"/>
      <c r="G13" s="128"/>
      <c r="H13" s="128"/>
      <c r="I13" s="128"/>
      <c r="J13" s="128"/>
    </row>
    <row r="14" spans="2:19" x14ac:dyDescent="0.2">
      <c r="B14" s="128"/>
      <c r="C14" s="128"/>
      <c r="D14" s="128"/>
      <c r="E14" s="128"/>
      <c r="F14" s="128"/>
      <c r="G14" s="128"/>
      <c r="H14" s="128"/>
      <c r="I14" s="128"/>
      <c r="J14" s="128"/>
    </row>
    <row r="15" spans="2:19" x14ac:dyDescent="0.2">
      <c r="B15" s="128"/>
      <c r="C15" s="128"/>
      <c r="D15" s="128"/>
      <c r="E15" s="128"/>
      <c r="F15" s="128"/>
      <c r="G15" s="128"/>
      <c r="H15" s="128"/>
      <c r="I15" s="128"/>
      <c r="J15" s="128"/>
    </row>
    <row r="16" spans="2:19" x14ac:dyDescent="0.2">
      <c r="B16" s="128"/>
      <c r="C16" s="128"/>
      <c r="D16" s="128"/>
      <c r="E16" s="128"/>
      <c r="F16" s="128"/>
      <c r="G16" s="128"/>
      <c r="H16" s="128"/>
      <c r="I16" s="128"/>
      <c r="J16" s="128"/>
    </row>
    <row r="17" spans="2:21" x14ac:dyDescent="0.2">
      <c r="B17" s="128"/>
      <c r="C17" s="128"/>
      <c r="D17" s="128"/>
      <c r="E17" s="128"/>
      <c r="F17" s="128"/>
      <c r="G17" s="128"/>
      <c r="H17" s="128"/>
      <c r="I17" s="128"/>
      <c r="J17" s="128"/>
    </row>
    <row r="18" spans="2:21" x14ac:dyDescent="0.2">
      <c r="B18" s="128"/>
      <c r="C18" s="128"/>
      <c r="D18" s="128"/>
      <c r="E18" s="128"/>
      <c r="F18" s="128"/>
      <c r="G18" s="128"/>
      <c r="H18" s="128"/>
      <c r="I18" s="128"/>
      <c r="J18" s="128"/>
    </row>
    <row r="19" spans="2:21" x14ac:dyDescent="0.2">
      <c r="B19" s="128"/>
      <c r="C19" s="128"/>
      <c r="D19" s="128"/>
      <c r="E19" s="128"/>
      <c r="F19" s="128"/>
      <c r="G19" s="128"/>
      <c r="H19" s="128"/>
      <c r="I19" s="128"/>
      <c r="J19" s="128"/>
    </row>
    <row r="20" spans="2:21" x14ac:dyDescent="0.2">
      <c r="B20" s="128"/>
      <c r="C20" s="128"/>
      <c r="D20" s="128"/>
      <c r="E20" s="128"/>
      <c r="F20" s="128"/>
      <c r="G20" s="128"/>
      <c r="H20" s="128"/>
      <c r="I20" s="128"/>
      <c r="J20" s="128"/>
    </row>
    <row r="21" spans="2:21" x14ac:dyDescent="0.2">
      <c r="B21" s="255" t="s">
        <v>201</v>
      </c>
      <c r="C21" s="128"/>
      <c r="D21" s="128"/>
      <c r="E21" s="128"/>
      <c r="F21" s="128"/>
      <c r="G21" s="128"/>
      <c r="H21" s="128"/>
      <c r="I21" s="128"/>
      <c r="J21" s="128"/>
    </row>
    <row r="22" spans="2:21" x14ac:dyDescent="0.2">
      <c r="B22" s="256" t="s">
        <v>361</v>
      </c>
      <c r="C22" s="128"/>
      <c r="D22" s="128"/>
      <c r="E22" s="128"/>
      <c r="F22" s="128"/>
      <c r="G22" s="128"/>
      <c r="H22" s="128"/>
      <c r="I22" s="128"/>
      <c r="J22" s="128"/>
    </row>
    <row r="23" spans="2:21" x14ac:dyDescent="0.2">
      <c r="B23" s="96" t="s">
        <v>42</v>
      </c>
      <c r="C23" s="128"/>
      <c r="D23" s="128"/>
      <c r="E23" s="128"/>
      <c r="F23" s="128"/>
      <c r="G23" s="128"/>
      <c r="H23" s="128"/>
      <c r="I23" s="128"/>
      <c r="J23" s="128"/>
    </row>
    <row r="24" spans="2:21" x14ac:dyDescent="0.2">
      <c r="B24" s="128"/>
      <c r="C24" s="128"/>
      <c r="D24" s="128"/>
      <c r="E24" s="128"/>
      <c r="F24" s="128"/>
      <c r="G24" s="128"/>
      <c r="H24" s="128"/>
      <c r="I24" s="128"/>
      <c r="J24" s="128"/>
    </row>
    <row r="30" spans="2:21" ht="21.6" customHeight="1" x14ac:dyDescent="0.2">
      <c r="B30" s="92" t="s">
        <v>268</v>
      </c>
      <c r="C30" s="186" t="s">
        <v>269</v>
      </c>
      <c r="D30" s="186" t="s">
        <v>270</v>
      </c>
      <c r="E30" s="186" t="s">
        <v>271</v>
      </c>
      <c r="F30" s="186" t="s">
        <v>272</v>
      </c>
      <c r="G30" s="186" t="s">
        <v>273</v>
      </c>
      <c r="H30" s="186" t="s">
        <v>274</v>
      </c>
      <c r="I30" s="186" t="s">
        <v>275</v>
      </c>
      <c r="J30" s="186" t="s">
        <v>276</v>
      </c>
      <c r="K30" s="186" t="s">
        <v>277</v>
      </c>
      <c r="L30" s="186" t="s">
        <v>278</v>
      </c>
      <c r="M30" s="186" t="s">
        <v>279</v>
      </c>
      <c r="N30" s="186" t="s">
        <v>280</v>
      </c>
      <c r="O30" s="186" t="s">
        <v>281</v>
      </c>
      <c r="P30" s="186" t="s">
        <v>282</v>
      </c>
      <c r="Q30" s="186" t="s">
        <v>283</v>
      </c>
      <c r="R30" s="186" t="s">
        <v>284</v>
      </c>
      <c r="S30" s="186" t="s">
        <v>302</v>
      </c>
      <c r="T30" s="186" t="s">
        <v>325</v>
      </c>
      <c r="U30" s="186" t="s">
        <v>373</v>
      </c>
    </row>
    <row r="31" spans="2:21" ht="25.5" x14ac:dyDescent="0.2">
      <c r="B31" s="187" t="s">
        <v>210</v>
      </c>
      <c r="C31" s="290">
        <v>113.92344</v>
      </c>
      <c r="D31" s="290">
        <v>130.85714999999999</v>
      </c>
      <c r="E31" s="290">
        <v>125.30463</v>
      </c>
      <c r="F31" s="290">
        <v>104.57163</v>
      </c>
      <c r="G31" s="290">
        <v>109.21959</v>
      </c>
      <c r="H31" s="290">
        <v>108.11703999999999</v>
      </c>
      <c r="I31" s="290">
        <v>102.03326</v>
      </c>
      <c r="J31" s="290">
        <v>99.905147999999997</v>
      </c>
      <c r="K31" s="290">
        <v>103.46016</v>
      </c>
      <c r="L31" s="290">
        <v>110.07879</v>
      </c>
      <c r="M31" s="290">
        <v>110.37780000000001</v>
      </c>
      <c r="N31" s="290">
        <v>109.59773</v>
      </c>
      <c r="O31" s="290">
        <v>119.502923</v>
      </c>
      <c r="P31" s="290">
        <v>120.94641300000001</v>
      </c>
      <c r="Q31" s="290">
        <v>112.82282099999999</v>
      </c>
      <c r="R31" s="290">
        <v>95.834335327148438</v>
      </c>
      <c r="S31" s="290">
        <v>124.69669342041016</v>
      </c>
      <c r="T31" s="290">
        <v>99.987594604492188</v>
      </c>
      <c r="U31" s="290">
        <v>102.88692597389222</v>
      </c>
    </row>
    <row r="32" spans="2:21" ht="25.5" x14ac:dyDescent="0.2">
      <c r="B32" s="260" t="s">
        <v>211</v>
      </c>
      <c r="C32" s="261">
        <v>25.645</v>
      </c>
      <c r="D32" s="261">
        <v>28.957000000000001</v>
      </c>
      <c r="E32" s="261">
        <v>28.477</v>
      </c>
      <c r="F32" s="261">
        <v>22.786999999999999</v>
      </c>
      <c r="G32" s="261">
        <v>23.56</v>
      </c>
      <c r="H32" s="261">
        <v>22.556000000000001</v>
      </c>
      <c r="I32" s="261">
        <v>21.282</v>
      </c>
      <c r="J32" s="261">
        <v>21.753</v>
      </c>
      <c r="K32" s="261">
        <v>22.053999999999998</v>
      </c>
      <c r="L32" s="261">
        <v>23.988</v>
      </c>
      <c r="M32" s="261">
        <v>24.844999999999999</v>
      </c>
      <c r="N32" s="261">
        <v>23.667999999999999</v>
      </c>
      <c r="O32" s="261">
        <v>25.093</v>
      </c>
      <c r="P32" s="262">
        <v>25.3</v>
      </c>
      <c r="Q32" s="262">
        <v>23.626999999999999</v>
      </c>
      <c r="R32" s="262">
        <v>20.307384490966797</v>
      </c>
      <c r="S32" s="262">
        <v>25.075319290161133</v>
      </c>
      <c r="T32" s="262">
        <v>20.059246063232422</v>
      </c>
      <c r="U32" s="262">
        <v>20.901699066162109</v>
      </c>
    </row>
    <row r="33" spans="3:17" x14ac:dyDescent="0.2">
      <c r="C33" s="93" t="s">
        <v>61</v>
      </c>
    </row>
    <row r="34" spans="3:17" x14ac:dyDescent="0.2">
      <c r="C34" s="154"/>
      <c r="D34" s="154"/>
      <c r="E34" s="154"/>
      <c r="F34" s="154"/>
      <c r="G34" s="154"/>
      <c r="H34" s="154"/>
      <c r="I34" s="154"/>
      <c r="J34" s="154"/>
    </row>
    <row r="35" spans="3:17" x14ac:dyDescent="0.2">
      <c r="C35" s="155"/>
      <c r="D35" s="155"/>
      <c r="E35" s="155"/>
      <c r="F35" s="155"/>
      <c r="G35" s="155"/>
      <c r="H35" s="155"/>
      <c r="I35" s="155"/>
      <c r="J35" s="155"/>
    </row>
    <row r="37" spans="3:17" x14ac:dyDescent="0.2">
      <c r="C37" s="154"/>
      <c r="D37" s="154"/>
      <c r="E37" s="154"/>
      <c r="F37" s="154"/>
      <c r="G37" s="154"/>
      <c r="H37" s="154"/>
      <c r="I37" s="154"/>
      <c r="J37" s="154"/>
      <c r="Q37" s="156"/>
    </row>
    <row r="38" spans="3:17" x14ac:dyDescent="0.2">
      <c r="C38" s="155"/>
      <c r="D38" s="155"/>
      <c r="E38" s="155"/>
      <c r="F38" s="155"/>
      <c r="G38" s="155"/>
      <c r="H38" s="155"/>
      <c r="I38" s="155"/>
      <c r="J38" s="155"/>
    </row>
    <row r="42" spans="3:17" x14ac:dyDescent="0.2"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</row>
  </sheetData>
  <mergeCells count="2">
    <mergeCell ref="B2:M2"/>
    <mergeCell ref="B3:M3"/>
  </mergeCells>
  <phoneticPr fontId="19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980E-0D6C-43C2-A48A-EC4BAC88EBC8}">
  <sheetPr codeName="Hoja15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26" customWidth="1"/>
    <col min="2" max="2" width="18" style="26" customWidth="1"/>
    <col min="3" max="3" width="23.7109375" style="26" customWidth="1"/>
    <col min="4" max="4" width="23" style="26" customWidth="1"/>
    <col min="5" max="16384" width="11.42578125" style="26"/>
  </cols>
  <sheetData>
    <row r="2" spans="2:8" ht="33" customHeight="1" x14ac:dyDescent="0.2">
      <c r="B2" s="323" t="s">
        <v>376</v>
      </c>
      <c r="C2" s="323"/>
      <c r="D2" s="323"/>
      <c r="F2" s="208"/>
    </row>
    <row r="3" spans="2:8" ht="15" customHeight="1" x14ac:dyDescent="0.25">
      <c r="B3" s="330" t="s">
        <v>222</v>
      </c>
      <c r="C3" s="330"/>
      <c r="D3" s="330"/>
    </row>
    <row r="4" spans="2:8" ht="5.0999999999999996" customHeight="1" x14ac:dyDescent="0.2"/>
    <row r="5" spans="2:8" ht="41.25" customHeight="1" x14ac:dyDescent="0.2">
      <c r="B5" s="124" t="s">
        <v>0</v>
      </c>
      <c r="C5" s="66" t="s">
        <v>145</v>
      </c>
      <c r="D5" s="66" t="s">
        <v>208</v>
      </c>
    </row>
    <row r="6" spans="2:8" ht="5.0999999999999996" customHeight="1" x14ac:dyDescent="0.2">
      <c r="B6" s="1"/>
      <c r="C6" s="2"/>
      <c r="D6" s="2"/>
    </row>
    <row r="7" spans="2:8" ht="12.75" customHeight="1" x14ac:dyDescent="0.2">
      <c r="B7" s="3">
        <v>2004</v>
      </c>
      <c r="C7" s="65">
        <v>465.27800000000002</v>
      </c>
      <c r="D7" s="65">
        <v>297.28500000000003</v>
      </c>
      <c r="E7" s="64"/>
      <c r="F7" s="153"/>
      <c r="H7" s="152"/>
    </row>
    <row r="8" spans="2:8" ht="12.75" customHeight="1" x14ac:dyDescent="0.2">
      <c r="B8" s="3">
        <v>2005</v>
      </c>
      <c r="C8" s="65">
        <v>448.755</v>
      </c>
      <c r="D8" s="65">
        <v>294.84500000000003</v>
      </c>
      <c r="E8" s="64"/>
      <c r="F8" s="153"/>
    </row>
    <row r="9" spans="2:8" ht="12.75" customHeight="1" x14ac:dyDescent="0.2">
      <c r="B9" s="3">
        <v>2006</v>
      </c>
      <c r="C9" s="65">
        <v>524.85900000000004</v>
      </c>
      <c r="D9" s="65">
        <v>341.447</v>
      </c>
      <c r="E9" s="64"/>
      <c r="F9" s="153"/>
      <c r="H9" s="152"/>
    </row>
    <row r="10" spans="2:8" ht="12.75" customHeight="1" x14ac:dyDescent="0.2">
      <c r="B10" s="3">
        <v>2007</v>
      </c>
      <c r="C10" s="65">
        <v>549.649</v>
      </c>
      <c r="D10" s="65">
        <v>343.27</v>
      </c>
      <c r="E10" s="64"/>
      <c r="F10" s="153"/>
      <c r="H10" s="152"/>
    </row>
    <row r="11" spans="2:8" ht="12.75" customHeight="1" x14ac:dyDescent="0.2">
      <c r="B11" s="3">
        <v>2008</v>
      </c>
      <c r="C11" s="65">
        <v>621.35699999999997</v>
      </c>
      <c r="D11" s="65">
        <v>409</v>
      </c>
      <c r="E11" s="64"/>
      <c r="F11" s="153"/>
      <c r="H11" s="152"/>
    </row>
    <row r="12" spans="2:8" ht="12.75" customHeight="1" x14ac:dyDescent="0.2">
      <c r="B12" s="3">
        <v>2009</v>
      </c>
      <c r="C12" s="65">
        <v>761.00900000000001</v>
      </c>
      <c r="D12" s="65">
        <v>519.58299999999997</v>
      </c>
      <c r="E12" s="64"/>
      <c r="F12" s="153"/>
      <c r="H12" s="152"/>
    </row>
    <row r="13" spans="2:8" ht="12.75" customHeight="1" x14ac:dyDescent="0.2">
      <c r="B13" s="3">
        <v>2010</v>
      </c>
      <c r="C13" s="65">
        <v>742.38400000000001</v>
      </c>
      <c r="D13" s="65">
        <v>500.75</v>
      </c>
      <c r="E13" s="64"/>
      <c r="F13" s="153"/>
      <c r="H13" s="152"/>
    </row>
    <row r="14" spans="2:8" ht="12.75" customHeight="1" x14ac:dyDescent="0.2">
      <c r="B14" s="3">
        <v>2011</v>
      </c>
      <c r="C14" s="65">
        <v>856.20500000000004</v>
      </c>
      <c r="D14" s="65">
        <v>603.83299999999997</v>
      </c>
      <c r="E14" s="64"/>
      <c r="F14" s="153"/>
      <c r="H14" s="152"/>
    </row>
    <row r="15" spans="2:8" ht="12.75" customHeight="1" x14ac:dyDescent="0.2">
      <c r="B15" s="3">
        <v>2012</v>
      </c>
      <c r="C15" s="65">
        <v>886.26700000000005</v>
      </c>
      <c r="D15" s="65">
        <v>631.66700000000003</v>
      </c>
      <c r="E15" s="64"/>
      <c r="F15" s="153"/>
      <c r="H15" s="152"/>
    </row>
    <row r="16" spans="2:8" ht="12.75" customHeight="1" x14ac:dyDescent="0.2">
      <c r="B16" s="3">
        <v>2013</v>
      </c>
      <c r="C16" s="65">
        <v>891.31700000000001</v>
      </c>
      <c r="D16" s="65">
        <v>689.66700000000003</v>
      </c>
      <c r="E16" s="64"/>
      <c r="F16" s="153"/>
      <c r="H16" s="152"/>
    </row>
    <row r="17" spans="2:8" ht="12.75" customHeight="1" x14ac:dyDescent="0.2">
      <c r="B17" s="3">
        <v>2014</v>
      </c>
      <c r="C17" s="65">
        <v>902.43600000000004</v>
      </c>
      <c r="D17" s="65">
        <v>688.22900000000004</v>
      </c>
      <c r="E17" s="64"/>
      <c r="F17" s="153"/>
      <c r="H17" s="152"/>
    </row>
    <row r="18" spans="2:8" ht="12.75" customHeight="1" x14ac:dyDescent="0.2">
      <c r="B18" s="3">
        <v>2015</v>
      </c>
      <c r="C18" s="65">
        <v>935.02</v>
      </c>
      <c r="D18" s="65">
        <v>743.83299999999997</v>
      </c>
      <c r="E18" s="64"/>
      <c r="F18" s="153"/>
      <c r="H18" s="152"/>
    </row>
    <row r="19" spans="2:8" ht="12.75" customHeight="1" x14ac:dyDescent="0.2">
      <c r="B19" s="3">
        <v>2016</v>
      </c>
      <c r="C19" s="65">
        <v>952.31849999999997</v>
      </c>
      <c r="D19" s="65">
        <v>755.25</v>
      </c>
      <c r="E19" s="64"/>
      <c r="F19" s="153"/>
      <c r="H19" s="152"/>
    </row>
    <row r="20" spans="2:8" ht="12.75" customHeight="1" x14ac:dyDescent="0.2">
      <c r="B20" s="3">
        <v>2017</v>
      </c>
      <c r="C20" s="65">
        <v>1047.4939999999999</v>
      </c>
      <c r="D20" s="65">
        <v>785.25</v>
      </c>
      <c r="E20" s="64"/>
      <c r="F20" s="153"/>
      <c r="H20" s="152"/>
    </row>
    <row r="21" spans="2:8" ht="12.75" customHeight="1" x14ac:dyDescent="0.2">
      <c r="B21" s="3">
        <v>2018</v>
      </c>
      <c r="C21" s="65">
        <v>1104.30200195313</v>
      </c>
      <c r="D21" s="65">
        <v>862.5</v>
      </c>
      <c r="E21" s="64"/>
      <c r="F21" s="153"/>
      <c r="H21" s="152"/>
    </row>
    <row r="22" spans="2:8" ht="12.75" customHeight="1" x14ac:dyDescent="0.2">
      <c r="B22" s="3">
        <v>2019</v>
      </c>
      <c r="C22" s="229">
        <v>1145.960693359375</v>
      </c>
      <c r="D22" s="229">
        <v>905.08331298828125</v>
      </c>
      <c r="E22" s="64"/>
      <c r="F22" s="153"/>
      <c r="H22" s="152"/>
    </row>
    <row r="23" spans="2:8" ht="12.75" customHeight="1" x14ac:dyDescent="0.2">
      <c r="B23" s="3">
        <v>2020</v>
      </c>
      <c r="C23" s="229">
        <v>983.3270263671875</v>
      </c>
      <c r="D23" s="229">
        <v>767.41668701171875</v>
      </c>
      <c r="E23" s="64"/>
      <c r="F23" s="153"/>
      <c r="H23" s="152"/>
    </row>
    <row r="24" spans="2:8" ht="12.75" customHeight="1" x14ac:dyDescent="0.2">
      <c r="B24" s="3">
        <v>2021</v>
      </c>
      <c r="C24" s="229">
        <v>1143.0128173828125</v>
      </c>
      <c r="D24" s="229">
        <v>891.25</v>
      </c>
      <c r="E24" s="64"/>
      <c r="F24" s="153"/>
      <c r="H24" s="152"/>
    </row>
    <row r="25" spans="2:8" ht="12.75" customHeight="1" x14ac:dyDescent="0.2">
      <c r="B25" s="3">
        <v>2022</v>
      </c>
      <c r="C25" s="229">
        <v>1274.787109375</v>
      </c>
      <c r="D25" s="229">
        <v>1019</v>
      </c>
      <c r="E25" s="64"/>
      <c r="F25" s="153"/>
      <c r="H25" s="152"/>
    </row>
    <row r="26" spans="2:8" ht="5.25" customHeight="1" x14ac:dyDescent="0.2">
      <c r="B26" s="5"/>
      <c r="C26" s="135"/>
      <c r="D26" s="135"/>
      <c r="H26" s="152"/>
    </row>
    <row r="27" spans="2:8" ht="18.75" customHeight="1" x14ac:dyDescent="0.2">
      <c r="B27" s="10" t="s">
        <v>144</v>
      </c>
    </row>
    <row r="28" spans="2:8" x14ac:dyDescent="0.2">
      <c r="B28" s="202" t="s">
        <v>212</v>
      </c>
    </row>
    <row r="29" spans="2:8" x14ac:dyDescent="0.2">
      <c r="B29" s="202" t="s">
        <v>213</v>
      </c>
    </row>
    <row r="30" spans="2:8" x14ac:dyDescent="0.2">
      <c r="B30" s="9" t="s">
        <v>361</v>
      </c>
    </row>
    <row r="31" spans="2:8" x14ac:dyDescent="0.2">
      <c r="B31" s="10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FEF0D-71F2-4EA4-86C8-A4ED7622CEC1}">
  <sheetPr codeName="Hoja16">
    <tabColor theme="0" tint="-0.499984740745262"/>
    <pageSetUpPr fitToPage="1"/>
  </sheetPr>
  <dimension ref="A1:R5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6" customWidth="1"/>
    <col min="2" max="2" width="17.85546875" style="136" customWidth="1"/>
    <col min="3" max="3" width="14.5703125" style="136" customWidth="1"/>
    <col min="4" max="5" width="17.5703125" style="136" customWidth="1"/>
    <col min="6" max="6" width="17.140625" style="136" customWidth="1"/>
    <col min="7" max="7" width="14.28515625" style="136" customWidth="1"/>
    <col min="8" max="8" width="11.42578125" style="26"/>
    <col min="9" max="9" width="10" style="136" customWidth="1"/>
    <col min="10" max="14" width="11.42578125" style="136"/>
    <col min="15" max="15" width="31.7109375" style="136" bestFit="1" customWidth="1"/>
    <col min="16" max="16" width="15" style="136" bestFit="1" customWidth="1"/>
    <col min="17" max="17" width="14.42578125" style="136" bestFit="1" customWidth="1"/>
    <col min="18" max="16384" width="11.42578125" style="136"/>
  </cols>
  <sheetData>
    <row r="1" spans="1:18" x14ac:dyDescent="0.2">
      <c r="A1" s="26"/>
      <c r="B1" s="26"/>
      <c r="C1" s="26"/>
      <c r="D1" s="26"/>
      <c r="E1" s="26"/>
      <c r="F1" s="26"/>
      <c r="G1" s="26"/>
    </row>
    <row r="2" spans="1:18" ht="37.5" customHeight="1" x14ac:dyDescent="0.2">
      <c r="A2" s="26"/>
      <c r="B2" s="333" t="s">
        <v>377</v>
      </c>
      <c r="C2" s="333"/>
      <c r="D2" s="333"/>
      <c r="E2" s="333"/>
      <c r="F2" s="333"/>
      <c r="G2" s="333"/>
      <c r="I2" s="208"/>
    </row>
    <row r="3" spans="1:18" ht="15.75" x14ac:dyDescent="0.2">
      <c r="A3" s="26"/>
      <c r="B3" s="333" t="s">
        <v>222</v>
      </c>
      <c r="C3" s="333"/>
      <c r="D3" s="333"/>
      <c r="E3" s="333"/>
      <c r="F3" s="333"/>
      <c r="G3" s="333"/>
    </row>
    <row r="4" spans="1:18" ht="5.0999999999999996" customHeight="1" x14ac:dyDescent="0.2">
      <c r="A4" s="26"/>
      <c r="B4" s="69"/>
      <c r="C4" s="77"/>
      <c r="D4" s="77"/>
      <c r="E4" s="77"/>
      <c r="F4" s="77"/>
      <c r="G4" s="77"/>
    </row>
    <row r="5" spans="1:18" ht="21" customHeight="1" x14ac:dyDescent="0.2">
      <c r="A5" s="77"/>
      <c r="B5" s="331" t="s">
        <v>0</v>
      </c>
      <c r="C5" s="326" t="s">
        <v>45</v>
      </c>
      <c r="D5" s="326"/>
      <c r="E5" s="326"/>
      <c r="F5" s="331" t="s">
        <v>152</v>
      </c>
      <c r="G5" s="331" t="s">
        <v>30</v>
      </c>
    </row>
    <row r="6" spans="1:18" ht="21" customHeight="1" x14ac:dyDescent="0.2">
      <c r="A6" s="77"/>
      <c r="B6" s="332"/>
      <c r="C6" s="124" t="s">
        <v>151</v>
      </c>
      <c r="D6" s="124" t="s">
        <v>150</v>
      </c>
      <c r="E6" s="124" t="s">
        <v>149</v>
      </c>
      <c r="F6" s="332"/>
      <c r="G6" s="332"/>
    </row>
    <row r="7" spans="1:18" ht="5.0999999999999996" customHeight="1" x14ac:dyDescent="0.2">
      <c r="A7" s="77"/>
      <c r="B7" s="1"/>
      <c r="C7" s="68"/>
      <c r="D7" s="2"/>
      <c r="E7" s="2"/>
      <c r="F7" s="2"/>
      <c r="G7" s="2"/>
    </row>
    <row r="8" spans="1:18" x14ac:dyDescent="0.2">
      <c r="A8" s="26"/>
      <c r="B8" s="3">
        <v>2004</v>
      </c>
      <c r="C8" s="67">
        <v>248.85120000000001</v>
      </c>
      <c r="D8" s="67">
        <v>205.1267</v>
      </c>
      <c r="E8" s="67">
        <v>253.9888</v>
      </c>
      <c r="F8" s="67">
        <v>1296.895</v>
      </c>
      <c r="G8" s="67">
        <v>465.2783</v>
      </c>
      <c r="H8" s="67"/>
      <c r="N8" s="148"/>
      <c r="O8" s="148"/>
      <c r="P8" s="148"/>
      <c r="Q8" s="149"/>
      <c r="R8" s="148"/>
    </row>
    <row r="9" spans="1:18" ht="13.5" customHeight="1" x14ac:dyDescent="0.2">
      <c r="A9" s="26"/>
      <c r="B9" s="3">
        <v>2005</v>
      </c>
      <c r="C9" s="67">
        <v>247.6173</v>
      </c>
      <c r="D9" s="67">
        <v>211.16499999999999</v>
      </c>
      <c r="E9" s="67">
        <v>253.91970000000001</v>
      </c>
      <c r="F9" s="67">
        <v>1224.4780000000001</v>
      </c>
      <c r="G9" s="67">
        <v>448.755</v>
      </c>
      <c r="H9" s="67"/>
      <c r="I9" s="150"/>
      <c r="N9" s="148"/>
      <c r="O9" s="148"/>
      <c r="P9" s="148"/>
      <c r="Q9" s="149"/>
      <c r="R9" s="148"/>
    </row>
    <row r="10" spans="1:18" x14ac:dyDescent="0.2">
      <c r="A10" s="26"/>
      <c r="B10" s="3">
        <v>2006</v>
      </c>
      <c r="C10" s="67">
        <v>255.59800000000001</v>
      </c>
      <c r="D10" s="67">
        <v>218.46709999999999</v>
      </c>
      <c r="E10" s="67">
        <v>262.8227</v>
      </c>
      <c r="F10" s="67">
        <v>1218.6220000000001</v>
      </c>
      <c r="G10" s="67">
        <v>524.85879999999997</v>
      </c>
      <c r="H10" s="67"/>
      <c r="I10" s="150"/>
      <c r="N10" s="148"/>
      <c r="O10" s="148"/>
      <c r="P10" s="148"/>
      <c r="Q10" s="149"/>
      <c r="R10" s="148"/>
    </row>
    <row r="11" spans="1:18" x14ac:dyDescent="0.2">
      <c r="A11" s="26"/>
      <c r="B11" s="3">
        <v>2007</v>
      </c>
      <c r="C11" s="67">
        <v>267.02210000000002</v>
      </c>
      <c r="D11" s="67">
        <v>294.7903</v>
      </c>
      <c r="E11" s="67">
        <v>260.91269999999997</v>
      </c>
      <c r="F11" s="67">
        <v>1286.7929999999999</v>
      </c>
      <c r="G11" s="67">
        <v>549.649</v>
      </c>
      <c r="H11" s="67"/>
      <c r="I11" s="150"/>
      <c r="N11" s="148"/>
      <c r="O11" s="148"/>
      <c r="P11" s="148"/>
      <c r="Q11" s="149"/>
      <c r="R11" s="148"/>
    </row>
    <row r="12" spans="1:18" x14ac:dyDescent="0.2">
      <c r="A12" s="26"/>
      <c r="B12" s="3">
        <v>2008</v>
      </c>
      <c r="C12" s="67">
        <v>270.3313</v>
      </c>
      <c r="D12" s="67">
        <v>257.80860000000001</v>
      </c>
      <c r="E12" s="67">
        <v>272.68490000000003</v>
      </c>
      <c r="F12" s="67">
        <v>1271.556</v>
      </c>
      <c r="G12" s="67">
        <v>621.35670000000005</v>
      </c>
      <c r="H12" s="67"/>
      <c r="N12" s="148"/>
      <c r="O12" s="148"/>
      <c r="P12" s="148"/>
      <c r="Q12" s="149"/>
      <c r="R12" s="148"/>
    </row>
    <row r="13" spans="1:18" x14ac:dyDescent="0.2">
      <c r="A13" s="26"/>
      <c r="B13" s="3">
        <v>2009</v>
      </c>
      <c r="C13" s="67">
        <v>268.42180000000002</v>
      </c>
      <c r="D13" s="67">
        <v>302.07839999999999</v>
      </c>
      <c r="E13" s="67">
        <v>263.56169999999997</v>
      </c>
      <c r="F13" s="67">
        <v>1343.1130000000001</v>
      </c>
      <c r="G13" s="67">
        <v>761.0086</v>
      </c>
      <c r="H13" s="67"/>
      <c r="N13" s="148"/>
      <c r="O13" s="148"/>
      <c r="P13" s="148"/>
      <c r="Q13" s="149"/>
      <c r="R13" s="148"/>
    </row>
    <row r="14" spans="1:18" x14ac:dyDescent="0.2">
      <c r="A14" s="26"/>
      <c r="B14" s="3">
        <v>2010</v>
      </c>
      <c r="C14" s="67">
        <v>268.2099</v>
      </c>
      <c r="D14" s="67">
        <v>262.02600000000001</v>
      </c>
      <c r="E14" s="67">
        <v>269.13679999999999</v>
      </c>
      <c r="F14" s="67">
        <v>1350.0709999999999</v>
      </c>
      <c r="G14" s="67">
        <v>742.38379999999995</v>
      </c>
      <c r="H14" s="67"/>
      <c r="M14" s="26"/>
      <c r="N14" s="148"/>
      <c r="O14" s="150"/>
      <c r="Q14" s="151"/>
      <c r="R14" s="148"/>
    </row>
    <row r="15" spans="1:18" x14ac:dyDescent="0.2">
      <c r="A15" s="26"/>
      <c r="B15" s="3">
        <v>2011</v>
      </c>
      <c r="C15" s="67">
        <v>313.3725</v>
      </c>
      <c r="D15" s="67">
        <v>426.98809999999997</v>
      </c>
      <c r="E15" s="67">
        <v>295.29640000000001</v>
      </c>
      <c r="F15" s="67">
        <v>1450.0409999999999</v>
      </c>
      <c r="G15" s="67">
        <v>856.20540000000005</v>
      </c>
      <c r="H15" s="67"/>
      <c r="N15" s="148"/>
      <c r="O15" s="148"/>
      <c r="P15" s="148"/>
      <c r="Q15" s="149"/>
      <c r="R15" s="148"/>
    </row>
    <row r="16" spans="1:18" x14ac:dyDescent="0.2">
      <c r="A16" s="26"/>
      <c r="B16" s="3">
        <v>2012</v>
      </c>
      <c r="C16" s="67">
        <v>315.85039999999998</v>
      </c>
      <c r="D16" s="67">
        <v>475.27409999999998</v>
      </c>
      <c r="E16" s="67">
        <v>294.60180000000003</v>
      </c>
      <c r="F16" s="67">
        <v>1492.8009999999999</v>
      </c>
      <c r="G16" s="67">
        <v>886.26700000000005</v>
      </c>
      <c r="H16" s="67"/>
      <c r="N16" s="148"/>
      <c r="O16" s="148"/>
      <c r="P16" s="148"/>
      <c r="Q16" s="149"/>
      <c r="R16" s="148"/>
    </row>
    <row r="17" spans="1:18" x14ac:dyDescent="0.2">
      <c r="A17" s="26"/>
      <c r="B17" s="3">
        <v>2013</v>
      </c>
      <c r="C17" s="67">
        <v>324.97820000000002</v>
      </c>
      <c r="D17" s="67">
        <v>461.33640000000003</v>
      </c>
      <c r="E17" s="67">
        <v>306.56389999999999</v>
      </c>
      <c r="F17" s="67">
        <v>1440.45</v>
      </c>
      <c r="G17" s="67">
        <v>891.31669999999997</v>
      </c>
      <c r="H17" s="67"/>
      <c r="N17" s="148"/>
      <c r="O17" s="148"/>
      <c r="P17" s="148"/>
      <c r="Q17" s="149"/>
      <c r="R17" s="148"/>
    </row>
    <row r="18" spans="1:18" x14ac:dyDescent="0.2">
      <c r="A18" s="26"/>
      <c r="B18" s="3">
        <v>2014</v>
      </c>
      <c r="C18" s="67">
        <v>315.59039999999999</v>
      </c>
      <c r="D18" s="67">
        <v>442.66559999999998</v>
      </c>
      <c r="E18" s="67">
        <v>300.43180000000001</v>
      </c>
      <c r="F18" s="67">
        <v>1483.2260000000001</v>
      </c>
      <c r="G18" s="67">
        <v>902.43560000000002</v>
      </c>
      <c r="H18" s="67"/>
      <c r="N18" s="148"/>
      <c r="O18" s="148"/>
      <c r="P18" s="148"/>
      <c r="Q18" s="149"/>
      <c r="R18" s="148"/>
    </row>
    <row r="19" spans="1:18" x14ac:dyDescent="0.2">
      <c r="A19" s="26"/>
      <c r="B19" s="3">
        <v>2015</v>
      </c>
      <c r="C19" s="67">
        <v>351.24889999999999</v>
      </c>
      <c r="D19" s="67">
        <v>538.29729999999995</v>
      </c>
      <c r="E19" s="67">
        <v>336.2167</v>
      </c>
      <c r="F19" s="67">
        <v>1495.306</v>
      </c>
      <c r="G19" s="67">
        <v>935.01980000000003</v>
      </c>
      <c r="H19" s="67"/>
      <c r="N19" s="148"/>
      <c r="O19" s="148"/>
      <c r="P19" s="148"/>
      <c r="Q19" s="149"/>
      <c r="R19" s="148"/>
    </row>
    <row r="20" spans="1:18" x14ac:dyDescent="0.2">
      <c r="A20" s="26"/>
      <c r="B20" s="3">
        <v>2016</v>
      </c>
      <c r="C20" s="67">
        <v>334.35759999999999</v>
      </c>
      <c r="D20" s="67">
        <v>688.41629999999998</v>
      </c>
      <c r="E20" s="67">
        <v>320.82339999999999</v>
      </c>
      <c r="F20" s="67">
        <v>1538.7380000000001</v>
      </c>
      <c r="G20" s="67">
        <v>952.31849999999997</v>
      </c>
      <c r="H20" s="67"/>
      <c r="I20" s="148"/>
      <c r="J20" s="148"/>
      <c r="K20" s="148"/>
      <c r="L20" s="148"/>
      <c r="N20" s="148"/>
      <c r="O20" s="148"/>
      <c r="P20" s="148"/>
      <c r="Q20" s="149"/>
      <c r="R20" s="148"/>
    </row>
    <row r="21" spans="1:18" x14ac:dyDescent="0.2">
      <c r="A21" s="26"/>
      <c r="B21" s="3">
        <v>2017</v>
      </c>
      <c r="C21" s="67">
        <v>332.37849999999997</v>
      </c>
      <c r="D21" s="67">
        <v>638.58810000000005</v>
      </c>
      <c r="E21" s="67">
        <v>318.1601</v>
      </c>
      <c r="F21" s="67">
        <v>1700.6279999999999</v>
      </c>
      <c r="G21" s="67">
        <v>1047.4939999999999</v>
      </c>
      <c r="H21" s="67"/>
      <c r="I21" s="148"/>
      <c r="J21" s="148"/>
      <c r="K21" s="148"/>
      <c r="L21" s="148"/>
      <c r="N21" s="148"/>
      <c r="O21" s="148"/>
      <c r="P21" s="148"/>
      <c r="Q21" s="149"/>
      <c r="R21" s="148"/>
    </row>
    <row r="22" spans="1:18" x14ac:dyDescent="0.2">
      <c r="A22" s="26"/>
      <c r="B22" s="3">
        <v>2018</v>
      </c>
      <c r="C22" s="67">
        <v>334.29638671875</v>
      </c>
      <c r="D22" s="67">
        <v>572.47052001953102</v>
      </c>
      <c r="E22" s="67">
        <v>321.25939941406301</v>
      </c>
      <c r="F22" s="67">
        <v>1720.57495117188</v>
      </c>
      <c r="G22" s="67">
        <v>1104.30200195313</v>
      </c>
      <c r="H22" s="67"/>
      <c r="I22" s="148"/>
      <c r="J22" s="148"/>
      <c r="K22" s="148"/>
      <c r="L22" s="148"/>
      <c r="N22" s="148"/>
      <c r="O22" s="148"/>
      <c r="P22" s="148"/>
      <c r="Q22" s="149"/>
      <c r="R22" s="148"/>
    </row>
    <row r="23" spans="1:18" x14ac:dyDescent="0.2">
      <c r="A23" s="26"/>
      <c r="B23" s="3">
        <v>2019</v>
      </c>
      <c r="C23" s="230">
        <v>367.17550659179688</v>
      </c>
      <c r="D23" s="230">
        <v>625.92572021484375</v>
      </c>
      <c r="E23" s="230">
        <v>336.84033203125</v>
      </c>
      <c r="F23" s="230">
        <v>1765.14404296875</v>
      </c>
      <c r="G23" s="230">
        <v>1145.960693359375</v>
      </c>
      <c r="H23" s="67"/>
      <c r="I23" s="148"/>
      <c r="J23" s="148"/>
      <c r="K23" s="148"/>
      <c r="L23" s="148"/>
      <c r="N23" s="148"/>
      <c r="O23" s="148"/>
      <c r="P23" s="148"/>
      <c r="Q23" s="149"/>
      <c r="R23" s="148"/>
    </row>
    <row r="24" spans="1:18" x14ac:dyDescent="0.2">
      <c r="A24" s="26"/>
      <c r="B24" s="3">
        <v>2020</v>
      </c>
      <c r="C24" s="230">
        <v>404.8812255859375</v>
      </c>
      <c r="D24" s="230">
        <v>422.540771484375</v>
      </c>
      <c r="E24" s="230">
        <v>403.74017333984375</v>
      </c>
      <c r="F24" s="230">
        <v>1783.149658203125</v>
      </c>
      <c r="G24" s="230">
        <v>983.3270263671875</v>
      </c>
      <c r="H24" s="67"/>
      <c r="I24" s="148"/>
      <c r="J24" s="148"/>
      <c r="K24" s="148"/>
      <c r="L24" s="148"/>
      <c r="N24" s="148"/>
      <c r="O24" s="148"/>
      <c r="P24" s="148"/>
      <c r="Q24" s="149"/>
      <c r="R24" s="148"/>
    </row>
    <row r="25" spans="1:18" x14ac:dyDescent="0.2">
      <c r="A25" s="26"/>
      <c r="B25" s="3">
        <v>2021</v>
      </c>
      <c r="C25" s="230">
        <v>368.77597045898438</v>
      </c>
      <c r="D25" s="230">
        <v>491.84292602539063</v>
      </c>
      <c r="E25" s="230">
        <v>359.71551513671875</v>
      </c>
      <c r="F25" s="230">
        <v>1812.9559326171875</v>
      </c>
      <c r="G25" s="230">
        <v>1143.0128173828125</v>
      </c>
      <c r="H25" s="67"/>
      <c r="I25" s="148"/>
      <c r="J25" s="148"/>
      <c r="K25" s="148"/>
      <c r="L25" s="148"/>
      <c r="N25" s="148"/>
      <c r="O25" s="148"/>
      <c r="P25" s="148"/>
      <c r="Q25" s="149"/>
      <c r="R25" s="148"/>
    </row>
    <row r="26" spans="1:18" x14ac:dyDescent="0.2">
      <c r="A26" s="26"/>
      <c r="B26" s="3">
        <v>2022</v>
      </c>
      <c r="C26" s="230">
        <v>454.38003540039063</v>
      </c>
      <c r="D26" s="230">
        <v>794.746337890625</v>
      </c>
      <c r="E26" s="230">
        <v>427.36917114257813</v>
      </c>
      <c r="F26" s="230">
        <v>1935.0762939453125</v>
      </c>
      <c r="G26" s="230">
        <v>1274.787109375</v>
      </c>
      <c r="H26" s="67"/>
      <c r="I26" s="148"/>
      <c r="J26" s="148"/>
      <c r="K26" s="148"/>
      <c r="L26" s="148"/>
      <c r="N26" s="148"/>
      <c r="O26" s="148"/>
      <c r="P26" s="148"/>
      <c r="Q26" s="149"/>
      <c r="R26" s="148"/>
    </row>
    <row r="27" spans="1:18" ht="8.25" customHeight="1" x14ac:dyDescent="0.2">
      <c r="A27" s="26"/>
      <c r="B27" s="5"/>
      <c r="C27" s="135"/>
      <c r="D27" s="135"/>
      <c r="E27" s="5"/>
      <c r="F27" s="135"/>
      <c r="G27" s="135"/>
      <c r="H27" s="152"/>
      <c r="Q27" s="149"/>
    </row>
    <row r="28" spans="1:18" s="26" customFormat="1" ht="12.75" customHeight="1" x14ac:dyDescent="0.2">
      <c r="B28" s="341" t="s">
        <v>144</v>
      </c>
      <c r="C28" s="341"/>
      <c r="D28" s="341"/>
      <c r="E28" s="341"/>
      <c r="F28" s="341"/>
      <c r="G28" s="341"/>
      <c r="O28" s="136"/>
      <c r="Q28" s="151"/>
    </row>
    <row r="29" spans="1:18" s="26" customFormat="1" ht="12.75" customHeight="1" x14ac:dyDescent="0.2">
      <c r="B29" s="202" t="s">
        <v>212</v>
      </c>
      <c r="C29" s="202"/>
      <c r="D29" s="202"/>
      <c r="E29" s="202"/>
      <c r="F29" s="202"/>
      <c r="G29" s="202"/>
    </row>
    <row r="30" spans="1:18" s="26" customFormat="1" ht="12.75" customHeight="1" x14ac:dyDescent="0.2">
      <c r="B30" s="202" t="s">
        <v>213</v>
      </c>
      <c r="C30" s="202"/>
      <c r="D30" s="202"/>
      <c r="E30" s="202"/>
      <c r="F30" s="202"/>
      <c r="G30" s="202"/>
    </row>
    <row r="31" spans="1:18" s="26" customFormat="1" ht="22.5" customHeight="1" x14ac:dyDescent="0.2">
      <c r="B31" s="340" t="s">
        <v>148</v>
      </c>
      <c r="C31" s="340"/>
      <c r="D31" s="340"/>
      <c r="E31" s="340"/>
      <c r="F31" s="340"/>
      <c r="G31" s="340"/>
    </row>
    <row r="32" spans="1:18" s="26" customFormat="1" ht="26.25" customHeight="1" x14ac:dyDescent="0.2">
      <c r="B32" s="340" t="s">
        <v>147</v>
      </c>
      <c r="C32" s="340"/>
      <c r="D32" s="340"/>
      <c r="E32" s="340"/>
      <c r="F32" s="340"/>
      <c r="G32" s="340"/>
      <c r="I32" s="150"/>
      <c r="J32" s="136"/>
    </row>
    <row r="33" spans="2:8" s="26" customFormat="1" ht="12.75" customHeight="1" x14ac:dyDescent="0.2">
      <c r="B33" s="340" t="s">
        <v>146</v>
      </c>
      <c r="C33" s="340"/>
      <c r="D33" s="340"/>
      <c r="E33" s="340"/>
      <c r="F33" s="340"/>
      <c r="G33" s="340"/>
    </row>
    <row r="34" spans="2:8" s="26" customFormat="1" x14ac:dyDescent="0.2">
      <c r="B34" s="9" t="s">
        <v>361</v>
      </c>
      <c r="C34" s="27"/>
      <c r="D34" s="27"/>
      <c r="E34" s="27"/>
      <c r="F34" s="27"/>
      <c r="G34" s="27"/>
    </row>
    <row r="35" spans="2:8" s="26" customFormat="1" x14ac:dyDescent="0.2">
      <c r="B35" s="10" t="s">
        <v>4</v>
      </c>
      <c r="C35" s="27"/>
      <c r="D35" s="27"/>
      <c r="E35" s="27"/>
      <c r="F35" s="27"/>
      <c r="G35" s="27"/>
    </row>
    <row r="36" spans="2:8" s="26" customFormat="1" x14ac:dyDescent="0.2"/>
    <row r="37" spans="2:8" x14ac:dyDescent="0.2">
      <c r="G37" s="26"/>
      <c r="H37" s="136"/>
    </row>
    <row r="38" spans="2:8" x14ac:dyDescent="0.2">
      <c r="F38" s="26"/>
      <c r="H38" s="136"/>
    </row>
    <row r="39" spans="2:8" x14ac:dyDescent="0.2">
      <c r="F39" s="26"/>
      <c r="H39" s="136"/>
    </row>
    <row r="40" spans="2:8" x14ac:dyDescent="0.2">
      <c r="F40" s="26"/>
      <c r="H40" s="136"/>
    </row>
    <row r="41" spans="2:8" x14ac:dyDescent="0.2">
      <c r="F41" s="26"/>
      <c r="H41" s="136"/>
    </row>
    <row r="42" spans="2:8" x14ac:dyDescent="0.2">
      <c r="F42" s="26"/>
      <c r="H42" s="136"/>
    </row>
    <row r="43" spans="2:8" x14ac:dyDescent="0.2">
      <c r="F43" s="26"/>
      <c r="H43" s="136"/>
    </row>
    <row r="44" spans="2:8" x14ac:dyDescent="0.2">
      <c r="F44" s="26"/>
      <c r="H44" s="136"/>
    </row>
    <row r="45" spans="2:8" x14ac:dyDescent="0.2">
      <c r="F45" s="26"/>
      <c r="H45" s="136"/>
    </row>
    <row r="46" spans="2:8" x14ac:dyDescent="0.2">
      <c r="F46" s="26"/>
      <c r="H46" s="136"/>
    </row>
    <row r="47" spans="2:8" x14ac:dyDescent="0.2">
      <c r="F47" s="26"/>
      <c r="H47" s="136"/>
    </row>
    <row r="48" spans="2:8" x14ac:dyDescent="0.2">
      <c r="F48" s="26"/>
      <c r="H48" s="136"/>
    </row>
    <row r="49" spans="6:8" x14ac:dyDescent="0.2">
      <c r="F49" s="26"/>
      <c r="H49" s="136"/>
    </row>
    <row r="50" spans="6:8" x14ac:dyDescent="0.2">
      <c r="F50" s="26"/>
      <c r="H50" s="136"/>
    </row>
    <row r="51" spans="6:8" x14ac:dyDescent="0.2">
      <c r="F51" s="26"/>
      <c r="H51" s="136"/>
    </row>
    <row r="52" spans="6:8" x14ac:dyDescent="0.2">
      <c r="F52" s="26"/>
      <c r="H52" s="136"/>
    </row>
    <row r="53" spans="6:8" x14ac:dyDescent="0.2">
      <c r="F53" s="26"/>
      <c r="H53" s="136"/>
    </row>
    <row r="54" spans="6:8" x14ac:dyDescent="0.2">
      <c r="F54" s="26"/>
      <c r="H54" s="136"/>
    </row>
    <row r="55" spans="6:8" x14ac:dyDescent="0.2">
      <c r="F55" s="26"/>
      <c r="H55" s="136"/>
    </row>
    <row r="56" spans="6:8" x14ac:dyDescent="0.2">
      <c r="F56" s="26"/>
      <c r="H56" s="136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78" priority="2" stopIfTrue="1" operator="greaterThan">
      <formula>13</formula>
    </cfRule>
  </conditionalFormatting>
  <conditionalFormatting sqref="M8:M26">
    <cfRule type="cellIs" dxfId="17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B41D-4EAE-4586-BC7E-C33FF9ABABC3}">
  <sheetPr codeName="Hoja17">
    <tabColor theme="0" tint="-0.499984740745262"/>
  </sheetPr>
  <dimension ref="A1:Q219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6" customWidth="1"/>
    <col min="2" max="2" width="10.28515625" style="136" customWidth="1"/>
    <col min="3" max="3" width="8.85546875" style="136" customWidth="1"/>
    <col min="4" max="4" width="11" style="136" customWidth="1"/>
    <col min="5" max="5" width="15.5703125" style="136" customWidth="1"/>
    <col min="6" max="7" width="14.7109375" style="136" customWidth="1"/>
    <col min="8" max="8" width="15.42578125" style="136" customWidth="1"/>
    <col min="9" max="9" width="14.7109375" style="136" customWidth="1"/>
    <col min="10" max="10" width="13" style="136" customWidth="1"/>
    <col min="11" max="11" width="11.42578125" style="26"/>
    <col min="12" max="16384" width="11.42578125" style="136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7" ht="30.75" customHeight="1" x14ac:dyDescent="0.2">
      <c r="A2" s="26"/>
      <c r="B2" s="323" t="s">
        <v>378</v>
      </c>
      <c r="C2" s="323"/>
      <c r="D2" s="323"/>
      <c r="E2" s="323"/>
      <c r="F2" s="323"/>
      <c r="G2" s="323"/>
      <c r="H2" s="323"/>
      <c r="I2" s="323"/>
      <c r="J2" s="323"/>
      <c r="L2" s="208"/>
    </row>
    <row r="3" spans="1:17" ht="15.75" x14ac:dyDescent="0.25">
      <c r="A3" s="26"/>
      <c r="B3" s="330" t="s">
        <v>222</v>
      </c>
      <c r="C3" s="330"/>
      <c r="D3" s="330"/>
      <c r="E3" s="330"/>
      <c r="F3" s="330"/>
      <c r="G3" s="330"/>
      <c r="H3" s="330"/>
      <c r="I3" s="330"/>
      <c r="J3" s="330"/>
    </row>
    <row r="4" spans="1:17" ht="5.0999999999999996" customHeight="1" x14ac:dyDescent="0.2">
      <c r="A4" s="26"/>
      <c r="B4" s="72"/>
      <c r="C4" s="26"/>
      <c r="D4" s="26"/>
      <c r="E4" s="26"/>
      <c r="F4" s="26"/>
      <c r="G4" s="26"/>
      <c r="H4" s="26"/>
      <c r="I4" s="26"/>
      <c r="J4" s="26"/>
    </row>
    <row r="5" spans="1:17" ht="23.25" customHeight="1" x14ac:dyDescent="0.2">
      <c r="A5" s="26"/>
      <c r="B5" s="324" t="s">
        <v>0</v>
      </c>
      <c r="C5" s="331" t="s">
        <v>161</v>
      </c>
      <c r="D5" s="326" t="s">
        <v>160</v>
      </c>
      <c r="E5" s="326"/>
      <c r="F5" s="326"/>
      <c r="G5" s="326"/>
      <c r="H5" s="331" t="s">
        <v>2</v>
      </c>
      <c r="I5" s="331" t="s">
        <v>159</v>
      </c>
      <c r="J5" s="331" t="s">
        <v>30</v>
      </c>
    </row>
    <row r="6" spans="1:17" ht="34.5" customHeight="1" x14ac:dyDescent="0.2">
      <c r="A6" s="26"/>
      <c r="B6" s="325"/>
      <c r="C6" s="332"/>
      <c r="D6" s="126" t="s">
        <v>151</v>
      </c>
      <c r="E6" s="126" t="s">
        <v>158</v>
      </c>
      <c r="F6" s="126" t="s">
        <v>157</v>
      </c>
      <c r="G6" s="126" t="s">
        <v>156</v>
      </c>
      <c r="H6" s="332"/>
      <c r="I6" s="332"/>
      <c r="J6" s="332"/>
    </row>
    <row r="7" spans="1:17" ht="5.0999999999999996" customHeight="1" x14ac:dyDescent="0.2">
      <c r="A7" s="26"/>
      <c r="B7" s="1"/>
      <c r="C7" s="2"/>
      <c r="D7" s="2"/>
      <c r="E7" s="2"/>
      <c r="F7" s="2"/>
      <c r="G7" s="2"/>
      <c r="H7" s="2"/>
      <c r="I7" s="2"/>
      <c r="J7" s="2"/>
    </row>
    <row r="8" spans="1:17" x14ac:dyDescent="0.2">
      <c r="A8" s="26"/>
      <c r="B8" s="3">
        <v>2004</v>
      </c>
      <c r="C8" s="67">
        <v>1087.0119999999999</v>
      </c>
      <c r="D8" s="67">
        <v>560.59519999999998</v>
      </c>
      <c r="E8" s="4">
        <v>397.48230000000001</v>
      </c>
      <c r="F8" s="4">
        <v>724.02760000000001</v>
      </c>
      <c r="G8" s="4">
        <v>1259.5098</v>
      </c>
      <c r="H8" s="4">
        <v>325.77690000000001</v>
      </c>
      <c r="I8" s="4">
        <v>292.96600000000001</v>
      </c>
      <c r="J8" s="4">
        <v>465.2783</v>
      </c>
    </row>
    <row r="9" spans="1:17" x14ac:dyDescent="0.2">
      <c r="A9" s="26"/>
      <c r="B9" s="3">
        <v>2005</v>
      </c>
      <c r="C9" s="67">
        <v>1049.386</v>
      </c>
      <c r="D9" s="67">
        <v>596.63170000000002</v>
      </c>
      <c r="E9" s="4">
        <v>526.31179999999995</v>
      </c>
      <c r="F9" s="4">
        <v>620.30529999999999</v>
      </c>
      <c r="G9" s="4">
        <v>903.25070000000005</v>
      </c>
      <c r="H9" s="4">
        <v>272.7919</v>
      </c>
      <c r="I9" s="4">
        <v>319.81939999999997</v>
      </c>
      <c r="J9" s="4">
        <v>448.755</v>
      </c>
    </row>
    <row r="10" spans="1:17" x14ac:dyDescent="0.2">
      <c r="A10" s="26"/>
      <c r="B10" s="3">
        <v>2006</v>
      </c>
      <c r="C10" s="67">
        <v>1125.6369999999999</v>
      </c>
      <c r="D10" s="67">
        <v>689.31230000000005</v>
      </c>
      <c r="E10" s="4">
        <v>521.2269</v>
      </c>
      <c r="F10" s="4">
        <v>670.12869999999998</v>
      </c>
      <c r="G10" s="4">
        <v>1314.0709999999999</v>
      </c>
      <c r="H10" s="4">
        <v>318.78460000000001</v>
      </c>
      <c r="I10" s="4">
        <v>332.07150000000001</v>
      </c>
      <c r="J10" s="4">
        <v>524.85879999999997</v>
      </c>
    </row>
    <row r="11" spans="1:17" x14ac:dyDescent="0.2">
      <c r="A11" s="26"/>
      <c r="B11" s="3">
        <v>2007</v>
      </c>
      <c r="C11" s="67">
        <v>1331.479</v>
      </c>
      <c r="D11" s="67">
        <v>664.58199999999999</v>
      </c>
      <c r="E11" s="4">
        <v>535.56679999999994</v>
      </c>
      <c r="F11" s="4">
        <v>699.32389999999998</v>
      </c>
      <c r="G11" s="4">
        <v>1260.577</v>
      </c>
      <c r="H11" s="4">
        <v>329.94380000000001</v>
      </c>
      <c r="I11" s="4">
        <v>361.43540000000002</v>
      </c>
      <c r="J11" s="4">
        <v>549.649</v>
      </c>
    </row>
    <row r="12" spans="1:17" x14ac:dyDescent="0.2">
      <c r="A12" s="26"/>
      <c r="B12" s="3">
        <v>2008</v>
      </c>
      <c r="C12" s="67">
        <v>1294.3720000000001</v>
      </c>
      <c r="D12" s="67">
        <v>776.14440000000002</v>
      </c>
      <c r="E12" s="4">
        <v>552.01350000000002</v>
      </c>
      <c r="F12" s="4">
        <v>855.86770000000001</v>
      </c>
      <c r="G12" s="4">
        <v>1395.8009999999999</v>
      </c>
      <c r="H12" s="4">
        <v>382.83949999999999</v>
      </c>
      <c r="I12" s="4">
        <v>388.4461</v>
      </c>
      <c r="J12" s="4">
        <v>621.35670000000005</v>
      </c>
    </row>
    <row r="13" spans="1:17" x14ac:dyDescent="0.2">
      <c r="A13" s="26"/>
      <c r="B13" s="3">
        <v>2009</v>
      </c>
      <c r="C13" s="67">
        <v>1309.0440000000001</v>
      </c>
      <c r="D13" s="67">
        <v>648.46489999999994</v>
      </c>
      <c r="E13" s="4">
        <v>691.5829</v>
      </c>
      <c r="F13" s="4">
        <v>1094.1590000000001</v>
      </c>
      <c r="G13" s="4">
        <v>1542.951</v>
      </c>
      <c r="H13" s="4">
        <v>462.15359999999998</v>
      </c>
      <c r="I13" s="4">
        <v>420.18819999999999</v>
      </c>
      <c r="J13" s="4">
        <v>761.0086</v>
      </c>
    </row>
    <row r="14" spans="1:17" x14ac:dyDescent="0.2">
      <c r="A14" s="26"/>
      <c r="B14" s="3">
        <v>2010</v>
      </c>
      <c r="C14" s="67">
        <v>1501.473</v>
      </c>
      <c r="D14" s="67">
        <v>952.66989999999998</v>
      </c>
      <c r="E14" s="4">
        <v>742.48090000000002</v>
      </c>
      <c r="F14" s="4">
        <v>1045.8820000000001</v>
      </c>
      <c r="G14" s="4">
        <v>1453.4690000000001</v>
      </c>
      <c r="H14" s="4">
        <v>418.09820000000002</v>
      </c>
      <c r="I14" s="4">
        <v>486.4051</v>
      </c>
      <c r="J14" s="4">
        <v>742.38379999999995</v>
      </c>
    </row>
    <row r="15" spans="1:17" s="26" customFormat="1" x14ac:dyDescent="0.2">
      <c r="B15" s="3">
        <v>2011</v>
      </c>
      <c r="C15" s="67">
        <v>1623.135</v>
      </c>
      <c r="D15" s="67">
        <v>993.45870000000002</v>
      </c>
      <c r="E15" s="4">
        <v>751.68849999999998</v>
      </c>
      <c r="F15" s="4">
        <v>1139.6659999999999</v>
      </c>
      <c r="G15" s="4">
        <v>1649.874</v>
      </c>
      <c r="H15" s="4">
        <v>611.30840000000001</v>
      </c>
      <c r="I15" s="4">
        <v>466.18549999999999</v>
      </c>
      <c r="J15" s="4">
        <v>856.20540000000005</v>
      </c>
      <c r="L15" s="136"/>
      <c r="M15" s="136"/>
      <c r="N15" s="136"/>
      <c r="O15" s="136"/>
      <c r="P15" s="136"/>
      <c r="Q15" s="136"/>
    </row>
    <row r="16" spans="1:17" s="26" customFormat="1" x14ac:dyDescent="0.2">
      <c r="B16" s="3">
        <v>2012</v>
      </c>
      <c r="C16" s="67">
        <v>1795.548</v>
      </c>
      <c r="D16" s="67">
        <v>1061.7660000000001</v>
      </c>
      <c r="E16" s="4">
        <v>823.74260000000004</v>
      </c>
      <c r="F16" s="4">
        <v>1309.521</v>
      </c>
      <c r="G16" s="4">
        <v>1477.617</v>
      </c>
      <c r="H16" s="4">
        <v>548.79570000000001</v>
      </c>
      <c r="I16" s="4">
        <v>577.03150000000005</v>
      </c>
      <c r="J16" s="4">
        <v>886.26700000000005</v>
      </c>
      <c r="L16" s="136"/>
      <c r="M16" s="136"/>
      <c r="N16" s="136"/>
      <c r="O16" s="136"/>
      <c r="P16" s="136"/>
      <c r="Q16" s="136"/>
    </row>
    <row r="17" spans="1:17" s="26" customFormat="1" x14ac:dyDescent="0.2">
      <c r="B17" s="3">
        <v>2013</v>
      </c>
      <c r="C17" s="67">
        <v>1594.374</v>
      </c>
      <c r="D17" s="67">
        <v>1107.7560000000001</v>
      </c>
      <c r="E17" s="4">
        <v>922.57979999999998</v>
      </c>
      <c r="F17" s="4">
        <v>1356.9490000000001</v>
      </c>
      <c r="G17" s="4">
        <v>1482.7429999999999</v>
      </c>
      <c r="H17" s="4">
        <v>537.31619999999998</v>
      </c>
      <c r="I17" s="4">
        <v>556.226</v>
      </c>
      <c r="J17" s="4">
        <v>891.31669999999997</v>
      </c>
      <c r="L17" s="136"/>
      <c r="M17" s="136"/>
      <c r="N17" s="136"/>
      <c r="O17" s="136"/>
      <c r="P17" s="136"/>
      <c r="Q17" s="136"/>
    </row>
    <row r="18" spans="1:17" s="26" customFormat="1" x14ac:dyDescent="0.2">
      <c r="B18" s="3">
        <v>2014</v>
      </c>
      <c r="C18" s="67">
        <v>1674.71</v>
      </c>
      <c r="D18" s="67">
        <v>1176.17</v>
      </c>
      <c r="E18" s="4">
        <v>891.6309</v>
      </c>
      <c r="F18" s="4">
        <v>1227.0540000000001</v>
      </c>
      <c r="G18" s="4">
        <v>1856.671</v>
      </c>
      <c r="H18" s="4">
        <v>541.60619999999994</v>
      </c>
      <c r="I18" s="4">
        <v>660.22220000000004</v>
      </c>
      <c r="J18" s="4">
        <v>902.43560000000002</v>
      </c>
      <c r="L18" s="136"/>
      <c r="M18" s="136"/>
      <c r="N18" s="136"/>
      <c r="O18" s="136"/>
      <c r="P18" s="136"/>
      <c r="Q18" s="136"/>
    </row>
    <row r="19" spans="1:17" s="26" customFormat="1" x14ac:dyDescent="0.2">
      <c r="B19" s="3">
        <v>2015</v>
      </c>
      <c r="C19" s="67">
        <v>1677.385</v>
      </c>
      <c r="D19" s="67">
        <v>992.32449999999994</v>
      </c>
      <c r="E19" s="4">
        <v>974.72130000000004</v>
      </c>
      <c r="F19" s="4">
        <v>1252.6790000000001</v>
      </c>
      <c r="G19" s="4">
        <v>1666.5419999999999</v>
      </c>
      <c r="H19" s="4">
        <v>573.0453</v>
      </c>
      <c r="I19" s="4">
        <v>790.40350000000001</v>
      </c>
      <c r="J19" s="4">
        <v>935.01980000000003</v>
      </c>
      <c r="L19" s="136"/>
      <c r="M19" s="136"/>
      <c r="N19" s="136"/>
      <c r="O19" s="136"/>
      <c r="P19" s="136"/>
      <c r="Q19" s="136"/>
    </row>
    <row r="20" spans="1:17" s="26" customFormat="1" x14ac:dyDescent="0.2">
      <c r="B20" s="3">
        <v>2016</v>
      </c>
      <c r="C20" s="67">
        <v>1937.299</v>
      </c>
      <c r="D20" s="67">
        <v>1164.8820000000001</v>
      </c>
      <c r="E20" s="4">
        <v>954.96510000000001</v>
      </c>
      <c r="F20" s="4">
        <v>1422.681</v>
      </c>
      <c r="G20" s="4">
        <v>1559.203</v>
      </c>
      <c r="H20" s="4">
        <v>601.85879999999997</v>
      </c>
      <c r="I20" s="4">
        <v>627.42700000000002</v>
      </c>
      <c r="J20" s="4">
        <v>952.31849999999997</v>
      </c>
      <c r="L20" s="136"/>
      <c r="M20" s="136"/>
      <c r="N20" s="136"/>
      <c r="O20" s="136"/>
      <c r="P20" s="136"/>
      <c r="Q20" s="136"/>
    </row>
    <row r="21" spans="1:17" s="26" customFormat="1" x14ac:dyDescent="0.2">
      <c r="B21" s="3">
        <v>2017</v>
      </c>
      <c r="C21" s="67">
        <v>2086.643</v>
      </c>
      <c r="D21" s="67">
        <v>1332.56</v>
      </c>
      <c r="E21" s="4">
        <v>1071.04</v>
      </c>
      <c r="F21" s="4">
        <v>1071.04</v>
      </c>
      <c r="G21" s="4">
        <v>1733.905</v>
      </c>
      <c r="H21" s="4">
        <v>590.29930000000002</v>
      </c>
      <c r="I21" s="4">
        <v>737.31290000000001</v>
      </c>
      <c r="J21" s="4">
        <v>1047.4939999999999</v>
      </c>
      <c r="L21" s="136"/>
      <c r="M21" s="136"/>
      <c r="N21" s="136"/>
      <c r="O21" s="136"/>
      <c r="P21" s="136"/>
      <c r="Q21" s="136"/>
    </row>
    <row r="22" spans="1:17" s="26" customFormat="1" x14ac:dyDescent="0.2">
      <c r="B22" s="3">
        <v>2018</v>
      </c>
      <c r="C22" s="67">
        <v>2228.734375</v>
      </c>
      <c r="D22" s="67">
        <v>1383.91162109375</v>
      </c>
      <c r="E22" s="4">
        <v>1137.90563964844</v>
      </c>
      <c r="F22" s="4">
        <v>1633.09814453125</v>
      </c>
      <c r="G22" s="4">
        <v>1732.60327148438</v>
      </c>
      <c r="H22" s="4">
        <v>643.85601806640602</v>
      </c>
      <c r="I22" s="4">
        <v>797.91052246093795</v>
      </c>
      <c r="J22" s="4">
        <v>1104.30200195313</v>
      </c>
      <c r="L22" s="136"/>
      <c r="M22" s="136"/>
      <c r="N22" s="136"/>
      <c r="O22" s="136"/>
      <c r="P22" s="136"/>
      <c r="Q22" s="136"/>
    </row>
    <row r="23" spans="1:17" s="26" customFormat="1" x14ac:dyDescent="0.2">
      <c r="B23" s="3">
        <v>2019</v>
      </c>
      <c r="C23" s="230">
        <v>2374.6826171875</v>
      </c>
      <c r="D23" s="230">
        <v>1395.9251708984375</v>
      </c>
      <c r="E23" s="231">
        <v>1141.74658203125</v>
      </c>
      <c r="F23" s="231">
        <v>1545.553955078125</v>
      </c>
      <c r="G23" s="231">
        <v>1847.21044921875</v>
      </c>
      <c r="H23" s="231">
        <v>710.4874267578125</v>
      </c>
      <c r="I23" s="231">
        <v>713.32940673828125</v>
      </c>
      <c r="J23" s="231">
        <v>1145.960693359375</v>
      </c>
      <c r="L23" s="136"/>
      <c r="M23" s="136"/>
      <c r="N23" s="136"/>
      <c r="O23" s="136"/>
      <c r="P23" s="136"/>
      <c r="Q23" s="136"/>
    </row>
    <row r="24" spans="1:17" s="26" customFormat="1" x14ac:dyDescent="0.2">
      <c r="B24" s="3">
        <v>2020</v>
      </c>
      <c r="C24" s="230">
        <v>2178.805419921875</v>
      </c>
      <c r="D24" s="230">
        <v>1188.9896240234375</v>
      </c>
      <c r="E24" s="231">
        <v>914.09844970703125</v>
      </c>
      <c r="F24" s="231">
        <v>1324.254150390625</v>
      </c>
      <c r="G24" s="231">
        <v>1744.5787353515625</v>
      </c>
      <c r="H24" s="231">
        <v>607.8494873046875</v>
      </c>
      <c r="I24" s="231">
        <v>824.22161865234375</v>
      </c>
      <c r="J24" s="231">
        <v>983.3270263671875</v>
      </c>
      <c r="L24" s="136"/>
      <c r="M24" s="136"/>
      <c r="N24" s="136"/>
      <c r="O24" s="136"/>
      <c r="P24" s="136"/>
      <c r="Q24" s="136"/>
    </row>
    <row r="25" spans="1:17" s="26" customFormat="1" x14ac:dyDescent="0.2">
      <c r="B25" s="3">
        <v>2021</v>
      </c>
      <c r="C25" s="230">
        <v>2354.353271484375</v>
      </c>
      <c r="D25" s="230">
        <v>1453.75634765625</v>
      </c>
      <c r="E25" s="231">
        <v>1127.4227294921875</v>
      </c>
      <c r="F25" s="231">
        <v>1671.517333984375</v>
      </c>
      <c r="G25" s="231">
        <v>2117.15625</v>
      </c>
      <c r="H25" s="231">
        <v>710.52093505859375</v>
      </c>
      <c r="I25" s="231">
        <v>919.14556884765625</v>
      </c>
      <c r="J25" s="231">
        <v>1143.0128173828125</v>
      </c>
      <c r="L25" s="136"/>
      <c r="M25" s="136"/>
      <c r="N25" s="136"/>
      <c r="O25" s="136"/>
      <c r="P25" s="136"/>
      <c r="Q25" s="136"/>
    </row>
    <row r="26" spans="1:17" s="26" customFormat="1" x14ac:dyDescent="0.2">
      <c r="B26" s="3">
        <v>2022</v>
      </c>
      <c r="C26" s="230">
        <v>2541.418212890625</v>
      </c>
      <c r="D26" s="230">
        <v>1577.60693359375</v>
      </c>
      <c r="E26" s="231">
        <v>1251.9442138671875</v>
      </c>
      <c r="F26" s="231">
        <v>1873.0946044921875</v>
      </c>
      <c r="G26" s="231">
        <v>2199.78857421875</v>
      </c>
      <c r="H26" s="231">
        <v>795.25811767578125</v>
      </c>
      <c r="I26" s="231">
        <v>921.8994140625</v>
      </c>
      <c r="J26" s="231">
        <v>1274.787109375</v>
      </c>
      <c r="L26" s="136"/>
      <c r="M26" s="136"/>
      <c r="N26" s="136"/>
      <c r="O26" s="136"/>
      <c r="P26" s="136"/>
      <c r="Q26" s="136"/>
    </row>
    <row r="27" spans="1:17" ht="7.5" customHeight="1" x14ac:dyDescent="0.2">
      <c r="A27" s="26"/>
      <c r="B27" s="5"/>
      <c r="C27" s="134"/>
      <c r="D27" s="135"/>
      <c r="E27" s="135"/>
      <c r="F27" s="135"/>
      <c r="G27" s="135"/>
      <c r="H27" s="135"/>
      <c r="I27" s="135"/>
      <c r="J27" s="135"/>
    </row>
    <row r="28" spans="1:17" s="26" customFormat="1" ht="12.75" customHeight="1" x14ac:dyDescent="0.2">
      <c r="B28" s="34" t="s">
        <v>155</v>
      </c>
      <c r="C28" s="176"/>
      <c r="D28" s="176"/>
      <c r="E28" s="176"/>
      <c r="F28" s="176"/>
      <c r="G28" s="176"/>
      <c r="H28" s="176"/>
      <c r="I28" s="176"/>
      <c r="J28" s="176"/>
    </row>
    <row r="29" spans="1:17" s="26" customFormat="1" x14ac:dyDescent="0.2">
      <c r="B29" s="202" t="s">
        <v>212</v>
      </c>
    </row>
    <row r="30" spans="1:17" s="26" customFormat="1" x14ac:dyDescent="0.2">
      <c r="B30" s="202" t="s">
        <v>213</v>
      </c>
    </row>
    <row r="31" spans="1:17" s="26" customFormat="1" x14ac:dyDescent="0.2">
      <c r="B31" s="33" t="s">
        <v>206</v>
      </c>
    </row>
    <row r="32" spans="1:17" s="26" customFormat="1" x14ac:dyDescent="0.2">
      <c r="B32" s="33" t="s">
        <v>154</v>
      </c>
    </row>
    <row r="33" spans="2:11" s="26" customFormat="1" x14ac:dyDescent="0.2">
      <c r="B33" s="71" t="s">
        <v>153</v>
      </c>
    </row>
    <row r="34" spans="2:11" s="26" customFormat="1" x14ac:dyDescent="0.2">
      <c r="B34" s="9" t="s">
        <v>361</v>
      </c>
    </row>
    <row r="35" spans="2:11" s="26" customFormat="1" x14ac:dyDescent="0.2">
      <c r="B35" s="10" t="s">
        <v>4</v>
      </c>
    </row>
    <row r="36" spans="2:11" s="26" customFormat="1" x14ac:dyDescent="0.2"/>
    <row r="38" spans="2:11" x14ac:dyDescent="0.2">
      <c r="B38" s="70"/>
      <c r="C38" s="70"/>
      <c r="D38" s="70"/>
      <c r="K38" s="136"/>
    </row>
    <row r="39" spans="2:11" s="146" customFormat="1" x14ac:dyDescent="0.2">
      <c r="B39" s="136"/>
      <c r="C39" s="145"/>
      <c r="D39" s="136"/>
    </row>
    <row r="40" spans="2:11" x14ac:dyDescent="0.2">
      <c r="C40" s="145"/>
      <c r="K40" s="136"/>
    </row>
    <row r="41" spans="2:11" x14ac:dyDescent="0.2">
      <c r="C41" s="145"/>
      <c r="K41" s="136"/>
    </row>
    <row r="42" spans="2:11" x14ac:dyDescent="0.2">
      <c r="C42" s="145"/>
      <c r="K42" s="136"/>
    </row>
    <row r="43" spans="2:11" x14ac:dyDescent="0.2">
      <c r="C43" s="145"/>
      <c r="K43" s="136"/>
    </row>
    <row r="44" spans="2:11" x14ac:dyDescent="0.2">
      <c r="C44" s="145"/>
      <c r="K44" s="136"/>
    </row>
    <row r="45" spans="2:11" x14ac:dyDescent="0.2">
      <c r="C45" s="145"/>
      <c r="K45" s="136"/>
    </row>
    <row r="46" spans="2:11" x14ac:dyDescent="0.2">
      <c r="C46" s="145"/>
      <c r="K46" s="136"/>
    </row>
    <row r="47" spans="2:11" x14ac:dyDescent="0.2">
      <c r="C47" s="145"/>
      <c r="K47" s="136"/>
    </row>
    <row r="48" spans="2:11" x14ac:dyDescent="0.2">
      <c r="C48" s="145"/>
      <c r="K48" s="136"/>
    </row>
    <row r="49" spans="3:11" x14ac:dyDescent="0.2">
      <c r="C49" s="145"/>
      <c r="K49" s="136"/>
    </row>
    <row r="50" spans="3:11" x14ac:dyDescent="0.2">
      <c r="C50" s="145"/>
      <c r="K50" s="136"/>
    </row>
    <row r="51" spans="3:11" x14ac:dyDescent="0.2">
      <c r="C51" s="145"/>
      <c r="K51" s="136"/>
    </row>
    <row r="52" spans="3:11" x14ac:dyDescent="0.2">
      <c r="C52" s="145"/>
      <c r="K52" s="136"/>
    </row>
    <row r="53" spans="3:11" x14ac:dyDescent="0.2">
      <c r="C53" s="145"/>
      <c r="K53" s="136"/>
    </row>
    <row r="54" spans="3:11" x14ac:dyDescent="0.2">
      <c r="C54" s="145"/>
      <c r="K54" s="136"/>
    </row>
    <row r="55" spans="3:11" x14ac:dyDescent="0.2">
      <c r="C55" s="145"/>
      <c r="K55" s="136"/>
    </row>
    <row r="56" spans="3:11" x14ac:dyDescent="0.2">
      <c r="C56" s="145"/>
      <c r="K56" s="136"/>
    </row>
    <row r="57" spans="3:11" x14ac:dyDescent="0.2">
      <c r="C57" s="145"/>
      <c r="K57" s="136"/>
    </row>
    <row r="58" spans="3:11" x14ac:dyDescent="0.2">
      <c r="C58" s="145"/>
      <c r="K58" s="136"/>
    </row>
    <row r="59" spans="3:11" x14ac:dyDescent="0.2">
      <c r="C59" s="145"/>
      <c r="K59" s="136"/>
    </row>
    <row r="60" spans="3:11" x14ac:dyDescent="0.2">
      <c r="C60" s="145"/>
      <c r="K60" s="136"/>
    </row>
    <row r="61" spans="3:11" x14ac:dyDescent="0.2">
      <c r="C61" s="145"/>
      <c r="K61" s="136"/>
    </row>
    <row r="62" spans="3:11" x14ac:dyDescent="0.2">
      <c r="C62" s="145"/>
      <c r="K62" s="136"/>
    </row>
    <row r="63" spans="3:11" x14ac:dyDescent="0.2">
      <c r="C63" s="145"/>
      <c r="K63" s="136"/>
    </row>
    <row r="64" spans="3:11" x14ac:dyDescent="0.2">
      <c r="C64" s="145"/>
      <c r="K64" s="136"/>
    </row>
    <row r="65" spans="2:11" x14ac:dyDescent="0.2">
      <c r="C65" s="145"/>
      <c r="K65" s="136"/>
    </row>
    <row r="66" spans="2:11" x14ac:dyDescent="0.2">
      <c r="C66" s="145"/>
      <c r="K66" s="136"/>
    </row>
    <row r="67" spans="2:11" x14ac:dyDescent="0.2">
      <c r="C67" s="145"/>
      <c r="E67" s="26"/>
      <c r="K67" s="136"/>
    </row>
    <row r="68" spans="2:11" x14ac:dyDescent="0.2">
      <c r="C68" s="145"/>
      <c r="K68" s="136"/>
    </row>
    <row r="69" spans="2:11" x14ac:dyDescent="0.2">
      <c r="C69" s="145"/>
      <c r="D69" s="26"/>
      <c r="K69" s="136"/>
    </row>
    <row r="70" spans="2:11" x14ac:dyDescent="0.2">
      <c r="C70" s="145"/>
      <c r="K70" s="136"/>
    </row>
    <row r="71" spans="2:11" x14ac:dyDescent="0.2">
      <c r="B71" s="142"/>
      <c r="C71" s="147"/>
      <c r="K71" s="136"/>
    </row>
    <row r="72" spans="2:11" x14ac:dyDescent="0.2">
      <c r="B72" s="142"/>
      <c r="C72" s="147"/>
      <c r="K72" s="136"/>
    </row>
    <row r="73" spans="2:11" x14ac:dyDescent="0.2">
      <c r="B73" s="142"/>
      <c r="C73" s="147"/>
      <c r="K73" s="136"/>
    </row>
    <row r="74" spans="2:11" x14ac:dyDescent="0.2">
      <c r="B74" s="142"/>
      <c r="C74" s="147"/>
      <c r="K74" s="136"/>
    </row>
    <row r="75" spans="2:11" x14ac:dyDescent="0.2">
      <c r="B75" s="142"/>
      <c r="C75" s="145"/>
      <c r="K75" s="136"/>
    </row>
    <row r="76" spans="2:11" x14ac:dyDescent="0.2">
      <c r="B76" s="142"/>
      <c r="C76" s="145"/>
      <c r="K76" s="136"/>
    </row>
    <row r="77" spans="2:11" x14ac:dyDescent="0.2">
      <c r="B77" s="142"/>
      <c r="C77" s="145"/>
      <c r="K77" s="136"/>
    </row>
    <row r="78" spans="2:11" x14ac:dyDescent="0.2">
      <c r="B78" s="142"/>
      <c r="C78" s="145"/>
      <c r="K78" s="136"/>
    </row>
    <row r="79" spans="2:11" x14ac:dyDescent="0.2">
      <c r="B79" s="142"/>
      <c r="C79" s="145"/>
      <c r="K79" s="136"/>
    </row>
    <row r="80" spans="2:11" x14ac:dyDescent="0.2">
      <c r="B80" s="142"/>
      <c r="C80" s="145"/>
      <c r="K80" s="136"/>
    </row>
    <row r="81" spans="2:11" x14ac:dyDescent="0.2">
      <c r="B81" s="142"/>
      <c r="C81" s="145"/>
      <c r="K81" s="136"/>
    </row>
    <row r="82" spans="2:11" x14ac:dyDescent="0.2">
      <c r="B82" s="142"/>
      <c r="C82" s="145"/>
      <c r="K82" s="136"/>
    </row>
    <row r="83" spans="2:11" x14ac:dyDescent="0.2">
      <c r="B83" s="142"/>
      <c r="C83" s="145"/>
      <c r="D83" s="26"/>
      <c r="K83" s="136"/>
    </row>
    <row r="84" spans="2:11" x14ac:dyDescent="0.2">
      <c r="B84" s="142"/>
      <c r="C84" s="145"/>
      <c r="D84" s="26"/>
      <c r="K84" s="136"/>
    </row>
    <row r="85" spans="2:11" x14ac:dyDescent="0.2">
      <c r="B85" s="142"/>
      <c r="C85" s="145"/>
      <c r="E85" s="26"/>
      <c r="K85" s="136"/>
    </row>
    <row r="86" spans="2:11" x14ac:dyDescent="0.2">
      <c r="B86" s="142"/>
      <c r="C86" s="145"/>
      <c r="E86" s="26"/>
      <c r="K86" s="136"/>
    </row>
    <row r="87" spans="2:11" x14ac:dyDescent="0.2">
      <c r="B87" s="142"/>
      <c r="C87" s="145"/>
      <c r="D87" s="142"/>
      <c r="E87" s="26"/>
      <c r="K87" s="136"/>
    </row>
    <row r="88" spans="2:11" x14ac:dyDescent="0.2">
      <c r="B88" s="142"/>
      <c r="C88" s="145"/>
      <c r="E88" s="26"/>
      <c r="K88" s="136"/>
    </row>
    <row r="89" spans="2:11" x14ac:dyDescent="0.2">
      <c r="B89" s="142"/>
      <c r="C89" s="145"/>
      <c r="E89" s="26"/>
      <c r="K89" s="136"/>
    </row>
    <row r="90" spans="2:11" x14ac:dyDescent="0.2">
      <c r="B90" s="142"/>
      <c r="C90" s="145"/>
      <c r="E90" s="26"/>
      <c r="K90" s="136"/>
    </row>
    <row r="91" spans="2:11" x14ac:dyDescent="0.2">
      <c r="B91" s="142"/>
      <c r="C91" s="145"/>
      <c r="E91" s="26"/>
      <c r="K91" s="136"/>
    </row>
    <row r="92" spans="2:11" x14ac:dyDescent="0.2">
      <c r="B92" s="142"/>
      <c r="C92" s="145"/>
      <c r="E92" s="26"/>
      <c r="K92" s="136"/>
    </row>
    <row r="93" spans="2:11" x14ac:dyDescent="0.2">
      <c r="B93" s="142"/>
      <c r="C93" s="145"/>
      <c r="E93" s="26"/>
      <c r="K93" s="136"/>
    </row>
    <row r="94" spans="2:11" x14ac:dyDescent="0.2">
      <c r="B94" s="142"/>
      <c r="C94" s="145"/>
      <c r="E94" s="26"/>
      <c r="K94" s="136"/>
    </row>
    <row r="95" spans="2:11" x14ac:dyDescent="0.2">
      <c r="B95" s="142"/>
      <c r="C95" s="145"/>
      <c r="E95" s="26"/>
      <c r="K95" s="136"/>
    </row>
    <row r="96" spans="2:11" x14ac:dyDescent="0.2">
      <c r="B96" s="142"/>
      <c r="C96" s="145"/>
      <c r="E96" s="26"/>
      <c r="K96" s="136"/>
    </row>
    <row r="97" spans="2:11" x14ac:dyDescent="0.2">
      <c r="B97" s="142"/>
      <c r="C97" s="145"/>
      <c r="E97" s="26"/>
      <c r="K97" s="136"/>
    </row>
    <row r="98" spans="2:11" x14ac:dyDescent="0.2">
      <c r="C98" s="145"/>
      <c r="E98" s="26"/>
      <c r="K98" s="136"/>
    </row>
    <row r="99" spans="2:11" x14ac:dyDescent="0.2">
      <c r="B99" s="142"/>
      <c r="C99" s="145"/>
      <c r="E99" s="26"/>
      <c r="K99" s="136"/>
    </row>
    <row r="100" spans="2:11" x14ac:dyDescent="0.2">
      <c r="C100" s="145"/>
      <c r="E100" s="26"/>
      <c r="K100" s="136"/>
    </row>
    <row r="101" spans="2:11" x14ac:dyDescent="0.2">
      <c r="C101" s="145"/>
      <c r="E101" s="26"/>
      <c r="K101" s="136"/>
    </row>
    <row r="102" spans="2:11" x14ac:dyDescent="0.2">
      <c r="C102" s="145"/>
      <c r="E102" s="26"/>
      <c r="K102" s="136"/>
    </row>
    <row r="103" spans="2:11" x14ac:dyDescent="0.2">
      <c r="C103" s="145"/>
      <c r="E103" s="26"/>
      <c r="K103" s="136"/>
    </row>
    <row r="104" spans="2:11" x14ac:dyDescent="0.2">
      <c r="C104" s="145"/>
      <c r="E104" s="26"/>
      <c r="K104" s="136"/>
    </row>
    <row r="105" spans="2:11" x14ac:dyDescent="0.2">
      <c r="C105" s="145"/>
      <c r="E105" s="26"/>
      <c r="K105" s="136"/>
    </row>
    <row r="106" spans="2:11" x14ac:dyDescent="0.2">
      <c r="C106" s="145"/>
      <c r="E106" s="26"/>
      <c r="K106" s="136"/>
    </row>
    <row r="107" spans="2:11" x14ac:dyDescent="0.2">
      <c r="C107" s="145"/>
      <c r="E107" s="26"/>
      <c r="K107" s="136"/>
    </row>
    <row r="108" spans="2:11" x14ac:dyDescent="0.2">
      <c r="C108" s="145"/>
      <c r="E108" s="26"/>
      <c r="K108" s="136"/>
    </row>
    <row r="109" spans="2:11" x14ac:dyDescent="0.2">
      <c r="C109" s="145"/>
      <c r="E109" s="26"/>
      <c r="K109" s="136"/>
    </row>
    <row r="110" spans="2:11" x14ac:dyDescent="0.2">
      <c r="C110" s="145"/>
      <c r="E110" s="26"/>
      <c r="K110" s="136"/>
    </row>
    <row r="111" spans="2:11" x14ac:dyDescent="0.2">
      <c r="C111" s="145"/>
      <c r="E111" s="26"/>
      <c r="K111" s="136"/>
    </row>
    <row r="112" spans="2:11" x14ac:dyDescent="0.2">
      <c r="C112" s="145"/>
      <c r="E112" s="26"/>
      <c r="K112" s="136"/>
    </row>
    <row r="113" spans="3:11" x14ac:dyDescent="0.2">
      <c r="C113" s="145"/>
      <c r="E113" s="26"/>
      <c r="K113" s="136"/>
    </row>
    <row r="114" spans="3:11" x14ac:dyDescent="0.2">
      <c r="C114" s="145"/>
      <c r="E114" s="26"/>
      <c r="K114" s="136"/>
    </row>
    <row r="115" spans="3:11" x14ac:dyDescent="0.2">
      <c r="C115" s="145"/>
      <c r="E115" s="26"/>
      <c r="K115" s="136"/>
    </row>
    <row r="116" spans="3:11" x14ac:dyDescent="0.2">
      <c r="C116" s="145"/>
      <c r="E116" s="26"/>
      <c r="K116" s="136"/>
    </row>
    <row r="117" spans="3:11" x14ac:dyDescent="0.2">
      <c r="C117" s="145"/>
      <c r="E117" s="26"/>
      <c r="K117" s="136"/>
    </row>
    <row r="118" spans="3:11" x14ac:dyDescent="0.2">
      <c r="C118" s="145"/>
      <c r="E118" s="26"/>
      <c r="K118" s="136"/>
    </row>
    <row r="119" spans="3:11" x14ac:dyDescent="0.2">
      <c r="C119" s="145"/>
      <c r="E119" s="26"/>
      <c r="K119" s="136"/>
    </row>
    <row r="120" spans="3:11" x14ac:dyDescent="0.2">
      <c r="C120" s="145"/>
      <c r="E120" s="26"/>
      <c r="K120" s="136"/>
    </row>
    <row r="121" spans="3:11" x14ac:dyDescent="0.2">
      <c r="C121" s="145"/>
      <c r="E121" s="26"/>
      <c r="K121" s="136"/>
    </row>
    <row r="122" spans="3:11" x14ac:dyDescent="0.2">
      <c r="C122" s="145"/>
      <c r="E122" s="26"/>
      <c r="K122" s="136"/>
    </row>
    <row r="123" spans="3:11" x14ac:dyDescent="0.2">
      <c r="C123" s="145"/>
      <c r="E123" s="26"/>
      <c r="K123" s="136"/>
    </row>
    <row r="124" spans="3:11" x14ac:dyDescent="0.2">
      <c r="C124" s="145"/>
      <c r="E124" s="26"/>
      <c r="K124" s="136"/>
    </row>
    <row r="125" spans="3:11" x14ac:dyDescent="0.2">
      <c r="C125" s="145"/>
      <c r="E125" s="26"/>
      <c r="K125" s="136"/>
    </row>
    <row r="126" spans="3:11" x14ac:dyDescent="0.2">
      <c r="C126" s="145"/>
      <c r="E126" s="26"/>
      <c r="K126" s="136"/>
    </row>
    <row r="127" spans="3:11" x14ac:dyDescent="0.2">
      <c r="C127" s="145"/>
      <c r="E127" s="26"/>
      <c r="K127" s="136"/>
    </row>
    <row r="128" spans="3:11" x14ac:dyDescent="0.2">
      <c r="C128" s="145"/>
      <c r="E128" s="26"/>
      <c r="K128" s="136"/>
    </row>
    <row r="129" spans="3:11" x14ac:dyDescent="0.2">
      <c r="C129" s="145"/>
      <c r="E129" s="26"/>
      <c r="K129" s="136"/>
    </row>
    <row r="130" spans="3:11" x14ac:dyDescent="0.2">
      <c r="C130" s="145"/>
      <c r="E130" s="26"/>
      <c r="K130" s="136"/>
    </row>
    <row r="131" spans="3:11" x14ac:dyDescent="0.2">
      <c r="C131" s="145"/>
      <c r="E131" s="26"/>
      <c r="K131" s="136"/>
    </row>
    <row r="132" spans="3:11" x14ac:dyDescent="0.2">
      <c r="C132" s="145"/>
      <c r="E132" s="26"/>
      <c r="K132" s="136"/>
    </row>
    <row r="133" spans="3:11" x14ac:dyDescent="0.2">
      <c r="C133" s="145"/>
      <c r="E133" s="26"/>
      <c r="K133" s="136"/>
    </row>
    <row r="134" spans="3:11" x14ac:dyDescent="0.2">
      <c r="C134" s="145"/>
      <c r="E134" s="26"/>
      <c r="K134" s="136"/>
    </row>
    <row r="135" spans="3:11" x14ac:dyDescent="0.2">
      <c r="C135" s="145"/>
      <c r="E135" s="26"/>
      <c r="K135" s="136"/>
    </row>
    <row r="136" spans="3:11" x14ac:dyDescent="0.2">
      <c r="C136" s="145"/>
      <c r="E136" s="26"/>
      <c r="K136" s="136"/>
    </row>
    <row r="137" spans="3:11" x14ac:dyDescent="0.2">
      <c r="C137" s="145"/>
      <c r="E137" s="26"/>
      <c r="K137" s="136"/>
    </row>
    <row r="138" spans="3:11" x14ac:dyDescent="0.2">
      <c r="C138" s="145"/>
      <c r="E138" s="26"/>
      <c r="K138" s="136"/>
    </row>
    <row r="139" spans="3:11" x14ac:dyDescent="0.2">
      <c r="H139" s="26"/>
      <c r="K139" s="136"/>
    </row>
    <row r="140" spans="3:11" x14ac:dyDescent="0.2">
      <c r="H140" s="26"/>
      <c r="K140" s="136"/>
    </row>
    <row r="141" spans="3:11" x14ac:dyDescent="0.2">
      <c r="H141" s="26"/>
      <c r="K141" s="136"/>
    </row>
    <row r="142" spans="3:11" x14ac:dyDescent="0.2">
      <c r="H142" s="26"/>
      <c r="K142" s="136"/>
    </row>
    <row r="143" spans="3:11" x14ac:dyDescent="0.2">
      <c r="H143" s="26"/>
      <c r="K143" s="136"/>
    </row>
    <row r="144" spans="3:11" x14ac:dyDescent="0.2">
      <c r="H144" s="26"/>
      <c r="K144" s="136"/>
    </row>
    <row r="145" spans="8:11" x14ac:dyDescent="0.2">
      <c r="H145" s="26"/>
      <c r="K145" s="136"/>
    </row>
    <row r="146" spans="8:11" x14ac:dyDescent="0.2">
      <c r="H146" s="26"/>
      <c r="K146" s="136"/>
    </row>
    <row r="147" spans="8:11" x14ac:dyDescent="0.2">
      <c r="H147" s="26"/>
      <c r="K147" s="136"/>
    </row>
    <row r="148" spans="8:11" x14ac:dyDescent="0.2">
      <c r="H148" s="26"/>
      <c r="K148" s="136"/>
    </row>
    <row r="149" spans="8:11" x14ac:dyDescent="0.2">
      <c r="H149" s="26"/>
      <c r="K149" s="136"/>
    </row>
    <row r="150" spans="8:11" x14ac:dyDescent="0.2">
      <c r="H150" s="26"/>
      <c r="K150" s="136"/>
    </row>
    <row r="151" spans="8:11" x14ac:dyDescent="0.2">
      <c r="H151" s="26"/>
      <c r="K151" s="136"/>
    </row>
    <row r="152" spans="8:11" x14ac:dyDescent="0.2">
      <c r="H152" s="26"/>
      <c r="K152" s="136"/>
    </row>
    <row r="153" spans="8:11" x14ac:dyDescent="0.2">
      <c r="H153" s="26"/>
      <c r="K153" s="136"/>
    </row>
    <row r="154" spans="8:11" x14ac:dyDescent="0.2">
      <c r="H154" s="26"/>
      <c r="K154" s="136"/>
    </row>
    <row r="155" spans="8:11" x14ac:dyDescent="0.2">
      <c r="H155" s="26"/>
      <c r="K155" s="136"/>
    </row>
    <row r="156" spans="8:11" x14ac:dyDescent="0.2">
      <c r="H156" s="26"/>
      <c r="K156" s="136"/>
    </row>
    <row r="157" spans="8:11" x14ac:dyDescent="0.2">
      <c r="H157" s="26"/>
      <c r="K157" s="136"/>
    </row>
    <row r="158" spans="8:11" x14ac:dyDescent="0.2">
      <c r="H158" s="26"/>
      <c r="K158" s="136"/>
    </row>
    <row r="159" spans="8:11" x14ac:dyDescent="0.2">
      <c r="H159" s="26"/>
      <c r="K159" s="136"/>
    </row>
    <row r="160" spans="8:11" x14ac:dyDescent="0.2">
      <c r="H160" s="26"/>
      <c r="K160" s="136"/>
    </row>
    <row r="161" spans="8:11" x14ac:dyDescent="0.2">
      <c r="H161" s="26"/>
      <c r="K161" s="136"/>
    </row>
    <row r="162" spans="8:11" x14ac:dyDescent="0.2">
      <c r="H162" s="26"/>
      <c r="K162" s="136"/>
    </row>
    <row r="163" spans="8:11" x14ac:dyDescent="0.2">
      <c r="H163" s="26"/>
      <c r="K163" s="136"/>
    </row>
    <row r="164" spans="8:11" x14ac:dyDescent="0.2">
      <c r="H164" s="26"/>
      <c r="K164" s="136"/>
    </row>
    <row r="165" spans="8:11" x14ac:dyDescent="0.2">
      <c r="H165" s="26"/>
      <c r="K165" s="136"/>
    </row>
    <row r="166" spans="8:11" x14ac:dyDescent="0.2">
      <c r="H166" s="26"/>
      <c r="K166" s="136"/>
    </row>
    <row r="167" spans="8:11" x14ac:dyDescent="0.2">
      <c r="H167" s="26"/>
      <c r="K167" s="136"/>
    </row>
    <row r="168" spans="8:11" x14ac:dyDescent="0.2">
      <c r="H168" s="26"/>
      <c r="K168" s="136"/>
    </row>
    <row r="169" spans="8:11" x14ac:dyDescent="0.2">
      <c r="H169" s="26"/>
      <c r="K169" s="136"/>
    </row>
    <row r="170" spans="8:11" x14ac:dyDescent="0.2">
      <c r="H170" s="26"/>
      <c r="K170" s="136"/>
    </row>
    <row r="171" spans="8:11" x14ac:dyDescent="0.2">
      <c r="H171" s="26"/>
      <c r="K171" s="136"/>
    </row>
    <row r="172" spans="8:11" x14ac:dyDescent="0.2">
      <c r="H172" s="26"/>
      <c r="K172" s="136"/>
    </row>
    <row r="173" spans="8:11" x14ac:dyDescent="0.2">
      <c r="H173" s="26"/>
      <c r="K173" s="136"/>
    </row>
    <row r="174" spans="8:11" x14ac:dyDescent="0.2">
      <c r="H174" s="26"/>
      <c r="K174" s="136"/>
    </row>
    <row r="175" spans="8:11" x14ac:dyDescent="0.2">
      <c r="H175" s="26"/>
      <c r="K175" s="136"/>
    </row>
    <row r="176" spans="8:11" x14ac:dyDescent="0.2">
      <c r="H176" s="26"/>
      <c r="K176" s="136"/>
    </row>
    <row r="177" spans="8:11" x14ac:dyDescent="0.2">
      <c r="H177" s="26"/>
      <c r="K177" s="136"/>
    </row>
    <row r="178" spans="8:11" x14ac:dyDescent="0.2">
      <c r="H178" s="26"/>
      <c r="K178" s="136"/>
    </row>
    <row r="179" spans="8:11" x14ac:dyDescent="0.2">
      <c r="H179" s="26"/>
      <c r="K179" s="136"/>
    </row>
    <row r="180" spans="8:11" x14ac:dyDescent="0.2">
      <c r="H180" s="26"/>
      <c r="K180" s="136"/>
    </row>
    <row r="181" spans="8:11" x14ac:dyDescent="0.2">
      <c r="H181" s="26"/>
      <c r="K181" s="136"/>
    </row>
    <row r="182" spans="8:11" x14ac:dyDescent="0.2">
      <c r="H182" s="26"/>
      <c r="K182" s="136"/>
    </row>
    <row r="183" spans="8:11" x14ac:dyDescent="0.2">
      <c r="H183" s="26"/>
      <c r="K183" s="136"/>
    </row>
    <row r="184" spans="8:11" x14ac:dyDescent="0.2">
      <c r="H184" s="26"/>
      <c r="K184" s="136"/>
    </row>
    <row r="185" spans="8:11" x14ac:dyDescent="0.2">
      <c r="H185" s="26"/>
      <c r="K185" s="136"/>
    </row>
    <row r="186" spans="8:11" x14ac:dyDescent="0.2">
      <c r="H186" s="26"/>
      <c r="K186" s="136"/>
    </row>
    <row r="187" spans="8:11" x14ac:dyDescent="0.2">
      <c r="H187" s="26"/>
      <c r="K187" s="136"/>
    </row>
    <row r="188" spans="8:11" x14ac:dyDescent="0.2">
      <c r="H188" s="26"/>
      <c r="K188" s="136"/>
    </row>
    <row r="189" spans="8:11" x14ac:dyDescent="0.2">
      <c r="H189" s="26"/>
      <c r="K189" s="136"/>
    </row>
    <row r="190" spans="8:11" x14ac:dyDescent="0.2">
      <c r="H190" s="26"/>
      <c r="K190" s="136"/>
    </row>
    <row r="191" spans="8:11" x14ac:dyDescent="0.2">
      <c r="H191" s="26"/>
      <c r="K191" s="136"/>
    </row>
    <row r="192" spans="8:11" x14ac:dyDescent="0.2">
      <c r="H192" s="26"/>
      <c r="K192" s="136"/>
    </row>
    <row r="193" spans="8:11" x14ac:dyDescent="0.2">
      <c r="H193" s="26"/>
      <c r="K193" s="136"/>
    </row>
    <row r="194" spans="8:11" x14ac:dyDescent="0.2">
      <c r="H194" s="26"/>
      <c r="K194" s="136"/>
    </row>
    <row r="195" spans="8:11" x14ac:dyDescent="0.2">
      <c r="H195" s="26"/>
      <c r="K195" s="136"/>
    </row>
    <row r="196" spans="8:11" x14ac:dyDescent="0.2">
      <c r="H196" s="26"/>
      <c r="K196" s="136"/>
    </row>
    <row r="197" spans="8:11" x14ac:dyDescent="0.2">
      <c r="H197" s="26"/>
      <c r="K197" s="136"/>
    </row>
    <row r="198" spans="8:11" x14ac:dyDescent="0.2">
      <c r="H198" s="26"/>
      <c r="K198" s="136"/>
    </row>
    <row r="199" spans="8:11" x14ac:dyDescent="0.2">
      <c r="H199" s="26"/>
      <c r="K199" s="136"/>
    </row>
    <row r="200" spans="8:11" x14ac:dyDescent="0.2">
      <c r="H200" s="26"/>
      <c r="K200" s="136"/>
    </row>
    <row r="201" spans="8:11" x14ac:dyDescent="0.2">
      <c r="H201" s="26"/>
      <c r="K201" s="136"/>
    </row>
    <row r="202" spans="8:11" x14ac:dyDescent="0.2">
      <c r="H202" s="26"/>
      <c r="K202" s="136"/>
    </row>
    <row r="203" spans="8:11" x14ac:dyDescent="0.2">
      <c r="H203" s="26"/>
      <c r="K203" s="136"/>
    </row>
    <row r="204" spans="8:11" x14ac:dyDescent="0.2">
      <c r="H204" s="26"/>
      <c r="K204" s="136"/>
    </row>
    <row r="205" spans="8:11" x14ac:dyDescent="0.2">
      <c r="H205" s="26"/>
      <c r="K205" s="136"/>
    </row>
    <row r="206" spans="8:11" x14ac:dyDescent="0.2">
      <c r="H206" s="26"/>
      <c r="K206" s="136"/>
    </row>
    <row r="207" spans="8:11" x14ac:dyDescent="0.2">
      <c r="H207" s="26"/>
      <c r="K207" s="136"/>
    </row>
    <row r="208" spans="8:11" x14ac:dyDescent="0.2">
      <c r="H208" s="26"/>
      <c r="K208" s="136"/>
    </row>
    <row r="209" spans="8:11" x14ac:dyDescent="0.2">
      <c r="H209" s="26"/>
      <c r="K209" s="136"/>
    </row>
    <row r="210" spans="8:11" x14ac:dyDescent="0.2">
      <c r="H210" s="26"/>
      <c r="K210" s="136"/>
    </row>
    <row r="211" spans="8:11" x14ac:dyDescent="0.2">
      <c r="H211" s="26"/>
      <c r="K211" s="136"/>
    </row>
    <row r="212" spans="8:11" x14ac:dyDescent="0.2">
      <c r="H212" s="26"/>
      <c r="K212" s="136"/>
    </row>
    <row r="213" spans="8:11" x14ac:dyDescent="0.2">
      <c r="H213" s="26"/>
      <c r="K213" s="136"/>
    </row>
    <row r="214" spans="8:11" x14ac:dyDescent="0.2">
      <c r="H214" s="26"/>
      <c r="K214" s="136"/>
    </row>
    <row r="215" spans="8:11" x14ac:dyDescent="0.2">
      <c r="H215" s="26"/>
      <c r="K215" s="136"/>
    </row>
    <row r="216" spans="8:11" x14ac:dyDescent="0.2">
      <c r="H216" s="26"/>
      <c r="K216" s="136"/>
    </row>
    <row r="217" spans="8:11" x14ac:dyDescent="0.2">
      <c r="H217" s="26"/>
      <c r="K217" s="136"/>
    </row>
    <row r="218" spans="8:11" x14ac:dyDescent="0.2">
      <c r="H218" s="26"/>
      <c r="K218" s="136"/>
    </row>
    <row r="219" spans="8:11" x14ac:dyDescent="0.2">
      <c r="H219" s="26"/>
      <c r="K219" s="136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9:D219">
    <cfRule type="cellIs" dxfId="176" priority="2" operator="greaterThan">
      <formula>13</formula>
    </cfRule>
  </conditionalFormatting>
  <conditionalFormatting sqref="D39:D138">
    <cfRule type="cellIs" dxfId="17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12C7-DEFB-4A0D-BF25-6B1B5156D913}">
  <sheetPr codeName="Hoja18">
    <tabColor theme="0" tint="-0.499984740745262"/>
  </sheetPr>
  <dimension ref="A1:N333"/>
  <sheetViews>
    <sheetView showGridLines="0" zoomScale="85" zoomScaleNormal="85" zoomScaleSheetLayoutView="90" workbookViewId="0"/>
  </sheetViews>
  <sheetFormatPr baseColWidth="10" defaultRowHeight="12.75" x14ac:dyDescent="0.2"/>
  <cols>
    <col min="1" max="1" width="5.7109375" style="26" customWidth="1"/>
    <col min="2" max="2" width="9.7109375" style="136" customWidth="1"/>
    <col min="3" max="3" width="17.85546875" style="136" customWidth="1"/>
    <col min="4" max="5" width="10.7109375" style="136" customWidth="1"/>
    <col min="6" max="6" width="20.28515625" style="136" customWidth="1"/>
    <col min="7" max="7" width="10.42578125" style="136" customWidth="1"/>
    <col min="8" max="8" width="10.85546875" style="136" customWidth="1"/>
    <col min="9" max="9" width="11.42578125" style="136" customWidth="1"/>
    <col min="10" max="10" width="13.5703125" style="136" customWidth="1"/>
    <col min="11" max="11" width="12.85546875" style="136" customWidth="1"/>
    <col min="12" max="12" width="12.5703125" style="136" customWidth="1"/>
    <col min="13" max="16384" width="11.42578125" style="136"/>
  </cols>
  <sheetData>
    <row r="1" spans="1:14" x14ac:dyDescent="0.2">
      <c r="A1" s="13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15.75" x14ac:dyDescent="0.2">
      <c r="A2" s="136"/>
      <c r="B2" s="323" t="s">
        <v>379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N2" s="208"/>
    </row>
    <row r="3" spans="1:14" ht="15.75" x14ac:dyDescent="0.25">
      <c r="A3" s="136"/>
      <c r="B3" s="330" t="s">
        <v>222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4" ht="12.75" customHeight="1" x14ac:dyDescent="0.2">
      <c r="A4" s="13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57" customHeight="1" x14ac:dyDescent="0.2">
      <c r="A5" s="136"/>
      <c r="B5" s="124" t="s">
        <v>0</v>
      </c>
      <c r="C5" s="124" t="s">
        <v>119</v>
      </c>
      <c r="D5" s="124" t="s">
        <v>118</v>
      </c>
      <c r="E5" s="124" t="s">
        <v>117</v>
      </c>
      <c r="F5" s="124" t="s">
        <v>116</v>
      </c>
      <c r="G5" s="124" t="s">
        <v>171</v>
      </c>
      <c r="H5" s="124" t="s">
        <v>170</v>
      </c>
      <c r="I5" s="124" t="s">
        <v>169</v>
      </c>
      <c r="J5" s="124" t="s">
        <v>168</v>
      </c>
      <c r="K5" s="124" t="s">
        <v>167</v>
      </c>
      <c r="L5" s="124" t="s">
        <v>30</v>
      </c>
    </row>
    <row r="6" spans="1:14" ht="6.75" customHeight="1" x14ac:dyDescent="0.2">
      <c r="A6" s="136"/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136"/>
      <c r="B7" s="3">
        <v>2004</v>
      </c>
      <c r="C7" s="74">
        <v>1040.3050000000001</v>
      </c>
      <c r="D7" s="67">
        <v>1222.663</v>
      </c>
      <c r="E7" s="67">
        <v>482.28699999999998</v>
      </c>
      <c r="F7" s="74">
        <v>290.05939999999998</v>
      </c>
      <c r="G7" s="67">
        <v>374.44029999999998</v>
      </c>
      <c r="H7" s="67">
        <v>388.875</v>
      </c>
      <c r="I7" s="67">
        <v>710.17489999999998</v>
      </c>
      <c r="J7" s="67">
        <v>386.5557</v>
      </c>
      <c r="K7" s="67">
        <v>292.96600000000001</v>
      </c>
      <c r="L7" s="67">
        <v>465.2783</v>
      </c>
    </row>
    <row r="8" spans="1:14" x14ac:dyDescent="0.2">
      <c r="A8" s="136"/>
      <c r="B8" s="3">
        <v>2005</v>
      </c>
      <c r="C8" s="74">
        <v>1182.8900000000001</v>
      </c>
      <c r="D8" s="67">
        <v>763.97569999999996</v>
      </c>
      <c r="E8" s="67">
        <v>415.47829999999999</v>
      </c>
      <c r="F8" s="74">
        <v>311.09309999999999</v>
      </c>
      <c r="G8" s="67">
        <v>501.30419999999998</v>
      </c>
      <c r="H8" s="67">
        <v>473.04180000000002</v>
      </c>
      <c r="I8" s="67">
        <v>557.9864</v>
      </c>
      <c r="J8" s="67">
        <v>351.15820000000002</v>
      </c>
      <c r="K8" s="67">
        <v>319.81939999999997</v>
      </c>
      <c r="L8" s="67">
        <v>448.755</v>
      </c>
    </row>
    <row r="9" spans="1:14" x14ac:dyDescent="0.2">
      <c r="A9" s="136"/>
      <c r="B9" s="3">
        <v>2006</v>
      </c>
      <c r="C9" s="74">
        <v>1145.43</v>
      </c>
      <c r="D9" s="67">
        <v>1028.0920000000001</v>
      </c>
      <c r="E9" s="67">
        <v>468.12830000000002</v>
      </c>
      <c r="F9" s="74">
        <v>339.14980000000003</v>
      </c>
      <c r="G9" s="67">
        <v>456.75560000000002</v>
      </c>
      <c r="H9" s="67">
        <v>524.39819999999997</v>
      </c>
      <c r="I9" s="67">
        <v>661.899</v>
      </c>
      <c r="J9" s="67">
        <v>511.11939999999998</v>
      </c>
      <c r="K9" s="67">
        <v>332.07150000000001</v>
      </c>
      <c r="L9" s="67">
        <v>524.85879999999997</v>
      </c>
    </row>
    <row r="10" spans="1:14" x14ac:dyDescent="0.2">
      <c r="A10" s="136"/>
      <c r="B10" s="3">
        <v>2007</v>
      </c>
      <c r="C10" s="74">
        <v>1197.26</v>
      </c>
      <c r="D10" s="67">
        <v>1266.432</v>
      </c>
      <c r="E10" s="67">
        <v>440.33300000000003</v>
      </c>
      <c r="F10" s="74">
        <v>359.22719999999998</v>
      </c>
      <c r="G10" s="67">
        <v>528.44960000000003</v>
      </c>
      <c r="H10" s="67">
        <v>512.29020000000003</v>
      </c>
      <c r="I10" s="67">
        <v>639.84050000000002</v>
      </c>
      <c r="J10" s="67">
        <v>451.85250000000002</v>
      </c>
      <c r="K10" s="67">
        <v>361.43540000000002</v>
      </c>
      <c r="L10" s="67">
        <v>549.649</v>
      </c>
    </row>
    <row r="11" spans="1:14" x14ac:dyDescent="0.2">
      <c r="A11" s="136"/>
      <c r="B11" s="3">
        <v>2008</v>
      </c>
      <c r="C11" s="74">
        <v>1342.597</v>
      </c>
      <c r="D11" s="67">
        <v>1310.8789999999999</v>
      </c>
      <c r="E11" s="67">
        <v>437.851</v>
      </c>
      <c r="F11" s="74">
        <v>417.46929999999998</v>
      </c>
      <c r="G11" s="67">
        <v>552.62710000000004</v>
      </c>
      <c r="H11" s="67">
        <v>590.25289999999995</v>
      </c>
      <c r="I11" s="67">
        <v>739.63149999999996</v>
      </c>
      <c r="J11" s="67">
        <v>526.92409999999995</v>
      </c>
      <c r="K11" s="67">
        <v>388.4461</v>
      </c>
      <c r="L11" s="67">
        <v>621.35670000000005</v>
      </c>
    </row>
    <row r="12" spans="1:14" x14ac:dyDescent="0.2">
      <c r="A12" s="136"/>
      <c r="B12" s="3">
        <v>2009</v>
      </c>
      <c r="C12" s="74">
        <v>1679.328</v>
      </c>
      <c r="D12" s="67">
        <v>1555.16</v>
      </c>
      <c r="E12" s="67">
        <v>525.38699999999994</v>
      </c>
      <c r="F12" s="74">
        <v>521.75080000000003</v>
      </c>
      <c r="G12" s="67">
        <v>647.04200000000003</v>
      </c>
      <c r="H12" s="67">
        <v>807.46990000000005</v>
      </c>
      <c r="I12" s="67">
        <v>794.75829999999996</v>
      </c>
      <c r="J12" s="67">
        <v>691.41110000000003</v>
      </c>
      <c r="K12" s="67">
        <v>420.18819999999999</v>
      </c>
      <c r="L12" s="67">
        <v>761.0086</v>
      </c>
    </row>
    <row r="13" spans="1:14" x14ac:dyDescent="0.2">
      <c r="A13" s="136"/>
      <c r="B13" s="3">
        <v>2010</v>
      </c>
      <c r="C13" s="74">
        <v>1814.6179999999999</v>
      </c>
      <c r="D13" s="67">
        <v>1299.3920000000001</v>
      </c>
      <c r="E13" s="67">
        <v>577.33969999999999</v>
      </c>
      <c r="F13" s="74">
        <v>472.22379999999998</v>
      </c>
      <c r="G13" s="67">
        <v>584.85249999999996</v>
      </c>
      <c r="H13" s="67">
        <v>820.90279999999996</v>
      </c>
      <c r="I13" s="67">
        <v>840.01220000000001</v>
      </c>
      <c r="J13" s="67">
        <v>762.02919999999995</v>
      </c>
      <c r="K13" s="67">
        <v>486.4051</v>
      </c>
      <c r="L13" s="67">
        <v>742.38379999999995</v>
      </c>
    </row>
    <row r="14" spans="1:14" x14ac:dyDescent="0.2">
      <c r="A14" s="136"/>
      <c r="B14" s="3">
        <v>2011</v>
      </c>
      <c r="C14" s="74">
        <v>1881.5070000000001</v>
      </c>
      <c r="D14" s="67">
        <v>1386.24</v>
      </c>
      <c r="E14" s="67">
        <v>749.72640000000001</v>
      </c>
      <c r="F14" s="74">
        <v>532.44880000000001</v>
      </c>
      <c r="G14" s="67">
        <v>698.77790000000005</v>
      </c>
      <c r="H14" s="67">
        <v>927.42269999999996</v>
      </c>
      <c r="I14" s="67">
        <v>1087.884</v>
      </c>
      <c r="J14" s="67">
        <v>708.2817</v>
      </c>
      <c r="K14" s="67">
        <v>466.18549999999999</v>
      </c>
      <c r="L14" s="67">
        <v>856.20540000000005</v>
      </c>
    </row>
    <row r="15" spans="1:14" x14ac:dyDescent="0.2">
      <c r="A15" s="136"/>
      <c r="B15" s="3">
        <v>2012</v>
      </c>
      <c r="C15" s="74">
        <v>1860.4839999999999</v>
      </c>
      <c r="D15" s="67">
        <v>1496.7260000000001</v>
      </c>
      <c r="E15" s="67">
        <v>645.76149999999996</v>
      </c>
      <c r="F15" s="74">
        <v>566.2115</v>
      </c>
      <c r="G15" s="67">
        <v>734.2672</v>
      </c>
      <c r="H15" s="67">
        <v>852.89110000000005</v>
      </c>
      <c r="I15" s="67">
        <v>1136.6089999999999</v>
      </c>
      <c r="J15" s="67">
        <v>839.57460000000003</v>
      </c>
      <c r="K15" s="67">
        <v>577.03150000000005</v>
      </c>
      <c r="L15" s="67">
        <v>886.26700000000005</v>
      </c>
    </row>
    <row r="16" spans="1:14" x14ac:dyDescent="0.2">
      <c r="A16" s="136"/>
      <c r="B16" s="3">
        <v>2013</v>
      </c>
      <c r="C16" s="74">
        <v>1591.645</v>
      </c>
      <c r="D16" s="67">
        <v>1686.4860000000001</v>
      </c>
      <c r="E16" s="67">
        <v>679.81830000000002</v>
      </c>
      <c r="F16" s="74">
        <v>587.904</v>
      </c>
      <c r="G16" s="67">
        <v>788.33939999999996</v>
      </c>
      <c r="H16" s="67">
        <v>1044.06</v>
      </c>
      <c r="I16" s="67">
        <v>1114.4090000000001</v>
      </c>
      <c r="J16" s="67">
        <v>849.42489999999998</v>
      </c>
      <c r="K16" s="67">
        <v>556.226</v>
      </c>
      <c r="L16" s="67">
        <v>891.31669999999997</v>
      </c>
    </row>
    <row r="17" spans="1:12" x14ac:dyDescent="0.2">
      <c r="A17" s="136"/>
      <c r="B17" s="3">
        <v>2014</v>
      </c>
      <c r="C17" s="74">
        <v>1863.904</v>
      </c>
      <c r="D17" s="67">
        <v>1636.568</v>
      </c>
      <c r="E17" s="67">
        <v>564.29660000000001</v>
      </c>
      <c r="F17" s="74">
        <v>614.49810000000002</v>
      </c>
      <c r="G17" s="67">
        <v>841.28470000000004</v>
      </c>
      <c r="H17" s="67">
        <v>1165.058</v>
      </c>
      <c r="I17" s="67">
        <v>1066.0250000000001</v>
      </c>
      <c r="J17" s="67">
        <v>854.82730000000004</v>
      </c>
      <c r="K17" s="67">
        <v>660.22220000000004</v>
      </c>
      <c r="L17" s="67">
        <v>902.43560000000002</v>
      </c>
    </row>
    <row r="18" spans="1:12" x14ac:dyDescent="0.2">
      <c r="A18" s="136"/>
      <c r="B18" s="3">
        <v>2015</v>
      </c>
      <c r="C18" s="74">
        <v>1769.7</v>
      </c>
      <c r="D18" s="67">
        <v>1412.7809999999999</v>
      </c>
      <c r="E18" s="67">
        <v>737.68340000000001</v>
      </c>
      <c r="F18" s="74">
        <v>688.34690000000001</v>
      </c>
      <c r="G18" s="67">
        <v>847.10720000000003</v>
      </c>
      <c r="H18" s="67">
        <v>1024.28</v>
      </c>
      <c r="I18" s="67">
        <v>984.17899999999997</v>
      </c>
      <c r="J18" s="67">
        <v>946.57190000000003</v>
      </c>
      <c r="K18" s="67">
        <v>790.40350000000001</v>
      </c>
      <c r="L18" s="67">
        <v>935.01980000000003</v>
      </c>
    </row>
    <row r="19" spans="1:12" x14ac:dyDescent="0.2">
      <c r="A19" s="136"/>
      <c r="B19" s="3">
        <v>2016</v>
      </c>
      <c r="C19" s="74">
        <v>1836.1320000000001</v>
      </c>
      <c r="D19" s="67">
        <v>1713.385</v>
      </c>
      <c r="E19" s="67">
        <v>738.5127</v>
      </c>
      <c r="F19" s="74">
        <v>700.74440000000004</v>
      </c>
      <c r="G19" s="67">
        <v>840.38660000000004</v>
      </c>
      <c r="H19" s="67">
        <v>1144.5429999999999</v>
      </c>
      <c r="I19" s="67">
        <v>1055.72</v>
      </c>
      <c r="J19" s="67">
        <v>896.11710000000005</v>
      </c>
      <c r="K19" s="67">
        <v>627.42700000000002</v>
      </c>
      <c r="L19" s="67">
        <v>952.31849999999997</v>
      </c>
    </row>
    <row r="20" spans="1:12" x14ac:dyDescent="0.2">
      <c r="A20" s="136"/>
      <c r="B20" s="3">
        <v>2017</v>
      </c>
      <c r="C20" s="74">
        <v>2237.9050000000002</v>
      </c>
      <c r="D20" s="67">
        <v>1915.9369999999999</v>
      </c>
      <c r="E20" s="67">
        <v>708.12329999999997</v>
      </c>
      <c r="F20" s="74">
        <v>666.65219999999999</v>
      </c>
      <c r="G20" s="67">
        <v>879.19870000000003</v>
      </c>
      <c r="H20" s="67">
        <v>1114.7819999999999</v>
      </c>
      <c r="I20" s="67">
        <v>1169.8579999999999</v>
      </c>
      <c r="J20" s="67">
        <v>1096.3409999999999</v>
      </c>
      <c r="K20" s="67">
        <v>737.31290000000001</v>
      </c>
      <c r="L20" s="67">
        <v>1047.4939999999999</v>
      </c>
    </row>
    <row r="21" spans="1:12" x14ac:dyDescent="0.2">
      <c r="A21" s="136"/>
      <c r="B21" s="3">
        <v>2018</v>
      </c>
      <c r="C21" s="74">
        <v>2195.96826171875</v>
      </c>
      <c r="D21" s="67">
        <v>1697.70080566406</v>
      </c>
      <c r="E21" s="67">
        <v>757.37738037109398</v>
      </c>
      <c r="F21" s="74">
        <v>861.09564208984398</v>
      </c>
      <c r="G21" s="67">
        <v>903.572998046875</v>
      </c>
      <c r="H21" s="67">
        <v>1436.8203125</v>
      </c>
      <c r="I21" s="67">
        <v>1207.77233886719</v>
      </c>
      <c r="J21" s="67">
        <v>1070.11206054688</v>
      </c>
      <c r="K21" s="67">
        <v>797.91052246093795</v>
      </c>
      <c r="L21" s="67">
        <v>1104.30200195313</v>
      </c>
    </row>
    <row r="22" spans="1:12" x14ac:dyDescent="0.2">
      <c r="A22" s="136"/>
      <c r="B22" s="3">
        <v>2019</v>
      </c>
      <c r="C22" s="232">
        <v>2131.95703125</v>
      </c>
      <c r="D22" s="230">
        <v>1958.6416015625</v>
      </c>
      <c r="E22" s="230">
        <v>863.79400634765625</v>
      </c>
      <c r="F22" s="232">
        <v>812.48779296875</v>
      </c>
      <c r="G22" s="230">
        <v>1065.6334228515625</v>
      </c>
      <c r="H22" s="230">
        <v>1298.4462890625</v>
      </c>
      <c r="I22" s="230">
        <v>1273.2935791015625</v>
      </c>
      <c r="J22" s="230">
        <v>1100.4178466796875</v>
      </c>
      <c r="K22" s="230">
        <v>713.32940673828125</v>
      </c>
      <c r="L22" s="230">
        <v>1145.960693359375</v>
      </c>
    </row>
    <row r="23" spans="1:12" x14ac:dyDescent="0.2">
      <c r="A23" s="136"/>
      <c r="B23" s="3">
        <v>2020</v>
      </c>
      <c r="C23" s="232">
        <v>2088.45263671875</v>
      </c>
      <c r="D23" s="230">
        <v>1694.0421142578125</v>
      </c>
      <c r="E23" s="230">
        <v>711.92926025390625</v>
      </c>
      <c r="F23" s="232">
        <v>790.4588623046875</v>
      </c>
      <c r="G23" s="230">
        <v>890.69439697265625</v>
      </c>
      <c r="H23" s="230">
        <v>946.93280029296875</v>
      </c>
      <c r="I23" s="230">
        <v>1025.2550048828125</v>
      </c>
      <c r="J23" s="230">
        <v>981.98492431640625</v>
      </c>
      <c r="K23" s="230">
        <v>824.22161865234375</v>
      </c>
      <c r="L23" s="230">
        <v>983.3270263671875</v>
      </c>
    </row>
    <row r="24" spans="1:12" x14ac:dyDescent="0.2">
      <c r="A24" s="136"/>
      <c r="B24" s="3">
        <v>2021</v>
      </c>
      <c r="C24" s="232">
        <v>2429.088134765625</v>
      </c>
      <c r="D24" s="230">
        <v>1840.8514404296875</v>
      </c>
      <c r="E24" s="230">
        <v>681.80450439453125</v>
      </c>
      <c r="F24" s="232">
        <v>1046.334716796875</v>
      </c>
      <c r="G24" s="230">
        <v>1018.3239135742188</v>
      </c>
      <c r="H24" s="230">
        <v>1347.420654296875</v>
      </c>
      <c r="I24" s="230">
        <v>1234.37744140625</v>
      </c>
      <c r="J24" s="230">
        <v>979.22686767578125</v>
      </c>
      <c r="K24" s="230">
        <v>919.14556884765625</v>
      </c>
      <c r="L24" s="230">
        <v>1143.0128173828125</v>
      </c>
    </row>
    <row r="25" spans="1:12" x14ac:dyDescent="0.2">
      <c r="A25" s="136"/>
      <c r="B25" s="3">
        <v>2022</v>
      </c>
      <c r="C25" s="232">
        <v>2699.958251953125</v>
      </c>
      <c r="D25" s="230">
        <v>2141.87158203125</v>
      </c>
      <c r="E25" s="230">
        <v>840.25738525390625</v>
      </c>
      <c r="F25" s="232">
        <v>1084.0782470703125</v>
      </c>
      <c r="G25" s="230">
        <v>1048.507568359375</v>
      </c>
      <c r="H25" s="230">
        <v>1401.8323974609375</v>
      </c>
      <c r="I25" s="230">
        <v>1325.7828369140625</v>
      </c>
      <c r="J25" s="230">
        <v>1167.017578125</v>
      </c>
      <c r="K25" s="230">
        <v>921.8994140625</v>
      </c>
      <c r="L25" s="230">
        <v>1274.787109375</v>
      </c>
    </row>
    <row r="26" spans="1:12" ht="7.5" customHeight="1" x14ac:dyDescent="0.2">
      <c r="A26" s="136"/>
      <c r="B26" s="5"/>
      <c r="C26" s="134"/>
      <c r="D26" s="135"/>
      <c r="E26" s="135"/>
      <c r="F26" s="135"/>
      <c r="G26" s="135"/>
      <c r="H26" s="135"/>
      <c r="I26" s="135"/>
      <c r="J26" s="135"/>
      <c r="K26" s="135"/>
      <c r="L26" s="135"/>
    </row>
    <row r="27" spans="1:12" s="26" customFormat="1" x14ac:dyDescent="0.2">
      <c r="B27" s="34" t="s">
        <v>155</v>
      </c>
      <c r="C27" s="173"/>
      <c r="D27" s="173"/>
      <c r="E27" s="173"/>
      <c r="F27" s="173"/>
      <c r="G27" s="173"/>
      <c r="H27" s="173"/>
      <c r="I27" s="173"/>
      <c r="J27" s="173"/>
    </row>
    <row r="28" spans="1:12" s="26" customFormat="1" x14ac:dyDescent="0.2">
      <c r="B28" s="202" t="s">
        <v>212</v>
      </c>
    </row>
    <row r="29" spans="1:12" s="26" customFormat="1" x14ac:dyDescent="0.2">
      <c r="B29" s="202" t="s">
        <v>213</v>
      </c>
    </row>
    <row r="30" spans="1:12" s="26" customFormat="1" x14ac:dyDescent="0.2">
      <c r="B30" s="73" t="s">
        <v>166</v>
      </c>
    </row>
    <row r="31" spans="1:12" s="26" customFormat="1" x14ac:dyDescent="0.2">
      <c r="B31" s="8" t="s">
        <v>165</v>
      </c>
    </row>
    <row r="32" spans="1:12" s="26" customFormat="1" x14ac:dyDescent="0.2">
      <c r="B32" s="8" t="s">
        <v>164</v>
      </c>
    </row>
    <row r="33" spans="2:12" s="26" customFormat="1" x14ac:dyDescent="0.2">
      <c r="B33" s="8" t="s">
        <v>163</v>
      </c>
    </row>
    <row r="34" spans="2:12" s="26" customFormat="1" x14ac:dyDescent="0.2">
      <c r="B34" s="8" t="s">
        <v>162</v>
      </c>
    </row>
    <row r="35" spans="2:12" s="26" customFormat="1" x14ac:dyDescent="0.2">
      <c r="B35" s="8" t="s">
        <v>230</v>
      </c>
    </row>
    <row r="36" spans="2:12" s="26" customFormat="1" x14ac:dyDescent="0.2">
      <c r="B36" s="9" t="s">
        <v>361</v>
      </c>
    </row>
    <row r="37" spans="2:12" s="26" customFormat="1" x14ac:dyDescent="0.2">
      <c r="B37" s="10" t="s">
        <v>4</v>
      </c>
    </row>
    <row r="38" spans="2:12" s="26" customFormat="1" x14ac:dyDescent="0.2"/>
    <row r="39" spans="2:12" s="26" customFormat="1" x14ac:dyDescent="0.2">
      <c r="B39" s="136"/>
      <c r="C39" s="136"/>
      <c r="D39" s="136"/>
      <c r="E39" s="136"/>
      <c r="F39" s="136"/>
      <c r="G39" s="136"/>
      <c r="H39" s="136"/>
      <c r="I39" s="136"/>
      <c r="J39" s="136"/>
    </row>
    <row r="41" spans="2:12" s="26" customFormat="1" x14ac:dyDescent="0.2"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</row>
    <row r="47" spans="2:12" ht="12.75" customHeight="1" x14ac:dyDescent="0.2"/>
    <row r="73" spans="2:12" s="26" customFormat="1" ht="12.75" customHeight="1" x14ac:dyDescent="0.2"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99" spans="2:12" s="26" customFormat="1" ht="12.75" customHeight="1" x14ac:dyDescent="0.2"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</row>
    <row r="125" spans="2:12" s="26" customFormat="1" ht="12.75" customHeight="1" x14ac:dyDescent="0.2"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</row>
    <row r="151" spans="2:12" s="26" customFormat="1" ht="12.75" customHeight="1" x14ac:dyDescent="0.2"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</row>
    <row r="177" spans="2:12" s="26" customFormat="1" ht="12.75" customHeight="1" x14ac:dyDescent="0.2"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</row>
    <row r="203" spans="2:12" s="26" customFormat="1" ht="12.75" customHeight="1" x14ac:dyDescent="0.2"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</row>
    <row r="229" spans="2:12" s="26" customFormat="1" ht="12.75" customHeight="1" x14ac:dyDescent="0.2"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</row>
    <row r="255" spans="2:12" s="26" customFormat="1" ht="12.75" customHeight="1" x14ac:dyDescent="0.2"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</row>
    <row r="281" spans="2:12" s="26" customFormat="1" ht="12.75" customHeight="1" x14ac:dyDescent="0.2"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</row>
    <row r="307" spans="2:12" s="26" customFormat="1" ht="12.75" customHeight="1" x14ac:dyDescent="0.2"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</row>
    <row r="333" spans="2:12" s="26" customFormat="1" ht="12.75" customHeight="1" x14ac:dyDescent="0.2"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</row>
  </sheetData>
  <mergeCells count="2">
    <mergeCell ref="B2:L2"/>
    <mergeCell ref="B3:L3"/>
  </mergeCells>
  <conditionalFormatting sqref="D43:D267">
    <cfRule type="cellIs" dxfId="17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8BB5-AEB8-4C4C-8700-6C601AAF2B24}">
  <sheetPr codeName="Hoja19">
    <tabColor theme="0" tint="-0.499984740745262"/>
    <pageSetUpPr fitToPage="1"/>
  </sheetPr>
  <dimension ref="A1:K16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2" customWidth="1"/>
    <col min="2" max="2" width="10.42578125" style="132" customWidth="1"/>
    <col min="3" max="3" width="14" style="132" customWidth="1"/>
    <col min="4" max="4" width="16.7109375" style="132" customWidth="1"/>
    <col min="5" max="5" width="18.85546875" style="132" customWidth="1"/>
    <col min="6" max="6" width="13.7109375" style="132" customWidth="1"/>
    <col min="7" max="7" width="18.7109375" style="132" customWidth="1"/>
    <col min="8" max="8" width="18.85546875" style="132" customWidth="1"/>
    <col min="9" max="16384" width="11.42578125" style="132"/>
  </cols>
  <sheetData>
    <row r="1" spans="1:11" x14ac:dyDescent="0.2">
      <c r="A1" s="77"/>
      <c r="B1" s="77"/>
      <c r="C1" s="77"/>
      <c r="D1" s="77"/>
      <c r="E1" s="77"/>
      <c r="F1" s="77"/>
      <c r="G1" s="77"/>
      <c r="H1" s="77"/>
    </row>
    <row r="2" spans="1:11" ht="35.25" customHeight="1" x14ac:dyDescent="0.2">
      <c r="A2" s="77"/>
      <c r="B2" s="342" t="s">
        <v>380</v>
      </c>
      <c r="C2" s="342"/>
      <c r="D2" s="342"/>
      <c r="E2" s="342"/>
      <c r="F2" s="342"/>
      <c r="G2" s="342"/>
      <c r="H2" s="342"/>
      <c r="J2" s="208"/>
    </row>
    <row r="3" spans="1:11" ht="15.75" x14ac:dyDescent="0.25">
      <c r="A3" s="77"/>
      <c r="B3" s="343" t="s">
        <v>222</v>
      </c>
      <c r="C3" s="343"/>
      <c r="D3" s="343"/>
      <c r="E3" s="343"/>
      <c r="F3" s="343"/>
      <c r="G3" s="343"/>
      <c r="H3" s="343"/>
    </row>
    <row r="4" spans="1:11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1" ht="30" customHeight="1" x14ac:dyDescent="0.2">
      <c r="A5" s="77"/>
      <c r="B5" s="124" t="s">
        <v>0</v>
      </c>
      <c r="C5" s="124" t="s">
        <v>1</v>
      </c>
      <c r="D5" s="124" t="s">
        <v>2</v>
      </c>
      <c r="E5" s="124" t="s">
        <v>3</v>
      </c>
      <c r="F5" s="124" t="s">
        <v>176</v>
      </c>
      <c r="G5" s="124" t="s">
        <v>175</v>
      </c>
      <c r="H5" s="124" t="s">
        <v>151</v>
      </c>
    </row>
    <row r="6" spans="1:11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1" ht="12.75" customHeight="1" x14ac:dyDescent="0.2">
      <c r="A7" s="77"/>
      <c r="B7" s="3">
        <v>2004</v>
      </c>
      <c r="C7" s="4">
        <v>566.8116</v>
      </c>
      <c r="D7" s="4">
        <v>325.77690000000001</v>
      </c>
      <c r="E7" s="4">
        <v>529.90269999999998</v>
      </c>
      <c r="F7" s="4">
        <v>1087.0119999999999</v>
      </c>
      <c r="G7" s="74">
        <v>292.96600000000001</v>
      </c>
      <c r="H7" s="74">
        <v>465.2783</v>
      </c>
      <c r="J7" s="133"/>
    </row>
    <row r="8" spans="1:11" ht="12.75" customHeight="1" x14ac:dyDescent="0.2">
      <c r="A8" s="77"/>
      <c r="B8" s="3">
        <v>2005</v>
      </c>
      <c r="C8" s="4">
        <v>520.54520000000002</v>
      </c>
      <c r="D8" s="4">
        <v>272.7919</v>
      </c>
      <c r="E8" s="4">
        <v>891.3691</v>
      </c>
      <c r="F8" s="4">
        <v>1049.386</v>
      </c>
      <c r="G8" s="74">
        <v>319.81939999999997</v>
      </c>
      <c r="H8" s="74">
        <v>448.755</v>
      </c>
      <c r="K8" s="133"/>
    </row>
    <row r="9" spans="1:11" ht="12.75" customHeight="1" x14ac:dyDescent="0.2">
      <c r="A9" s="77"/>
      <c r="B9" s="3">
        <v>2006</v>
      </c>
      <c r="C9" s="4">
        <v>632.2097</v>
      </c>
      <c r="D9" s="4">
        <v>318.78460000000001</v>
      </c>
      <c r="E9" s="4">
        <v>960.79020000000003</v>
      </c>
      <c r="F9" s="4">
        <v>1125.6369999999999</v>
      </c>
      <c r="G9" s="74">
        <v>332.07150000000001</v>
      </c>
      <c r="H9" s="74">
        <v>524.85879999999997</v>
      </c>
      <c r="J9" s="133"/>
    </row>
    <row r="10" spans="1:11" ht="12.75" customHeight="1" x14ac:dyDescent="0.2">
      <c r="A10" s="77"/>
      <c r="B10" s="3">
        <v>2007</v>
      </c>
      <c r="C10" s="4">
        <v>617.02589999999998</v>
      </c>
      <c r="D10" s="4">
        <v>329.94380000000001</v>
      </c>
      <c r="E10" s="4">
        <v>862.48659999999995</v>
      </c>
      <c r="F10" s="4">
        <v>1331.479</v>
      </c>
      <c r="G10" s="74">
        <v>361.43540000000002</v>
      </c>
      <c r="H10" s="74">
        <v>549.649</v>
      </c>
      <c r="J10" s="133"/>
      <c r="K10" s="133"/>
    </row>
    <row r="11" spans="1:11" ht="12.75" customHeight="1" x14ac:dyDescent="0.2">
      <c r="A11" s="77"/>
      <c r="B11" s="3">
        <v>2008</v>
      </c>
      <c r="C11" s="4">
        <v>754.3664</v>
      </c>
      <c r="D11" s="4">
        <v>382.83949999999999</v>
      </c>
      <c r="E11" s="4">
        <v>901.96379999999999</v>
      </c>
      <c r="F11" s="4">
        <v>1294.3720000000001</v>
      </c>
      <c r="G11" s="74">
        <v>388.4461</v>
      </c>
      <c r="H11" s="74">
        <v>621.35670000000005</v>
      </c>
    </row>
    <row r="12" spans="1:11" ht="12.75" customHeight="1" x14ac:dyDescent="0.2">
      <c r="A12" s="77"/>
      <c r="B12" s="3">
        <v>2009</v>
      </c>
      <c r="C12" s="4">
        <v>850.67319999999995</v>
      </c>
      <c r="D12" s="4">
        <v>462.15359999999998</v>
      </c>
      <c r="E12" s="4">
        <v>1706.606</v>
      </c>
      <c r="F12" s="4">
        <v>1309.0440000000001</v>
      </c>
      <c r="G12" s="74">
        <v>420.18819999999999</v>
      </c>
      <c r="H12" s="74">
        <v>761.0086</v>
      </c>
      <c r="J12" s="133"/>
    </row>
    <row r="13" spans="1:11" ht="12.75" customHeight="1" x14ac:dyDescent="0.2">
      <c r="A13" s="77"/>
      <c r="B13" s="3">
        <v>2010</v>
      </c>
      <c r="C13" s="4">
        <v>869.11199999999997</v>
      </c>
      <c r="D13" s="4">
        <v>418.09820000000002</v>
      </c>
      <c r="E13" s="4">
        <v>1521.222</v>
      </c>
      <c r="F13" s="4">
        <v>1501.473</v>
      </c>
      <c r="G13" s="74">
        <v>486.4051</v>
      </c>
      <c r="H13" s="74">
        <v>742.38379999999995</v>
      </c>
      <c r="K13" s="133"/>
    </row>
    <row r="14" spans="1:11" ht="12.75" customHeight="1" x14ac:dyDescent="0.2">
      <c r="A14" s="77"/>
      <c r="B14" s="3">
        <v>2011</v>
      </c>
      <c r="C14" s="4">
        <v>942.99210000000005</v>
      </c>
      <c r="D14" s="4">
        <v>611.30840000000001</v>
      </c>
      <c r="E14" s="4">
        <v>1293.0630000000001</v>
      </c>
      <c r="F14" s="4">
        <v>1623.135</v>
      </c>
      <c r="G14" s="74">
        <v>466.18549999999999</v>
      </c>
      <c r="H14" s="74">
        <v>856.20540000000005</v>
      </c>
      <c r="K14" s="133"/>
    </row>
    <row r="15" spans="1:11" ht="12.75" customHeight="1" x14ac:dyDescent="0.2">
      <c r="A15" s="77"/>
      <c r="B15" s="3">
        <v>2012</v>
      </c>
      <c r="C15" s="4">
        <v>992.10350000000005</v>
      </c>
      <c r="D15" s="4">
        <v>548.79570000000001</v>
      </c>
      <c r="E15" s="4">
        <v>1575.2059999999999</v>
      </c>
      <c r="F15" s="4">
        <v>1795.548</v>
      </c>
      <c r="G15" s="74">
        <v>577.03150000000005</v>
      </c>
      <c r="H15" s="74">
        <v>886.26700000000005</v>
      </c>
    </row>
    <row r="16" spans="1:11" ht="12.75" customHeight="1" x14ac:dyDescent="0.2">
      <c r="A16" s="77"/>
      <c r="B16" s="3">
        <v>2013</v>
      </c>
      <c r="C16" s="4">
        <v>1077.547</v>
      </c>
      <c r="D16" s="4">
        <v>537.31619999999998</v>
      </c>
      <c r="E16" s="4">
        <v>1637.174</v>
      </c>
      <c r="F16" s="4">
        <v>1594.374</v>
      </c>
      <c r="G16" s="74">
        <v>556.226</v>
      </c>
      <c r="H16" s="74">
        <v>891.31669999999997</v>
      </c>
    </row>
    <row r="17" spans="1:11" ht="12.75" customHeight="1" x14ac:dyDescent="0.2">
      <c r="A17" s="77"/>
      <c r="B17" s="3">
        <v>2014</v>
      </c>
      <c r="C17" s="4">
        <v>1134.5350000000001</v>
      </c>
      <c r="D17" s="4">
        <v>541.60619999999994</v>
      </c>
      <c r="E17" s="4">
        <v>1597.87</v>
      </c>
      <c r="F17" s="4">
        <v>1674.71</v>
      </c>
      <c r="G17" s="74">
        <v>660.22220000000004</v>
      </c>
      <c r="H17" s="74">
        <v>902.43560000000002</v>
      </c>
      <c r="K17" s="133"/>
    </row>
    <row r="18" spans="1:11" ht="12.75" customHeight="1" x14ac:dyDescent="0.2">
      <c r="A18" s="77"/>
      <c r="B18" s="3">
        <v>2015</v>
      </c>
      <c r="C18" s="4">
        <v>1101.17</v>
      </c>
      <c r="D18" s="4">
        <v>573.0453</v>
      </c>
      <c r="E18" s="4">
        <v>2049.0050000000001</v>
      </c>
      <c r="F18" s="4">
        <v>1677.385</v>
      </c>
      <c r="G18" s="74">
        <v>790.40350000000001</v>
      </c>
      <c r="H18" s="74">
        <v>935.01980000000003</v>
      </c>
      <c r="K18" s="133"/>
    </row>
    <row r="19" spans="1:11" ht="12.75" customHeight="1" x14ac:dyDescent="0.2">
      <c r="A19" s="77"/>
      <c r="B19" s="3">
        <v>2016</v>
      </c>
      <c r="C19" s="4">
        <v>1089.971</v>
      </c>
      <c r="D19" s="4">
        <v>601.85879999999997</v>
      </c>
      <c r="E19" s="4">
        <v>1987.6010000000001</v>
      </c>
      <c r="F19" s="4">
        <v>1937.299</v>
      </c>
      <c r="G19" s="74">
        <v>627.42700000000002</v>
      </c>
      <c r="H19" s="74">
        <v>952.31849999999997</v>
      </c>
      <c r="K19" s="133"/>
    </row>
    <row r="20" spans="1:11" ht="12.75" customHeight="1" x14ac:dyDescent="0.2">
      <c r="A20" s="77"/>
      <c r="B20" s="3">
        <v>2017</v>
      </c>
      <c r="C20" s="4">
        <v>1260.1790000000001</v>
      </c>
      <c r="D20" s="4">
        <v>590.29930000000002</v>
      </c>
      <c r="E20" s="4">
        <v>2244.0210000000002</v>
      </c>
      <c r="F20" s="4">
        <v>2086.643</v>
      </c>
      <c r="G20" s="74">
        <v>737.31290000000001</v>
      </c>
      <c r="H20" s="74">
        <v>1047.4939999999999</v>
      </c>
      <c r="K20" s="133"/>
    </row>
    <row r="21" spans="1:11" ht="12.75" customHeight="1" x14ac:dyDescent="0.2">
      <c r="A21" s="77"/>
      <c r="B21" s="3">
        <v>2018</v>
      </c>
      <c r="C21" s="4">
        <v>1273.13317871094</v>
      </c>
      <c r="D21" s="4">
        <v>643.85601806640602</v>
      </c>
      <c r="E21" s="4">
        <v>2656.546875</v>
      </c>
      <c r="F21" s="4">
        <v>2228.734375</v>
      </c>
      <c r="G21" s="74">
        <v>797.91052246093795</v>
      </c>
      <c r="H21" s="74">
        <v>1104.30200195313</v>
      </c>
      <c r="K21" s="133"/>
    </row>
    <row r="22" spans="1:11" ht="12.75" customHeight="1" x14ac:dyDescent="0.2">
      <c r="A22" s="77"/>
      <c r="B22" s="3">
        <v>2019</v>
      </c>
      <c r="C22" s="231">
        <v>1327.3369140625</v>
      </c>
      <c r="D22" s="231">
        <v>710.4874267578125</v>
      </c>
      <c r="E22" s="231">
        <v>2095.514892578125</v>
      </c>
      <c r="F22" s="231">
        <v>2374.6826171875</v>
      </c>
      <c r="G22" s="232">
        <v>713.32940673828125</v>
      </c>
      <c r="H22" s="232">
        <v>1145.960693359375</v>
      </c>
      <c r="K22" s="133"/>
    </row>
    <row r="23" spans="1:11" ht="12.75" customHeight="1" x14ac:dyDescent="0.2">
      <c r="A23" s="77"/>
      <c r="B23" s="3">
        <v>2020</v>
      </c>
      <c r="C23" s="231">
        <v>1159.06689453125</v>
      </c>
      <c r="D23" s="231">
        <v>607.8494873046875</v>
      </c>
      <c r="E23" s="231">
        <v>1760.51611328125</v>
      </c>
      <c r="F23" s="231">
        <v>2178.805419921875</v>
      </c>
      <c r="G23" s="232">
        <v>824.22161865234375</v>
      </c>
      <c r="H23" s="232">
        <v>983.3270263671875</v>
      </c>
      <c r="K23" s="133"/>
    </row>
    <row r="24" spans="1:11" ht="12.75" customHeight="1" x14ac:dyDescent="0.2">
      <c r="A24" s="77"/>
      <c r="B24" s="3">
        <v>2021</v>
      </c>
      <c r="C24" s="231">
        <v>1382.5338134765625</v>
      </c>
      <c r="D24" s="231">
        <v>710.52093505859375</v>
      </c>
      <c r="E24" s="231">
        <v>2289.3818359375</v>
      </c>
      <c r="F24" s="231">
        <v>2354.353271484375</v>
      </c>
      <c r="G24" s="232">
        <v>919.14556884765625</v>
      </c>
      <c r="H24" s="232">
        <v>1143.0128173828125</v>
      </c>
      <c r="K24" s="133"/>
    </row>
    <row r="25" spans="1:11" ht="12.75" customHeight="1" x14ac:dyDescent="0.2">
      <c r="A25" s="77"/>
      <c r="B25" s="3">
        <v>2022</v>
      </c>
      <c r="C25" s="231">
        <v>1523.534423828125</v>
      </c>
      <c r="D25" s="231">
        <v>795.25811767578125</v>
      </c>
      <c r="E25" s="231">
        <v>2323.703369140625</v>
      </c>
      <c r="F25" s="231">
        <v>2541.418212890625</v>
      </c>
      <c r="G25" s="232">
        <v>921.8994140625</v>
      </c>
      <c r="H25" s="232">
        <v>1274.787109375</v>
      </c>
      <c r="K25" s="133"/>
    </row>
    <row r="26" spans="1:11" ht="5.0999999999999996" customHeight="1" x14ac:dyDescent="0.2">
      <c r="A26" s="77"/>
      <c r="B26" s="5"/>
      <c r="C26" s="134"/>
      <c r="D26" s="135"/>
      <c r="E26" s="135"/>
      <c r="F26" s="135"/>
      <c r="G26" s="135"/>
      <c r="H26" s="135"/>
    </row>
    <row r="27" spans="1:11" s="77" customFormat="1" ht="12.75" customHeight="1" x14ac:dyDescent="0.2">
      <c r="B27" s="76" t="s">
        <v>207</v>
      </c>
      <c r="C27" s="173"/>
      <c r="D27" s="173"/>
      <c r="E27" s="173"/>
      <c r="F27" s="173"/>
      <c r="G27" s="173"/>
      <c r="H27" s="173"/>
      <c r="K27" s="138"/>
    </row>
    <row r="28" spans="1:11" s="77" customFormat="1" x14ac:dyDescent="0.2">
      <c r="B28" s="202" t="s">
        <v>212</v>
      </c>
      <c r="C28" s="26"/>
      <c r="D28" s="26"/>
      <c r="E28" s="26"/>
      <c r="F28" s="26"/>
      <c r="G28" s="26"/>
      <c r="H28" s="26"/>
    </row>
    <row r="29" spans="1:11" s="77" customFormat="1" x14ac:dyDescent="0.2">
      <c r="B29" s="202" t="s">
        <v>213</v>
      </c>
      <c r="C29" s="144"/>
      <c r="D29" s="144"/>
      <c r="E29" s="144"/>
      <c r="F29" s="144"/>
      <c r="G29" s="144"/>
      <c r="H29" s="144"/>
    </row>
    <row r="30" spans="1:11" s="77" customFormat="1" x14ac:dyDescent="0.2">
      <c r="B30" s="76" t="s">
        <v>173</v>
      </c>
      <c r="C30" s="172"/>
      <c r="D30" s="172"/>
      <c r="E30" s="172"/>
      <c r="F30" s="172"/>
      <c r="G30" s="172"/>
      <c r="H30" s="172"/>
    </row>
    <row r="31" spans="1:11" s="77" customFormat="1" ht="13.5" customHeight="1" x14ac:dyDescent="0.2">
      <c r="B31" s="76" t="s">
        <v>172</v>
      </c>
      <c r="C31" s="173"/>
      <c r="D31" s="173"/>
      <c r="E31" s="173"/>
      <c r="F31" s="173"/>
      <c r="G31" s="173"/>
      <c r="H31" s="173"/>
    </row>
    <row r="32" spans="1:11" s="77" customFormat="1" x14ac:dyDescent="0.2">
      <c r="B32" s="9" t="s">
        <v>361</v>
      </c>
    </row>
    <row r="33" spans="2:5" s="77" customFormat="1" x14ac:dyDescent="0.2">
      <c r="B33" s="10" t="s">
        <v>4</v>
      </c>
    </row>
    <row r="34" spans="2:5" s="77" customFormat="1" x14ac:dyDescent="0.2"/>
    <row r="35" spans="2:5" x14ac:dyDescent="0.2">
      <c r="B35" s="136"/>
      <c r="C35" s="136"/>
      <c r="D35" s="136"/>
      <c r="E35" s="136"/>
    </row>
    <row r="36" spans="2:5" x14ac:dyDescent="0.2">
      <c r="B36" s="136"/>
      <c r="C36" s="136"/>
      <c r="D36" s="136"/>
      <c r="E36" s="136"/>
    </row>
    <row r="37" spans="2:5" x14ac:dyDescent="0.2">
      <c r="B37" s="136"/>
      <c r="C37" s="136"/>
      <c r="D37" s="140"/>
    </row>
    <row r="38" spans="2:5" x14ac:dyDescent="0.2">
      <c r="B38" s="136"/>
      <c r="C38" s="136"/>
      <c r="D38" s="140"/>
    </row>
    <row r="39" spans="2:5" x14ac:dyDescent="0.2">
      <c r="B39" s="136"/>
      <c r="C39" s="136"/>
      <c r="D39" s="140"/>
    </row>
    <row r="40" spans="2:5" x14ac:dyDescent="0.2">
      <c r="B40" s="136"/>
      <c r="C40" s="136"/>
      <c r="D40" s="140"/>
    </row>
    <row r="41" spans="2:5" x14ac:dyDescent="0.2">
      <c r="B41" s="136"/>
      <c r="C41" s="136"/>
      <c r="D41" s="140"/>
    </row>
    <row r="42" spans="2:5" x14ac:dyDescent="0.2">
      <c r="B42" s="136"/>
      <c r="C42" s="136"/>
      <c r="D42" s="140"/>
    </row>
    <row r="43" spans="2:5" x14ac:dyDescent="0.2">
      <c r="B43" s="136"/>
      <c r="C43" s="136"/>
      <c r="D43" s="140"/>
    </row>
    <row r="44" spans="2:5" x14ac:dyDescent="0.2">
      <c r="B44" s="136"/>
      <c r="C44" s="136"/>
      <c r="D44" s="140"/>
    </row>
    <row r="45" spans="2:5" x14ac:dyDescent="0.2">
      <c r="B45" s="136"/>
      <c r="C45" s="136"/>
      <c r="D45" s="140"/>
    </row>
    <row r="46" spans="2:5" x14ac:dyDescent="0.2">
      <c r="B46" s="136"/>
      <c r="C46" s="136"/>
      <c r="D46" s="140"/>
    </row>
    <row r="47" spans="2:5" x14ac:dyDescent="0.2">
      <c r="B47" s="136"/>
      <c r="C47" s="136"/>
      <c r="D47" s="140"/>
    </row>
    <row r="48" spans="2:5" x14ac:dyDescent="0.2">
      <c r="B48" s="136"/>
      <c r="C48" s="136"/>
      <c r="D48" s="140"/>
    </row>
    <row r="49" spans="2:4" x14ac:dyDescent="0.2">
      <c r="B49" s="136"/>
      <c r="C49" s="136"/>
      <c r="D49" s="140"/>
    </row>
    <row r="50" spans="2:4" x14ac:dyDescent="0.2">
      <c r="B50" s="136"/>
      <c r="C50" s="136"/>
      <c r="D50" s="140"/>
    </row>
    <row r="51" spans="2:4" x14ac:dyDescent="0.2">
      <c r="B51" s="136"/>
      <c r="C51" s="136"/>
      <c r="D51" s="140"/>
    </row>
    <row r="52" spans="2:4" x14ac:dyDescent="0.2">
      <c r="B52" s="136"/>
      <c r="C52" s="136"/>
      <c r="D52" s="140"/>
    </row>
    <row r="53" spans="2:4" x14ac:dyDescent="0.2">
      <c r="B53" s="136"/>
      <c r="C53" s="136"/>
      <c r="D53" s="140"/>
    </row>
    <row r="54" spans="2:4" x14ac:dyDescent="0.2">
      <c r="B54" s="136"/>
      <c r="C54" s="136"/>
      <c r="D54" s="140"/>
    </row>
    <row r="55" spans="2:4" x14ac:dyDescent="0.2">
      <c r="B55" s="136"/>
      <c r="C55" s="136"/>
      <c r="D55" s="140"/>
    </row>
    <row r="56" spans="2:4" x14ac:dyDescent="0.2">
      <c r="B56" s="136"/>
      <c r="C56" s="136"/>
      <c r="D56" s="140"/>
    </row>
    <row r="57" spans="2:4" x14ac:dyDescent="0.2">
      <c r="B57" s="136"/>
      <c r="C57" s="136"/>
      <c r="D57" s="140"/>
    </row>
    <row r="58" spans="2:4" x14ac:dyDescent="0.2">
      <c r="B58" s="136"/>
      <c r="C58" s="136"/>
      <c r="D58" s="140"/>
    </row>
    <row r="59" spans="2:4" x14ac:dyDescent="0.2">
      <c r="B59" s="136"/>
      <c r="C59" s="136"/>
      <c r="D59" s="140"/>
    </row>
    <row r="60" spans="2:4" x14ac:dyDescent="0.2">
      <c r="B60" s="136"/>
      <c r="C60" s="136"/>
      <c r="D60" s="140"/>
    </row>
    <row r="61" spans="2:4" x14ac:dyDescent="0.2">
      <c r="B61" s="136"/>
      <c r="C61" s="136"/>
      <c r="D61" s="140"/>
    </row>
    <row r="62" spans="2:4" x14ac:dyDescent="0.2">
      <c r="B62" s="136"/>
      <c r="C62" s="136"/>
      <c r="D62" s="140"/>
    </row>
    <row r="63" spans="2:4" x14ac:dyDescent="0.2">
      <c r="B63" s="136"/>
      <c r="C63" s="136"/>
      <c r="D63" s="140"/>
    </row>
    <row r="64" spans="2:4" x14ac:dyDescent="0.2">
      <c r="B64" s="136"/>
      <c r="C64" s="136"/>
      <c r="D64" s="140"/>
    </row>
    <row r="65" spans="2:4" x14ac:dyDescent="0.2">
      <c r="B65" s="136"/>
      <c r="C65" s="136"/>
      <c r="D65" s="140"/>
    </row>
    <row r="66" spans="2:4" x14ac:dyDescent="0.2">
      <c r="B66" s="136"/>
      <c r="C66" s="136"/>
      <c r="D66" s="140"/>
    </row>
    <row r="67" spans="2:4" x14ac:dyDescent="0.2">
      <c r="B67" s="136"/>
      <c r="C67" s="136"/>
      <c r="D67" s="140"/>
    </row>
    <row r="68" spans="2:4" x14ac:dyDescent="0.2">
      <c r="B68" s="136"/>
      <c r="C68" s="136"/>
      <c r="D68" s="140"/>
    </row>
    <row r="69" spans="2:4" x14ac:dyDescent="0.2">
      <c r="B69" s="136"/>
      <c r="C69" s="136"/>
      <c r="D69" s="140"/>
    </row>
    <row r="70" spans="2:4" x14ac:dyDescent="0.2">
      <c r="B70" s="136"/>
      <c r="C70" s="136"/>
      <c r="D70" s="140"/>
    </row>
    <row r="71" spans="2:4" x14ac:dyDescent="0.2">
      <c r="B71" s="136"/>
      <c r="C71" s="136"/>
      <c r="D71" s="140"/>
    </row>
    <row r="72" spans="2:4" x14ac:dyDescent="0.2">
      <c r="B72" s="136"/>
      <c r="C72" s="136"/>
      <c r="D72" s="140"/>
    </row>
    <row r="73" spans="2:4" x14ac:dyDescent="0.2">
      <c r="B73" s="136"/>
      <c r="C73" s="136"/>
      <c r="D73" s="140"/>
    </row>
    <row r="74" spans="2:4" x14ac:dyDescent="0.2">
      <c r="B74" s="136"/>
      <c r="C74" s="136"/>
      <c r="D74" s="140"/>
    </row>
    <row r="75" spans="2:4" x14ac:dyDescent="0.2">
      <c r="B75" s="136"/>
      <c r="C75" s="136"/>
      <c r="D75" s="140"/>
    </row>
    <row r="76" spans="2:4" x14ac:dyDescent="0.2">
      <c r="B76" s="136"/>
      <c r="C76" s="136"/>
      <c r="D76" s="140"/>
    </row>
    <row r="77" spans="2:4" x14ac:dyDescent="0.2">
      <c r="B77" s="136"/>
      <c r="C77" s="136"/>
      <c r="D77" s="140"/>
    </row>
    <row r="78" spans="2:4" x14ac:dyDescent="0.2">
      <c r="B78" s="136"/>
      <c r="C78" s="136"/>
      <c r="D78" s="140"/>
    </row>
    <row r="79" spans="2:4" x14ac:dyDescent="0.2">
      <c r="B79" s="136"/>
      <c r="C79" s="136"/>
      <c r="D79" s="140"/>
    </row>
    <row r="80" spans="2:4" x14ac:dyDescent="0.2">
      <c r="B80" s="136"/>
      <c r="C80" s="136"/>
      <c r="D80" s="140"/>
    </row>
    <row r="81" spans="2:4" x14ac:dyDescent="0.2">
      <c r="B81" s="136"/>
      <c r="C81" s="136"/>
      <c r="D81" s="140"/>
    </row>
    <row r="82" spans="2:4" x14ac:dyDescent="0.2">
      <c r="B82" s="136"/>
      <c r="C82" s="136"/>
      <c r="D82" s="140"/>
    </row>
    <row r="83" spans="2:4" x14ac:dyDescent="0.2">
      <c r="B83" s="136"/>
      <c r="C83" s="136"/>
      <c r="D83" s="140"/>
    </row>
    <row r="84" spans="2:4" x14ac:dyDescent="0.2">
      <c r="B84" s="136"/>
      <c r="C84" s="136"/>
      <c r="D84" s="140"/>
    </row>
    <row r="85" spans="2:4" x14ac:dyDescent="0.2">
      <c r="B85" s="136"/>
      <c r="C85" s="136"/>
      <c r="D85" s="140"/>
    </row>
    <row r="86" spans="2:4" x14ac:dyDescent="0.2">
      <c r="B86" s="136"/>
      <c r="C86" s="136"/>
      <c r="D86" s="140"/>
    </row>
    <row r="87" spans="2:4" x14ac:dyDescent="0.2">
      <c r="B87" s="136"/>
      <c r="C87" s="136"/>
      <c r="D87" s="140"/>
    </row>
    <row r="88" spans="2:4" x14ac:dyDescent="0.2">
      <c r="B88" s="136"/>
      <c r="C88" s="136"/>
      <c r="D88" s="140"/>
    </row>
    <row r="89" spans="2:4" x14ac:dyDescent="0.2">
      <c r="B89" s="136"/>
      <c r="C89" s="136"/>
      <c r="D89" s="140"/>
    </row>
    <row r="90" spans="2:4" x14ac:dyDescent="0.2">
      <c r="B90" s="136"/>
      <c r="C90" s="136"/>
      <c r="D90" s="140"/>
    </row>
    <row r="91" spans="2:4" x14ac:dyDescent="0.2">
      <c r="B91" s="136"/>
      <c r="C91" s="136"/>
      <c r="D91" s="140"/>
    </row>
    <row r="92" spans="2:4" x14ac:dyDescent="0.2">
      <c r="B92" s="136"/>
      <c r="C92" s="136"/>
      <c r="D92" s="140"/>
    </row>
    <row r="93" spans="2:4" x14ac:dyDescent="0.2">
      <c r="B93" s="136"/>
      <c r="C93" s="136"/>
      <c r="D93" s="140"/>
    </row>
    <row r="94" spans="2:4" x14ac:dyDescent="0.2">
      <c r="B94" s="136"/>
      <c r="C94" s="136"/>
      <c r="D94" s="140"/>
    </row>
    <row r="95" spans="2:4" x14ac:dyDescent="0.2">
      <c r="B95" s="136"/>
      <c r="C95" s="136"/>
      <c r="D95" s="140"/>
    </row>
    <row r="96" spans="2:4" x14ac:dyDescent="0.2">
      <c r="B96" s="136"/>
      <c r="C96" s="136"/>
      <c r="D96" s="140"/>
    </row>
    <row r="97" spans="2:4" x14ac:dyDescent="0.2">
      <c r="B97" s="136"/>
      <c r="C97" s="136"/>
      <c r="D97" s="140"/>
    </row>
    <row r="98" spans="2:4" x14ac:dyDescent="0.2">
      <c r="B98" s="136"/>
      <c r="C98" s="136"/>
      <c r="D98" s="140"/>
    </row>
    <row r="99" spans="2:4" x14ac:dyDescent="0.2">
      <c r="B99" s="136"/>
      <c r="C99" s="136"/>
      <c r="D99" s="140"/>
    </row>
    <row r="100" spans="2:4" x14ac:dyDescent="0.2">
      <c r="B100" s="136"/>
      <c r="C100" s="136"/>
      <c r="D100" s="140"/>
    </row>
    <row r="101" spans="2:4" x14ac:dyDescent="0.2">
      <c r="B101" s="136"/>
      <c r="C101" s="136"/>
      <c r="D101" s="140"/>
    </row>
    <row r="102" spans="2:4" x14ac:dyDescent="0.2">
      <c r="B102" s="136"/>
      <c r="C102" s="136"/>
      <c r="D102" s="140"/>
    </row>
    <row r="103" spans="2:4" x14ac:dyDescent="0.2">
      <c r="B103" s="136"/>
      <c r="C103" s="136"/>
      <c r="D103" s="140"/>
    </row>
    <row r="104" spans="2:4" x14ac:dyDescent="0.2">
      <c r="B104" s="136"/>
      <c r="C104" s="136"/>
      <c r="D104" s="140"/>
    </row>
    <row r="105" spans="2:4" x14ac:dyDescent="0.2">
      <c r="B105" s="136"/>
      <c r="C105" s="136"/>
      <c r="D105" s="140"/>
    </row>
    <row r="106" spans="2:4" x14ac:dyDescent="0.2">
      <c r="B106" s="136"/>
      <c r="C106" s="136"/>
      <c r="D106" s="140"/>
    </row>
    <row r="107" spans="2:4" x14ac:dyDescent="0.2">
      <c r="B107" s="136"/>
      <c r="C107" s="136"/>
      <c r="D107" s="140"/>
    </row>
    <row r="108" spans="2:4" x14ac:dyDescent="0.2">
      <c r="B108" s="136"/>
      <c r="C108" s="136"/>
      <c r="D108" s="140"/>
    </row>
    <row r="109" spans="2:4" x14ac:dyDescent="0.2">
      <c r="B109" s="136"/>
      <c r="C109" s="136"/>
      <c r="D109" s="140"/>
    </row>
    <row r="110" spans="2:4" x14ac:dyDescent="0.2">
      <c r="B110" s="136"/>
      <c r="C110" s="136"/>
      <c r="D110" s="140"/>
    </row>
    <row r="111" spans="2:4" x14ac:dyDescent="0.2">
      <c r="B111" s="136"/>
      <c r="C111" s="136"/>
      <c r="D111" s="140"/>
    </row>
    <row r="112" spans="2:4" x14ac:dyDescent="0.2">
      <c r="B112" s="136"/>
      <c r="C112" s="136"/>
      <c r="D112" s="140"/>
    </row>
    <row r="113" spans="2:4" x14ac:dyDescent="0.2">
      <c r="B113" s="136"/>
      <c r="C113" s="136"/>
      <c r="D113" s="140"/>
    </row>
    <row r="114" spans="2:4" x14ac:dyDescent="0.2">
      <c r="B114" s="136"/>
      <c r="C114" s="136"/>
      <c r="D114" s="140"/>
    </row>
    <row r="115" spans="2:4" x14ac:dyDescent="0.2">
      <c r="B115" s="136"/>
      <c r="C115" s="136"/>
      <c r="D115" s="140"/>
    </row>
    <row r="116" spans="2:4" x14ac:dyDescent="0.2">
      <c r="B116" s="136"/>
      <c r="C116" s="136"/>
      <c r="D116" s="140"/>
    </row>
    <row r="117" spans="2:4" x14ac:dyDescent="0.2">
      <c r="B117" s="136"/>
      <c r="C117" s="136"/>
      <c r="D117" s="140"/>
    </row>
    <row r="118" spans="2:4" x14ac:dyDescent="0.2">
      <c r="B118" s="136"/>
      <c r="C118" s="136"/>
      <c r="D118" s="140"/>
    </row>
    <row r="119" spans="2:4" x14ac:dyDescent="0.2">
      <c r="B119" s="136"/>
      <c r="C119" s="136"/>
      <c r="D119" s="140"/>
    </row>
    <row r="120" spans="2:4" x14ac:dyDescent="0.2">
      <c r="B120" s="136"/>
      <c r="C120" s="136"/>
      <c r="D120" s="140"/>
    </row>
    <row r="121" spans="2:4" x14ac:dyDescent="0.2">
      <c r="B121" s="136"/>
      <c r="C121" s="136"/>
      <c r="D121" s="140"/>
    </row>
    <row r="122" spans="2:4" x14ac:dyDescent="0.2">
      <c r="B122" s="136"/>
      <c r="C122" s="136"/>
      <c r="D122" s="140"/>
    </row>
    <row r="123" spans="2:4" x14ac:dyDescent="0.2">
      <c r="B123" s="136"/>
      <c r="C123" s="136"/>
      <c r="D123" s="140"/>
    </row>
    <row r="124" spans="2:4" x14ac:dyDescent="0.2">
      <c r="B124" s="136"/>
      <c r="C124" s="136"/>
      <c r="D124" s="140"/>
    </row>
    <row r="125" spans="2:4" x14ac:dyDescent="0.2">
      <c r="B125" s="136"/>
      <c r="C125" s="136"/>
      <c r="D125" s="140"/>
    </row>
    <row r="126" spans="2:4" x14ac:dyDescent="0.2">
      <c r="B126" s="136"/>
      <c r="C126" s="136"/>
      <c r="D126" s="140"/>
    </row>
    <row r="127" spans="2:4" x14ac:dyDescent="0.2">
      <c r="B127" s="136"/>
      <c r="C127" s="136"/>
      <c r="D127" s="140"/>
    </row>
    <row r="128" spans="2:4" x14ac:dyDescent="0.2">
      <c r="B128" s="136"/>
      <c r="C128" s="136"/>
      <c r="D128" s="140"/>
    </row>
    <row r="129" spans="4:4" x14ac:dyDescent="0.2">
      <c r="D129" s="140"/>
    </row>
    <row r="130" spans="4:4" x14ac:dyDescent="0.2">
      <c r="D130" s="140"/>
    </row>
    <row r="131" spans="4:4" x14ac:dyDescent="0.2">
      <c r="D131" s="140"/>
    </row>
    <row r="132" spans="4:4" x14ac:dyDescent="0.2">
      <c r="D132" s="140"/>
    </row>
    <row r="133" spans="4:4" x14ac:dyDescent="0.2">
      <c r="D133" s="140"/>
    </row>
    <row r="134" spans="4:4" x14ac:dyDescent="0.2">
      <c r="D134" s="140"/>
    </row>
    <row r="135" spans="4:4" x14ac:dyDescent="0.2">
      <c r="D135" s="140"/>
    </row>
    <row r="136" spans="4:4" x14ac:dyDescent="0.2">
      <c r="D136" s="140"/>
    </row>
    <row r="137" spans="4:4" x14ac:dyDescent="0.2">
      <c r="D137" s="140"/>
    </row>
    <row r="138" spans="4:4" x14ac:dyDescent="0.2">
      <c r="D138" s="140"/>
    </row>
    <row r="139" spans="4:4" x14ac:dyDescent="0.2">
      <c r="D139" s="140"/>
    </row>
    <row r="140" spans="4:4" x14ac:dyDescent="0.2">
      <c r="D140" s="140"/>
    </row>
    <row r="141" spans="4:4" x14ac:dyDescent="0.2">
      <c r="D141" s="140"/>
    </row>
    <row r="142" spans="4:4" x14ac:dyDescent="0.2">
      <c r="D142" s="140"/>
    </row>
    <row r="143" spans="4:4" x14ac:dyDescent="0.2">
      <c r="D143" s="140"/>
    </row>
    <row r="144" spans="4:4" x14ac:dyDescent="0.2">
      <c r="D144" s="140"/>
    </row>
    <row r="145" spans="4:4" x14ac:dyDescent="0.2">
      <c r="D145" s="140"/>
    </row>
    <row r="146" spans="4:4" x14ac:dyDescent="0.2">
      <c r="D146" s="140"/>
    </row>
    <row r="147" spans="4:4" x14ac:dyDescent="0.2">
      <c r="D147" s="140"/>
    </row>
    <row r="148" spans="4:4" x14ac:dyDescent="0.2">
      <c r="D148" s="140"/>
    </row>
    <row r="149" spans="4:4" x14ac:dyDescent="0.2">
      <c r="D149" s="140"/>
    </row>
    <row r="150" spans="4:4" x14ac:dyDescent="0.2">
      <c r="D150" s="140"/>
    </row>
    <row r="151" spans="4:4" x14ac:dyDescent="0.2">
      <c r="D151" s="140"/>
    </row>
    <row r="152" spans="4:4" x14ac:dyDescent="0.2">
      <c r="D152" s="140"/>
    </row>
    <row r="153" spans="4:4" x14ac:dyDescent="0.2">
      <c r="D153" s="140"/>
    </row>
    <row r="154" spans="4:4" x14ac:dyDescent="0.2">
      <c r="D154" s="140"/>
    </row>
    <row r="155" spans="4:4" x14ac:dyDescent="0.2">
      <c r="D155" s="140"/>
    </row>
    <row r="156" spans="4:4" x14ac:dyDescent="0.2">
      <c r="D156" s="140"/>
    </row>
    <row r="157" spans="4:4" x14ac:dyDescent="0.2">
      <c r="D157" s="140"/>
    </row>
    <row r="158" spans="4:4" x14ac:dyDescent="0.2">
      <c r="D158" s="140"/>
    </row>
    <row r="159" spans="4:4" x14ac:dyDescent="0.2">
      <c r="D159" s="140"/>
    </row>
    <row r="160" spans="4:4" x14ac:dyDescent="0.2">
      <c r="D160" s="140"/>
    </row>
    <row r="161" spans="4:4" x14ac:dyDescent="0.2">
      <c r="D161" s="140"/>
    </row>
  </sheetData>
  <mergeCells count="2">
    <mergeCell ref="B2:H2"/>
    <mergeCell ref="B3:H3"/>
  </mergeCells>
  <conditionalFormatting sqref="D37:D161">
    <cfRule type="cellIs" dxfId="17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CCAC-0D00-491C-B3AB-470AEC4F8AD7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0" customWidth="1"/>
    <col min="2" max="2" width="10.28515625" style="170" customWidth="1"/>
    <col min="3" max="3" width="18.42578125" style="170" customWidth="1"/>
    <col min="4" max="4" width="15.7109375" style="170" customWidth="1"/>
    <col min="5" max="5" width="15" style="170" customWidth="1"/>
    <col min="6" max="6" width="15.7109375" style="170" customWidth="1"/>
    <col min="7" max="7" width="3" style="170" customWidth="1"/>
    <col min="8" max="8" width="12.7109375" style="170" customWidth="1"/>
    <col min="9" max="9" width="16.28515625" style="170" customWidth="1"/>
    <col min="10" max="10" width="15.140625" style="170" customWidth="1"/>
    <col min="11" max="11" width="11.42578125" style="15"/>
    <col min="12" max="16384" width="11.42578125" style="170"/>
  </cols>
  <sheetData>
    <row r="1" spans="1:13" s="169" customFormat="1" x14ac:dyDescent="0.2">
      <c r="B1" s="26"/>
      <c r="C1" s="26"/>
      <c r="D1" s="26"/>
      <c r="E1" s="26"/>
      <c r="F1" s="26"/>
      <c r="G1" s="26"/>
      <c r="H1" s="26"/>
      <c r="I1" s="26"/>
      <c r="J1" s="26"/>
      <c r="K1" s="18"/>
    </row>
    <row r="2" spans="1:13" ht="27.75" customHeight="1" x14ac:dyDescent="0.2">
      <c r="A2" s="169"/>
      <c r="B2" s="323" t="s">
        <v>360</v>
      </c>
      <c r="C2" s="323"/>
      <c r="D2" s="323"/>
      <c r="E2" s="323"/>
      <c r="F2" s="323"/>
      <c r="G2" s="323"/>
      <c r="H2" s="323"/>
      <c r="I2" s="323"/>
      <c r="J2" s="323"/>
      <c r="L2" s="208"/>
    </row>
    <row r="3" spans="1:13" ht="15.75" hidden="1" customHeight="1" x14ac:dyDescent="0.2">
      <c r="A3" s="169"/>
      <c r="B3" s="181" t="s">
        <v>26</v>
      </c>
      <c r="C3" s="182"/>
      <c r="D3" s="182"/>
      <c r="E3" s="182"/>
      <c r="F3" s="182"/>
      <c r="G3" s="182"/>
      <c r="H3" s="182"/>
      <c r="I3" s="182"/>
      <c r="J3" s="182"/>
    </row>
    <row r="4" spans="1:13" ht="5.0999999999999996" customHeight="1" x14ac:dyDescent="0.2">
      <c r="A4" s="169"/>
      <c r="B4" s="77"/>
      <c r="C4" s="77"/>
      <c r="D4" s="77"/>
      <c r="E4" s="77"/>
      <c r="F4" s="77"/>
      <c r="G4" s="77"/>
      <c r="H4" s="77"/>
      <c r="I4" s="77"/>
      <c r="J4" s="77"/>
    </row>
    <row r="5" spans="1:13" ht="24.95" customHeight="1" x14ac:dyDescent="0.2">
      <c r="A5" s="169"/>
      <c r="B5" s="324" t="s">
        <v>0</v>
      </c>
      <c r="C5" s="324" t="s">
        <v>27</v>
      </c>
      <c r="D5" s="326" t="s">
        <v>28</v>
      </c>
      <c r="E5" s="326"/>
      <c r="F5" s="326"/>
      <c r="G5" s="125"/>
      <c r="H5" s="326" t="s">
        <v>29</v>
      </c>
      <c r="I5" s="326"/>
      <c r="J5" s="326"/>
    </row>
    <row r="6" spans="1:13" ht="31.5" customHeight="1" x14ac:dyDescent="0.2">
      <c r="A6" s="169"/>
      <c r="B6" s="325"/>
      <c r="C6" s="325"/>
      <c r="D6" s="126" t="s">
        <v>30</v>
      </c>
      <c r="E6" s="126" t="s">
        <v>31</v>
      </c>
      <c r="F6" s="126" t="s">
        <v>32</v>
      </c>
      <c r="G6" s="126"/>
      <c r="H6" s="126" t="s">
        <v>33</v>
      </c>
      <c r="I6" s="126" t="s">
        <v>34</v>
      </c>
      <c r="J6" s="126" t="s">
        <v>72</v>
      </c>
    </row>
    <row r="7" spans="1:13" s="169" customFormat="1" ht="5.0999999999999996" customHeight="1" x14ac:dyDescent="0.2">
      <c r="B7" s="1"/>
      <c r="C7" s="1"/>
      <c r="D7" s="1"/>
      <c r="E7" s="1"/>
      <c r="F7" s="1"/>
      <c r="G7" s="1"/>
      <c r="H7" s="1"/>
      <c r="I7" s="1"/>
      <c r="J7" s="1"/>
      <c r="K7" s="18"/>
    </row>
    <row r="8" spans="1:13" s="169" customFormat="1" ht="21.75" customHeight="1" x14ac:dyDescent="0.2">
      <c r="B8" s="1"/>
      <c r="C8" s="327" t="s">
        <v>35</v>
      </c>
      <c r="D8" s="327"/>
      <c r="E8" s="327"/>
      <c r="F8" s="327"/>
      <c r="G8" s="38"/>
      <c r="H8" s="327" t="s">
        <v>36</v>
      </c>
      <c r="I8" s="327"/>
      <c r="J8" s="327"/>
      <c r="K8" s="18"/>
    </row>
    <row r="9" spans="1:13" ht="4.5" customHeight="1" x14ac:dyDescent="0.2">
      <c r="A9" s="169"/>
      <c r="B9" s="28"/>
      <c r="C9" s="39"/>
      <c r="D9" s="39"/>
      <c r="E9" s="39"/>
      <c r="F9" s="39"/>
      <c r="G9" s="40"/>
      <c r="H9" s="41"/>
      <c r="I9" s="41"/>
      <c r="J9" s="41"/>
    </row>
    <row r="10" spans="1:13" s="169" customFormat="1" ht="18" customHeight="1" x14ac:dyDescent="0.2">
      <c r="B10" s="3">
        <v>2004</v>
      </c>
      <c r="C10" s="11">
        <v>1124.9276</v>
      </c>
      <c r="D10" s="11">
        <v>777.69272999999998</v>
      </c>
      <c r="E10" s="11">
        <v>737.45659999999998</v>
      </c>
      <c r="F10" s="11">
        <v>40.236129999999996</v>
      </c>
      <c r="G10" s="42"/>
      <c r="H10" s="43">
        <v>69.099999999999994</v>
      </c>
      <c r="I10" s="43">
        <v>65.599999999999994</v>
      </c>
      <c r="J10" s="43">
        <v>5.2</v>
      </c>
      <c r="K10" s="18"/>
    </row>
    <row r="11" spans="1:13" s="169" customFormat="1" ht="12.75" customHeight="1" x14ac:dyDescent="0.2">
      <c r="B11" s="3">
        <v>2005</v>
      </c>
      <c r="C11" s="11">
        <v>1143.57619</v>
      </c>
      <c r="D11" s="11">
        <v>800.76990000000001</v>
      </c>
      <c r="E11" s="11">
        <v>753.70664999999997</v>
      </c>
      <c r="F11" s="11">
        <v>47.063249999999996</v>
      </c>
      <c r="G11" s="42"/>
      <c r="H11" s="43">
        <v>70</v>
      </c>
      <c r="I11" s="43">
        <v>65.900000000000006</v>
      </c>
      <c r="J11" s="43">
        <v>5.9</v>
      </c>
      <c r="K11" s="18"/>
      <c r="M11" s="170"/>
    </row>
    <row r="12" spans="1:13" s="169" customFormat="1" ht="12.75" customHeight="1" x14ac:dyDescent="0.2">
      <c r="B12" s="3">
        <v>2006</v>
      </c>
      <c r="C12" s="11">
        <v>1162.05006</v>
      </c>
      <c r="D12" s="11">
        <v>810.84568999999999</v>
      </c>
      <c r="E12" s="11">
        <v>761.93719999999996</v>
      </c>
      <c r="F12" s="11">
        <v>48.90849</v>
      </c>
      <c r="G12" s="42"/>
      <c r="H12" s="43">
        <v>69.8</v>
      </c>
      <c r="I12" s="43">
        <v>65.599999999999994</v>
      </c>
      <c r="J12" s="43">
        <v>6</v>
      </c>
      <c r="K12" s="18"/>
      <c r="M12" s="170"/>
    </row>
    <row r="13" spans="1:13" s="169" customFormat="1" ht="12.75" customHeight="1" x14ac:dyDescent="0.2">
      <c r="B13" s="3">
        <v>2007</v>
      </c>
      <c r="C13" s="11">
        <v>1180.2797</v>
      </c>
      <c r="D13" s="11">
        <v>875.53507000000002</v>
      </c>
      <c r="E13" s="11">
        <v>828.80141000000003</v>
      </c>
      <c r="F13" s="11">
        <v>46.73366</v>
      </c>
      <c r="G13" s="42"/>
      <c r="H13" s="43">
        <v>74.2</v>
      </c>
      <c r="I13" s="43">
        <v>70.2</v>
      </c>
      <c r="J13" s="43">
        <v>5.3</v>
      </c>
      <c r="K13" s="18"/>
    </row>
    <row r="14" spans="1:13" s="169" customFormat="1" ht="12.75" customHeight="1" x14ac:dyDescent="0.2">
      <c r="B14" s="3">
        <v>2008</v>
      </c>
      <c r="C14" s="11">
        <v>1198.3375100000001</v>
      </c>
      <c r="D14" s="11">
        <v>859.90304999999989</v>
      </c>
      <c r="E14" s="11">
        <v>813.54357999999991</v>
      </c>
      <c r="F14" s="11">
        <v>46.359470000000002</v>
      </c>
      <c r="G14" s="42"/>
      <c r="H14" s="43">
        <v>71.8</v>
      </c>
      <c r="I14" s="43">
        <v>67.900000000000006</v>
      </c>
      <c r="J14" s="43">
        <v>5.4</v>
      </c>
      <c r="K14" s="18"/>
    </row>
    <row r="15" spans="1:13" s="169" customFormat="1" ht="12.75" customHeight="1" x14ac:dyDescent="0.2">
      <c r="B15" s="3">
        <v>2009</v>
      </c>
      <c r="C15" s="11">
        <v>1216.2816200000002</v>
      </c>
      <c r="D15" s="11">
        <v>893.95776999999998</v>
      </c>
      <c r="E15" s="11">
        <v>848.77770999999996</v>
      </c>
      <c r="F15" s="11">
        <v>45.180059999999997</v>
      </c>
      <c r="G15" s="42"/>
      <c r="H15" s="43">
        <v>73.5</v>
      </c>
      <c r="I15" s="43">
        <v>69.8</v>
      </c>
      <c r="J15" s="43">
        <v>5.0999999999999996</v>
      </c>
      <c r="K15" s="18"/>
    </row>
    <row r="16" spans="1:13" s="169" customFormat="1" ht="12.75" customHeight="1" x14ac:dyDescent="0.2">
      <c r="B16" s="3">
        <v>2010</v>
      </c>
      <c r="C16" s="11">
        <v>1234.19244</v>
      </c>
      <c r="D16" s="11">
        <v>900.99031000000002</v>
      </c>
      <c r="E16" s="11">
        <v>859.82452000000001</v>
      </c>
      <c r="F16" s="11">
        <v>41.165790000000001</v>
      </c>
      <c r="G16" s="42"/>
      <c r="H16" s="43">
        <v>73</v>
      </c>
      <c r="I16" s="43">
        <v>69.7</v>
      </c>
      <c r="J16" s="43">
        <v>4.5999999999999996</v>
      </c>
      <c r="K16" s="18"/>
    </row>
    <row r="17" spans="2:11" s="169" customFormat="1" ht="12.75" customHeight="1" x14ac:dyDescent="0.2">
      <c r="B17" s="3">
        <v>2011</v>
      </c>
      <c r="C17" s="11">
        <v>1252.0619999999999</v>
      </c>
      <c r="D17" s="11">
        <v>874.81450399999994</v>
      </c>
      <c r="E17" s="11">
        <v>842.53757689999998</v>
      </c>
      <c r="F17" s="11">
        <v>32.276927100000002</v>
      </c>
      <c r="G17" s="42"/>
      <c r="H17" s="43">
        <v>69.900000000000006</v>
      </c>
      <c r="I17" s="43">
        <v>67.3</v>
      </c>
      <c r="J17" s="43">
        <v>3.7</v>
      </c>
      <c r="K17" s="18"/>
    </row>
    <row r="18" spans="2:11" s="169" customFormat="1" ht="12.75" customHeight="1" x14ac:dyDescent="0.2">
      <c r="B18" s="3">
        <v>2012</v>
      </c>
      <c r="C18" s="11">
        <v>1269.8415500000001</v>
      </c>
      <c r="D18" s="11">
        <v>898.26922000000013</v>
      </c>
      <c r="E18" s="11">
        <v>867.85791000000006</v>
      </c>
      <c r="F18" s="11">
        <v>30.41131</v>
      </c>
      <c r="G18" s="42"/>
      <c r="H18" s="43">
        <v>70.7</v>
      </c>
      <c r="I18" s="43">
        <v>68.3</v>
      </c>
      <c r="J18" s="43">
        <v>3.4</v>
      </c>
      <c r="K18" s="18"/>
    </row>
    <row r="19" spans="2:11" s="169" customFormat="1" ht="12.75" customHeight="1" x14ac:dyDescent="0.2">
      <c r="B19" s="3">
        <v>2013</v>
      </c>
      <c r="C19" s="11">
        <v>1287.54035</v>
      </c>
      <c r="D19" s="11">
        <v>917.58523000000002</v>
      </c>
      <c r="E19" s="11">
        <v>869.28</v>
      </c>
      <c r="F19" s="11">
        <v>48.305230000000002</v>
      </c>
      <c r="G19" s="42"/>
      <c r="H19" s="43">
        <v>71.3</v>
      </c>
      <c r="I19" s="43">
        <v>67.5</v>
      </c>
      <c r="J19" s="43">
        <v>5.3</v>
      </c>
      <c r="K19" s="18"/>
    </row>
    <row r="20" spans="2:11" s="169" customFormat="1" ht="12.75" customHeight="1" x14ac:dyDescent="0.2">
      <c r="B20" s="3">
        <v>2014</v>
      </c>
      <c r="C20" s="11">
        <v>1305.1606299999999</v>
      </c>
      <c r="D20" s="11">
        <v>920.65691000000004</v>
      </c>
      <c r="E20" s="11">
        <v>890.14490000000001</v>
      </c>
      <c r="F20" s="11">
        <v>30.51201</v>
      </c>
      <c r="G20" s="42"/>
      <c r="H20" s="43">
        <v>70.5</v>
      </c>
      <c r="I20" s="43">
        <v>68.2</v>
      </c>
      <c r="J20" s="43">
        <v>3.3</v>
      </c>
      <c r="K20" s="18"/>
    </row>
    <row r="21" spans="2:11" s="169" customFormat="1" ht="12.75" customHeight="1" x14ac:dyDescent="0.2">
      <c r="B21" s="3">
        <v>2015</v>
      </c>
      <c r="C21" s="11">
        <v>1322.6995200000001</v>
      </c>
      <c r="D21" s="11">
        <v>913.14300000000003</v>
      </c>
      <c r="E21" s="11">
        <v>887.5394</v>
      </c>
      <c r="F21" s="11">
        <v>25.6036</v>
      </c>
      <c r="G21" s="42"/>
      <c r="H21" s="43">
        <v>69.036299999999997</v>
      </c>
      <c r="I21" s="43">
        <v>67.1006</v>
      </c>
      <c r="J21" s="43">
        <v>2.8039000000000001</v>
      </c>
      <c r="K21" s="18"/>
    </row>
    <row r="22" spans="2:11" s="169" customFormat="1" ht="12.75" customHeight="1" x14ac:dyDescent="0.2">
      <c r="B22" s="3">
        <v>2016</v>
      </c>
      <c r="C22" s="11">
        <v>1340.2120007999999</v>
      </c>
      <c r="D22" s="11">
        <v>923.17797253000003</v>
      </c>
      <c r="E22" s="11">
        <v>894.58192200999997</v>
      </c>
      <c r="F22" s="11">
        <v>28.596050520000002</v>
      </c>
      <c r="G22" s="42"/>
      <c r="H22" s="43">
        <v>68.882980000000003</v>
      </c>
      <c r="I22" s="43">
        <v>66.749279999999999</v>
      </c>
      <c r="J22" s="43">
        <v>3.097566</v>
      </c>
      <c r="K22" s="18"/>
    </row>
    <row r="23" spans="2:11" s="169" customFormat="1" ht="12.75" customHeight="1" x14ac:dyDescent="0.2">
      <c r="B23" s="3">
        <v>2017</v>
      </c>
      <c r="C23" s="11">
        <v>1357.6949979399999</v>
      </c>
      <c r="D23" s="11">
        <v>930.67284857999994</v>
      </c>
      <c r="E23" s="11">
        <v>904.96640095000009</v>
      </c>
      <c r="F23" s="11">
        <v>25.70644763</v>
      </c>
      <c r="G23" s="42"/>
      <c r="H23" s="43">
        <v>68.548010000000005</v>
      </c>
      <c r="I23" s="43">
        <v>66.654619999999994</v>
      </c>
      <c r="J23" s="43">
        <v>2.7621359999999999</v>
      </c>
      <c r="K23" s="18"/>
    </row>
    <row r="24" spans="2:11" s="169" customFormat="1" ht="12.75" customHeight="1" x14ac:dyDescent="0.2">
      <c r="B24" s="3">
        <v>2018</v>
      </c>
      <c r="C24" s="11">
        <v>1375.0750010561942</v>
      </c>
      <c r="D24" s="11">
        <v>974.68276077175142</v>
      </c>
      <c r="E24" s="11">
        <v>945.94180313587185</v>
      </c>
      <c r="F24" s="11">
        <v>28.740957635879518</v>
      </c>
      <c r="G24" s="42"/>
      <c r="H24" s="43">
        <v>70.882156372070313</v>
      </c>
      <c r="I24" s="43">
        <v>68.792015075683594</v>
      </c>
      <c r="J24" s="43">
        <v>2.9487500190734863</v>
      </c>
      <c r="K24" s="18"/>
    </row>
    <row r="25" spans="2:11" s="169" customFormat="1" ht="12.75" customHeight="1" x14ac:dyDescent="0.2">
      <c r="B25" s="3">
        <v>2019</v>
      </c>
      <c r="C25" s="219">
        <v>1392.2809996999999</v>
      </c>
      <c r="D25" s="219">
        <v>1019.1099379999999</v>
      </c>
      <c r="E25" s="219">
        <v>990.36829509999995</v>
      </c>
      <c r="F25" s="219">
        <v>28.741642899999999</v>
      </c>
      <c r="G25" s="220"/>
      <c r="H25" s="221">
        <v>73.197100000000006</v>
      </c>
      <c r="I25" s="221">
        <v>71.132800000000003</v>
      </c>
      <c r="J25" s="221">
        <v>2.8203</v>
      </c>
      <c r="K25" s="18"/>
    </row>
    <row r="26" spans="2:11" s="169" customFormat="1" ht="12.75" customHeight="1" x14ac:dyDescent="0.2">
      <c r="B26" s="3">
        <v>2020</v>
      </c>
      <c r="C26" s="219">
        <v>1409.531005859375</v>
      </c>
      <c r="D26" s="219">
        <v>930.11993408203125</v>
      </c>
      <c r="E26" s="219">
        <v>889.44293212890625</v>
      </c>
      <c r="F26" s="219">
        <v>40.677009582519531</v>
      </c>
      <c r="G26" s="220" t="s">
        <v>301</v>
      </c>
      <c r="H26" s="221">
        <v>65.987899780273438</v>
      </c>
      <c r="I26" s="221">
        <v>63.102046966552734</v>
      </c>
      <c r="J26" s="221">
        <v>4.3733081817626953</v>
      </c>
      <c r="K26" s="18"/>
    </row>
    <row r="27" spans="2:11" s="169" customFormat="1" ht="12.75" customHeight="1" x14ac:dyDescent="0.2">
      <c r="B27" s="3">
        <v>2021</v>
      </c>
      <c r="C27" s="219">
        <v>1426.7370009660722</v>
      </c>
      <c r="D27" s="219">
        <v>1040.3461679544448</v>
      </c>
      <c r="E27" s="219">
        <v>1012.5487559366226</v>
      </c>
      <c r="F27" s="219">
        <v>27.797412017822264</v>
      </c>
      <c r="G27" s="220" t="s">
        <v>301</v>
      </c>
      <c r="H27" s="221">
        <v>72.917861938476563</v>
      </c>
      <c r="I27" s="221">
        <v>70.96954345703125</v>
      </c>
      <c r="J27" s="221">
        <v>2.6719386577606201</v>
      </c>
      <c r="K27" s="18"/>
    </row>
    <row r="28" spans="2:11" s="169" customFormat="1" ht="12.75" customHeight="1" x14ac:dyDescent="0.2">
      <c r="B28" s="3">
        <v>2022</v>
      </c>
      <c r="C28" s="219">
        <v>1443.9419968852997</v>
      </c>
      <c r="D28" s="219">
        <v>1054.1586627960205</v>
      </c>
      <c r="E28" s="219">
        <v>1021.1598482265473</v>
      </c>
      <c r="F28" s="219">
        <v>32.998814569473268</v>
      </c>
      <c r="G28" s="220"/>
      <c r="H28" s="221">
        <v>73.005607604980469</v>
      </c>
      <c r="I28" s="221">
        <v>70.720283508300781</v>
      </c>
      <c r="J28" s="221">
        <v>3.1303460597991943</v>
      </c>
      <c r="K28" s="18"/>
    </row>
    <row r="29" spans="2:11" s="169" customFormat="1" ht="7.5" customHeight="1" x14ac:dyDescent="0.2">
      <c r="B29" s="44"/>
      <c r="C29" s="12"/>
      <c r="D29" s="45"/>
      <c r="E29" s="45"/>
      <c r="F29" s="45"/>
      <c r="G29" s="45"/>
      <c r="H29" s="46"/>
      <c r="I29" s="46"/>
      <c r="J29" s="46"/>
      <c r="K29" s="18"/>
    </row>
    <row r="30" spans="2:11" s="169" customFormat="1" ht="14.25" customHeight="1" x14ac:dyDescent="0.2">
      <c r="B30" s="10" t="s">
        <v>37</v>
      </c>
      <c r="C30" s="27"/>
      <c r="D30" s="27"/>
      <c r="E30" s="27"/>
      <c r="F30" s="27"/>
      <c r="G30" s="27"/>
      <c r="H30" s="27"/>
      <c r="I30" s="27"/>
      <c r="J30" s="27"/>
      <c r="K30" s="18"/>
    </row>
    <row r="31" spans="2:11" s="169" customFormat="1" x14ac:dyDescent="0.2">
      <c r="B31" s="13" t="s">
        <v>38</v>
      </c>
      <c r="C31" s="27"/>
      <c r="D31" s="27"/>
      <c r="E31" s="27"/>
      <c r="F31" s="27"/>
      <c r="G31" s="27"/>
      <c r="H31" s="27"/>
      <c r="I31" s="27"/>
      <c r="J31" s="27"/>
      <c r="K31" s="18"/>
    </row>
    <row r="32" spans="2:11" s="169" customFormat="1" ht="12.75" customHeight="1" x14ac:dyDescent="0.2">
      <c r="B32" s="37" t="s">
        <v>39</v>
      </c>
      <c r="C32" s="47"/>
      <c r="D32" s="47"/>
      <c r="E32" s="47"/>
      <c r="F32" s="47"/>
      <c r="G32" s="47"/>
      <c r="H32" s="47"/>
      <c r="I32" s="47"/>
      <c r="J32" s="47"/>
      <c r="K32" s="18"/>
    </row>
    <row r="33" spans="2:13" s="169" customFormat="1" ht="22.5" customHeight="1" x14ac:dyDescent="0.2">
      <c r="B33" s="321" t="s">
        <v>40</v>
      </c>
      <c r="C33" s="321"/>
      <c r="D33" s="321"/>
      <c r="E33" s="321"/>
      <c r="F33" s="321"/>
      <c r="G33" s="321"/>
      <c r="H33" s="321"/>
      <c r="I33" s="321"/>
      <c r="J33" s="321"/>
      <c r="K33" s="18"/>
    </row>
    <row r="34" spans="2:13" s="169" customFormat="1" x14ac:dyDescent="0.2">
      <c r="B34" s="37" t="s">
        <v>41</v>
      </c>
      <c r="C34" s="47"/>
      <c r="D34" s="47"/>
      <c r="E34" s="47"/>
      <c r="F34" s="47"/>
      <c r="G34" s="47"/>
      <c r="H34" s="47"/>
      <c r="I34" s="47"/>
      <c r="J34" s="47"/>
      <c r="K34" s="18"/>
    </row>
    <row r="35" spans="2:13" s="169" customFormat="1" ht="22.5" customHeight="1" x14ac:dyDescent="0.2">
      <c r="B35" s="322" t="s">
        <v>73</v>
      </c>
      <c r="C35" s="322"/>
      <c r="D35" s="322"/>
      <c r="E35" s="322"/>
      <c r="F35" s="322"/>
      <c r="G35" s="322"/>
      <c r="H35" s="322"/>
      <c r="I35" s="322"/>
      <c r="J35" s="322"/>
      <c r="K35" s="18"/>
    </row>
    <row r="36" spans="2:13" s="169" customFormat="1" ht="12.75" customHeight="1" x14ac:dyDescent="0.2">
      <c r="B36" s="322" t="s">
        <v>74</v>
      </c>
      <c r="C36" s="322"/>
      <c r="D36" s="322"/>
      <c r="E36" s="322"/>
      <c r="F36" s="322"/>
      <c r="G36" s="322"/>
      <c r="H36" s="322"/>
      <c r="I36" s="322"/>
      <c r="J36" s="322"/>
      <c r="K36" s="18"/>
    </row>
    <row r="37" spans="2:13" s="169" customFormat="1" x14ac:dyDescent="0.2">
      <c r="B37" s="9" t="s">
        <v>361</v>
      </c>
      <c r="C37" s="27"/>
      <c r="D37" s="27"/>
      <c r="E37" s="27"/>
      <c r="F37" s="27"/>
      <c r="G37" s="27"/>
      <c r="H37" s="27"/>
      <c r="I37" s="27"/>
      <c r="J37" s="27"/>
      <c r="K37" s="18"/>
    </row>
    <row r="38" spans="2:13" s="169" customFormat="1" x14ac:dyDescent="0.2">
      <c r="B38" s="14" t="s">
        <v>42</v>
      </c>
      <c r="C38" s="27"/>
      <c r="D38" s="27"/>
      <c r="E38" s="27"/>
      <c r="F38" s="27"/>
      <c r="G38" s="27"/>
      <c r="H38" s="27"/>
      <c r="I38" s="27"/>
      <c r="J38" s="27"/>
      <c r="K38" s="18"/>
    </row>
    <row r="39" spans="2:13" x14ac:dyDescent="0.2">
      <c r="B39" s="15"/>
      <c r="C39" s="15"/>
      <c r="E39" s="15"/>
      <c r="K39" s="170"/>
      <c r="M39" s="169"/>
    </row>
    <row r="40" spans="2:13" x14ac:dyDescent="0.2">
      <c r="I40" s="15"/>
      <c r="K40" s="170"/>
    </row>
    <row r="41" spans="2:13" x14ac:dyDescent="0.2">
      <c r="D41" s="15"/>
      <c r="K41" s="170"/>
      <c r="L41" s="169"/>
    </row>
    <row r="42" spans="2:13" x14ac:dyDescent="0.2">
      <c r="D42" s="15"/>
      <c r="K42" s="170"/>
    </row>
    <row r="43" spans="2:13" x14ac:dyDescent="0.2">
      <c r="B43" s="169"/>
      <c r="D43" s="15"/>
      <c r="K43" s="170"/>
    </row>
    <row r="44" spans="2:13" x14ac:dyDescent="0.2">
      <c r="B44" s="169"/>
      <c r="D44" s="15"/>
      <c r="K44" s="170"/>
    </row>
    <row r="45" spans="2:13" x14ac:dyDescent="0.2">
      <c r="D45" s="15"/>
      <c r="K45" s="170"/>
    </row>
    <row r="46" spans="2:13" x14ac:dyDescent="0.2">
      <c r="D46" s="15"/>
      <c r="K46" s="170"/>
    </row>
    <row r="47" spans="2:13" x14ac:dyDescent="0.2">
      <c r="D47" s="15"/>
      <c r="K47" s="170"/>
    </row>
    <row r="48" spans="2:13" x14ac:dyDescent="0.2">
      <c r="D48" s="15"/>
      <c r="K48" s="170"/>
    </row>
    <row r="49" spans="4:11" x14ac:dyDescent="0.2">
      <c r="D49" s="15"/>
      <c r="K49" s="170"/>
    </row>
    <row r="50" spans="4:11" x14ac:dyDescent="0.2">
      <c r="D50" s="15"/>
      <c r="K50" s="170"/>
    </row>
    <row r="51" spans="4:11" x14ac:dyDescent="0.2">
      <c r="D51" s="15"/>
      <c r="K51" s="170"/>
    </row>
    <row r="52" spans="4:11" x14ac:dyDescent="0.2">
      <c r="I52" s="15"/>
      <c r="K52" s="170"/>
    </row>
    <row r="53" spans="4:11" x14ac:dyDescent="0.2">
      <c r="I53" s="15"/>
      <c r="K53" s="170"/>
    </row>
    <row r="54" spans="4:11" x14ac:dyDescent="0.2">
      <c r="I54" s="15"/>
      <c r="K54" s="170"/>
    </row>
    <row r="55" spans="4:11" x14ac:dyDescent="0.2">
      <c r="I55" s="15"/>
      <c r="K55" s="170"/>
    </row>
    <row r="56" spans="4:11" x14ac:dyDescent="0.2">
      <c r="I56" s="15"/>
      <c r="K56" s="170"/>
    </row>
    <row r="57" spans="4:11" x14ac:dyDescent="0.2">
      <c r="I57" s="15"/>
      <c r="K57" s="170"/>
    </row>
    <row r="58" spans="4:11" x14ac:dyDescent="0.2">
      <c r="I58" s="15"/>
      <c r="K58" s="170"/>
    </row>
    <row r="59" spans="4:11" x14ac:dyDescent="0.2">
      <c r="I59" s="15"/>
      <c r="K59" s="170"/>
    </row>
    <row r="60" spans="4:11" x14ac:dyDescent="0.2">
      <c r="I60" s="15"/>
      <c r="K60" s="170"/>
    </row>
    <row r="61" spans="4:11" x14ac:dyDescent="0.2">
      <c r="I61" s="15"/>
      <c r="K61" s="170"/>
    </row>
    <row r="62" spans="4:11" x14ac:dyDescent="0.2">
      <c r="I62" s="15"/>
      <c r="K62" s="170"/>
    </row>
    <row r="63" spans="4:11" x14ac:dyDescent="0.2">
      <c r="I63" s="15"/>
      <c r="K63" s="170"/>
    </row>
    <row r="64" spans="4:11" x14ac:dyDescent="0.2">
      <c r="I64" s="15"/>
      <c r="K64" s="170"/>
    </row>
    <row r="65" spans="9:11" x14ac:dyDescent="0.2">
      <c r="I65" s="15"/>
      <c r="K65" s="170"/>
    </row>
    <row r="66" spans="9:11" x14ac:dyDescent="0.2">
      <c r="I66" s="15"/>
      <c r="K66" s="170"/>
    </row>
    <row r="67" spans="9:11" x14ac:dyDescent="0.2">
      <c r="I67" s="15"/>
      <c r="K67" s="170"/>
    </row>
    <row r="68" spans="9:11" x14ac:dyDescent="0.2">
      <c r="I68" s="15"/>
      <c r="K68" s="170"/>
    </row>
    <row r="69" spans="9:11" x14ac:dyDescent="0.2">
      <c r="I69" s="15"/>
      <c r="K69" s="170"/>
    </row>
    <row r="70" spans="9:11" x14ac:dyDescent="0.2">
      <c r="I70" s="15"/>
      <c r="K70" s="170"/>
    </row>
    <row r="71" spans="9:11" x14ac:dyDescent="0.2">
      <c r="I71" s="15"/>
      <c r="K71" s="170"/>
    </row>
    <row r="72" spans="9:11" x14ac:dyDescent="0.2">
      <c r="I72" s="15"/>
      <c r="K72" s="170"/>
    </row>
    <row r="73" spans="9:11" x14ac:dyDescent="0.2">
      <c r="I73" s="15"/>
      <c r="K73" s="170"/>
    </row>
    <row r="74" spans="9:11" x14ac:dyDescent="0.2">
      <c r="I74" s="15"/>
      <c r="K74" s="170"/>
    </row>
    <row r="75" spans="9:11" x14ac:dyDescent="0.2">
      <c r="I75" s="15"/>
      <c r="K75" s="170"/>
    </row>
    <row r="76" spans="9:11" x14ac:dyDescent="0.2">
      <c r="I76" s="15"/>
      <c r="K76" s="170"/>
    </row>
    <row r="77" spans="9:11" x14ac:dyDescent="0.2">
      <c r="I77" s="15"/>
      <c r="K77" s="170"/>
    </row>
    <row r="78" spans="9:11" x14ac:dyDescent="0.2">
      <c r="I78" s="15"/>
      <c r="K78" s="170"/>
    </row>
    <row r="79" spans="9:11" x14ac:dyDescent="0.2">
      <c r="I79" s="15"/>
      <c r="K79" s="170"/>
    </row>
    <row r="80" spans="9:11" x14ac:dyDescent="0.2">
      <c r="I80" s="15"/>
      <c r="K80" s="170"/>
    </row>
    <row r="81" spans="9:11" x14ac:dyDescent="0.2">
      <c r="I81" s="15"/>
      <c r="K81" s="170"/>
    </row>
    <row r="82" spans="9:11" x14ac:dyDescent="0.2">
      <c r="I82" s="15"/>
      <c r="K82" s="170"/>
    </row>
    <row r="83" spans="9:11" x14ac:dyDescent="0.2">
      <c r="I83" s="15"/>
      <c r="K83" s="170"/>
    </row>
    <row r="84" spans="9:11" x14ac:dyDescent="0.2">
      <c r="I84" s="15"/>
      <c r="K84" s="170"/>
    </row>
    <row r="85" spans="9:11" x14ac:dyDescent="0.2">
      <c r="I85" s="15"/>
      <c r="K85" s="170"/>
    </row>
    <row r="86" spans="9:11" x14ac:dyDescent="0.2">
      <c r="I86" s="15"/>
      <c r="K86" s="170"/>
    </row>
    <row r="87" spans="9:11" x14ac:dyDescent="0.2">
      <c r="I87" s="15"/>
      <c r="K87" s="170"/>
    </row>
    <row r="88" spans="9:11" x14ac:dyDescent="0.2">
      <c r="J88" s="15"/>
      <c r="K88" s="170"/>
    </row>
    <row r="89" spans="9:11" x14ac:dyDescent="0.2">
      <c r="J89" s="15"/>
      <c r="K89" s="170"/>
    </row>
    <row r="90" spans="9:11" x14ac:dyDescent="0.2">
      <c r="J90" s="15"/>
      <c r="K90" s="170"/>
    </row>
    <row r="91" spans="9:11" x14ac:dyDescent="0.2">
      <c r="J91" s="15"/>
      <c r="K91" s="170"/>
    </row>
    <row r="92" spans="9:11" x14ac:dyDescent="0.2">
      <c r="J92" s="15"/>
      <c r="K92" s="170"/>
    </row>
    <row r="93" spans="9:11" x14ac:dyDescent="0.2">
      <c r="J93" s="15"/>
      <c r="K93" s="170"/>
    </row>
    <row r="94" spans="9:11" x14ac:dyDescent="0.2">
      <c r="J94" s="15"/>
      <c r="K94" s="170"/>
    </row>
    <row r="95" spans="9:11" x14ac:dyDescent="0.2">
      <c r="J95" s="15"/>
      <c r="K95" s="170"/>
    </row>
    <row r="96" spans="9:11" x14ac:dyDescent="0.2">
      <c r="J96" s="15"/>
      <c r="K96" s="170"/>
    </row>
    <row r="97" spans="10:11" x14ac:dyDescent="0.2">
      <c r="J97" s="15"/>
      <c r="K97" s="170"/>
    </row>
    <row r="98" spans="10:11" x14ac:dyDescent="0.2">
      <c r="J98" s="15"/>
      <c r="K98" s="170"/>
    </row>
    <row r="99" spans="10:11" x14ac:dyDescent="0.2">
      <c r="J99" s="15"/>
      <c r="K99" s="170"/>
    </row>
    <row r="100" spans="10:11" x14ac:dyDescent="0.2">
      <c r="J100" s="15"/>
      <c r="K100" s="170"/>
    </row>
    <row r="101" spans="10:11" x14ac:dyDescent="0.2">
      <c r="J101" s="15"/>
      <c r="K101" s="170"/>
    </row>
    <row r="102" spans="10:11" x14ac:dyDescent="0.2">
      <c r="J102" s="15"/>
      <c r="K102" s="170"/>
    </row>
    <row r="103" spans="10:11" x14ac:dyDescent="0.2">
      <c r="J103" s="15"/>
      <c r="K103" s="170"/>
    </row>
    <row r="104" spans="10:11" x14ac:dyDescent="0.2">
      <c r="J104" s="15"/>
      <c r="K104" s="170"/>
    </row>
    <row r="105" spans="10:11" x14ac:dyDescent="0.2">
      <c r="J105" s="15"/>
      <c r="K105" s="170"/>
    </row>
    <row r="106" spans="10:11" x14ac:dyDescent="0.2">
      <c r="J106" s="15"/>
      <c r="K106" s="170"/>
    </row>
    <row r="107" spans="10:11" x14ac:dyDescent="0.2">
      <c r="J107" s="15"/>
      <c r="K107" s="170"/>
    </row>
    <row r="108" spans="10:11" x14ac:dyDescent="0.2">
      <c r="J108" s="15"/>
      <c r="K108" s="170"/>
    </row>
    <row r="109" spans="10:11" x14ac:dyDescent="0.2">
      <c r="J109" s="15"/>
      <c r="K109" s="170"/>
    </row>
    <row r="110" spans="10:11" x14ac:dyDescent="0.2">
      <c r="J110" s="15"/>
      <c r="K110" s="170"/>
    </row>
    <row r="111" spans="10:11" x14ac:dyDescent="0.2">
      <c r="J111" s="15"/>
      <c r="K111" s="170"/>
    </row>
    <row r="112" spans="10:11" x14ac:dyDescent="0.2">
      <c r="J112" s="15"/>
      <c r="K112" s="170"/>
    </row>
    <row r="113" spans="10:11" x14ac:dyDescent="0.2">
      <c r="J113" s="15"/>
      <c r="K113" s="170"/>
    </row>
    <row r="114" spans="10:11" x14ac:dyDescent="0.2">
      <c r="J114" s="15"/>
      <c r="K114" s="170"/>
    </row>
    <row r="115" spans="10:11" x14ac:dyDescent="0.2">
      <c r="J115" s="15"/>
      <c r="K115" s="170"/>
    </row>
    <row r="116" spans="10:11" x14ac:dyDescent="0.2">
      <c r="J116" s="15"/>
      <c r="K116" s="170"/>
    </row>
    <row r="117" spans="10:11" x14ac:dyDescent="0.2">
      <c r="J117" s="15"/>
      <c r="K117" s="170"/>
    </row>
    <row r="118" spans="10:11" x14ac:dyDescent="0.2">
      <c r="J118" s="15"/>
      <c r="K118" s="170"/>
    </row>
    <row r="119" spans="10:11" x14ac:dyDescent="0.2">
      <c r="J119" s="15"/>
      <c r="K119" s="170"/>
    </row>
    <row r="120" spans="10:11" x14ac:dyDescent="0.2">
      <c r="J120" s="15"/>
      <c r="K120" s="170"/>
    </row>
    <row r="121" spans="10:11" x14ac:dyDescent="0.2">
      <c r="J121" s="15"/>
      <c r="K121" s="170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27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6E460-3DC6-4AF9-9C86-510BB3F1C05F}">
  <sheetPr codeName="Hoja20">
    <tabColor theme="0" tint="-0.499984740745262"/>
    <pageSetUpPr fitToPage="1"/>
  </sheetPr>
  <dimension ref="A1:L95"/>
  <sheetViews>
    <sheetView showGridLines="0" zoomScale="85" zoomScaleNormal="85" zoomScaleSheetLayoutView="110" workbookViewId="0"/>
  </sheetViews>
  <sheetFormatPr baseColWidth="10" defaultRowHeight="12.75" x14ac:dyDescent="0.2"/>
  <cols>
    <col min="1" max="1" width="5.7109375" style="132" customWidth="1"/>
    <col min="2" max="2" width="10.42578125" style="132" customWidth="1"/>
    <col min="3" max="3" width="13.42578125" style="132" customWidth="1"/>
    <col min="4" max="4" width="17" style="132" customWidth="1"/>
    <col min="5" max="5" width="14.85546875" style="132" bestFit="1" customWidth="1"/>
    <col min="6" max="6" width="11.7109375" style="132" customWidth="1"/>
    <col min="7" max="7" width="15.85546875" style="132" customWidth="1"/>
    <col min="8" max="8" width="14.42578125" style="132" customWidth="1"/>
    <col min="9" max="9" width="11.28515625" style="132" customWidth="1"/>
    <col min="10" max="10" width="10.28515625" style="132" customWidth="1"/>
    <col min="11" max="11" width="11.42578125" style="77"/>
    <col min="12" max="12" width="10.140625" style="132" customWidth="1"/>
    <col min="13" max="16384" width="11.42578125" style="132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32.25" customHeight="1" x14ac:dyDescent="0.2">
      <c r="A2" s="77"/>
      <c r="B2" s="342" t="s">
        <v>381</v>
      </c>
      <c r="C2" s="342"/>
      <c r="D2" s="342"/>
      <c r="E2" s="342"/>
      <c r="F2" s="342"/>
      <c r="G2" s="342"/>
      <c r="H2" s="342"/>
      <c r="I2" s="342"/>
      <c r="J2" s="342"/>
      <c r="L2" s="208"/>
    </row>
    <row r="3" spans="1:12" ht="15.75" x14ac:dyDescent="0.25">
      <c r="A3" s="77"/>
      <c r="B3" s="343" t="s">
        <v>222</v>
      </c>
      <c r="C3" s="343"/>
      <c r="D3" s="343"/>
      <c r="E3" s="343"/>
      <c r="F3" s="343"/>
      <c r="G3" s="343"/>
      <c r="H3" s="343"/>
      <c r="I3" s="343"/>
      <c r="J3" s="343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2" ht="27" customHeight="1" x14ac:dyDescent="0.2">
      <c r="A5" s="77"/>
      <c r="B5" s="124" t="s">
        <v>0</v>
      </c>
      <c r="C5" s="124" t="s">
        <v>130</v>
      </c>
      <c r="D5" s="124" t="s">
        <v>129</v>
      </c>
      <c r="E5" s="124" t="s">
        <v>128</v>
      </c>
      <c r="F5" s="124" t="s">
        <v>182</v>
      </c>
      <c r="G5" s="124" t="s">
        <v>181</v>
      </c>
      <c r="H5" s="124" t="s">
        <v>180</v>
      </c>
      <c r="I5" s="124" t="s">
        <v>179</v>
      </c>
      <c r="J5" s="124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  <c r="I6" s="2"/>
      <c r="J6" s="2"/>
    </row>
    <row r="7" spans="1:12" x14ac:dyDescent="0.2">
      <c r="A7" s="77"/>
      <c r="B7" s="3">
        <v>2004</v>
      </c>
      <c r="C7" s="78">
        <v>352.44799999999998</v>
      </c>
      <c r="D7" s="78">
        <v>328.70800000000003</v>
      </c>
      <c r="E7" s="78">
        <v>421.84500000000003</v>
      </c>
      <c r="F7" s="78">
        <v>532.245</v>
      </c>
      <c r="G7" s="78">
        <v>753.89599999999996</v>
      </c>
      <c r="H7" s="78">
        <v>334.084</v>
      </c>
      <c r="I7" s="78">
        <v>277.226</v>
      </c>
      <c r="J7" s="188">
        <v>465.27800000000002</v>
      </c>
      <c r="L7" s="133"/>
    </row>
    <row r="8" spans="1:12" x14ac:dyDescent="0.2">
      <c r="A8" s="77"/>
      <c r="B8" s="3">
        <v>2005</v>
      </c>
      <c r="C8" s="78">
        <v>339.05099999999999</v>
      </c>
      <c r="D8" s="78">
        <v>489.673</v>
      </c>
      <c r="E8" s="78">
        <v>558.86599999999999</v>
      </c>
      <c r="F8" s="78">
        <v>468.262</v>
      </c>
      <c r="G8" s="78">
        <v>718.17</v>
      </c>
      <c r="H8" s="78">
        <v>295.38099999999997</v>
      </c>
      <c r="I8" s="78">
        <v>319.81900000000002</v>
      </c>
      <c r="J8" s="188">
        <v>448.755</v>
      </c>
      <c r="L8" s="138"/>
    </row>
    <row r="9" spans="1:12" x14ac:dyDescent="0.2">
      <c r="A9" s="77"/>
      <c r="B9" s="3">
        <v>2006</v>
      </c>
      <c r="C9" s="78">
        <v>436.22899999999998</v>
      </c>
      <c r="D9" s="78">
        <v>485.06299999999999</v>
      </c>
      <c r="E9" s="78">
        <v>516.08500000000004</v>
      </c>
      <c r="F9" s="78">
        <v>469.87099999999998</v>
      </c>
      <c r="G9" s="78">
        <v>842.97900000000004</v>
      </c>
      <c r="H9" s="78">
        <v>381.91800000000001</v>
      </c>
      <c r="I9" s="78">
        <v>331.26299999999998</v>
      </c>
      <c r="J9" s="188">
        <v>524.85900000000004</v>
      </c>
      <c r="L9" s="138"/>
    </row>
    <row r="10" spans="1:12" x14ac:dyDescent="0.2">
      <c r="A10" s="77"/>
      <c r="B10" s="3">
        <v>2007</v>
      </c>
      <c r="C10" s="78">
        <v>409.31700000000001</v>
      </c>
      <c r="D10" s="78">
        <v>529.67399999999998</v>
      </c>
      <c r="E10" s="78">
        <v>647.65599999999995</v>
      </c>
      <c r="F10" s="78">
        <v>447.99599999999998</v>
      </c>
      <c r="G10" s="78">
        <v>926.85299999999995</v>
      </c>
      <c r="H10" s="78">
        <v>342.47800000000001</v>
      </c>
      <c r="I10" s="78">
        <v>361.435</v>
      </c>
      <c r="J10" s="188">
        <v>549.649</v>
      </c>
      <c r="L10" s="77"/>
    </row>
    <row r="11" spans="1:12" x14ac:dyDescent="0.2">
      <c r="A11" s="77"/>
      <c r="B11" s="3">
        <v>2008</v>
      </c>
      <c r="C11" s="78">
        <v>476.60700000000003</v>
      </c>
      <c r="D11" s="78">
        <v>640.00800000000004</v>
      </c>
      <c r="E11" s="78">
        <v>766.553</v>
      </c>
      <c r="F11" s="78">
        <v>467.33300000000003</v>
      </c>
      <c r="G11" s="78">
        <v>961.84299999999996</v>
      </c>
      <c r="H11" s="78">
        <v>399.38600000000002</v>
      </c>
      <c r="I11" s="78">
        <v>384.22300000000001</v>
      </c>
      <c r="J11" s="188">
        <v>621.35699999999997</v>
      </c>
    </row>
    <row r="12" spans="1:12" s="140" customFormat="1" x14ac:dyDescent="0.2">
      <c r="A12" s="77"/>
      <c r="B12" s="3">
        <v>2009</v>
      </c>
      <c r="C12" s="78">
        <v>570.39200000000005</v>
      </c>
      <c r="D12" s="78">
        <v>893.80799999999999</v>
      </c>
      <c r="E12" s="78">
        <v>937.58799999999997</v>
      </c>
      <c r="F12" s="78">
        <v>569.54300000000001</v>
      </c>
      <c r="G12" s="78">
        <v>1121.1379999999999</v>
      </c>
      <c r="H12" s="78">
        <v>536.95399999999995</v>
      </c>
      <c r="I12" s="78">
        <v>420.18799999999999</v>
      </c>
      <c r="J12" s="188">
        <v>761.00900000000001</v>
      </c>
      <c r="K12" s="77"/>
      <c r="L12" s="133"/>
    </row>
    <row r="13" spans="1:12" s="140" customFormat="1" x14ac:dyDescent="0.2">
      <c r="A13" s="77"/>
      <c r="B13" s="3">
        <v>2010</v>
      </c>
      <c r="C13" s="78">
        <v>571.94299999999998</v>
      </c>
      <c r="D13" s="78">
        <v>752.85500000000002</v>
      </c>
      <c r="E13" s="78">
        <v>1099.6099999999999</v>
      </c>
      <c r="F13" s="78">
        <v>608.18799999999999</v>
      </c>
      <c r="G13" s="78">
        <v>1098.7260000000001</v>
      </c>
      <c r="H13" s="78">
        <v>569.64800000000002</v>
      </c>
      <c r="I13" s="78">
        <v>486.40499999999997</v>
      </c>
      <c r="J13" s="188">
        <v>742.38400000000001</v>
      </c>
      <c r="K13" s="77"/>
      <c r="L13" s="132"/>
    </row>
    <row r="14" spans="1:12" s="140" customFormat="1" x14ac:dyDescent="0.2">
      <c r="A14" s="77"/>
      <c r="B14" s="3">
        <v>2011</v>
      </c>
      <c r="C14" s="78">
        <v>643.93200000000002</v>
      </c>
      <c r="D14" s="78">
        <v>759.02499999999998</v>
      </c>
      <c r="E14" s="78">
        <v>1388.664</v>
      </c>
      <c r="F14" s="78">
        <v>764.88199999999995</v>
      </c>
      <c r="G14" s="78">
        <v>1181.213</v>
      </c>
      <c r="H14" s="78">
        <v>684.70100000000002</v>
      </c>
      <c r="I14" s="78">
        <v>466.18599999999998</v>
      </c>
      <c r="J14" s="188">
        <v>856.20500000000004</v>
      </c>
      <c r="K14" s="77"/>
      <c r="L14" s="132"/>
    </row>
    <row r="15" spans="1:12" s="140" customFormat="1" x14ac:dyDescent="0.2">
      <c r="A15" s="77"/>
      <c r="B15" s="3">
        <v>2012</v>
      </c>
      <c r="C15" s="78">
        <v>625.16700000000003</v>
      </c>
      <c r="D15" s="78">
        <v>1000.548</v>
      </c>
      <c r="E15" s="78">
        <v>1080.702</v>
      </c>
      <c r="F15" s="78">
        <v>720.00900000000001</v>
      </c>
      <c r="G15" s="78">
        <v>1332.028</v>
      </c>
      <c r="H15" s="78">
        <v>684.00300000000004</v>
      </c>
      <c r="I15" s="78">
        <v>577.03200000000004</v>
      </c>
      <c r="J15" s="188">
        <v>886.26700000000005</v>
      </c>
      <c r="K15" s="77"/>
      <c r="L15" s="132"/>
    </row>
    <row r="16" spans="1:12" s="140" customFormat="1" x14ac:dyDescent="0.2">
      <c r="A16" s="77"/>
      <c r="B16" s="3">
        <v>2013</v>
      </c>
      <c r="C16" s="78">
        <v>655.48500000000001</v>
      </c>
      <c r="D16" s="78">
        <v>889.35299999999995</v>
      </c>
      <c r="E16" s="78">
        <v>1464.1679999999999</v>
      </c>
      <c r="F16" s="78">
        <v>755.25900000000001</v>
      </c>
      <c r="G16" s="78">
        <v>1257.9570000000001</v>
      </c>
      <c r="H16" s="78">
        <v>649.91399999999999</v>
      </c>
      <c r="I16" s="78">
        <v>556.226</v>
      </c>
      <c r="J16" s="188">
        <v>891.31700000000001</v>
      </c>
      <c r="K16" s="77"/>
      <c r="L16" s="132"/>
    </row>
    <row r="17" spans="1:12" s="140" customFormat="1" x14ac:dyDescent="0.2">
      <c r="A17" s="77"/>
      <c r="B17" s="3">
        <v>2014</v>
      </c>
      <c r="C17" s="78">
        <v>731.23400000000004</v>
      </c>
      <c r="D17" s="78">
        <v>1028.3140000000001</v>
      </c>
      <c r="E17" s="78">
        <v>1328.4059999999999</v>
      </c>
      <c r="F17" s="78">
        <v>635.81799999999998</v>
      </c>
      <c r="G17" s="78">
        <v>1199.442</v>
      </c>
      <c r="H17" s="78">
        <v>802.42</v>
      </c>
      <c r="I17" s="78">
        <v>660.22199999999998</v>
      </c>
      <c r="J17" s="188">
        <v>902.43600000000004</v>
      </c>
      <c r="K17" s="77"/>
      <c r="L17" s="132"/>
    </row>
    <row r="18" spans="1:12" s="140" customFormat="1" x14ac:dyDescent="0.2">
      <c r="A18" s="77"/>
      <c r="B18" s="3">
        <v>2015</v>
      </c>
      <c r="C18" s="78">
        <v>756.57299999999998</v>
      </c>
      <c r="D18" s="78">
        <v>921.85799999999995</v>
      </c>
      <c r="E18" s="78">
        <v>1295.308</v>
      </c>
      <c r="F18" s="78">
        <v>791.11699999999996</v>
      </c>
      <c r="G18" s="78">
        <v>1279.796</v>
      </c>
      <c r="H18" s="78">
        <v>702.84199999999998</v>
      </c>
      <c r="I18" s="78">
        <v>790.40300000000002</v>
      </c>
      <c r="J18" s="188">
        <v>935.02</v>
      </c>
      <c r="K18" s="77"/>
      <c r="L18" s="132"/>
    </row>
    <row r="19" spans="1:12" s="140" customFormat="1" x14ac:dyDescent="0.2">
      <c r="A19" s="77"/>
      <c r="B19" s="3">
        <v>2016</v>
      </c>
      <c r="C19" s="78">
        <v>744.63199999999995</v>
      </c>
      <c r="D19" s="78">
        <v>854.44989999999996</v>
      </c>
      <c r="E19" s="78">
        <v>1355.076</v>
      </c>
      <c r="F19" s="78">
        <v>802.64480000000003</v>
      </c>
      <c r="G19" s="78">
        <v>1378.752</v>
      </c>
      <c r="H19" s="78">
        <v>719.04650000000004</v>
      </c>
      <c r="I19" s="78">
        <v>627.42700000000002</v>
      </c>
      <c r="J19" s="188">
        <v>952.31849999999997</v>
      </c>
      <c r="K19" s="77"/>
      <c r="L19" s="132"/>
    </row>
    <row r="20" spans="1:12" s="140" customFormat="1" x14ac:dyDescent="0.2">
      <c r="A20" s="77"/>
      <c r="B20" s="3">
        <v>2017</v>
      </c>
      <c r="C20" s="78">
        <v>796.4479</v>
      </c>
      <c r="D20" s="78">
        <v>984.55970000000002</v>
      </c>
      <c r="E20" s="78">
        <v>1422.9680000000001</v>
      </c>
      <c r="F20" s="78">
        <v>759.74329999999998</v>
      </c>
      <c r="G20" s="78">
        <v>1609.326</v>
      </c>
      <c r="H20" s="78">
        <v>780.93240000000003</v>
      </c>
      <c r="I20" s="78">
        <v>737.31290000000001</v>
      </c>
      <c r="J20" s="188">
        <v>1047.4939999999999</v>
      </c>
      <c r="K20" s="77"/>
      <c r="L20" s="132"/>
    </row>
    <row r="21" spans="1:12" x14ac:dyDescent="0.2">
      <c r="A21" s="77"/>
      <c r="B21" s="3">
        <v>2018</v>
      </c>
      <c r="C21" s="78">
        <v>947.02600097656295</v>
      </c>
      <c r="D21" s="78">
        <v>975.11981201171898</v>
      </c>
      <c r="E21" s="78">
        <v>1490.85412597656</v>
      </c>
      <c r="F21" s="78">
        <v>828.24871826171898</v>
      </c>
      <c r="G21" s="78">
        <v>1616.83801269531</v>
      </c>
      <c r="H21" s="78">
        <v>744.82806396484398</v>
      </c>
      <c r="I21" s="78">
        <v>797.91052246093795</v>
      </c>
      <c r="J21" s="188">
        <v>1104.30200195313</v>
      </c>
    </row>
    <row r="22" spans="1:12" s="77" customFormat="1" x14ac:dyDescent="0.2">
      <c r="B22" s="3">
        <v>2019</v>
      </c>
      <c r="C22" s="233">
        <v>912.98651123046875</v>
      </c>
      <c r="D22" s="233">
        <v>1138.4468994140625</v>
      </c>
      <c r="E22" s="233">
        <v>1515.9332275390625</v>
      </c>
      <c r="F22" s="233">
        <v>934.09326171875</v>
      </c>
      <c r="G22" s="233">
        <v>1633.3111572265625</v>
      </c>
      <c r="H22" s="233">
        <v>808.3616943359375</v>
      </c>
      <c r="I22" s="233">
        <v>715.6796875</v>
      </c>
      <c r="J22" s="188">
        <v>1145.960693359375</v>
      </c>
    </row>
    <row r="23" spans="1:12" s="77" customFormat="1" x14ac:dyDescent="0.2">
      <c r="B23" s="3">
        <v>2020</v>
      </c>
      <c r="C23" s="233">
        <v>846.958740234375</v>
      </c>
      <c r="D23" s="233">
        <v>987.572998046875</v>
      </c>
      <c r="E23" s="233">
        <v>1006.6762084960938</v>
      </c>
      <c r="F23" s="233">
        <v>757.59027099609375</v>
      </c>
      <c r="G23" s="233">
        <v>1518.08056640625</v>
      </c>
      <c r="H23" s="233">
        <v>705.825439453125</v>
      </c>
      <c r="I23" s="233">
        <v>824.22161865234375</v>
      </c>
      <c r="J23" s="188">
        <v>983.3270263671875</v>
      </c>
    </row>
    <row r="24" spans="1:12" s="77" customFormat="1" x14ac:dyDescent="0.2">
      <c r="B24" s="3">
        <v>2021</v>
      </c>
      <c r="C24" s="233">
        <v>1101.342041015625</v>
      </c>
      <c r="D24" s="233">
        <v>1039.4449462890625</v>
      </c>
      <c r="E24" s="233">
        <v>1707.8734130859375</v>
      </c>
      <c r="F24" s="233">
        <v>829.05328369140625</v>
      </c>
      <c r="G24" s="233">
        <v>1552.53759765625</v>
      </c>
      <c r="H24" s="233">
        <v>743.60699462890625</v>
      </c>
      <c r="I24" s="233">
        <v>919.14556884765625</v>
      </c>
      <c r="J24" s="188">
        <v>1143.0128173828125</v>
      </c>
    </row>
    <row r="25" spans="1:12" s="77" customFormat="1" x14ac:dyDescent="0.2">
      <c r="B25" s="3">
        <v>2022</v>
      </c>
      <c r="C25" s="233">
        <v>1136.1441650390625</v>
      </c>
      <c r="D25" s="233">
        <v>1224.4263916015625</v>
      </c>
      <c r="E25" s="233">
        <v>1531.31494140625</v>
      </c>
      <c r="F25" s="233">
        <v>958.3829345703125</v>
      </c>
      <c r="G25" s="233">
        <v>1791.450927734375</v>
      </c>
      <c r="H25" s="233">
        <v>968.384765625</v>
      </c>
      <c r="I25" s="233">
        <v>921.8994140625</v>
      </c>
      <c r="J25" s="188">
        <v>1274.787109375</v>
      </c>
    </row>
    <row r="26" spans="1:12" s="77" customFormat="1" ht="5.25" customHeight="1" x14ac:dyDescent="0.2">
      <c r="B26" s="5"/>
      <c r="C26" s="134"/>
      <c r="D26" s="135"/>
      <c r="E26" s="135"/>
      <c r="F26" s="135"/>
      <c r="G26" s="135"/>
      <c r="H26" s="135"/>
      <c r="I26" s="135"/>
      <c r="J26" s="135"/>
    </row>
    <row r="27" spans="1:12" s="77" customFormat="1" x14ac:dyDescent="0.2">
      <c r="B27" s="76" t="s">
        <v>174</v>
      </c>
      <c r="C27" s="173"/>
      <c r="D27" s="173"/>
      <c r="E27" s="173"/>
      <c r="F27" s="173"/>
      <c r="G27" s="173"/>
      <c r="H27" s="173"/>
      <c r="I27" s="173"/>
      <c r="J27" s="173"/>
    </row>
    <row r="28" spans="1:12" s="77" customFormat="1" x14ac:dyDescent="0.2">
      <c r="B28" s="202" t="s">
        <v>212</v>
      </c>
      <c r="C28" s="26"/>
      <c r="D28" s="26"/>
      <c r="E28" s="26"/>
      <c r="F28" s="26"/>
      <c r="G28" s="26"/>
      <c r="H28" s="26"/>
      <c r="I28" s="26"/>
      <c r="J28" s="26"/>
    </row>
    <row r="29" spans="1:12" s="77" customFormat="1" x14ac:dyDescent="0.2">
      <c r="B29" s="202" t="s">
        <v>213</v>
      </c>
      <c r="C29" s="26"/>
      <c r="D29" s="26"/>
      <c r="E29" s="26"/>
      <c r="F29" s="26"/>
      <c r="G29" s="26"/>
      <c r="H29" s="26"/>
      <c r="I29" s="26"/>
      <c r="J29" s="26"/>
    </row>
    <row r="30" spans="1:12" s="77" customFormat="1" x14ac:dyDescent="0.2">
      <c r="B30" s="60" t="s">
        <v>178</v>
      </c>
      <c r="C30" s="26"/>
      <c r="D30" s="26"/>
      <c r="E30" s="26"/>
      <c r="F30" s="26"/>
      <c r="G30" s="26"/>
      <c r="H30" s="26"/>
      <c r="I30" s="26"/>
      <c r="J30" s="26"/>
    </row>
    <row r="31" spans="1:12" s="77" customFormat="1" x14ac:dyDescent="0.2">
      <c r="B31" s="33" t="s">
        <v>120</v>
      </c>
      <c r="C31" s="26"/>
      <c r="D31" s="26"/>
      <c r="E31" s="26"/>
      <c r="F31" s="26"/>
      <c r="G31" s="26"/>
      <c r="H31" s="26"/>
      <c r="I31" s="26"/>
      <c r="J31" s="26"/>
    </row>
    <row r="32" spans="1:12" s="77" customFormat="1" x14ac:dyDescent="0.2">
      <c r="B32" s="33" t="s">
        <v>318</v>
      </c>
      <c r="C32" s="175"/>
      <c r="D32" s="175"/>
      <c r="E32" s="175"/>
      <c r="F32" s="175"/>
      <c r="G32" s="175"/>
      <c r="H32" s="175"/>
      <c r="I32" s="175"/>
      <c r="J32" s="175"/>
    </row>
    <row r="33" spans="1:12" s="77" customFormat="1" x14ac:dyDescent="0.2">
      <c r="B33" s="33" t="s">
        <v>319</v>
      </c>
      <c r="C33" s="175"/>
      <c r="D33" s="175"/>
      <c r="E33" s="175"/>
      <c r="F33" s="175"/>
      <c r="G33" s="175"/>
      <c r="H33" s="175"/>
      <c r="I33" s="175"/>
      <c r="J33" s="175"/>
    </row>
    <row r="34" spans="1:12" s="77" customFormat="1" x14ac:dyDescent="0.2">
      <c r="B34" s="33" t="s">
        <v>177</v>
      </c>
    </row>
    <row r="35" spans="1:12" x14ac:dyDescent="0.2">
      <c r="B35" s="289" t="s">
        <v>361</v>
      </c>
      <c r="C35" s="77"/>
      <c r="D35" s="77"/>
      <c r="E35" s="77"/>
      <c r="F35" s="77"/>
      <c r="G35" s="77"/>
      <c r="H35" s="77"/>
      <c r="I35" s="77"/>
      <c r="J35" s="77"/>
    </row>
    <row r="36" spans="1:12" s="77" customFormat="1" x14ac:dyDescent="0.2">
      <c r="A36" s="132"/>
      <c r="B36" s="10" t="s">
        <v>4</v>
      </c>
      <c r="L36" s="132"/>
    </row>
    <row r="37" spans="1:12" s="77" customFormat="1" x14ac:dyDescent="0.2">
      <c r="A37" s="132"/>
      <c r="L37" s="132"/>
    </row>
    <row r="38" spans="1:12" s="77" customFormat="1" x14ac:dyDescent="0.2">
      <c r="A38" s="132"/>
      <c r="B38" s="136"/>
      <c r="C38" s="136"/>
      <c r="D38" s="136"/>
      <c r="E38" s="136"/>
      <c r="F38" s="136"/>
      <c r="G38" s="136"/>
      <c r="H38" s="136"/>
      <c r="I38" s="136"/>
      <c r="J38" s="136"/>
      <c r="L38" s="132"/>
    </row>
    <row r="39" spans="1:12" s="77" customFormat="1" x14ac:dyDescent="0.2">
      <c r="A39" s="132"/>
      <c r="B39" s="136"/>
      <c r="C39" s="141"/>
      <c r="D39" s="141"/>
      <c r="E39" s="141"/>
      <c r="F39" s="141"/>
      <c r="G39" s="141"/>
      <c r="H39" s="141"/>
      <c r="I39" s="141"/>
      <c r="J39" s="141"/>
      <c r="L39" s="132"/>
    </row>
    <row r="40" spans="1:12" s="77" customFormat="1" x14ac:dyDescent="0.2">
      <c r="A40" s="132"/>
      <c r="B40" s="136"/>
      <c r="C40" s="141"/>
      <c r="D40" s="141"/>
      <c r="E40" s="141"/>
      <c r="F40" s="141"/>
      <c r="G40" s="141"/>
      <c r="H40" s="141"/>
      <c r="I40" s="141"/>
      <c r="J40" s="141"/>
      <c r="L40" s="132"/>
    </row>
    <row r="41" spans="1:12" s="77" customFormat="1" x14ac:dyDescent="0.2">
      <c r="A41" s="132"/>
      <c r="B41" s="136"/>
      <c r="C41" s="136"/>
      <c r="D41" s="142"/>
      <c r="E41" s="142"/>
      <c r="F41" s="142"/>
      <c r="G41" s="142"/>
      <c r="H41" s="136"/>
      <c r="I41" s="136"/>
      <c r="J41" s="136"/>
      <c r="L41" s="132"/>
    </row>
    <row r="42" spans="1:12" s="77" customFormat="1" x14ac:dyDescent="0.2">
      <c r="A42" s="132"/>
      <c r="B42" s="136"/>
      <c r="C42" s="136"/>
      <c r="D42" s="142"/>
      <c r="E42" s="142"/>
      <c r="F42" s="136"/>
      <c r="G42" s="142"/>
      <c r="H42" s="136"/>
      <c r="I42" s="136"/>
      <c r="J42" s="142"/>
      <c r="L42" s="132"/>
    </row>
    <row r="43" spans="1:12" s="77" customFormat="1" x14ac:dyDescent="0.2">
      <c r="A43" s="132"/>
      <c r="B43" s="136"/>
      <c r="C43" s="132"/>
      <c r="D43" s="132"/>
      <c r="E43" s="133"/>
      <c r="F43" s="132"/>
      <c r="G43" s="133"/>
      <c r="H43" s="133"/>
      <c r="I43" s="132"/>
      <c r="J43" s="132"/>
      <c r="L43" s="132"/>
    </row>
    <row r="44" spans="1:12" s="77" customFormat="1" x14ac:dyDescent="0.2">
      <c r="A44" s="132"/>
      <c r="B44" s="136"/>
      <c r="C44" s="141"/>
      <c r="D44" s="141"/>
      <c r="E44" s="141"/>
      <c r="F44" s="141"/>
      <c r="G44" s="141"/>
      <c r="H44" s="141"/>
      <c r="I44" s="141"/>
      <c r="J44" s="141"/>
      <c r="L44" s="132"/>
    </row>
    <row r="45" spans="1:12" s="77" customFormat="1" x14ac:dyDescent="0.2">
      <c r="A45" s="132"/>
      <c r="B45" s="136"/>
      <c r="C45" s="141"/>
      <c r="D45" s="141"/>
      <c r="E45" s="141"/>
      <c r="F45" s="141"/>
      <c r="G45" s="141"/>
      <c r="H45" s="141"/>
      <c r="I45" s="141"/>
      <c r="J45" s="141"/>
      <c r="L45" s="132"/>
    </row>
    <row r="46" spans="1:12" s="77" customFormat="1" x14ac:dyDescent="0.2">
      <c r="A46" s="132"/>
      <c r="B46" s="136"/>
      <c r="C46" s="141"/>
      <c r="D46" s="141"/>
      <c r="E46" s="141"/>
      <c r="F46" s="141"/>
      <c r="G46" s="141"/>
      <c r="H46" s="141"/>
      <c r="I46" s="141"/>
      <c r="J46" s="141"/>
      <c r="L46" s="132"/>
    </row>
    <row r="47" spans="1:12" s="77" customFormat="1" x14ac:dyDescent="0.2">
      <c r="A47" s="132"/>
      <c r="B47" s="136"/>
      <c r="C47" s="141"/>
      <c r="D47" s="141"/>
      <c r="E47" s="141"/>
      <c r="F47" s="141"/>
      <c r="G47" s="141"/>
      <c r="H47" s="141"/>
      <c r="I47" s="141"/>
      <c r="J47" s="141"/>
      <c r="L47" s="132"/>
    </row>
    <row r="48" spans="1:12" s="77" customFormat="1" x14ac:dyDescent="0.2">
      <c r="A48" s="132"/>
      <c r="B48" s="136"/>
      <c r="C48" s="141"/>
      <c r="D48" s="141"/>
      <c r="E48" s="141"/>
      <c r="F48" s="141"/>
      <c r="G48" s="141"/>
      <c r="H48" s="141"/>
      <c r="I48" s="141"/>
      <c r="J48" s="141"/>
      <c r="L48" s="132"/>
    </row>
    <row r="49" spans="1:12" s="77" customFormat="1" x14ac:dyDescent="0.2">
      <c r="A49" s="132"/>
      <c r="B49" s="136"/>
      <c r="C49" s="141"/>
      <c r="D49" s="141"/>
      <c r="E49" s="141"/>
      <c r="F49" s="141"/>
      <c r="G49" s="141"/>
      <c r="H49" s="141"/>
      <c r="I49" s="141"/>
      <c r="J49" s="141"/>
      <c r="L49" s="132"/>
    </row>
    <row r="50" spans="1:12" s="77" customFormat="1" x14ac:dyDescent="0.2">
      <c r="A50" s="132"/>
      <c r="B50" s="141"/>
      <c r="C50" s="141"/>
      <c r="D50" s="141"/>
      <c r="E50" s="141"/>
      <c r="F50" s="141"/>
      <c r="G50" s="141"/>
      <c r="H50" s="141"/>
      <c r="I50" s="141"/>
      <c r="J50" s="141"/>
      <c r="L50" s="132"/>
    </row>
    <row r="51" spans="1:12" s="77" customFormat="1" x14ac:dyDescent="0.2">
      <c r="A51" s="132"/>
      <c r="B51" s="141"/>
      <c r="C51" s="141"/>
      <c r="D51" s="141"/>
      <c r="E51" s="141"/>
      <c r="F51" s="141"/>
      <c r="G51" s="141"/>
      <c r="H51" s="141"/>
      <c r="I51" s="141"/>
      <c r="J51" s="141"/>
      <c r="L51" s="132"/>
    </row>
    <row r="52" spans="1:12" s="77" customFormat="1" x14ac:dyDescent="0.2">
      <c r="A52" s="132"/>
      <c r="B52" s="141"/>
      <c r="C52" s="141"/>
      <c r="D52" s="141"/>
      <c r="E52" s="141"/>
      <c r="F52" s="141"/>
      <c r="G52" s="141"/>
      <c r="H52" s="141"/>
      <c r="I52" s="141"/>
      <c r="J52" s="141"/>
      <c r="L52" s="132"/>
    </row>
    <row r="53" spans="1:12" s="77" customFormat="1" x14ac:dyDescent="0.2">
      <c r="A53" s="132"/>
      <c r="B53" s="141"/>
      <c r="C53" s="141"/>
      <c r="D53" s="141"/>
      <c r="E53" s="141"/>
      <c r="F53" s="141"/>
      <c r="G53" s="141"/>
      <c r="H53" s="141"/>
      <c r="I53" s="141"/>
      <c r="J53" s="141"/>
      <c r="L53" s="132"/>
    </row>
    <row r="54" spans="1:12" s="77" customFormat="1" x14ac:dyDescent="0.2">
      <c r="A54" s="132"/>
      <c r="B54" s="141"/>
      <c r="C54" s="141"/>
      <c r="D54" s="141"/>
      <c r="E54" s="141"/>
      <c r="F54" s="141"/>
      <c r="G54" s="141"/>
      <c r="H54" s="141"/>
      <c r="I54" s="141"/>
      <c r="J54" s="141"/>
      <c r="L54" s="132"/>
    </row>
    <row r="55" spans="1:12" s="77" customFormat="1" x14ac:dyDescent="0.2">
      <c r="A55" s="132"/>
      <c r="B55" s="141"/>
      <c r="C55" s="141"/>
      <c r="D55" s="141"/>
      <c r="E55" s="141"/>
      <c r="F55" s="141"/>
      <c r="G55" s="141"/>
      <c r="H55" s="141"/>
      <c r="I55" s="141"/>
      <c r="J55" s="141"/>
      <c r="L55" s="132"/>
    </row>
    <row r="56" spans="1:12" s="77" customFormat="1" x14ac:dyDescent="0.2">
      <c r="A56" s="132"/>
      <c r="B56" s="141"/>
      <c r="C56" s="141"/>
      <c r="D56" s="141"/>
      <c r="E56" s="141"/>
      <c r="F56" s="141"/>
      <c r="G56" s="141"/>
      <c r="H56" s="141"/>
      <c r="I56" s="141"/>
      <c r="J56" s="141"/>
      <c r="L56" s="132"/>
    </row>
    <row r="57" spans="1:12" s="77" customFormat="1" x14ac:dyDescent="0.2">
      <c r="A57" s="132"/>
      <c r="B57" s="141"/>
      <c r="C57" s="141"/>
      <c r="D57" s="141"/>
      <c r="E57" s="141"/>
      <c r="F57" s="141"/>
      <c r="G57" s="141"/>
      <c r="H57" s="141"/>
      <c r="I57" s="141"/>
      <c r="J57" s="141"/>
      <c r="L57" s="132"/>
    </row>
    <row r="58" spans="1:12" s="77" customFormat="1" x14ac:dyDescent="0.2">
      <c r="A58" s="132"/>
      <c r="B58" s="141"/>
      <c r="C58" s="141"/>
      <c r="D58" s="141"/>
      <c r="E58" s="141"/>
      <c r="F58" s="141"/>
      <c r="G58" s="141"/>
      <c r="H58" s="141"/>
      <c r="I58" s="141"/>
      <c r="J58" s="141"/>
      <c r="L58" s="132"/>
    </row>
    <row r="59" spans="1:12" s="77" customFormat="1" x14ac:dyDescent="0.2">
      <c r="A59" s="132"/>
      <c r="B59" s="141"/>
      <c r="C59" s="141"/>
      <c r="D59" s="141"/>
      <c r="E59" s="141"/>
      <c r="F59" s="141"/>
      <c r="G59" s="141"/>
      <c r="H59" s="141"/>
      <c r="I59" s="141"/>
      <c r="J59" s="141"/>
      <c r="L59" s="132"/>
    </row>
    <row r="60" spans="1:12" s="77" customFormat="1" x14ac:dyDescent="0.2">
      <c r="A60" s="132"/>
      <c r="B60" s="141"/>
      <c r="C60" s="141"/>
      <c r="D60" s="141"/>
      <c r="E60" s="141"/>
      <c r="F60" s="141"/>
      <c r="G60" s="141"/>
      <c r="H60" s="141"/>
      <c r="I60" s="141"/>
      <c r="J60" s="141"/>
      <c r="L60" s="132"/>
    </row>
    <row r="61" spans="1:12" s="77" customFormat="1" x14ac:dyDescent="0.2">
      <c r="A61" s="132"/>
      <c r="B61" s="141"/>
      <c r="C61" s="141"/>
      <c r="D61" s="141"/>
      <c r="E61" s="141"/>
      <c r="F61" s="141"/>
      <c r="G61" s="141"/>
      <c r="H61" s="141"/>
      <c r="I61" s="141"/>
      <c r="J61" s="141"/>
      <c r="L61" s="132"/>
    </row>
    <row r="62" spans="1:12" s="77" customFormat="1" x14ac:dyDescent="0.2">
      <c r="A62" s="132"/>
      <c r="B62" s="141"/>
      <c r="C62" s="141"/>
      <c r="D62" s="141"/>
      <c r="E62" s="141"/>
      <c r="F62" s="141"/>
      <c r="G62" s="141"/>
      <c r="H62" s="141"/>
      <c r="I62" s="141"/>
      <c r="J62" s="141"/>
      <c r="L62" s="132"/>
    </row>
    <row r="63" spans="1:12" s="77" customFormat="1" x14ac:dyDescent="0.2">
      <c r="A63" s="132"/>
      <c r="B63" s="141"/>
      <c r="C63" s="141"/>
      <c r="D63" s="141"/>
      <c r="E63" s="141"/>
      <c r="F63" s="141"/>
      <c r="G63" s="141"/>
      <c r="H63" s="141"/>
      <c r="I63" s="141"/>
      <c r="J63" s="141"/>
      <c r="L63" s="132"/>
    </row>
    <row r="64" spans="1:12" s="77" customFormat="1" x14ac:dyDescent="0.2">
      <c r="A64" s="132"/>
      <c r="B64" s="141"/>
      <c r="C64" s="141"/>
      <c r="D64" s="141"/>
      <c r="E64" s="141"/>
      <c r="F64" s="141"/>
      <c r="G64" s="141"/>
      <c r="H64" s="141"/>
      <c r="I64" s="141"/>
      <c r="J64" s="141"/>
      <c r="L64" s="132"/>
    </row>
    <row r="65" spans="1:12" x14ac:dyDescent="0.2">
      <c r="B65" s="141"/>
      <c r="C65" s="141"/>
      <c r="D65" s="141"/>
      <c r="E65" s="141"/>
      <c r="F65" s="141"/>
      <c r="G65" s="141"/>
      <c r="H65" s="141"/>
      <c r="I65" s="141"/>
      <c r="J65" s="141"/>
    </row>
    <row r="66" spans="1:12" s="77" customFormat="1" x14ac:dyDescent="0.2">
      <c r="A66" s="132"/>
      <c r="B66" s="141"/>
      <c r="C66" s="141"/>
      <c r="D66" s="141"/>
      <c r="E66" s="141"/>
      <c r="F66" s="141"/>
      <c r="G66" s="141"/>
      <c r="H66" s="141"/>
      <c r="I66" s="141"/>
      <c r="J66" s="141"/>
      <c r="L66" s="132"/>
    </row>
    <row r="67" spans="1:12" s="77" customFormat="1" x14ac:dyDescent="0.2">
      <c r="A67" s="132"/>
      <c r="B67" s="141"/>
      <c r="C67" s="141"/>
      <c r="D67" s="141"/>
      <c r="E67" s="141"/>
      <c r="F67" s="141"/>
      <c r="G67" s="141"/>
      <c r="H67" s="141"/>
      <c r="I67" s="141"/>
      <c r="J67" s="141"/>
      <c r="L67" s="132"/>
    </row>
    <row r="68" spans="1:12" s="77" customFormat="1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L68" s="132"/>
    </row>
    <row r="69" spans="1:12" s="77" customFormat="1" x14ac:dyDescent="0.2">
      <c r="A69" s="132"/>
      <c r="B69" s="132"/>
      <c r="C69" s="143"/>
      <c r="D69" s="143"/>
      <c r="E69" s="143"/>
      <c r="F69" s="143"/>
      <c r="G69" s="143"/>
      <c r="H69" s="143"/>
      <c r="I69" s="143"/>
      <c r="J69" s="143"/>
      <c r="L69" s="132"/>
    </row>
    <row r="70" spans="1:12" s="77" customFormat="1" x14ac:dyDescent="0.2">
      <c r="A70" s="132"/>
      <c r="B70" s="132"/>
      <c r="C70" s="143"/>
      <c r="D70" s="143"/>
      <c r="E70" s="143"/>
      <c r="F70" s="143"/>
      <c r="G70" s="143"/>
      <c r="H70" s="143"/>
      <c r="I70" s="143"/>
      <c r="J70" s="143"/>
      <c r="L70" s="132"/>
    </row>
    <row r="71" spans="1:12" s="77" customFormat="1" x14ac:dyDescent="0.2">
      <c r="A71" s="132"/>
      <c r="B71" s="132"/>
      <c r="C71" s="143"/>
      <c r="D71" s="143"/>
      <c r="E71" s="143"/>
      <c r="F71" s="143"/>
      <c r="G71" s="143"/>
      <c r="H71" s="143"/>
      <c r="I71" s="143"/>
      <c r="J71" s="143"/>
      <c r="L71" s="132"/>
    </row>
    <row r="72" spans="1:12" s="77" customFormat="1" x14ac:dyDescent="0.2">
      <c r="A72" s="132"/>
      <c r="B72" s="132"/>
      <c r="C72" s="143"/>
      <c r="D72" s="143"/>
      <c r="E72" s="143"/>
      <c r="F72" s="143"/>
      <c r="G72" s="143"/>
      <c r="H72" s="143"/>
      <c r="I72" s="143"/>
      <c r="J72" s="143"/>
      <c r="L72" s="132"/>
    </row>
    <row r="73" spans="1:12" s="77" customFormat="1" x14ac:dyDescent="0.2">
      <c r="A73" s="132"/>
      <c r="B73" s="132"/>
      <c r="C73" s="143"/>
      <c r="D73" s="143"/>
      <c r="E73" s="143"/>
      <c r="F73" s="143"/>
      <c r="G73" s="143"/>
      <c r="H73" s="143"/>
      <c r="I73" s="143"/>
      <c r="J73" s="143"/>
      <c r="L73" s="132"/>
    </row>
    <row r="74" spans="1:12" s="77" customFormat="1" x14ac:dyDescent="0.2">
      <c r="A74" s="132"/>
      <c r="B74" s="132"/>
      <c r="C74" s="143"/>
      <c r="D74" s="143"/>
      <c r="E74" s="143"/>
      <c r="F74" s="143"/>
      <c r="G74" s="143"/>
      <c r="H74" s="143"/>
      <c r="I74" s="143"/>
      <c r="J74" s="143"/>
      <c r="L74" s="132"/>
    </row>
    <row r="75" spans="1:12" s="77" customFormat="1" x14ac:dyDescent="0.2">
      <c r="A75" s="132"/>
      <c r="B75" s="132"/>
      <c r="C75" s="143"/>
      <c r="D75" s="143"/>
      <c r="E75" s="143"/>
      <c r="F75" s="143"/>
      <c r="G75" s="143"/>
      <c r="H75" s="143"/>
      <c r="I75" s="143"/>
      <c r="J75" s="143"/>
      <c r="L75" s="132"/>
    </row>
    <row r="76" spans="1:12" s="77" customFormat="1" x14ac:dyDescent="0.2">
      <c r="A76" s="132"/>
      <c r="B76" s="132"/>
      <c r="C76" s="143"/>
      <c r="D76" s="143"/>
      <c r="E76" s="143"/>
      <c r="F76" s="143"/>
      <c r="G76" s="143"/>
      <c r="H76" s="143"/>
      <c r="I76" s="143"/>
      <c r="J76" s="143"/>
      <c r="L76" s="132"/>
    </row>
    <row r="77" spans="1:12" s="77" customFormat="1" x14ac:dyDescent="0.2">
      <c r="A77" s="132"/>
      <c r="B77" s="132"/>
      <c r="C77" s="143"/>
      <c r="D77" s="143"/>
      <c r="E77" s="143"/>
      <c r="F77" s="143"/>
      <c r="G77" s="143"/>
      <c r="H77" s="143"/>
      <c r="I77" s="143"/>
      <c r="J77" s="143"/>
      <c r="L77" s="132"/>
    </row>
    <row r="78" spans="1:12" s="77" customFormat="1" x14ac:dyDescent="0.2">
      <c r="A78" s="132"/>
      <c r="B78" s="132"/>
      <c r="C78" s="143"/>
      <c r="D78" s="143"/>
      <c r="E78" s="143"/>
      <c r="F78" s="143"/>
      <c r="G78" s="143"/>
      <c r="H78" s="143"/>
      <c r="I78" s="143"/>
      <c r="J78" s="143"/>
      <c r="L78" s="132"/>
    </row>
    <row r="79" spans="1:12" s="77" customFormat="1" x14ac:dyDescent="0.2">
      <c r="A79" s="132"/>
      <c r="B79" s="132"/>
      <c r="C79" s="143"/>
      <c r="D79" s="143"/>
      <c r="E79" s="143"/>
      <c r="F79" s="143"/>
      <c r="G79" s="143"/>
      <c r="H79" s="143"/>
      <c r="I79" s="143"/>
      <c r="J79" s="143"/>
      <c r="L79" s="132"/>
    </row>
    <row r="80" spans="1:12" s="77" customFormat="1" x14ac:dyDescent="0.2">
      <c r="A80" s="132"/>
      <c r="B80" s="132"/>
      <c r="C80" s="143"/>
      <c r="D80" s="143"/>
      <c r="E80" s="143"/>
      <c r="F80" s="143"/>
      <c r="G80" s="143"/>
      <c r="H80" s="143"/>
      <c r="I80" s="143"/>
      <c r="J80" s="143"/>
      <c r="L80" s="132"/>
    </row>
    <row r="81" spans="1:12" s="77" customFormat="1" x14ac:dyDescent="0.2">
      <c r="A81" s="132"/>
      <c r="B81" s="132"/>
      <c r="C81" s="143"/>
      <c r="D81" s="143"/>
      <c r="E81" s="143"/>
      <c r="F81" s="143"/>
      <c r="G81" s="143"/>
      <c r="H81" s="143"/>
      <c r="I81" s="143"/>
      <c r="J81" s="143"/>
      <c r="L81" s="132"/>
    </row>
    <row r="82" spans="1:12" s="77" customFormat="1" x14ac:dyDescent="0.2">
      <c r="A82" s="132"/>
      <c r="B82" s="132"/>
      <c r="C82" s="143"/>
      <c r="D82" s="143"/>
      <c r="E82" s="143"/>
      <c r="F82" s="143"/>
      <c r="G82" s="143"/>
      <c r="H82" s="143"/>
      <c r="I82" s="143"/>
      <c r="J82" s="143"/>
      <c r="L82" s="132"/>
    </row>
    <row r="83" spans="1:12" s="77" customFormat="1" x14ac:dyDescent="0.2">
      <c r="A83" s="132"/>
      <c r="B83" s="132"/>
      <c r="C83" s="143"/>
      <c r="D83" s="143"/>
      <c r="E83" s="143"/>
      <c r="F83" s="143"/>
      <c r="G83" s="143"/>
      <c r="H83" s="143"/>
      <c r="I83" s="143"/>
      <c r="J83" s="143"/>
      <c r="L83" s="132"/>
    </row>
    <row r="84" spans="1:12" s="77" customFormat="1" x14ac:dyDescent="0.2">
      <c r="A84" s="132"/>
      <c r="B84" s="132"/>
      <c r="C84" s="143"/>
      <c r="D84" s="143"/>
      <c r="E84" s="143"/>
      <c r="F84" s="143"/>
      <c r="G84" s="143"/>
      <c r="H84" s="143"/>
      <c r="I84" s="143"/>
      <c r="J84" s="143"/>
      <c r="L84" s="132"/>
    </row>
    <row r="85" spans="1:12" s="77" customFormat="1" x14ac:dyDescent="0.2">
      <c r="A85" s="132"/>
      <c r="B85" s="132"/>
      <c r="C85" s="143"/>
      <c r="D85" s="143"/>
      <c r="E85" s="143"/>
      <c r="F85" s="143"/>
      <c r="G85" s="143"/>
      <c r="H85" s="143"/>
      <c r="I85" s="143"/>
      <c r="J85" s="143"/>
      <c r="L85" s="132"/>
    </row>
    <row r="86" spans="1:12" s="77" customFormat="1" x14ac:dyDescent="0.2">
      <c r="A86" s="132"/>
      <c r="B86" s="132"/>
      <c r="C86" s="143"/>
      <c r="D86" s="143"/>
      <c r="E86" s="143"/>
      <c r="F86" s="143"/>
      <c r="G86" s="143"/>
      <c r="H86" s="143"/>
      <c r="I86" s="143"/>
      <c r="J86" s="143"/>
      <c r="L86" s="132"/>
    </row>
    <row r="87" spans="1:12" s="77" customFormat="1" x14ac:dyDescent="0.2">
      <c r="A87" s="132"/>
      <c r="B87" s="132"/>
      <c r="C87" s="143"/>
      <c r="D87" s="143"/>
      <c r="E87" s="143"/>
      <c r="F87" s="143"/>
      <c r="G87" s="143"/>
      <c r="H87" s="143"/>
      <c r="I87" s="143"/>
      <c r="J87" s="143"/>
      <c r="L87" s="132"/>
    </row>
    <row r="88" spans="1:12" s="77" customFormat="1" x14ac:dyDescent="0.2">
      <c r="A88" s="132"/>
      <c r="B88" s="132"/>
      <c r="C88" s="143"/>
      <c r="D88" s="143"/>
      <c r="E88" s="143"/>
      <c r="F88" s="143"/>
      <c r="G88" s="143"/>
      <c r="H88" s="143"/>
      <c r="I88" s="143"/>
      <c r="J88" s="143"/>
      <c r="L88" s="132"/>
    </row>
    <row r="89" spans="1:12" s="77" customFormat="1" x14ac:dyDescent="0.2">
      <c r="A89" s="132"/>
      <c r="B89" s="132"/>
      <c r="C89" s="143"/>
      <c r="D89" s="143"/>
      <c r="E89" s="143"/>
      <c r="F89" s="143"/>
      <c r="G89" s="143"/>
      <c r="H89" s="143"/>
      <c r="I89" s="143"/>
      <c r="J89" s="143"/>
      <c r="L89" s="132"/>
    </row>
    <row r="90" spans="1:12" s="77" customFormat="1" x14ac:dyDescent="0.2">
      <c r="A90" s="132"/>
      <c r="B90" s="132"/>
      <c r="C90" s="143"/>
      <c r="D90" s="143"/>
      <c r="E90" s="143"/>
      <c r="F90" s="143"/>
      <c r="G90" s="143"/>
      <c r="H90" s="143"/>
      <c r="I90" s="143"/>
      <c r="J90" s="143"/>
      <c r="L90" s="132"/>
    </row>
    <row r="91" spans="1:12" s="77" customFormat="1" x14ac:dyDescent="0.2">
      <c r="A91" s="132"/>
      <c r="B91" s="132"/>
      <c r="C91" s="143"/>
      <c r="D91" s="143"/>
      <c r="E91" s="143"/>
      <c r="F91" s="143"/>
      <c r="G91" s="143"/>
      <c r="H91" s="143"/>
      <c r="I91" s="143"/>
      <c r="J91" s="143"/>
      <c r="L91" s="132"/>
    </row>
    <row r="92" spans="1:12" s="77" customFormat="1" x14ac:dyDescent="0.2">
      <c r="A92" s="132"/>
      <c r="B92" s="132"/>
      <c r="C92" s="143"/>
      <c r="D92" s="143"/>
      <c r="E92" s="143"/>
      <c r="F92" s="143"/>
      <c r="G92" s="143"/>
      <c r="H92" s="143"/>
      <c r="I92" s="143"/>
      <c r="J92" s="143"/>
      <c r="L92" s="132"/>
    </row>
    <row r="93" spans="1:12" x14ac:dyDescent="0.2">
      <c r="C93" s="143"/>
      <c r="D93" s="143"/>
      <c r="E93" s="143"/>
      <c r="F93" s="143"/>
      <c r="G93" s="143"/>
      <c r="H93" s="143"/>
      <c r="I93" s="143"/>
      <c r="J93" s="143"/>
    </row>
    <row r="94" spans="1:12" x14ac:dyDescent="0.2">
      <c r="C94" s="143"/>
      <c r="D94" s="143"/>
      <c r="E94" s="143"/>
      <c r="F94" s="143"/>
      <c r="G94" s="143"/>
      <c r="H94" s="143"/>
      <c r="I94" s="143"/>
      <c r="J94" s="143"/>
    </row>
    <row r="95" spans="1:12" x14ac:dyDescent="0.2">
      <c r="C95" s="143"/>
      <c r="D95" s="143"/>
      <c r="E95" s="143"/>
      <c r="F95" s="143"/>
      <c r="G95" s="143"/>
      <c r="H95" s="143"/>
      <c r="I95" s="143"/>
      <c r="J95" s="143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D356-98CB-4ADD-A30E-47A7B3E9116E}">
  <sheetPr codeName="Hoja21">
    <tabColor theme="0" tint="-0.499984740745262"/>
  </sheetPr>
  <dimension ref="A1:L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2" customWidth="1"/>
    <col min="2" max="2" width="9.7109375" style="132" customWidth="1"/>
    <col min="3" max="3" width="13.5703125" style="132" customWidth="1"/>
    <col min="4" max="4" width="14.28515625" style="132" customWidth="1"/>
    <col min="5" max="5" width="15.42578125" style="132" customWidth="1"/>
    <col min="6" max="6" width="14.85546875" style="132" customWidth="1"/>
    <col min="7" max="7" width="16.140625" style="132" customWidth="1"/>
    <col min="8" max="8" width="11.5703125" style="132" customWidth="1"/>
    <col min="9" max="16384" width="11.42578125" style="132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</row>
    <row r="2" spans="1:12" ht="33.75" customHeight="1" x14ac:dyDescent="0.25">
      <c r="A2" s="77"/>
      <c r="B2" s="344" t="s">
        <v>382</v>
      </c>
      <c r="C2" s="344"/>
      <c r="D2" s="344"/>
      <c r="E2" s="344"/>
      <c r="F2" s="344"/>
      <c r="G2" s="344"/>
      <c r="H2" s="344"/>
      <c r="J2" s="208"/>
    </row>
    <row r="3" spans="1:12" ht="15.75" x14ac:dyDescent="0.25">
      <c r="A3" s="77"/>
      <c r="B3" s="345" t="s">
        <v>222</v>
      </c>
      <c r="C3" s="345"/>
      <c r="D3" s="345"/>
      <c r="E3" s="345"/>
      <c r="F3" s="345"/>
      <c r="G3" s="345"/>
      <c r="H3" s="345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2" ht="32.25" customHeight="1" x14ac:dyDescent="0.2">
      <c r="A5" s="77"/>
      <c r="B5" s="124" t="s">
        <v>0</v>
      </c>
      <c r="C5" s="124" t="s">
        <v>63</v>
      </c>
      <c r="D5" s="124" t="s">
        <v>64</v>
      </c>
      <c r="E5" s="124" t="s">
        <v>65</v>
      </c>
      <c r="F5" s="124" t="s">
        <v>66</v>
      </c>
      <c r="G5" s="124" t="s">
        <v>67</v>
      </c>
      <c r="H5" s="124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2" x14ac:dyDescent="0.2">
      <c r="A7" s="77"/>
      <c r="B7" s="3">
        <v>2004</v>
      </c>
      <c r="C7" s="4">
        <v>187.96469999999999</v>
      </c>
      <c r="D7" s="4">
        <v>339.13159999999999</v>
      </c>
      <c r="E7" s="4">
        <v>582.47310000000004</v>
      </c>
      <c r="F7" s="4">
        <v>513.43759999999997</v>
      </c>
      <c r="G7" s="4">
        <v>229.52850000000001</v>
      </c>
      <c r="H7" s="67">
        <v>465.2783</v>
      </c>
      <c r="L7" s="136"/>
    </row>
    <row r="8" spans="1:12" x14ac:dyDescent="0.2">
      <c r="A8" s="77"/>
      <c r="B8" s="3">
        <v>2005</v>
      </c>
      <c r="C8" s="4">
        <v>78.408510000000007</v>
      </c>
      <c r="D8" s="4">
        <v>338.9092</v>
      </c>
      <c r="E8" s="4">
        <v>514.69659999999999</v>
      </c>
      <c r="F8" s="4">
        <v>547.11879999999996</v>
      </c>
      <c r="G8" s="4">
        <v>171.9111</v>
      </c>
      <c r="H8" s="67">
        <v>448.755</v>
      </c>
      <c r="L8" s="136"/>
    </row>
    <row r="9" spans="1:12" x14ac:dyDescent="0.2">
      <c r="A9" s="77"/>
      <c r="B9" s="3">
        <v>2006</v>
      </c>
      <c r="C9" s="4">
        <v>113.26220000000001</v>
      </c>
      <c r="D9" s="4">
        <v>409.22879999999998</v>
      </c>
      <c r="E9" s="4">
        <v>572.18420000000003</v>
      </c>
      <c r="F9" s="4">
        <v>651.56349999999998</v>
      </c>
      <c r="G9" s="4">
        <v>219.00970000000001</v>
      </c>
      <c r="H9" s="67">
        <v>524.85879999999997</v>
      </c>
      <c r="L9" s="136"/>
    </row>
    <row r="10" spans="1:12" x14ac:dyDescent="0.2">
      <c r="A10" s="77"/>
      <c r="B10" s="3">
        <v>2007</v>
      </c>
      <c r="C10" s="4">
        <v>124.0778</v>
      </c>
      <c r="D10" s="4">
        <v>406.57170000000002</v>
      </c>
      <c r="E10" s="4">
        <v>657.85419999999999</v>
      </c>
      <c r="F10" s="4">
        <v>635.35479999999995</v>
      </c>
      <c r="G10" s="4">
        <v>310.56290000000001</v>
      </c>
      <c r="H10" s="67">
        <v>549.649</v>
      </c>
      <c r="L10" s="136"/>
    </row>
    <row r="11" spans="1:12" x14ac:dyDescent="0.2">
      <c r="A11" s="77"/>
      <c r="B11" s="3">
        <v>2008</v>
      </c>
      <c r="C11" s="4">
        <v>223.53460000000001</v>
      </c>
      <c r="D11" s="4">
        <v>512.05610000000001</v>
      </c>
      <c r="E11" s="4">
        <v>670.03219999999999</v>
      </c>
      <c r="F11" s="4">
        <v>765.452</v>
      </c>
      <c r="G11" s="4">
        <v>316.9708</v>
      </c>
      <c r="H11" s="67">
        <v>621.35670000000005</v>
      </c>
      <c r="L11" s="136"/>
    </row>
    <row r="12" spans="1:12" x14ac:dyDescent="0.2">
      <c r="A12" s="77"/>
      <c r="B12" s="3">
        <v>2009</v>
      </c>
      <c r="C12" s="4">
        <v>375.23070000000001</v>
      </c>
      <c r="D12" s="4">
        <v>583.93100000000004</v>
      </c>
      <c r="E12" s="4">
        <v>898.0086</v>
      </c>
      <c r="F12" s="4">
        <v>874.38570000000004</v>
      </c>
      <c r="G12" s="4">
        <v>379.02010000000001</v>
      </c>
      <c r="H12" s="67">
        <v>761.0086</v>
      </c>
      <c r="L12" s="136"/>
    </row>
    <row r="13" spans="1:12" x14ac:dyDescent="0.2">
      <c r="A13" s="77"/>
      <c r="B13" s="3">
        <v>2010</v>
      </c>
      <c r="C13" s="4">
        <v>220.56909999999999</v>
      </c>
      <c r="D13" s="4">
        <v>582.14189999999996</v>
      </c>
      <c r="E13" s="4">
        <v>877.65039999999999</v>
      </c>
      <c r="F13" s="4">
        <v>836.9357</v>
      </c>
      <c r="G13" s="4">
        <v>403.71969999999999</v>
      </c>
      <c r="H13" s="67">
        <v>742.38379999999995</v>
      </c>
      <c r="L13" s="136"/>
    </row>
    <row r="14" spans="1:12" x14ac:dyDescent="0.2">
      <c r="A14" s="77"/>
      <c r="B14" s="3">
        <v>2011</v>
      </c>
      <c r="C14" s="4">
        <v>319.30849999999998</v>
      </c>
      <c r="D14" s="4">
        <v>667.39670000000001</v>
      </c>
      <c r="E14" s="4">
        <v>990.75750000000005</v>
      </c>
      <c r="F14" s="4">
        <v>971.48710000000005</v>
      </c>
      <c r="G14" s="4">
        <v>490.6268</v>
      </c>
      <c r="H14" s="67">
        <v>856.20540000000005</v>
      </c>
      <c r="L14" s="136"/>
    </row>
    <row r="15" spans="1:12" x14ac:dyDescent="0.2">
      <c r="A15" s="77"/>
      <c r="B15" s="3">
        <v>2012</v>
      </c>
      <c r="C15" s="4">
        <v>322.0308</v>
      </c>
      <c r="D15" s="4">
        <v>725.44309999999996</v>
      </c>
      <c r="E15" s="4">
        <v>985.33029999999997</v>
      </c>
      <c r="F15" s="4">
        <v>1038.115</v>
      </c>
      <c r="G15" s="4">
        <v>436.98360000000002</v>
      </c>
      <c r="H15" s="67">
        <v>886.26700000000005</v>
      </c>
      <c r="L15" s="136"/>
    </row>
    <row r="16" spans="1:12" x14ac:dyDescent="0.2">
      <c r="A16" s="77"/>
      <c r="B16" s="3">
        <v>2013</v>
      </c>
      <c r="C16" s="4">
        <v>374.63830000000002</v>
      </c>
      <c r="D16" s="4">
        <v>820.09680000000003</v>
      </c>
      <c r="E16" s="4">
        <v>953.27729999999997</v>
      </c>
      <c r="F16" s="4">
        <v>986.53530000000001</v>
      </c>
      <c r="G16" s="4">
        <v>453.22050000000002</v>
      </c>
      <c r="H16" s="67">
        <v>891.31669999999997</v>
      </c>
      <c r="L16" s="136"/>
    </row>
    <row r="17" spans="1:12" x14ac:dyDescent="0.2">
      <c r="A17" s="77"/>
      <c r="B17" s="3">
        <v>2014</v>
      </c>
      <c r="C17" s="4">
        <v>427.67720000000003</v>
      </c>
      <c r="D17" s="4">
        <v>743.64829999999995</v>
      </c>
      <c r="E17" s="4">
        <v>1013.447</v>
      </c>
      <c r="F17" s="4">
        <v>1001.263</v>
      </c>
      <c r="G17" s="4">
        <v>501.17070000000001</v>
      </c>
      <c r="H17" s="67">
        <v>902.43560000000002</v>
      </c>
      <c r="L17" s="136"/>
    </row>
    <row r="18" spans="1:12" x14ac:dyDescent="0.2">
      <c r="A18" s="77"/>
      <c r="B18" s="3">
        <v>2015</v>
      </c>
      <c r="C18" s="4">
        <v>152.11250000000001</v>
      </c>
      <c r="D18" s="4">
        <v>828.63589999999999</v>
      </c>
      <c r="E18" s="4">
        <v>1017.8869999999999</v>
      </c>
      <c r="F18" s="4">
        <v>1033.6120000000001</v>
      </c>
      <c r="G18" s="4">
        <v>456.6524</v>
      </c>
      <c r="H18" s="67">
        <v>935.01980000000003</v>
      </c>
      <c r="L18" s="136"/>
    </row>
    <row r="19" spans="1:12" x14ac:dyDescent="0.2">
      <c r="A19" s="77"/>
      <c r="B19" s="3">
        <v>2016</v>
      </c>
      <c r="C19" s="4">
        <v>151.16679999999999</v>
      </c>
      <c r="D19" s="4">
        <v>869.75080000000003</v>
      </c>
      <c r="E19" s="4">
        <v>1023.085</v>
      </c>
      <c r="F19" s="4">
        <v>1052.5139999999999</v>
      </c>
      <c r="G19" s="4">
        <v>420.59890000000001</v>
      </c>
      <c r="H19" s="67">
        <v>952.31849999999997</v>
      </c>
      <c r="L19" s="136"/>
    </row>
    <row r="20" spans="1:12" x14ac:dyDescent="0.2">
      <c r="A20" s="77"/>
      <c r="B20" s="3">
        <v>2017</v>
      </c>
      <c r="C20" s="4">
        <v>363.85289999999998</v>
      </c>
      <c r="D20" s="4">
        <v>1071.549</v>
      </c>
      <c r="E20" s="4">
        <v>1097.0329999999999</v>
      </c>
      <c r="F20" s="4">
        <v>1096.2560000000001</v>
      </c>
      <c r="G20" s="4">
        <v>455.80360000000002</v>
      </c>
      <c r="H20" s="67">
        <v>1047.4939999999999</v>
      </c>
      <c r="L20" s="136"/>
    </row>
    <row r="21" spans="1:12" x14ac:dyDescent="0.2">
      <c r="A21" s="77"/>
      <c r="B21" s="3">
        <v>2018</v>
      </c>
      <c r="C21" s="4">
        <v>144.0498046875</v>
      </c>
      <c r="D21" s="4">
        <v>1021.48138427734</v>
      </c>
      <c r="E21" s="4">
        <v>1199.47778320313</v>
      </c>
      <c r="F21" s="4">
        <v>1191.61669921875</v>
      </c>
      <c r="G21" s="4">
        <v>511.794921875</v>
      </c>
      <c r="H21" s="67">
        <v>1104.30200195313</v>
      </c>
      <c r="L21" s="136"/>
    </row>
    <row r="22" spans="1:12" x14ac:dyDescent="0.2">
      <c r="A22" s="77"/>
      <c r="B22" s="3">
        <v>2019</v>
      </c>
      <c r="C22" s="4">
        <v>198.20036315917969</v>
      </c>
      <c r="D22" s="4">
        <v>1067.5181884765625</v>
      </c>
      <c r="E22" s="4">
        <v>1292.716552734375</v>
      </c>
      <c r="F22" s="4">
        <v>1160.1923828125</v>
      </c>
      <c r="G22" s="4">
        <v>597.5238037109375</v>
      </c>
      <c r="H22" s="67">
        <v>1145.960693359375</v>
      </c>
      <c r="L22" s="136"/>
    </row>
    <row r="23" spans="1:12" x14ac:dyDescent="0.2">
      <c r="A23" s="77"/>
      <c r="B23" s="3">
        <v>2020</v>
      </c>
      <c r="C23" s="4">
        <v>220.64372253417969</v>
      </c>
      <c r="D23" s="4">
        <v>987.14532470703125</v>
      </c>
      <c r="E23" s="4">
        <v>1046.8271484375</v>
      </c>
      <c r="F23" s="4">
        <v>991.65533447265625</v>
      </c>
      <c r="G23" s="4">
        <v>634.86297607421875</v>
      </c>
      <c r="H23" s="67">
        <v>983.3270263671875</v>
      </c>
      <c r="L23" s="136"/>
    </row>
    <row r="24" spans="1:12" x14ac:dyDescent="0.2">
      <c r="A24" s="77"/>
      <c r="B24" s="3">
        <v>2021</v>
      </c>
      <c r="C24" s="4">
        <v>642.85491943359375</v>
      </c>
      <c r="D24" s="4">
        <v>1061.428466796875</v>
      </c>
      <c r="E24" s="4">
        <v>1248.23193359375</v>
      </c>
      <c r="F24" s="4">
        <v>1210.8294677734375</v>
      </c>
      <c r="G24" s="4">
        <v>666.346923828125</v>
      </c>
      <c r="H24" s="67">
        <v>1143.0128173828125</v>
      </c>
      <c r="L24" s="136"/>
    </row>
    <row r="25" spans="1:12" x14ac:dyDescent="0.2">
      <c r="A25" s="77"/>
      <c r="B25" s="3">
        <v>2022</v>
      </c>
      <c r="C25" s="4">
        <v>253.65480041503906</v>
      </c>
      <c r="D25" s="4">
        <v>1266.6126708984375</v>
      </c>
      <c r="E25" s="4">
        <v>1382.0634765625</v>
      </c>
      <c r="F25" s="4">
        <v>1287.2342529296875</v>
      </c>
      <c r="G25" s="4">
        <v>780.88677978515625</v>
      </c>
      <c r="H25" s="67">
        <v>1274.787109375</v>
      </c>
      <c r="L25" s="136"/>
    </row>
    <row r="26" spans="1:12" ht="5.0999999999999996" customHeight="1" x14ac:dyDescent="0.2">
      <c r="A26" s="77"/>
      <c r="B26" s="5"/>
      <c r="C26" s="134"/>
      <c r="D26" s="135"/>
      <c r="E26" s="135"/>
      <c r="F26" s="135"/>
      <c r="G26" s="135"/>
      <c r="H26" s="135"/>
    </row>
    <row r="27" spans="1:12" s="77" customFormat="1" ht="12.75" customHeight="1" x14ac:dyDescent="0.2">
      <c r="B27" s="321" t="s">
        <v>68</v>
      </c>
      <c r="C27" s="321"/>
      <c r="D27" s="321"/>
      <c r="E27" s="321"/>
      <c r="F27" s="321"/>
      <c r="G27" s="321"/>
      <c r="H27" s="321"/>
    </row>
    <row r="28" spans="1:12" s="77" customFormat="1" x14ac:dyDescent="0.2">
      <c r="B28" s="202" t="s">
        <v>212</v>
      </c>
      <c r="C28" s="8"/>
      <c r="D28" s="8"/>
      <c r="E28" s="8"/>
      <c r="F28" s="8"/>
      <c r="G28" s="8"/>
      <c r="H28" s="8"/>
    </row>
    <row r="29" spans="1:12" s="77" customFormat="1" x14ac:dyDescent="0.2">
      <c r="B29" s="202" t="s">
        <v>213</v>
      </c>
      <c r="C29" s="8"/>
      <c r="D29" s="8"/>
      <c r="E29" s="8"/>
      <c r="F29" s="8"/>
      <c r="G29" s="8"/>
      <c r="H29" s="8"/>
    </row>
    <row r="30" spans="1:12" s="77" customFormat="1" x14ac:dyDescent="0.2">
      <c r="B30" s="37" t="s">
        <v>75</v>
      </c>
      <c r="C30" s="75"/>
      <c r="D30" s="75"/>
      <c r="E30" s="75"/>
      <c r="F30" s="75"/>
      <c r="G30" s="75"/>
      <c r="H30" s="75"/>
    </row>
    <row r="31" spans="1:12" s="77" customFormat="1" x14ac:dyDescent="0.2">
      <c r="B31" s="37" t="s">
        <v>78</v>
      </c>
      <c r="C31" s="75"/>
      <c r="D31" s="75"/>
      <c r="E31" s="75"/>
      <c r="F31" s="75"/>
      <c r="G31" s="75"/>
      <c r="H31" s="75"/>
    </row>
    <row r="32" spans="1:12" s="77" customFormat="1" x14ac:dyDescent="0.2">
      <c r="B32" s="9" t="s">
        <v>361</v>
      </c>
      <c r="C32" s="27"/>
      <c r="D32" s="27"/>
      <c r="E32" s="27"/>
      <c r="F32" s="27"/>
      <c r="G32" s="27"/>
      <c r="H32" s="75"/>
    </row>
    <row r="33" spans="2:8" s="77" customFormat="1" x14ac:dyDescent="0.2">
      <c r="B33" s="10" t="s">
        <v>4</v>
      </c>
      <c r="C33" s="75"/>
      <c r="D33" s="75"/>
      <c r="E33" s="75"/>
      <c r="F33" s="75"/>
      <c r="G33" s="75"/>
      <c r="H33" s="75"/>
    </row>
    <row r="34" spans="2:8" s="77" customFormat="1" x14ac:dyDescent="0.2">
      <c r="B34" s="136"/>
    </row>
    <row r="35" spans="2:8" x14ac:dyDescent="0.2">
      <c r="B35" s="136"/>
    </row>
    <row r="36" spans="2:8" x14ac:dyDescent="0.2">
      <c r="B36" s="136"/>
    </row>
    <row r="37" spans="2:8" x14ac:dyDescent="0.2">
      <c r="B37" s="136"/>
    </row>
    <row r="38" spans="2:8" x14ac:dyDescent="0.2">
      <c r="B38" s="136"/>
    </row>
    <row r="39" spans="2:8" x14ac:dyDescent="0.2">
      <c r="B39" s="136"/>
    </row>
    <row r="40" spans="2:8" x14ac:dyDescent="0.2">
      <c r="B40" s="136"/>
    </row>
    <row r="41" spans="2:8" x14ac:dyDescent="0.2">
      <c r="B41" s="136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C772-AC4F-4ADF-9437-7184C8E115E3}">
  <sheetPr codeName="Hoja22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2" customWidth="1"/>
    <col min="2" max="2" width="10.7109375" style="132" customWidth="1"/>
    <col min="3" max="3" width="14.140625" style="132" customWidth="1"/>
    <col min="4" max="4" width="13.42578125" style="132" customWidth="1"/>
    <col min="5" max="5" width="14.140625" style="132" customWidth="1"/>
    <col min="6" max="7" width="15.7109375" style="132" customWidth="1"/>
    <col min="8" max="8" width="11.5703125" style="132" customWidth="1"/>
    <col min="9" max="9" width="11.42578125" style="77"/>
    <col min="10" max="11" width="11.5703125" style="77" customWidth="1"/>
    <col min="12" max="16384" width="11.42578125" style="132"/>
  </cols>
  <sheetData>
    <row r="1" spans="1:10" s="77" customFormat="1" x14ac:dyDescent="0.2"/>
    <row r="2" spans="1:10" ht="30.75" customHeight="1" x14ac:dyDescent="0.2">
      <c r="A2" s="77"/>
      <c r="B2" s="342" t="s">
        <v>383</v>
      </c>
      <c r="C2" s="342"/>
      <c r="D2" s="342"/>
      <c r="E2" s="342"/>
      <c r="F2" s="342"/>
      <c r="G2" s="342"/>
      <c r="H2" s="342"/>
      <c r="J2" s="208"/>
    </row>
    <row r="3" spans="1:10" ht="15.75" x14ac:dyDescent="0.25">
      <c r="A3" s="77"/>
      <c r="B3" s="343" t="s">
        <v>222</v>
      </c>
      <c r="C3" s="343"/>
      <c r="D3" s="343"/>
      <c r="E3" s="343"/>
      <c r="F3" s="343"/>
      <c r="G3" s="343"/>
      <c r="H3" s="343"/>
    </row>
    <row r="4" spans="1:10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0" ht="30.75" customHeight="1" x14ac:dyDescent="0.2">
      <c r="A5" s="77"/>
      <c r="B5" s="124" t="s">
        <v>0</v>
      </c>
      <c r="C5" s="124" t="s">
        <v>86</v>
      </c>
      <c r="D5" s="124" t="s">
        <v>217</v>
      </c>
      <c r="E5" s="124" t="s">
        <v>87</v>
      </c>
      <c r="F5" s="124" t="s">
        <v>88</v>
      </c>
      <c r="G5" s="124" t="s">
        <v>219</v>
      </c>
      <c r="H5" s="124" t="s">
        <v>30</v>
      </c>
    </row>
    <row r="6" spans="1:10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0" x14ac:dyDescent="0.2">
      <c r="A7" s="77"/>
      <c r="B7" s="3">
        <v>2004</v>
      </c>
      <c r="C7" s="48">
        <v>204.73580000000001</v>
      </c>
      <c r="D7" s="48">
        <v>308.64190000000002</v>
      </c>
      <c r="E7" s="48">
        <v>469.29930000000002</v>
      </c>
      <c r="F7" s="48">
        <v>698.79589999999996</v>
      </c>
      <c r="G7" s="48">
        <v>1405.9849999999999</v>
      </c>
      <c r="H7" s="48">
        <v>465.2783</v>
      </c>
    </row>
    <row r="8" spans="1:10" x14ac:dyDescent="0.2">
      <c r="A8" s="77"/>
      <c r="B8" s="3">
        <v>2005</v>
      </c>
      <c r="C8" s="48">
        <v>201.7919</v>
      </c>
      <c r="D8" s="48">
        <v>341.3972</v>
      </c>
      <c r="E8" s="48">
        <v>452.90879999999999</v>
      </c>
      <c r="F8" s="48">
        <v>686.28160000000003</v>
      </c>
      <c r="G8" s="48">
        <v>1042.6669999999999</v>
      </c>
      <c r="H8" s="48">
        <v>448.755</v>
      </c>
    </row>
    <row r="9" spans="1:10" x14ac:dyDescent="0.2">
      <c r="A9" s="77"/>
      <c r="B9" s="3">
        <v>2006</v>
      </c>
      <c r="C9" s="48">
        <v>205.32149999999999</v>
      </c>
      <c r="D9" s="48">
        <v>339.73320000000001</v>
      </c>
      <c r="E9" s="48">
        <v>542.0924</v>
      </c>
      <c r="F9" s="48">
        <v>782.3175</v>
      </c>
      <c r="G9" s="48">
        <v>1155.6980000000001</v>
      </c>
      <c r="H9" s="48">
        <v>524.85879999999997</v>
      </c>
    </row>
    <row r="10" spans="1:10" x14ac:dyDescent="0.2">
      <c r="A10" s="77"/>
      <c r="B10" s="3">
        <v>2007</v>
      </c>
      <c r="C10" s="48">
        <v>263.9547</v>
      </c>
      <c r="D10" s="48">
        <v>357.50700000000001</v>
      </c>
      <c r="E10" s="48">
        <v>497.65539999999999</v>
      </c>
      <c r="F10" s="48">
        <v>790.01649999999995</v>
      </c>
      <c r="G10" s="48">
        <v>1299.3820000000001</v>
      </c>
      <c r="H10" s="48">
        <v>549.649</v>
      </c>
      <c r="J10" s="138"/>
    </row>
    <row r="11" spans="1:10" x14ac:dyDescent="0.2">
      <c r="A11" s="77"/>
      <c r="B11" s="3">
        <v>2008</v>
      </c>
      <c r="C11" s="48">
        <v>324.93669999999997</v>
      </c>
      <c r="D11" s="48">
        <v>425.52600000000001</v>
      </c>
      <c r="E11" s="48">
        <v>551.16060000000004</v>
      </c>
      <c r="F11" s="48">
        <v>886.16610000000003</v>
      </c>
      <c r="G11" s="48">
        <v>1341.914</v>
      </c>
      <c r="H11" s="48">
        <v>621.35670000000005</v>
      </c>
      <c r="J11" s="138"/>
    </row>
    <row r="12" spans="1:10" x14ac:dyDescent="0.2">
      <c r="A12" s="77"/>
      <c r="B12" s="3">
        <v>2009</v>
      </c>
      <c r="C12" s="48">
        <v>366.67770000000002</v>
      </c>
      <c r="D12" s="48">
        <v>499.90359999999998</v>
      </c>
      <c r="E12" s="48">
        <v>705.09900000000005</v>
      </c>
      <c r="F12" s="48">
        <v>962.06500000000005</v>
      </c>
      <c r="G12" s="48">
        <v>1726.9259999999999</v>
      </c>
      <c r="H12" s="48">
        <v>761.0086</v>
      </c>
      <c r="J12" s="138"/>
    </row>
    <row r="13" spans="1:10" x14ac:dyDescent="0.2">
      <c r="A13" s="77"/>
      <c r="B13" s="3">
        <v>2010</v>
      </c>
      <c r="C13" s="48">
        <v>368.84930000000003</v>
      </c>
      <c r="D13" s="48">
        <v>494.84339999999997</v>
      </c>
      <c r="E13" s="48">
        <v>683.09050000000002</v>
      </c>
      <c r="F13" s="48">
        <v>1002.22</v>
      </c>
      <c r="G13" s="48">
        <v>1762.829</v>
      </c>
      <c r="H13" s="48">
        <v>742.38379999999995</v>
      </c>
      <c r="J13" s="138"/>
    </row>
    <row r="14" spans="1:10" x14ac:dyDescent="0.2">
      <c r="A14" s="77"/>
      <c r="B14" s="3">
        <v>2011</v>
      </c>
      <c r="C14" s="48">
        <v>424.70650000000001</v>
      </c>
      <c r="D14" s="48">
        <v>563.81200000000001</v>
      </c>
      <c r="E14" s="48">
        <v>789.3623</v>
      </c>
      <c r="F14" s="48">
        <v>1183.5889999999999</v>
      </c>
      <c r="G14" s="48">
        <v>1590.2339999999999</v>
      </c>
      <c r="H14" s="48">
        <v>856.20540000000005</v>
      </c>
      <c r="J14" s="138"/>
    </row>
    <row r="15" spans="1:10" s="77" customFormat="1" x14ac:dyDescent="0.2">
      <c r="B15" s="3">
        <v>2012</v>
      </c>
      <c r="C15" s="48">
        <v>403.72</v>
      </c>
      <c r="D15" s="48">
        <v>563.54960000000005</v>
      </c>
      <c r="E15" s="48">
        <v>789.06849999999997</v>
      </c>
      <c r="F15" s="48">
        <v>1167.319</v>
      </c>
      <c r="G15" s="48">
        <v>1823.057</v>
      </c>
      <c r="H15" s="48">
        <v>886.26700000000005</v>
      </c>
    </row>
    <row r="16" spans="1:10" s="77" customFormat="1" x14ac:dyDescent="0.2">
      <c r="B16" s="3">
        <v>2013</v>
      </c>
      <c r="C16" s="48">
        <v>354.6798</v>
      </c>
      <c r="D16" s="48">
        <v>623.77300000000002</v>
      </c>
      <c r="E16" s="48">
        <v>862.74919999999997</v>
      </c>
      <c r="F16" s="48">
        <v>1131.7729999999999</v>
      </c>
      <c r="G16" s="48">
        <v>1645.8440000000001</v>
      </c>
      <c r="H16" s="48">
        <v>891.31669999999997</v>
      </c>
    </row>
    <row r="17" spans="2:8" s="77" customFormat="1" x14ac:dyDescent="0.2">
      <c r="B17" s="3">
        <v>2014</v>
      </c>
      <c r="C17" s="48">
        <v>358.04</v>
      </c>
      <c r="D17" s="48">
        <v>570.55240000000003</v>
      </c>
      <c r="E17" s="48">
        <v>927.43259999999998</v>
      </c>
      <c r="F17" s="48">
        <v>1166.288</v>
      </c>
      <c r="G17" s="48">
        <v>1647.193</v>
      </c>
      <c r="H17" s="48">
        <v>902.43560000000002</v>
      </c>
    </row>
    <row r="18" spans="2:8" s="77" customFormat="1" x14ac:dyDescent="0.2">
      <c r="B18" s="3">
        <v>2015</v>
      </c>
      <c r="C18" s="48">
        <v>315.10539999999997</v>
      </c>
      <c r="D18" s="48">
        <v>655.00609999999995</v>
      </c>
      <c r="E18" s="48">
        <v>957.05340000000001</v>
      </c>
      <c r="F18" s="48">
        <v>1251.989</v>
      </c>
      <c r="G18" s="48">
        <v>1520.8389999999999</v>
      </c>
      <c r="H18" s="48">
        <v>935.01980000000003</v>
      </c>
    </row>
    <row r="19" spans="2:8" s="77" customFormat="1" x14ac:dyDescent="0.2">
      <c r="B19" s="3">
        <v>2016</v>
      </c>
      <c r="C19" s="48">
        <v>383.4495</v>
      </c>
      <c r="D19" s="48">
        <v>672.29179999999997</v>
      </c>
      <c r="E19" s="48">
        <v>920.43050000000005</v>
      </c>
      <c r="F19" s="48">
        <v>1287.2760000000001</v>
      </c>
      <c r="G19" s="48">
        <v>1683.7809999999999</v>
      </c>
      <c r="H19" s="48">
        <v>952.31849999999997</v>
      </c>
    </row>
    <row r="20" spans="2:8" s="77" customFormat="1" x14ac:dyDescent="0.2">
      <c r="B20" s="3">
        <v>2017</v>
      </c>
      <c r="C20" s="48">
        <v>350.23860000000002</v>
      </c>
      <c r="D20" s="48">
        <v>658.6259</v>
      </c>
      <c r="E20" s="48">
        <v>966.18640000000005</v>
      </c>
      <c r="F20" s="48">
        <v>1296.711</v>
      </c>
      <c r="G20" s="48">
        <v>2116.7020000000002</v>
      </c>
      <c r="H20" s="48">
        <v>1047.4939999999999</v>
      </c>
    </row>
    <row r="21" spans="2:8" s="77" customFormat="1" x14ac:dyDescent="0.2">
      <c r="B21" s="3">
        <v>2018</v>
      </c>
      <c r="C21" s="48">
        <v>422.97021484375</v>
      </c>
      <c r="D21" s="48">
        <v>747.19470214843795</v>
      </c>
      <c r="E21" s="48">
        <v>1091.94250488281</v>
      </c>
      <c r="F21" s="48">
        <v>1430.33154296875</v>
      </c>
      <c r="G21" s="48">
        <v>1914.70483398438</v>
      </c>
      <c r="H21" s="48">
        <v>1104.30200195313</v>
      </c>
    </row>
    <row r="22" spans="2:8" s="77" customFormat="1" x14ac:dyDescent="0.2">
      <c r="B22" s="3">
        <v>2019</v>
      </c>
      <c r="C22" s="229">
        <v>410.13754272460938</v>
      </c>
      <c r="D22" s="229">
        <v>763.03192138671875</v>
      </c>
      <c r="E22" s="229">
        <v>1064.0357666015625</v>
      </c>
      <c r="F22" s="229">
        <v>1461.005126953125</v>
      </c>
      <c r="G22" s="229">
        <v>2035.9815673828125</v>
      </c>
      <c r="H22" s="229">
        <v>1145.960693359375</v>
      </c>
    </row>
    <row r="23" spans="2:8" s="77" customFormat="1" x14ac:dyDescent="0.2">
      <c r="B23" s="3">
        <v>2020</v>
      </c>
      <c r="C23" s="229">
        <v>395.11245727539063</v>
      </c>
      <c r="D23" s="229">
        <v>718.7857666015625</v>
      </c>
      <c r="E23" s="229">
        <v>908.305419921875</v>
      </c>
      <c r="F23" s="229">
        <v>1281.6197509765625</v>
      </c>
      <c r="G23" s="229">
        <v>1856.914306640625</v>
      </c>
      <c r="H23" s="229">
        <v>983.3270263671875</v>
      </c>
    </row>
    <row r="24" spans="2:8" s="77" customFormat="1" x14ac:dyDescent="0.2">
      <c r="B24" s="3">
        <v>2021</v>
      </c>
      <c r="C24" s="229">
        <v>481.93374633789063</v>
      </c>
      <c r="D24" s="229">
        <v>851.1107177734375</v>
      </c>
      <c r="E24" s="229">
        <v>1066.2890625</v>
      </c>
      <c r="F24" s="229">
        <v>1497.5321044921875</v>
      </c>
      <c r="G24" s="229">
        <v>2124.283447265625</v>
      </c>
      <c r="H24" s="229">
        <v>1143.0128173828125</v>
      </c>
    </row>
    <row r="25" spans="2:8" s="77" customFormat="1" x14ac:dyDescent="0.2">
      <c r="B25" s="3">
        <v>2022</v>
      </c>
      <c r="C25" s="229">
        <v>566.275390625</v>
      </c>
      <c r="D25" s="229">
        <v>912.985107421875</v>
      </c>
      <c r="E25" s="229">
        <v>1165.1231689453125</v>
      </c>
      <c r="F25" s="229">
        <v>1642.8765869140625</v>
      </c>
      <c r="G25" s="229">
        <v>2454.64990234375</v>
      </c>
      <c r="H25" s="229">
        <v>1274.787109375</v>
      </c>
    </row>
    <row r="26" spans="2:8" s="77" customFormat="1" ht="5.0999999999999996" customHeight="1" x14ac:dyDescent="0.2">
      <c r="B26" s="5"/>
      <c r="C26" s="134"/>
      <c r="D26" s="135"/>
      <c r="E26" s="135"/>
      <c r="F26" s="135"/>
      <c r="G26" s="135"/>
      <c r="H26" s="135"/>
    </row>
    <row r="27" spans="2:8" s="77" customFormat="1" ht="12.75" customHeight="1" x14ac:dyDescent="0.2">
      <c r="B27" s="321" t="s">
        <v>68</v>
      </c>
      <c r="C27" s="321"/>
      <c r="D27" s="321"/>
      <c r="E27" s="321"/>
      <c r="F27" s="321"/>
      <c r="G27" s="321"/>
      <c r="H27" s="321"/>
    </row>
    <row r="28" spans="2:8" s="77" customFormat="1" x14ac:dyDescent="0.2">
      <c r="B28" s="202" t="s">
        <v>212</v>
      </c>
      <c r="C28" s="27"/>
      <c r="D28" s="27"/>
      <c r="E28" s="27"/>
      <c r="F28" s="27"/>
      <c r="G28" s="27"/>
      <c r="H28" s="27"/>
    </row>
    <row r="29" spans="2:8" s="77" customFormat="1" x14ac:dyDescent="0.2">
      <c r="B29" s="202" t="s">
        <v>213</v>
      </c>
      <c r="C29" s="27"/>
      <c r="D29" s="27"/>
      <c r="E29" s="27"/>
      <c r="F29" s="27"/>
      <c r="G29" s="27"/>
      <c r="H29" s="27"/>
    </row>
    <row r="30" spans="2:8" s="77" customFormat="1" x14ac:dyDescent="0.2">
      <c r="B30" s="49" t="s">
        <v>89</v>
      </c>
      <c r="C30" s="27"/>
      <c r="D30" s="27"/>
      <c r="E30" s="27"/>
      <c r="F30" s="27"/>
      <c r="G30" s="27"/>
      <c r="H30" s="27"/>
    </row>
    <row r="31" spans="2:8" s="77" customFormat="1" x14ac:dyDescent="0.2">
      <c r="B31" s="37" t="s">
        <v>330</v>
      </c>
      <c r="C31" s="75"/>
      <c r="D31" s="75"/>
      <c r="E31" s="75"/>
      <c r="F31" s="75"/>
      <c r="G31" s="75"/>
      <c r="H31" s="75"/>
    </row>
    <row r="32" spans="2:8" s="77" customFormat="1" x14ac:dyDescent="0.2">
      <c r="B32" s="33" t="s">
        <v>221</v>
      </c>
      <c r="C32" s="75"/>
      <c r="D32" s="75"/>
      <c r="E32" s="75"/>
      <c r="F32" s="75"/>
      <c r="G32" s="75"/>
      <c r="H32" s="75"/>
    </row>
    <row r="33" spans="2:8" s="77" customFormat="1" x14ac:dyDescent="0.2">
      <c r="B33" s="37" t="s">
        <v>218</v>
      </c>
      <c r="C33" s="75"/>
      <c r="D33" s="75"/>
      <c r="E33" s="75"/>
      <c r="F33" s="75"/>
      <c r="G33" s="75"/>
      <c r="H33" s="75"/>
    </row>
    <row r="34" spans="2:8" s="77" customFormat="1" x14ac:dyDescent="0.2">
      <c r="B34" s="9" t="s">
        <v>361</v>
      </c>
      <c r="C34" s="75"/>
      <c r="D34" s="75"/>
      <c r="E34" s="75"/>
      <c r="F34" s="75"/>
      <c r="G34" s="75"/>
      <c r="H34" s="75"/>
    </row>
    <row r="35" spans="2:8" s="77" customFormat="1" x14ac:dyDescent="0.2">
      <c r="B35" s="10" t="s">
        <v>4</v>
      </c>
    </row>
    <row r="36" spans="2:8" s="77" customFormat="1" x14ac:dyDescent="0.2">
      <c r="B36" s="174"/>
    </row>
    <row r="37" spans="2:8" s="77" customFormat="1" x14ac:dyDescent="0.2">
      <c r="B37" s="174"/>
    </row>
    <row r="38" spans="2:8" s="77" customFormat="1" x14ac:dyDescent="0.2">
      <c r="B38" s="136"/>
    </row>
    <row r="39" spans="2:8" s="77" customFormat="1" x14ac:dyDescent="0.2">
      <c r="B39" s="136"/>
    </row>
    <row r="40" spans="2:8" s="77" customFormat="1" x14ac:dyDescent="0.2">
      <c r="B40" s="136"/>
    </row>
    <row r="41" spans="2:8" s="77" customFormat="1" x14ac:dyDescent="0.2">
      <c r="B41" s="136"/>
    </row>
    <row r="42" spans="2:8" s="77" customFormat="1" x14ac:dyDescent="0.2">
      <c r="B42" s="136"/>
    </row>
    <row r="43" spans="2:8" s="77" customFormat="1" ht="12.75" customHeight="1" x14ac:dyDescent="0.2">
      <c r="B43" s="136"/>
    </row>
    <row r="44" spans="2:8" s="77" customFormat="1" x14ac:dyDescent="0.2">
      <c r="B44" s="136"/>
    </row>
    <row r="45" spans="2:8" s="77" customFormat="1" x14ac:dyDescent="0.2">
      <c r="B45" s="136"/>
    </row>
    <row r="46" spans="2:8" s="77" customFormat="1" x14ac:dyDescent="0.2">
      <c r="B46" s="136"/>
    </row>
    <row r="47" spans="2:8" s="77" customFormat="1" x14ac:dyDescent="0.2">
      <c r="B47" s="136"/>
    </row>
    <row r="48" spans="2:8" s="77" customFormat="1" x14ac:dyDescent="0.2">
      <c r="B48" s="136"/>
    </row>
    <row r="49" spans="2:2" s="77" customFormat="1" x14ac:dyDescent="0.2">
      <c r="B49" s="136"/>
    </row>
    <row r="50" spans="2:2" s="77" customFormat="1" x14ac:dyDescent="0.2">
      <c r="B50" s="136"/>
    </row>
    <row r="51" spans="2:2" s="77" customFormat="1" x14ac:dyDescent="0.2"/>
    <row r="52" spans="2:2" s="77" customFormat="1" x14ac:dyDescent="0.2"/>
    <row r="53" spans="2:2" s="77" customFormat="1" x14ac:dyDescent="0.2"/>
    <row r="54" spans="2:2" s="77" customFormat="1" x14ac:dyDescent="0.2"/>
    <row r="55" spans="2:2" s="77" customFormat="1" x14ac:dyDescent="0.2"/>
    <row r="56" spans="2:2" s="77" customFormat="1" x14ac:dyDescent="0.2"/>
    <row r="57" spans="2:2" s="77" customFormat="1" x14ac:dyDescent="0.2"/>
    <row r="58" spans="2:2" s="77" customFormat="1" x14ac:dyDescent="0.2"/>
    <row r="59" spans="2:2" s="77" customFormat="1" x14ac:dyDescent="0.2"/>
    <row r="60" spans="2:2" s="77" customFormat="1" x14ac:dyDescent="0.2"/>
    <row r="61" spans="2:2" s="77" customFormat="1" x14ac:dyDescent="0.2"/>
    <row r="62" spans="2:2" s="77" customFormat="1" x14ac:dyDescent="0.2"/>
    <row r="63" spans="2:2" s="77" customFormat="1" x14ac:dyDescent="0.2"/>
    <row r="64" spans="2:2" s="77" customFormat="1" x14ac:dyDescent="0.2"/>
    <row r="65" s="77" customFormat="1" x14ac:dyDescent="0.2"/>
    <row r="66" s="77" customFormat="1" x14ac:dyDescent="0.2"/>
    <row r="67" s="77" customFormat="1" x14ac:dyDescent="0.2"/>
    <row r="68" s="77" customFormat="1" x14ac:dyDescent="0.2"/>
    <row r="69" s="77" customFormat="1" ht="12.75" customHeight="1" x14ac:dyDescent="0.2"/>
    <row r="70" s="77" customFormat="1" x14ac:dyDescent="0.2"/>
    <row r="71" s="77" customFormat="1" x14ac:dyDescent="0.2"/>
    <row r="72" s="77" customFormat="1" x14ac:dyDescent="0.2"/>
    <row r="73" s="77" customFormat="1" x14ac:dyDescent="0.2"/>
    <row r="74" s="77" customFormat="1" x14ac:dyDescent="0.2"/>
    <row r="75" s="77" customFormat="1" x14ac:dyDescent="0.2"/>
    <row r="76" s="77" customFormat="1" x14ac:dyDescent="0.2"/>
    <row r="77" s="77" customFormat="1" x14ac:dyDescent="0.2"/>
    <row r="78" s="77" customFormat="1" x14ac:dyDescent="0.2"/>
    <row r="79" s="77" customFormat="1" x14ac:dyDescent="0.2"/>
    <row r="80" s="77" customFormat="1" x14ac:dyDescent="0.2"/>
    <row r="81" s="77" customFormat="1" x14ac:dyDescent="0.2"/>
    <row r="82" s="77" customFormat="1" x14ac:dyDescent="0.2"/>
    <row r="83" s="77" customFormat="1" x14ac:dyDescent="0.2"/>
    <row r="84" s="77" customFormat="1" x14ac:dyDescent="0.2"/>
    <row r="85" s="77" customFormat="1" x14ac:dyDescent="0.2"/>
    <row r="86" s="77" customFormat="1" x14ac:dyDescent="0.2"/>
    <row r="87" s="77" customFormat="1" x14ac:dyDescent="0.2"/>
    <row r="88" s="77" customFormat="1" x14ac:dyDescent="0.2"/>
    <row r="89" s="77" customFormat="1" x14ac:dyDescent="0.2"/>
    <row r="90" s="77" customFormat="1" x14ac:dyDescent="0.2"/>
    <row r="91" s="77" customFormat="1" x14ac:dyDescent="0.2"/>
    <row r="92" s="77" customFormat="1" x14ac:dyDescent="0.2"/>
    <row r="93" s="77" customFormat="1" x14ac:dyDescent="0.2"/>
    <row r="94" s="77" customFormat="1" x14ac:dyDescent="0.2"/>
    <row r="95" s="77" customFormat="1" ht="12.75" customHeight="1" x14ac:dyDescent="0.2"/>
    <row r="96" s="77" customFormat="1" x14ac:dyDescent="0.2"/>
    <row r="97" spans="2:2" s="77" customFormat="1" x14ac:dyDescent="0.2"/>
    <row r="98" spans="2:2" s="77" customFormat="1" x14ac:dyDescent="0.2"/>
    <row r="99" spans="2:2" s="77" customFormat="1" x14ac:dyDescent="0.2"/>
    <row r="100" spans="2:2" s="77" customFormat="1" x14ac:dyDescent="0.2"/>
    <row r="101" spans="2:2" s="77" customFormat="1" x14ac:dyDescent="0.2"/>
    <row r="102" spans="2:2" s="77" customFormat="1" x14ac:dyDescent="0.2"/>
    <row r="103" spans="2:2" s="77" customFormat="1" x14ac:dyDescent="0.2"/>
    <row r="104" spans="2:2" s="77" customFormat="1" x14ac:dyDescent="0.2"/>
    <row r="105" spans="2:2" s="77" customFormat="1" x14ac:dyDescent="0.2"/>
    <row r="106" spans="2:2" s="77" customFormat="1" x14ac:dyDescent="0.2"/>
    <row r="107" spans="2:2" s="77" customFormat="1" x14ac:dyDescent="0.2"/>
    <row r="108" spans="2:2" s="77" customFormat="1" x14ac:dyDescent="0.2"/>
    <row r="109" spans="2:2" s="77" customFormat="1" x14ac:dyDescent="0.2"/>
    <row r="110" spans="2:2" x14ac:dyDescent="0.2">
      <c r="B110" s="77"/>
    </row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1C73-1406-48AD-985D-63A2997A4471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2" customWidth="1"/>
    <col min="2" max="2" width="10.28515625" style="132" customWidth="1"/>
    <col min="3" max="7" width="16.7109375" style="132" customWidth="1"/>
    <col min="8" max="8" width="14" style="132" customWidth="1"/>
    <col min="9" max="9" width="12.7109375" style="132" customWidth="1"/>
    <col min="10" max="12" width="8.42578125" style="132" customWidth="1"/>
    <col min="13" max="16384" width="11.42578125" style="132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</row>
    <row r="2" spans="1:12" ht="32.25" customHeight="1" x14ac:dyDescent="0.2">
      <c r="A2" s="77"/>
      <c r="B2" s="342" t="s">
        <v>384</v>
      </c>
      <c r="C2" s="342"/>
      <c r="D2" s="342"/>
      <c r="E2" s="342"/>
      <c r="F2" s="342"/>
      <c r="G2" s="342"/>
      <c r="H2" s="342"/>
      <c r="I2" s="342"/>
      <c r="L2" s="208"/>
    </row>
    <row r="3" spans="1:12" ht="15.75" x14ac:dyDescent="0.25">
      <c r="A3" s="77"/>
      <c r="B3" s="343" t="s">
        <v>222</v>
      </c>
      <c r="C3" s="343"/>
      <c r="D3" s="343"/>
      <c r="E3" s="343"/>
      <c r="F3" s="343"/>
      <c r="G3" s="343"/>
      <c r="H3" s="343"/>
      <c r="I3" s="343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  <c r="I4" s="77"/>
    </row>
    <row r="5" spans="1:12" ht="31.5" customHeight="1" x14ac:dyDescent="0.2">
      <c r="A5" s="77"/>
      <c r="B5" s="124" t="s">
        <v>0</v>
      </c>
      <c r="C5" s="124" t="s">
        <v>191</v>
      </c>
      <c r="D5" s="124" t="s">
        <v>190</v>
      </c>
      <c r="E5" s="124" t="s">
        <v>189</v>
      </c>
      <c r="F5" s="124" t="s">
        <v>188</v>
      </c>
      <c r="G5" s="124" t="s">
        <v>187</v>
      </c>
      <c r="H5" s="124" t="s">
        <v>138</v>
      </c>
      <c r="I5" s="124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  <c r="I6" s="2"/>
    </row>
    <row r="7" spans="1:12" x14ac:dyDescent="0.2">
      <c r="A7" s="77"/>
      <c r="B7" s="3">
        <v>2004</v>
      </c>
      <c r="C7" s="79">
        <v>108.113</v>
      </c>
      <c r="D7" s="79">
        <v>284.38959999999997</v>
      </c>
      <c r="E7" s="79">
        <v>482.05130000000003</v>
      </c>
      <c r="F7" s="79">
        <v>512.17229999999995</v>
      </c>
      <c r="G7" s="79">
        <v>474.62630000000001</v>
      </c>
      <c r="H7" s="78">
        <v>685.15049999999997</v>
      </c>
      <c r="I7" s="78">
        <v>465.2783</v>
      </c>
    </row>
    <row r="8" spans="1:12" x14ac:dyDescent="0.2">
      <c r="A8" s="77"/>
      <c r="B8" s="3">
        <v>2005</v>
      </c>
      <c r="C8" s="79">
        <v>99.965170000000001</v>
      </c>
      <c r="D8" s="79">
        <v>291.9547</v>
      </c>
      <c r="E8" s="79">
        <v>421.89479999999998</v>
      </c>
      <c r="F8" s="79">
        <v>501.14330000000001</v>
      </c>
      <c r="G8" s="79">
        <v>557.01250000000005</v>
      </c>
      <c r="H8" s="78">
        <v>724.92719999999997</v>
      </c>
      <c r="I8" s="78">
        <v>448.755</v>
      </c>
    </row>
    <row r="9" spans="1:12" x14ac:dyDescent="0.2">
      <c r="A9" s="77"/>
      <c r="B9" s="3">
        <v>2006</v>
      </c>
      <c r="C9" s="79">
        <v>102.1631</v>
      </c>
      <c r="D9" s="79">
        <v>305.61689999999999</v>
      </c>
      <c r="E9" s="79">
        <v>598.68600000000004</v>
      </c>
      <c r="F9" s="79">
        <v>482.0521</v>
      </c>
      <c r="G9" s="79">
        <v>711.55089999999996</v>
      </c>
      <c r="H9" s="78">
        <v>773.07129999999995</v>
      </c>
      <c r="I9" s="78">
        <v>524.85879999999997</v>
      </c>
      <c r="L9" s="133"/>
    </row>
    <row r="10" spans="1:12" x14ac:dyDescent="0.2">
      <c r="A10" s="77"/>
      <c r="B10" s="3">
        <v>2007</v>
      </c>
      <c r="C10" s="79">
        <v>114.501</v>
      </c>
      <c r="D10" s="79">
        <v>367.63639999999998</v>
      </c>
      <c r="E10" s="79">
        <v>583.774</v>
      </c>
      <c r="F10" s="79">
        <v>464.71800000000002</v>
      </c>
      <c r="G10" s="79">
        <v>665.36379999999997</v>
      </c>
      <c r="H10" s="78">
        <v>785.02089999999998</v>
      </c>
      <c r="I10" s="78">
        <v>549.649</v>
      </c>
    </row>
    <row r="11" spans="1:12" x14ac:dyDescent="0.2">
      <c r="A11" s="77"/>
      <c r="B11" s="3">
        <v>2008</v>
      </c>
      <c r="C11" s="79">
        <v>126.3614</v>
      </c>
      <c r="D11" s="79">
        <v>328.09050000000002</v>
      </c>
      <c r="E11" s="79">
        <v>629.39099999999996</v>
      </c>
      <c r="F11" s="79">
        <v>616.84400000000005</v>
      </c>
      <c r="G11" s="79">
        <v>724.70839999999998</v>
      </c>
      <c r="H11" s="78">
        <v>922.62739999999997</v>
      </c>
      <c r="I11" s="78">
        <v>621.35670000000005</v>
      </c>
      <c r="L11" s="133"/>
    </row>
    <row r="12" spans="1:12" x14ac:dyDescent="0.2">
      <c r="A12" s="77"/>
      <c r="B12" s="3">
        <v>2009</v>
      </c>
      <c r="C12" s="79">
        <v>256.56060000000002</v>
      </c>
      <c r="D12" s="79">
        <v>448.57249999999999</v>
      </c>
      <c r="E12" s="79">
        <v>724.24929999999995</v>
      </c>
      <c r="F12" s="79">
        <v>738.21220000000005</v>
      </c>
      <c r="G12" s="79">
        <v>802.99749999999995</v>
      </c>
      <c r="H12" s="78">
        <v>1085.2529999999999</v>
      </c>
      <c r="I12" s="78">
        <v>761.0086</v>
      </c>
    </row>
    <row r="13" spans="1:12" x14ac:dyDescent="0.2">
      <c r="A13" s="77"/>
      <c r="B13" s="3">
        <v>2010</v>
      </c>
      <c r="C13" s="79">
        <v>162.30699999999999</v>
      </c>
      <c r="D13" s="79">
        <v>346.7996</v>
      </c>
      <c r="E13" s="79">
        <v>710.61689999999999</v>
      </c>
      <c r="F13" s="79">
        <v>839.16909999999996</v>
      </c>
      <c r="G13" s="79">
        <v>1075.5709999999999</v>
      </c>
      <c r="H13" s="78">
        <v>1004.377</v>
      </c>
      <c r="I13" s="78">
        <v>742.38379999999995</v>
      </c>
    </row>
    <row r="14" spans="1:12" x14ac:dyDescent="0.2">
      <c r="A14" s="77"/>
      <c r="B14" s="3">
        <v>2011</v>
      </c>
      <c r="C14" s="79">
        <v>169.85749999999999</v>
      </c>
      <c r="D14" s="79">
        <v>529.85860000000002</v>
      </c>
      <c r="E14" s="79">
        <v>936.82860000000005</v>
      </c>
      <c r="F14" s="79">
        <v>889.78899999999999</v>
      </c>
      <c r="G14" s="79">
        <v>974.36789999999996</v>
      </c>
      <c r="H14" s="78">
        <v>1254.2650000000001</v>
      </c>
      <c r="I14" s="78">
        <v>856.20540000000005</v>
      </c>
      <c r="L14" s="133"/>
    </row>
    <row r="15" spans="1:12" x14ac:dyDescent="0.2">
      <c r="A15" s="77"/>
      <c r="B15" s="3">
        <v>2012</v>
      </c>
      <c r="C15" s="79">
        <v>224.23480000000001</v>
      </c>
      <c r="D15" s="79">
        <v>615.50980000000004</v>
      </c>
      <c r="E15" s="79">
        <v>1000.362</v>
      </c>
      <c r="F15" s="79">
        <v>954.85170000000005</v>
      </c>
      <c r="G15" s="79">
        <v>1014.704</v>
      </c>
      <c r="H15" s="78">
        <v>1137.3679999999999</v>
      </c>
      <c r="I15" s="78">
        <v>886.26700000000005</v>
      </c>
      <c r="L15" s="133"/>
    </row>
    <row r="16" spans="1:12" x14ac:dyDescent="0.2">
      <c r="A16" s="77"/>
      <c r="B16" s="3">
        <v>2013</v>
      </c>
      <c r="C16" s="79">
        <v>195.57060000000001</v>
      </c>
      <c r="D16" s="79">
        <v>639.39829999999995</v>
      </c>
      <c r="E16" s="79">
        <v>959.28779999999995</v>
      </c>
      <c r="F16" s="79">
        <v>1040.6600000000001</v>
      </c>
      <c r="G16" s="79">
        <v>1033.5160000000001</v>
      </c>
      <c r="H16" s="78">
        <v>1115.729</v>
      </c>
      <c r="I16" s="78">
        <v>891.31669999999997</v>
      </c>
      <c r="L16" s="133"/>
    </row>
    <row r="17" spans="1:12" x14ac:dyDescent="0.2">
      <c r="A17" s="77"/>
      <c r="B17" s="3">
        <v>2014</v>
      </c>
      <c r="C17" s="79">
        <v>236.4367</v>
      </c>
      <c r="D17" s="79">
        <v>606.52859999999998</v>
      </c>
      <c r="E17" s="79">
        <v>932.09320000000002</v>
      </c>
      <c r="F17" s="79">
        <v>1134.9880000000001</v>
      </c>
      <c r="G17" s="79">
        <v>1075.146</v>
      </c>
      <c r="H17" s="78">
        <v>1152.4870000000001</v>
      </c>
      <c r="I17" s="78">
        <v>902.43560000000002</v>
      </c>
      <c r="L17" s="133"/>
    </row>
    <row r="18" spans="1:12" x14ac:dyDescent="0.2">
      <c r="A18" s="77"/>
      <c r="B18" s="3">
        <v>2015</v>
      </c>
      <c r="C18" s="79">
        <v>230.70330000000001</v>
      </c>
      <c r="D18" s="79">
        <v>583.90219999999999</v>
      </c>
      <c r="E18" s="79">
        <v>1005.436</v>
      </c>
      <c r="F18" s="79">
        <v>1107.8989999999999</v>
      </c>
      <c r="G18" s="79">
        <v>1060.2829999999999</v>
      </c>
      <c r="H18" s="78">
        <v>1182.912</v>
      </c>
      <c r="I18" s="78">
        <v>935.01980000000003</v>
      </c>
      <c r="L18" s="133"/>
    </row>
    <row r="19" spans="1:12" x14ac:dyDescent="0.2">
      <c r="A19" s="77"/>
      <c r="B19" s="3">
        <v>2016</v>
      </c>
      <c r="C19" s="79">
        <v>202.08850000000001</v>
      </c>
      <c r="D19" s="79">
        <v>568.65319999999997</v>
      </c>
      <c r="E19" s="79">
        <v>1046.663</v>
      </c>
      <c r="F19" s="79">
        <v>1075.509</v>
      </c>
      <c r="G19" s="79">
        <v>1176.6679999999999</v>
      </c>
      <c r="H19" s="78">
        <v>1260.499</v>
      </c>
      <c r="I19" s="78">
        <v>952.31849999999997</v>
      </c>
      <c r="L19" s="133"/>
    </row>
    <row r="20" spans="1:12" x14ac:dyDescent="0.2">
      <c r="A20" s="77"/>
      <c r="B20" s="3">
        <v>2017</v>
      </c>
      <c r="C20" s="79">
        <v>210.99080000000001</v>
      </c>
      <c r="D20" s="79">
        <v>692.92579999999998</v>
      </c>
      <c r="E20" s="79">
        <v>1205.809</v>
      </c>
      <c r="F20" s="79">
        <v>1233.8130000000001</v>
      </c>
      <c r="G20" s="79">
        <v>1266.5409999999999</v>
      </c>
      <c r="H20" s="78">
        <v>1305.2570000000001</v>
      </c>
      <c r="I20" s="78">
        <v>1047.4939999999999</v>
      </c>
      <c r="L20" s="133"/>
    </row>
    <row r="21" spans="1:12" x14ac:dyDescent="0.2">
      <c r="A21" s="77"/>
      <c r="B21" s="3">
        <v>2018</v>
      </c>
      <c r="C21" s="79">
        <v>357.31454467773398</v>
      </c>
      <c r="D21" s="79">
        <v>667.35687255859398</v>
      </c>
      <c r="E21" s="79">
        <v>1231.28527832031</v>
      </c>
      <c r="F21" s="79">
        <v>1346.20178222656</v>
      </c>
      <c r="G21" s="79">
        <v>1273.01733398438</v>
      </c>
      <c r="H21" s="78">
        <v>1424.18896484375</v>
      </c>
      <c r="I21" s="78">
        <v>1104.30200195313</v>
      </c>
      <c r="L21" s="133"/>
    </row>
    <row r="22" spans="1:12" x14ac:dyDescent="0.2">
      <c r="A22" s="77"/>
      <c r="B22" s="3">
        <v>2019</v>
      </c>
      <c r="C22" s="234">
        <v>231.426513671875</v>
      </c>
      <c r="D22" s="234">
        <v>687.38751220703125</v>
      </c>
      <c r="E22" s="234">
        <v>1242.5455322265625</v>
      </c>
      <c r="F22" s="234">
        <v>1363.806396484375</v>
      </c>
      <c r="G22" s="234">
        <v>1445.592041015625</v>
      </c>
      <c r="H22" s="233">
        <v>1519.185302734375</v>
      </c>
      <c r="I22" s="233">
        <v>1145.960693359375</v>
      </c>
      <c r="L22" s="133"/>
    </row>
    <row r="23" spans="1:12" x14ac:dyDescent="0.2">
      <c r="A23" s="77"/>
      <c r="B23" s="3">
        <v>2020</v>
      </c>
      <c r="C23" s="234">
        <v>200.03538513183594</v>
      </c>
      <c r="D23" s="234">
        <v>561.611328125</v>
      </c>
      <c r="E23" s="234">
        <v>1075.9969482421875</v>
      </c>
      <c r="F23" s="234">
        <v>1150.250732421875</v>
      </c>
      <c r="G23" s="234">
        <v>1204.268798828125</v>
      </c>
      <c r="H23" s="233">
        <v>1281.6090087890625</v>
      </c>
      <c r="I23" s="233">
        <v>983.3270263671875</v>
      </c>
      <c r="L23" s="133"/>
    </row>
    <row r="24" spans="1:12" x14ac:dyDescent="0.2">
      <c r="A24" s="77"/>
      <c r="B24" s="3">
        <v>2021</v>
      </c>
      <c r="C24" s="234">
        <v>255.47282409667969</v>
      </c>
      <c r="D24" s="234">
        <v>665.068359375</v>
      </c>
      <c r="E24" s="234">
        <v>1301.7730712890625</v>
      </c>
      <c r="F24" s="234">
        <v>1434.349609375</v>
      </c>
      <c r="G24" s="234">
        <v>1403.10107421875</v>
      </c>
      <c r="H24" s="233">
        <v>1390.912353515625</v>
      </c>
      <c r="I24" s="233">
        <v>1143.0128173828125</v>
      </c>
      <c r="L24" s="133"/>
    </row>
    <row r="25" spans="1:12" x14ac:dyDescent="0.2">
      <c r="A25" s="77"/>
      <c r="B25" s="3">
        <v>2022</v>
      </c>
      <c r="C25" s="234">
        <v>281.56845092773438</v>
      </c>
      <c r="D25" s="234">
        <v>822.35498046875</v>
      </c>
      <c r="E25" s="234">
        <v>1503.5023193359375</v>
      </c>
      <c r="F25" s="234">
        <v>1577.1641845703125</v>
      </c>
      <c r="G25" s="234">
        <v>1443.8623046875</v>
      </c>
      <c r="H25" s="233">
        <v>1469.7581787109375</v>
      </c>
      <c r="I25" s="233">
        <v>1274.787109375</v>
      </c>
      <c r="L25" s="133"/>
    </row>
    <row r="26" spans="1:12" ht="5.0999999999999996" customHeight="1" x14ac:dyDescent="0.2">
      <c r="A26" s="77"/>
      <c r="B26" s="5"/>
      <c r="C26" s="134"/>
      <c r="D26" s="135"/>
      <c r="E26" s="135"/>
      <c r="F26" s="135"/>
      <c r="G26" s="135"/>
      <c r="H26" s="135"/>
      <c r="I26" s="135"/>
      <c r="L26" s="133"/>
    </row>
    <row r="27" spans="1:12" s="77" customFormat="1" ht="12.75" customHeight="1" x14ac:dyDescent="0.2">
      <c r="B27" s="76" t="s">
        <v>68</v>
      </c>
      <c r="C27" s="173"/>
      <c r="D27" s="173"/>
      <c r="E27" s="173"/>
      <c r="F27" s="173"/>
      <c r="G27" s="173"/>
      <c r="H27" s="173"/>
      <c r="J27" s="132"/>
      <c r="K27" s="132"/>
      <c r="L27" s="132"/>
    </row>
    <row r="28" spans="1:12" s="77" customFormat="1" x14ac:dyDescent="0.2">
      <c r="B28" s="202" t="s">
        <v>212</v>
      </c>
      <c r="C28" s="26"/>
      <c r="D28" s="26"/>
      <c r="E28" s="26"/>
      <c r="F28" s="26"/>
      <c r="G28" s="26"/>
      <c r="H28" s="26"/>
      <c r="J28" s="132"/>
      <c r="K28" s="132"/>
      <c r="L28" s="133"/>
    </row>
    <row r="29" spans="1:12" s="77" customFormat="1" x14ac:dyDescent="0.2">
      <c r="B29" s="202" t="s">
        <v>213</v>
      </c>
      <c r="C29" s="26"/>
      <c r="D29" s="26"/>
      <c r="E29" s="26"/>
      <c r="F29" s="26"/>
      <c r="G29" s="26"/>
      <c r="H29" s="26"/>
    </row>
    <row r="30" spans="1:12" s="77" customFormat="1" x14ac:dyDescent="0.2">
      <c r="B30" s="8" t="s">
        <v>186</v>
      </c>
    </row>
    <row r="31" spans="1:12" s="77" customFormat="1" x14ac:dyDescent="0.2">
      <c r="B31" s="8" t="s">
        <v>185</v>
      </c>
    </row>
    <row r="32" spans="1:12" s="77" customFormat="1" x14ac:dyDescent="0.2">
      <c r="B32" s="8" t="s">
        <v>184</v>
      </c>
    </row>
    <row r="33" spans="2:9" s="77" customFormat="1" x14ac:dyDescent="0.2">
      <c r="B33" s="8" t="s">
        <v>183</v>
      </c>
    </row>
    <row r="34" spans="2:9" s="77" customFormat="1" x14ac:dyDescent="0.2">
      <c r="B34" s="9" t="s">
        <v>361</v>
      </c>
    </row>
    <row r="35" spans="2:9" s="77" customFormat="1" x14ac:dyDescent="0.2">
      <c r="B35" s="10" t="s">
        <v>4</v>
      </c>
    </row>
    <row r="36" spans="2:9" s="77" customFormat="1" x14ac:dyDescent="0.2"/>
    <row r="37" spans="2:9" s="77" customFormat="1" x14ac:dyDescent="0.2"/>
    <row r="38" spans="2:9" x14ac:dyDescent="0.2">
      <c r="B38" s="136"/>
      <c r="C38" s="137"/>
      <c r="D38" s="137"/>
      <c r="E38" s="137"/>
      <c r="F38" s="137"/>
      <c r="G38" s="137"/>
      <c r="H38" s="137"/>
      <c r="I38" s="137"/>
    </row>
    <row r="39" spans="2:9" x14ac:dyDescent="0.2">
      <c r="B39" s="136"/>
      <c r="C39" s="137"/>
      <c r="D39" s="137"/>
      <c r="E39" s="137"/>
      <c r="F39" s="137"/>
      <c r="G39" s="137"/>
      <c r="H39" s="137"/>
      <c r="I39" s="137"/>
    </row>
    <row r="40" spans="2:9" x14ac:dyDescent="0.2">
      <c r="B40" s="136"/>
      <c r="C40" s="137"/>
      <c r="D40" s="137"/>
      <c r="E40" s="137"/>
      <c r="F40" s="137"/>
      <c r="G40" s="137"/>
      <c r="H40" s="137"/>
      <c r="I40" s="137"/>
    </row>
    <row r="41" spans="2:9" x14ac:dyDescent="0.2">
      <c r="B41" s="136"/>
    </row>
    <row r="42" spans="2:9" x14ac:dyDescent="0.2">
      <c r="B42" s="136"/>
    </row>
    <row r="43" spans="2:9" x14ac:dyDescent="0.2">
      <c r="B43" s="136"/>
    </row>
    <row r="44" spans="2:9" x14ac:dyDescent="0.2">
      <c r="B44" s="136"/>
    </row>
    <row r="45" spans="2:9" x14ac:dyDescent="0.2">
      <c r="B45" s="136"/>
    </row>
    <row r="46" spans="2:9" x14ac:dyDescent="0.2">
      <c r="B46" s="136"/>
    </row>
    <row r="47" spans="2:9" x14ac:dyDescent="0.2">
      <c r="B47" s="136"/>
    </row>
    <row r="48" spans="2:9" x14ac:dyDescent="0.2">
      <c r="B48" s="136"/>
    </row>
    <row r="49" spans="2:2" x14ac:dyDescent="0.2">
      <c r="B49" s="136"/>
    </row>
    <row r="50" spans="2:2" x14ac:dyDescent="0.2">
      <c r="B50" s="136"/>
    </row>
    <row r="51" spans="2:2" x14ac:dyDescent="0.2">
      <c r="B51" s="136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D561-D5BE-4F76-929B-1730B4CF591E}">
  <sheetPr codeName="Hoja24">
    <tabColor theme="0" tint="-0.499984740745262"/>
  </sheetPr>
  <dimension ref="B2:I36"/>
  <sheetViews>
    <sheetView zoomScale="85" zoomScaleNormal="85" workbookViewId="0">
      <selection activeCell="H9" sqref="H9"/>
    </sheetView>
  </sheetViews>
  <sheetFormatPr baseColWidth="10" defaultRowHeight="12.75" x14ac:dyDescent="0.2"/>
  <cols>
    <col min="1" max="1" width="5.7109375" style="128" customWidth="1"/>
    <col min="2" max="2" width="17.5703125" style="128" customWidth="1"/>
    <col min="3" max="3" width="19.7109375" style="128" customWidth="1"/>
    <col min="4" max="4" width="18.7109375" style="128" customWidth="1"/>
    <col min="5" max="5" width="20.42578125" style="128" customWidth="1"/>
    <col min="6" max="6" width="11.42578125" style="128"/>
    <col min="7" max="7" width="13" style="128" customWidth="1"/>
    <col min="8" max="16384" width="11.42578125" style="128"/>
  </cols>
  <sheetData>
    <row r="2" spans="2:9" ht="42.75" customHeight="1" x14ac:dyDescent="0.2">
      <c r="B2" s="346" t="s">
        <v>385</v>
      </c>
      <c r="C2" s="346"/>
      <c r="D2" s="346"/>
      <c r="E2" s="346"/>
      <c r="G2" s="208"/>
    </row>
    <row r="3" spans="2:9" ht="15" customHeight="1" x14ac:dyDescent="0.25">
      <c r="B3" s="347" t="s">
        <v>222</v>
      </c>
      <c r="C3" s="347"/>
      <c r="D3" s="347"/>
      <c r="E3" s="347"/>
    </row>
    <row r="4" spans="2:9" ht="5.0999999999999996" customHeight="1" x14ac:dyDescent="0.2"/>
    <row r="5" spans="2:9" ht="26.25" customHeight="1" x14ac:dyDescent="0.2">
      <c r="B5" s="103" t="s">
        <v>0</v>
      </c>
      <c r="C5" s="104" t="s">
        <v>30</v>
      </c>
      <c r="D5" s="104" t="s">
        <v>228</v>
      </c>
      <c r="E5" s="104" t="s">
        <v>229</v>
      </c>
    </row>
    <row r="6" spans="2:9" ht="5.0999999999999996" customHeight="1" x14ac:dyDescent="0.2">
      <c r="B6" s="105"/>
      <c r="C6" s="106"/>
      <c r="D6" s="106"/>
      <c r="E6" s="106"/>
    </row>
    <row r="7" spans="2:9" ht="12.75" customHeight="1" x14ac:dyDescent="0.2">
      <c r="B7" s="107">
        <v>2004</v>
      </c>
      <c r="C7" s="190">
        <v>656.24560710000003</v>
      </c>
      <c r="D7" s="191">
        <v>423.47189090000001</v>
      </c>
      <c r="E7" s="189">
        <v>1426.4793549999999</v>
      </c>
      <c r="F7" s="108"/>
      <c r="G7" s="129"/>
    </row>
    <row r="8" spans="2:9" ht="12.75" customHeight="1" x14ac:dyDescent="0.2">
      <c r="B8" s="107">
        <v>2005</v>
      </c>
      <c r="C8" s="190">
        <v>609.23122890000002</v>
      </c>
      <c r="D8" s="191">
        <v>379.42868270000002</v>
      </c>
      <c r="E8" s="189">
        <v>1208.400656</v>
      </c>
      <c r="F8" s="108"/>
      <c r="G8" s="129"/>
    </row>
    <row r="9" spans="2:9" ht="12.75" customHeight="1" x14ac:dyDescent="0.2">
      <c r="B9" s="107">
        <v>2006</v>
      </c>
      <c r="C9" s="190">
        <v>710.79140410000002</v>
      </c>
      <c r="D9" s="191">
        <v>450.31541620000002</v>
      </c>
      <c r="E9" s="189">
        <v>1384.1077540000001</v>
      </c>
      <c r="F9" s="108"/>
      <c r="G9" s="129"/>
      <c r="I9" s="130"/>
    </row>
    <row r="10" spans="2:9" ht="12.75" customHeight="1" x14ac:dyDescent="0.2">
      <c r="B10" s="107">
        <v>2007</v>
      </c>
      <c r="C10" s="190">
        <v>763.22137940000005</v>
      </c>
      <c r="D10" s="191">
        <v>456.51922100000002</v>
      </c>
      <c r="E10" s="189">
        <v>1569.815274</v>
      </c>
      <c r="F10" s="108"/>
      <c r="G10" s="129"/>
      <c r="I10" s="130"/>
    </row>
    <row r="11" spans="2:9" ht="12.75" customHeight="1" x14ac:dyDescent="0.2">
      <c r="B11" s="107">
        <v>2008</v>
      </c>
      <c r="C11" s="190">
        <v>850.06008269999995</v>
      </c>
      <c r="D11" s="191">
        <v>534.68251180000004</v>
      </c>
      <c r="E11" s="189">
        <v>1644.9912810000001</v>
      </c>
      <c r="F11" s="108"/>
      <c r="G11" s="129"/>
      <c r="I11" s="130"/>
    </row>
    <row r="12" spans="2:9" ht="12.75" customHeight="1" x14ac:dyDescent="0.2">
      <c r="B12" s="107">
        <v>2009</v>
      </c>
      <c r="C12" s="190">
        <v>946.63335610000001</v>
      </c>
      <c r="D12" s="191">
        <v>602.1918981</v>
      </c>
      <c r="E12" s="189">
        <v>1638.024183</v>
      </c>
      <c r="F12" s="108"/>
      <c r="G12" s="129"/>
      <c r="I12" s="130"/>
    </row>
    <row r="13" spans="2:9" ht="12.75" customHeight="1" x14ac:dyDescent="0.2">
      <c r="B13" s="107">
        <v>2010</v>
      </c>
      <c r="C13" s="190">
        <v>964.68687</v>
      </c>
      <c r="D13" s="191">
        <v>621.65599859999998</v>
      </c>
      <c r="E13" s="189">
        <v>1804.4683709999999</v>
      </c>
      <c r="F13" s="108"/>
      <c r="G13" s="129"/>
      <c r="I13" s="130"/>
    </row>
    <row r="14" spans="2:9" ht="12.75" customHeight="1" x14ac:dyDescent="0.2">
      <c r="B14" s="107">
        <v>2011</v>
      </c>
      <c r="C14" s="190">
        <v>1070.271731</v>
      </c>
      <c r="D14" s="191">
        <v>684.71022340000002</v>
      </c>
      <c r="E14" s="189">
        <v>1795.066376</v>
      </c>
      <c r="F14" s="108"/>
      <c r="G14" s="129"/>
      <c r="I14" s="130"/>
    </row>
    <row r="15" spans="2:9" ht="12.75" customHeight="1" x14ac:dyDescent="0.2">
      <c r="B15" s="107">
        <v>2012</v>
      </c>
      <c r="C15" s="190">
        <v>1133.269595</v>
      </c>
      <c r="D15" s="191">
        <v>764.53832550000004</v>
      </c>
      <c r="E15" s="189">
        <v>1811.1329040000001</v>
      </c>
      <c r="F15" s="108"/>
      <c r="G15" s="129"/>
      <c r="I15" s="130"/>
    </row>
    <row r="16" spans="2:9" ht="12.75" customHeight="1" x14ac:dyDescent="0.2">
      <c r="B16" s="107">
        <v>2013</v>
      </c>
      <c r="C16" s="190">
        <v>1168.0379740000001</v>
      </c>
      <c r="D16" s="191">
        <v>841.97541809999996</v>
      </c>
      <c r="E16" s="189">
        <v>1747.367755</v>
      </c>
      <c r="F16" s="108"/>
      <c r="G16" s="129"/>
      <c r="I16" s="130"/>
    </row>
    <row r="17" spans="2:9" ht="12.75" customHeight="1" x14ac:dyDescent="0.2">
      <c r="B17" s="107">
        <v>2014</v>
      </c>
      <c r="C17" s="190">
        <v>1202.562003</v>
      </c>
      <c r="D17" s="191">
        <v>837.06234900000004</v>
      </c>
      <c r="E17" s="189">
        <v>1955.018008</v>
      </c>
      <c r="F17" s="108"/>
      <c r="G17" s="129"/>
      <c r="I17" s="130"/>
    </row>
    <row r="18" spans="2:9" ht="12.75" customHeight="1" x14ac:dyDescent="0.2">
      <c r="B18" s="107">
        <v>2015</v>
      </c>
      <c r="C18" s="190">
        <v>1184.6062400000001</v>
      </c>
      <c r="D18" s="191">
        <v>861.55395729999998</v>
      </c>
      <c r="E18" s="189">
        <v>1804.336031</v>
      </c>
      <c r="F18" s="108"/>
      <c r="G18" s="129"/>
      <c r="I18" s="130"/>
    </row>
    <row r="19" spans="2:9" ht="12.75" customHeight="1" x14ac:dyDescent="0.2">
      <c r="B19" s="107">
        <v>2016</v>
      </c>
      <c r="C19" s="190">
        <v>1216.3409449999999</v>
      </c>
      <c r="D19" s="191">
        <v>867.9370844</v>
      </c>
      <c r="E19" s="189">
        <v>1859.5391079999999</v>
      </c>
      <c r="F19" s="108"/>
      <c r="G19" s="129"/>
      <c r="I19" s="130"/>
    </row>
    <row r="20" spans="2:9" ht="12.75" customHeight="1" x14ac:dyDescent="0.2">
      <c r="B20" s="107">
        <v>2017</v>
      </c>
      <c r="C20" s="190">
        <v>1405.614184</v>
      </c>
      <c r="D20" s="191">
        <v>994.57082170000001</v>
      </c>
      <c r="E20" s="189">
        <v>2046.6001060000001</v>
      </c>
      <c r="F20" s="108"/>
      <c r="G20" s="129"/>
      <c r="I20" s="130"/>
    </row>
    <row r="21" spans="2:9" ht="12.75" customHeight="1" x14ac:dyDescent="0.2">
      <c r="B21" s="107">
        <v>2018</v>
      </c>
      <c r="C21" s="190">
        <v>1422.240761</v>
      </c>
      <c r="D21" s="191">
        <v>1014.089824</v>
      </c>
      <c r="E21" s="189">
        <v>2051.8007899999998</v>
      </c>
      <c r="F21" s="108"/>
      <c r="G21" s="129"/>
      <c r="I21" s="130"/>
    </row>
    <row r="22" spans="2:9" ht="12.75" customHeight="1" x14ac:dyDescent="0.2">
      <c r="B22" s="107">
        <v>2019</v>
      </c>
      <c r="C22" s="190">
        <v>1145.960693359375</v>
      </c>
      <c r="D22" s="191">
        <v>841.62738037109375</v>
      </c>
      <c r="E22" s="189">
        <v>2176.18798828125</v>
      </c>
      <c r="F22" s="108"/>
      <c r="G22" s="129"/>
      <c r="I22" s="130"/>
    </row>
    <row r="23" spans="2:9" ht="12.75" customHeight="1" x14ac:dyDescent="0.2">
      <c r="B23" s="107">
        <v>2020</v>
      </c>
      <c r="C23" s="190">
        <v>983.3270263671875</v>
      </c>
      <c r="D23" s="191">
        <v>745.70465087890625</v>
      </c>
      <c r="E23" s="189">
        <v>1921.5177001953125</v>
      </c>
      <c r="F23" s="108"/>
      <c r="G23" s="129"/>
      <c r="I23" s="130"/>
    </row>
    <row r="24" spans="2:9" ht="12.75" customHeight="1" x14ac:dyDescent="0.2">
      <c r="B24" s="107">
        <v>2021</v>
      </c>
      <c r="C24" s="190">
        <v>1143.0128173828125</v>
      </c>
      <c r="D24" s="191">
        <v>868.043701171875</v>
      </c>
      <c r="E24" s="189">
        <v>2278.836181640625</v>
      </c>
      <c r="F24" s="108"/>
      <c r="G24" s="129"/>
      <c r="I24" s="130"/>
    </row>
    <row r="25" spans="2:9" ht="12.75" customHeight="1" x14ac:dyDescent="0.2">
      <c r="B25" s="107">
        <v>2022</v>
      </c>
      <c r="C25" s="190">
        <v>1274.787109375</v>
      </c>
      <c r="D25" s="191">
        <v>982.97650146484375</v>
      </c>
      <c r="E25" s="189">
        <v>2401.065673828125</v>
      </c>
      <c r="F25" s="108"/>
      <c r="G25" s="129"/>
      <c r="I25" s="130"/>
    </row>
    <row r="26" spans="2:9" ht="5.25" customHeight="1" x14ac:dyDescent="0.2">
      <c r="B26" s="109"/>
      <c r="C26" s="131"/>
      <c r="D26" s="131"/>
      <c r="E26" s="131"/>
      <c r="I26" s="130"/>
    </row>
    <row r="27" spans="2:9" ht="39" customHeight="1" x14ac:dyDescent="0.2">
      <c r="B27" s="348" t="s">
        <v>225</v>
      </c>
      <c r="C27" s="348"/>
      <c r="D27" s="348"/>
      <c r="E27" s="348"/>
    </row>
    <row r="28" spans="2:9" x14ac:dyDescent="0.2">
      <c r="B28" s="8" t="s">
        <v>226</v>
      </c>
      <c r="C28" s="7"/>
      <c r="D28" s="7"/>
      <c r="E28" s="7"/>
    </row>
    <row r="29" spans="2:9" x14ac:dyDescent="0.2">
      <c r="B29" s="8" t="s">
        <v>227</v>
      </c>
      <c r="C29" s="7"/>
      <c r="D29" s="7"/>
      <c r="E29" s="7"/>
    </row>
    <row r="30" spans="2:9" x14ac:dyDescent="0.2">
      <c r="B30" s="63" t="s">
        <v>361</v>
      </c>
      <c r="C30" s="192"/>
      <c r="D30" s="192"/>
      <c r="E30" s="192"/>
    </row>
    <row r="31" spans="2:9" x14ac:dyDescent="0.2">
      <c r="B31" s="14" t="s">
        <v>4</v>
      </c>
    </row>
    <row r="32" spans="2:9" x14ac:dyDescent="0.2">
      <c r="B32" s="203"/>
    </row>
    <row r="33" spans="2:2" x14ac:dyDescent="0.2">
      <c r="B33" s="203"/>
    </row>
    <row r="34" spans="2:2" x14ac:dyDescent="0.2">
      <c r="B34" s="91"/>
    </row>
    <row r="35" spans="2:2" x14ac:dyDescent="0.2">
      <c r="B35" s="203"/>
    </row>
    <row r="36" spans="2:2" x14ac:dyDescent="0.2">
      <c r="B36" s="203"/>
    </row>
  </sheetData>
  <mergeCells count="3">
    <mergeCell ref="B2:E2"/>
    <mergeCell ref="B3:E3"/>
    <mergeCell ref="B27:E27"/>
  </mergeCells>
  <conditionalFormatting sqref="F35:F60">
    <cfRule type="cellIs" dxfId="17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6352-D632-4408-9591-EEC131B7F338}">
  <sheetPr codeName="Hoja49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10" customWidth="1"/>
    <col min="2" max="2" width="13.42578125" style="110" customWidth="1"/>
    <col min="3" max="8" width="14.28515625" style="110" customWidth="1"/>
    <col min="9" max="10" width="11.42578125" style="110" customWidth="1"/>
    <col min="11" max="11" width="11.42578125" style="110"/>
    <col min="12" max="19" width="13" style="110" customWidth="1"/>
    <col min="20" max="21" width="12" style="110" customWidth="1"/>
    <col min="22" max="24" width="11.42578125" style="110" customWidth="1"/>
    <col min="25" max="16384" width="11.42578125" style="110"/>
  </cols>
  <sheetData>
    <row r="1" spans="2:23" x14ac:dyDescent="0.2">
      <c r="W1" s="208"/>
    </row>
    <row r="2" spans="2:23" ht="36.75" customHeight="1" x14ac:dyDescent="0.2">
      <c r="B2" s="349" t="s">
        <v>420</v>
      </c>
      <c r="C2" s="349"/>
      <c r="D2" s="349"/>
      <c r="E2" s="349"/>
      <c r="F2" s="349"/>
      <c r="G2" s="349"/>
      <c r="H2" s="349"/>
      <c r="I2" s="271"/>
      <c r="J2" s="271"/>
      <c r="L2" s="350" t="s">
        <v>431</v>
      </c>
      <c r="M2" s="350"/>
      <c r="N2" s="350"/>
      <c r="O2" s="350"/>
      <c r="P2" s="350"/>
      <c r="Q2" s="350"/>
      <c r="R2" s="350"/>
      <c r="S2" s="350"/>
      <c r="T2" s="350"/>
      <c r="U2" s="350"/>
      <c r="V2" s="350"/>
    </row>
    <row r="7" spans="2:23" x14ac:dyDescent="0.2">
      <c r="I7" s="111"/>
      <c r="J7" s="111"/>
    </row>
    <row r="22" spans="2:19" ht="12.75" customHeight="1" x14ac:dyDescent="0.25">
      <c r="B22" s="285" t="s">
        <v>432</v>
      </c>
      <c r="K22" s="285" t="s">
        <v>432</v>
      </c>
      <c r="M22" s="243"/>
      <c r="N22" s="243"/>
      <c r="O22" s="243"/>
      <c r="P22" s="243"/>
      <c r="Q22" s="243"/>
      <c r="R22" s="243"/>
      <c r="S22" s="243"/>
    </row>
    <row r="23" spans="2:19" ht="12.75" customHeight="1" x14ac:dyDescent="0.25">
      <c r="B23" s="242" t="s">
        <v>220</v>
      </c>
      <c r="K23" s="242" t="s">
        <v>220</v>
      </c>
      <c r="M23" s="243"/>
      <c r="N23" s="243"/>
      <c r="O23" s="243"/>
      <c r="P23" s="243"/>
      <c r="Q23" s="243"/>
      <c r="R23" s="243"/>
      <c r="S23" s="243"/>
    </row>
    <row r="24" spans="2:19" ht="12.75" customHeight="1" x14ac:dyDescent="0.25">
      <c r="B24" s="242" t="s">
        <v>42</v>
      </c>
      <c r="K24" s="242" t="s">
        <v>42</v>
      </c>
      <c r="M24" s="243"/>
      <c r="N24" s="243"/>
      <c r="O24" s="243"/>
      <c r="P24" s="243"/>
      <c r="Q24" s="243"/>
      <c r="R24" s="243"/>
      <c r="S24" s="243"/>
    </row>
    <row r="29" spans="2:19" x14ac:dyDescent="0.2">
      <c r="N29" s="93"/>
      <c r="O29" s="93"/>
      <c r="P29" s="93"/>
    </row>
    <row r="30" spans="2:19" x14ac:dyDescent="0.2">
      <c r="B30" s="247" t="s">
        <v>204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88">
        <v>2021</v>
      </c>
      <c r="M30" s="288">
        <v>2022</v>
      </c>
      <c r="N30" s="310">
        <v>2023</v>
      </c>
      <c r="O30" s="93"/>
      <c r="P30" s="93"/>
    </row>
    <row r="31" spans="2:19" ht="15.95" customHeight="1" x14ac:dyDescent="0.2">
      <c r="B31" s="249" t="s">
        <v>85</v>
      </c>
      <c r="C31" s="252">
        <v>8575</v>
      </c>
      <c r="D31" s="252">
        <v>8880</v>
      </c>
      <c r="E31" s="252">
        <v>9172</v>
      </c>
      <c r="F31" s="252">
        <v>9565.9166666666661</v>
      </c>
      <c r="G31" s="252">
        <v>9690.5833333333339</v>
      </c>
      <c r="H31" s="252">
        <v>9125.4166666666661</v>
      </c>
      <c r="I31" s="252">
        <v>9983.8333333333339</v>
      </c>
      <c r="J31" s="252">
        <v>10204.083333333334</v>
      </c>
      <c r="K31" s="252">
        <v>9797.25</v>
      </c>
      <c r="L31" s="252">
        <v>10779.583333333334</v>
      </c>
      <c r="M31" s="309">
        <v>11477.333333333334</v>
      </c>
      <c r="N31" s="312">
        <v>11679.083333333334</v>
      </c>
      <c r="O31" s="93"/>
      <c r="P31" s="93"/>
    </row>
    <row r="32" spans="2:19" ht="15.95" customHeight="1" x14ac:dyDescent="0.2">
      <c r="B32" s="244" t="s">
        <v>203</v>
      </c>
      <c r="C32" s="246">
        <v>242913</v>
      </c>
      <c r="D32" s="246">
        <v>253088</v>
      </c>
      <c r="E32" s="246">
        <v>261781</v>
      </c>
      <c r="F32" s="246">
        <v>273872.58333333331</v>
      </c>
      <c r="G32" s="246">
        <v>282149.91666666669</v>
      </c>
      <c r="H32" s="246">
        <v>284656</v>
      </c>
      <c r="I32" s="246">
        <v>294709.5</v>
      </c>
      <c r="J32" s="246">
        <v>303056.16666666669</v>
      </c>
      <c r="K32" s="246">
        <v>290435.83333333331</v>
      </c>
      <c r="L32" s="246">
        <v>313925.58333333331</v>
      </c>
      <c r="M32" s="311">
        <v>338978.58333333331</v>
      </c>
      <c r="N32" s="313">
        <v>353179</v>
      </c>
      <c r="O32" s="93"/>
      <c r="P32" s="93"/>
    </row>
    <row r="33" spans="2:54" x14ac:dyDescent="0.2">
      <c r="N33" s="93"/>
      <c r="O33" s="93"/>
      <c r="P33" s="93"/>
    </row>
    <row r="34" spans="2:54" x14ac:dyDescent="0.2">
      <c r="B34" s="241" t="s">
        <v>262</v>
      </c>
      <c r="C34" s="241"/>
      <c r="D34" s="241"/>
      <c r="E34" s="241"/>
      <c r="F34" s="241"/>
      <c r="G34" s="241"/>
    </row>
    <row r="35" spans="2:54" x14ac:dyDescent="0.2">
      <c r="B35" s="241"/>
      <c r="C35" s="241"/>
      <c r="D35" s="241"/>
      <c r="E35" s="241"/>
      <c r="F35" s="241"/>
      <c r="G35" s="241"/>
    </row>
    <row r="36" spans="2:54" ht="15.95" customHeight="1" x14ac:dyDescent="0.2">
      <c r="B36" s="263" t="s">
        <v>263</v>
      </c>
      <c r="C36" s="264" t="s">
        <v>285</v>
      </c>
      <c r="D36" s="264" t="s">
        <v>286</v>
      </c>
      <c r="E36" s="264" t="s">
        <v>287</v>
      </c>
      <c r="F36" s="264" t="s">
        <v>288</v>
      </c>
      <c r="G36" s="264" t="s">
        <v>289</v>
      </c>
      <c r="H36" s="264" t="s">
        <v>290</v>
      </c>
      <c r="I36" s="264" t="s">
        <v>291</v>
      </c>
      <c r="J36" s="264" t="s">
        <v>292</v>
      </c>
      <c r="K36" s="264" t="s">
        <v>293</v>
      </c>
      <c r="L36" s="264" t="s">
        <v>294</v>
      </c>
      <c r="M36" s="264" t="s">
        <v>295</v>
      </c>
      <c r="N36" s="264" t="s">
        <v>296</v>
      </c>
      <c r="O36" s="264" t="s">
        <v>297</v>
      </c>
      <c r="P36" s="264" t="s">
        <v>298</v>
      </c>
      <c r="Q36" s="264" t="s">
        <v>299</v>
      </c>
      <c r="R36" s="265" t="s">
        <v>300</v>
      </c>
      <c r="S36" s="264" t="s">
        <v>303</v>
      </c>
      <c r="T36" s="264" t="s">
        <v>311</v>
      </c>
      <c r="U36" s="264" t="s">
        <v>312</v>
      </c>
      <c r="V36" s="264" t="s">
        <v>313</v>
      </c>
      <c r="W36" s="264" t="s">
        <v>314</v>
      </c>
      <c r="X36" s="264" t="s">
        <v>320</v>
      </c>
      <c r="Y36" s="264" t="s">
        <v>321</v>
      </c>
      <c r="Z36" s="264" t="s">
        <v>323</v>
      </c>
      <c r="AA36" s="264" t="s">
        <v>322</v>
      </c>
      <c r="AB36" s="264" t="s">
        <v>324</v>
      </c>
      <c r="AC36" s="264" t="s">
        <v>327</v>
      </c>
      <c r="AD36" s="264" t="s">
        <v>347</v>
      </c>
      <c r="AE36" s="264" t="s">
        <v>348</v>
      </c>
      <c r="AF36" s="264" t="s">
        <v>349</v>
      </c>
      <c r="AG36" s="264" t="s">
        <v>350</v>
      </c>
      <c r="AH36" s="264" t="s">
        <v>351</v>
      </c>
      <c r="AI36" s="264" t="s">
        <v>352</v>
      </c>
      <c r="AJ36" s="264" t="s">
        <v>353</v>
      </c>
      <c r="AK36" s="264" t="s">
        <v>354</v>
      </c>
      <c r="AL36" s="264" t="s">
        <v>355</v>
      </c>
      <c r="AM36" s="264" t="s">
        <v>356</v>
      </c>
      <c r="AN36" s="264" t="s">
        <v>357</v>
      </c>
      <c r="AO36" s="264" t="s">
        <v>358</v>
      </c>
      <c r="AP36" s="264" t="s">
        <v>387</v>
      </c>
      <c r="AQ36" s="264" t="s">
        <v>388</v>
      </c>
      <c r="AR36" s="264" t="s">
        <v>414</v>
      </c>
      <c r="AS36" s="264" t="s">
        <v>415</v>
      </c>
      <c r="AT36" s="264" t="s">
        <v>416</v>
      </c>
      <c r="AU36" s="264" t="s">
        <v>417</v>
      </c>
      <c r="AV36" s="264" t="s">
        <v>418</v>
      </c>
      <c r="AW36" s="264" t="s">
        <v>419</v>
      </c>
      <c r="AX36" s="264" t="s">
        <v>423</v>
      </c>
      <c r="AY36" s="264" t="s">
        <v>427</v>
      </c>
      <c r="AZ36" s="264" t="s">
        <v>428</v>
      </c>
      <c r="BA36" s="264" t="s">
        <v>429</v>
      </c>
      <c r="BB36" s="264" t="s">
        <v>435</v>
      </c>
    </row>
    <row r="37" spans="2:54" ht="15.95" customHeight="1" x14ac:dyDescent="0.2">
      <c r="B37" s="266" t="str">
        <f>B31</f>
        <v>PIURA</v>
      </c>
      <c r="C37" s="267">
        <v>10483</v>
      </c>
      <c r="D37" s="267">
        <v>10402</v>
      </c>
      <c r="E37" s="267">
        <v>10168</v>
      </c>
      <c r="F37" s="267">
        <v>9143</v>
      </c>
      <c r="G37" s="267">
        <v>8609</v>
      </c>
      <c r="H37" s="267">
        <v>9010</v>
      </c>
      <c r="I37" s="267">
        <v>9404</v>
      </c>
      <c r="J37" s="268">
        <v>9773</v>
      </c>
      <c r="K37" s="268">
        <v>9783</v>
      </c>
      <c r="L37" s="268">
        <v>10106</v>
      </c>
      <c r="M37" s="268">
        <v>10251</v>
      </c>
      <c r="N37" s="268">
        <v>10435</v>
      </c>
      <c r="O37" s="268">
        <v>10415</v>
      </c>
      <c r="P37" s="268">
        <v>10278</v>
      </c>
      <c r="Q37" s="268">
        <v>10471</v>
      </c>
      <c r="R37" s="269">
        <v>10631</v>
      </c>
      <c r="S37" s="272">
        <v>10719</v>
      </c>
      <c r="T37" s="272">
        <v>10834</v>
      </c>
      <c r="U37" s="272">
        <v>10793</v>
      </c>
      <c r="V37" s="272">
        <v>10838</v>
      </c>
      <c r="W37" s="272">
        <v>10727</v>
      </c>
      <c r="X37" s="272">
        <v>11302</v>
      </c>
      <c r="Y37" s="272">
        <v>10935</v>
      </c>
      <c r="Z37" s="272">
        <v>11412</v>
      </c>
      <c r="AA37" s="272">
        <v>10932</v>
      </c>
      <c r="AB37" s="272">
        <v>11216</v>
      </c>
      <c r="AC37" s="272">
        <v>11195</v>
      </c>
      <c r="AD37" s="272">
        <v>11335</v>
      </c>
      <c r="AE37" s="272">
        <v>11469</v>
      </c>
      <c r="AF37" s="272">
        <v>11505</v>
      </c>
      <c r="AG37" s="272">
        <v>11503</v>
      </c>
      <c r="AH37" s="272">
        <v>11539</v>
      </c>
      <c r="AI37" s="272">
        <v>11608</v>
      </c>
      <c r="AJ37" s="272">
        <v>11734</v>
      </c>
      <c r="AK37" s="272">
        <v>11923</v>
      </c>
      <c r="AL37" s="272">
        <v>11769</v>
      </c>
      <c r="AM37" s="272">
        <v>11654</v>
      </c>
      <c r="AN37" s="272">
        <v>11441</v>
      </c>
      <c r="AO37" s="272">
        <v>10620</v>
      </c>
      <c r="AP37" s="272">
        <v>10768</v>
      </c>
      <c r="AQ37" s="272">
        <v>11422</v>
      </c>
      <c r="AR37" s="272">
        <v>11768</v>
      </c>
      <c r="AS37" s="272">
        <v>11938</v>
      </c>
      <c r="AT37" s="272">
        <v>12057</v>
      </c>
      <c r="AU37" s="272">
        <v>12048</v>
      </c>
      <c r="AV37" s="272">
        <v>12033</v>
      </c>
      <c r="AW37" s="272">
        <v>12261</v>
      </c>
      <c r="AX37" s="272">
        <v>12139</v>
      </c>
      <c r="AY37" s="272">
        <v>11900</v>
      </c>
      <c r="AZ37" s="272">
        <v>11882</v>
      </c>
      <c r="BA37" s="272">
        <v>12040</v>
      </c>
      <c r="BB37" s="272">
        <v>12065</v>
      </c>
    </row>
  </sheetData>
  <mergeCells count="2">
    <mergeCell ref="B2:H2"/>
    <mergeCell ref="L2:V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C251-FA60-48FB-95E9-9B0DECDDE8B8}">
  <sheetPr codeName="Hoja50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93" customWidth="1"/>
    <col min="2" max="2" width="11.42578125" style="93" customWidth="1"/>
    <col min="3" max="9" width="14.28515625" style="93" customWidth="1"/>
    <col min="10" max="11" width="12.7109375" style="93" customWidth="1"/>
    <col min="12" max="18" width="13.7109375" style="93" customWidth="1"/>
    <col min="19" max="20" width="12.28515625" style="93" customWidth="1"/>
    <col min="21" max="16384" width="11.42578125" style="93"/>
  </cols>
  <sheetData>
    <row r="1" spans="2:22" x14ac:dyDescent="0.2">
      <c r="B1" s="128"/>
      <c r="C1" s="128"/>
      <c r="D1" s="128"/>
      <c r="E1" s="128"/>
      <c r="F1" s="128"/>
      <c r="G1" s="128"/>
      <c r="H1" s="128"/>
      <c r="I1" s="128"/>
      <c r="J1" s="128"/>
      <c r="V1" s="208"/>
    </row>
    <row r="2" spans="2:22" ht="32.25" customHeight="1" x14ac:dyDescent="0.25">
      <c r="B2" s="351" t="s">
        <v>421</v>
      </c>
      <c r="C2" s="351"/>
      <c r="D2" s="351"/>
      <c r="E2" s="351"/>
      <c r="F2" s="351"/>
      <c r="G2" s="351"/>
      <c r="H2" s="351"/>
      <c r="I2" s="273"/>
      <c r="J2" s="273"/>
      <c r="L2" s="353" t="s">
        <v>433</v>
      </c>
      <c r="M2" s="353"/>
      <c r="N2" s="353"/>
      <c r="O2" s="353"/>
      <c r="P2" s="353"/>
      <c r="Q2" s="353"/>
      <c r="R2" s="353"/>
      <c r="S2" s="353"/>
      <c r="T2" s="353"/>
      <c r="U2" s="353"/>
      <c r="V2" s="353"/>
    </row>
    <row r="3" spans="2:22" ht="15.75" x14ac:dyDescent="0.25">
      <c r="B3" s="352" t="s">
        <v>202</v>
      </c>
      <c r="C3" s="352"/>
      <c r="D3" s="352"/>
      <c r="E3" s="352"/>
      <c r="F3" s="352"/>
      <c r="G3" s="352"/>
      <c r="H3" s="352"/>
      <c r="I3" s="274"/>
      <c r="J3" s="274"/>
      <c r="L3" s="354" t="s">
        <v>202</v>
      </c>
      <c r="M3" s="354"/>
      <c r="N3" s="354"/>
      <c r="O3" s="354"/>
      <c r="P3" s="354"/>
      <c r="Q3" s="354"/>
      <c r="R3" s="354"/>
      <c r="S3" s="354"/>
      <c r="T3" s="354"/>
      <c r="U3" s="354"/>
      <c r="V3" s="354"/>
    </row>
    <row r="4" spans="2:22" x14ac:dyDescent="0.2">
      <c r="B4" s="128"/>
      <c r="C4" s="128"/>
      <c r="D4" s="128"/>
      <c r="E4" s="128"/>
      <c r="F4" s="128"/>
      <c r="G4" s="128"/>
      <c r="H4" s="128"/>
      <c r="I4" s="128"/>
      <c r="J4" s="128"/>
    </row>
    <row r="5" spans="2:22" x14ac:dyDescent="0.2">
      <c r="B5" s="128"/>
      <c r="C5" s="128"/>
      <c r="D5" s="128"/>
      <c r="E5" s="128"/>
      <c r="F5" s="128"/>
      <c r="G5" s="128"/>
      <c r="H5" s="128"/>
      <c r="I5" s="128"/>
      <c r="J5" s="128"/>
    </row>
    <row r="6" spans="2:22" x14ac:dyDescent="0.2">
      <c r="B6" s="128"/>
      <c r="C6" s="128"/>
      <c r="D6" s="128"/>
      <c r="E6" s="128"/>
      <c r="F6" s="128"/>
      <c r="G6" s="128"/>
      <c r="H6" s="128"/>
      <c r="I6" s="128"/>
      <c r="J6" s="128"/>
    </row>
    <row r="7" spans="2:22" x14ac:dyDescent="0.2">
      <c r="B7" s="128"/>
      <c r="C7" s="128"/>
      <c r="D7" s="128"/>
      <c r="E7" s="128"/>
      <c r="F7" s="128"/>
      <c r="G7" s="128"/>
      <c r="H7" s="128"/>
      <c r="I7" s="128"/>
      <c r="J7" s="128"/>
    </row>
    <row r="8" spans="2:22" x14ac:dyDescent="0.2">
      <c r="B8" s="128"/>
      <c r="C8" s="128"/>
      <c r="D8" s="128"/>
      <c r="E8" s="128"/>
      <c r="F8" s="128"/>
      <c r="G8" s="128"/>
      <c r="H8" s="128"/>
      <c r="I8" s="128"/>
      <c r="J8" s="128"/>
    </row>
    <row r="9" spans="2:22" x14ac:dyDescent="0.2">
      <c r="B9" s="128"/>
      <c r="C9" s="128"/>
      <c r="D9" s="128"/>
      <c r="E9" s="128"/>
      <c r="F9" s="128"/>
      <c r="G9" s="128"/>
      <c r="H9" s="128"/>
      <c r="I9" s="128"/>
      <c r="J9" s="128"/>
    </row>
    <row r="10" spans="2:22" x14ac:dyDescent="0.2">
      <c r="B10" s="128"/>
      <c r="C10" s="128"/>
      <c r="D10" s="128"/>
      <c r="E10" s="128"/>
      <c r="F10" s="128"/>
      <c r="G10" s="128"/>
      <c r="H10" s="128"/>
      <c r="I10" s="128"/>
      <c r="J10" s="128"/>
    </row>
    <row r="11" spans="2:22" x14ac:dyDescent="0.2">
      <c r="B11" s="128"/>
      <c r="C11" s="128"/>
      <c r="D11" s="128"/>
      <c r="E11" s="128"/>
      <c r="F11" s="128"/>
      <c r="G11" s="128"/>
      <c r="H11" s="128"/>
      <c r="I11" s="128"/>
      <c r="J11" s="128"/>
    </row>
    <row r="12" spans="2:22" x14ac:dyDescent="0.2">
      <c r="B12" s="128"/>
      <c r="C12" s="128"/>
      <c r="D12" s="128"/>
      <c r="E12" s="128"/>
      <c r="F12" s="128"/>
      <c r="G12" s="128"/>
      <c r="H12" s="128"/>
      <c r="I12" s="128"/>
      <c r="J12" s="128"/>
    </row>
    <row r="13" spans="2:22" x14ac:dyDescent="0.2">
      <c r="B13" s="128"/>
      <c r="C13" s="128"/>
      <c r="D13" s="128"/>
      <c r="E13" s="128"/>
      <c r="F13" s="128"/>
      <c r="G13" s="128"/>
      <c r="H13" s="128"/>
      <c r="I13" s="128"/>
      <c r="J13" s="128"/>
    </row>
    <row r="14" spans="2:22" x14ac:dyDescent="0.2">
      <c r="B14" s="128"/>
      <c r="C14" s="128"/>
      <c r="D14" s="128"/>
      <c r="E14" s="128"/>
      <c r="F14" s="128"/>
      <c r="G14" s="128"/>
      <c r="H14" s="128"/>
      <c r="I14" s="128"/>
      <c r="J14" s="128"/>
    </row>
    <row r="15" spans="2:22" x14ac:dyDescent="0.2">
      <c r="B15" s="128"/>
      <c r="C15" s="128"/>
      <c r="D15" s="128"/>
      <c r="E15" s="128"/>
      <c r="F15" s="128"/>
      <c r="G15" s="128"/>
      <c r="H15" s="128"/>
      <c r="I15" s="128"/>
      <c r="J15" s="128"/>
    </row>
    <row r="16" spans="2:22" x14ac:dyDescent="0.2">
      <c r="B16" s="128"/>
      <c r="C16" s="128"/>
      <c r="D16" s="128"/>
      <c r="E16" s="128"/>
      <c r="F16" s="128"/>
      <c r="G16" s="128"/>
      <c r="H16" s="128"/>
      <c r="I16" s="128"/>
      <c r="J16" s="128"/>
    </row>
    <row r="17" spans="2:19" x14ac:dyDescent="0.2">
      <c r="B17" s="128"/>
      <c r="C17" s="128"/>
      <c r="D17" s="128"/>
      <c r="E17" s="128"/>
      <c r="F17" s="128"/>
      <c r="G17" s="128"/>
      <c r="H17" s="128"/>
      <c r="I17" s="128"/>
      <c r="J17" s="128"/>
    </row>
    <row r="18" spans="2:19" x14ac:dyDescent="0.2">
      <c r="B18" s="128"/>
      <c r="C18" s="128"/>
      <c r="D18" s="128"/>
      <c r="E18" s="128"/>
      <c r="F18" s="128"/>
      <c r="G18" s="128"/>
      <c r="H18" s="128"/>
      <c r="I18" s="128"/>
      <c r="J18" s="128"/>
    </row>
    <row r="19" spans="2:19" x14ac:dyDescent="0.2">
      <c r="B19" s="128"/>
      <c r="C19" s="128"/>
      <c r="D19" s="128"/>
      <c r="E19" s="128"/>
      <c r="F19" s="128"/>
      <c r="G19" s="128"/>
      <c r="H19" s="128"/>
      <c r="I19" s="128"/>
      <c r="J19" s="128"/>
    </row>
    <row r="20" spans="2:19" x14ac:dyDescent="0.2">
      <c r="B20" s="128"/>
      <c r="C20" s="128"/>
      <c r="D20" s="128"/>
      <c r="E20" s="128"/>
      <c r="F20" s="128"/>
      <c r="G20" s="128"/>
      <c r="H20" s="128"/>
      <c r="I20" s="128"/>
      <c r="J20" s="128"/>
    </row>
    <row r="21" spans="2:19" x14ac:dyDescent="0.2">
      <c r="B21" s="128"/>
      <c r="C21" s="128"/>
      <c r="D21" s="128"/>
      <c r="E21" s="128"/>
      <c r="F21" s="128"/>
      <c r="G21" s="128"/>
      <c r="H21" s="128"/>
      <c r="I21" s="128"/>
      <c r="J21" s="128"/>
    </row>
    <row r="22" spans="2:19" ht="12.75" customHeight="1" x14ac:dyDescent="0.25">
      <c r="B22" s="285" t="s">
        <v>432</v>
      </c>
      <c r="C22" s="110"/>
      <c r="D22" s="110"/>
      <c r="E22" s="110"/>
      <c r="F22" s="110"/>
      <c r="G22" s="110"/>
      <c r="H22" s="110"/>
      <c r="I22" s="110"/>
      <c r="J22" s="110"/>
      <c r="K22" s="285" t="s">
        <v>432</v>
      </c>
      <c r="M22" s="243"/>
      <c r="N22" s="243"/>
      <c r="O22" s="243"/>
      <c r="P22" s="243"/>
      <c r="Q22" s="243"/>
      <c r="R22" s="243"/>
      <c r="S22" s="243"/>
    </row>
    <row r="23" spans="2:19" ht="12.75" customHeight="1" x14ac:dyDescent="0.25">
      <c r="B23" s="96" t="s">
        <v>220</v>
      </c>
      <c r="C23" s="128"/>
      <c r="D23" s="128"/>
      <c r="E23" s="128"/>
      <c r="F23" s="128"/>
      <c r="G23" s="128"/>
      <c r="H23" s="128"/>
      <c r="I23" s="128"/>
      <c r="J23" s="128"/>
      <c r="K23" s="96" t="s">
        <v>220</v>
      </c>
      <c r="M23" s="243"/>
      <c r="N23" s="243"/>
      <c r="O23" s="243"/>
      <c r="P23" s="243"/>
      <c r="Q23" s="243"/>
      <c r="R23" s="243"/>
      <c r="S23" s="243"/>
    </row>
    <row r="24" spans="2:19" ht="12.75" customHeight="1" x14ac:dyDescent="0.25">
      <c r="B24" s="96" t="s">
        <v>42</v>
      </c>
      <c r="K24" s="96" t="s">
        <v>42</v>
      </c>
      <c r="M24" s="243"/>
      <c r="N24" s="243"/>
      <c r="O24" s="243"/>
      <c r="P24" s="243"/>
      <c r="Q24" s="243"/>
      <c r="R24" s="243"/>
      <c r="S24" s="243"/>
    </row>
    <row r="30" spans="2:19" x14ac:dyDescent="0.2">
      <c r="B30" s="247" t="s">
        <v>204</v>
      </c>
      <c r="C30" s="248">
        <v>2012</v>
      </c>
      <c r="D30" s="248">
        <v>2013</v>
      </c>
      <c r="E30" s="248">
        <v>2014</v>
      </c>
      <c r="F30" s="248">
        <v>2015</v>
      </c>
      <c r="G30" s="248">
        <v>2016</v>
      </c>
      <c r="H30" s="248">
        <v>2017</v>
      </c>
      <c r="I30" s="251">
        <v>2018</v>
      </c>
      <c r="J30" s="251">
        <v>2019</v>
      </c>
      <c r="K30" s="251">
        <v>2020</v>
      </c>
      <c r="L30" s="288">
        <v>2021</v>
      </c>
      <c r="M30" s="288">
        <v>2022</v>
      </c>
      <c r="N30" s="310">
        <v>2023</v>
      </c>
    </row>
    <row r="31" spans="2:19" x14ac:dyDescent="0.2">
      <c r="B31" s="249" t="s">
        <v>85</v>
      </c>
      <c r="C31" s="250">
        <v>81165</v>
      </c>
      <c r="D31" s="250">
        <v>108000</v>
      </c>
      <c r="E31" s="250">
        <v>121484</v>
      </c>
      <c r="F31" s="250">
        <v>127320.58333333333</v>
      </c>
      <c r="G31" s="250">
        <v>129283.33333333333</v>
      </c>
      <c r="H31" s="250">
        <v>123483.91666666667</v>
      </c>
      <c r="I31" s="250">
        <v>141665.91666666666</v>
      </c>
      <c r="J31" s="250">
        <v>152337.08333333334</v>
      </c>
      <c r="K31" s="250">
        <v>152433.16666666666</v>
      </c>
      <c r="L31" s="252">
        <v>173148.5</v>
      </c>
      <c r="M31" s="309">
        <v>182357.41666666666</v>
      </c>
      <c r="N31" s="312">
        <v>185159.33333333334</v>
      </c>
    </row>
    <row r="32" spans="2:19" x14ac:dyDescent="0.2">
      <c r="B32" s="244" t="s">
        <v>203</v>
      </c>
      <c r="C32" s="245">
        <v>2932632</v>
      </c>
      <c r="D32" s="245">
        <v>3036082</v>
      </c>
      <c r="E32" s="245">
        <v>3136928</v>
      </c>
      <c r="F32" s="245">
        <v>3257200.75</v>
      </c>
      <c r="G32" s="245">
        <v>3312748.9166666665</v>
      </c>
      <c r="H32" s="245">
        <v>3336330.0833333335</v>
      </c>
      <c r="I32" s="245">
        <v>3499516.4166666665</v>
      </c>
      <c r="J32" s="245">
        <v>3641576.75</v>
      </c>
      <c r="K32" s="245">
        <v>3322766.75</v>
      </c>
      <c r="L32" s="246">
        <v>3573074.25</v>
      </c>
      <c r="M32" s="311">
        <v>3888055.8333333335</v>
      </c>
      <c r="N32" s="313">
        <v>4007216.0833333335</v>
      </c>
    </row>
    <row r="34" spans="2:54" x14ac:dyDescent="0.2">
      <c r="B34" s="241" t="s">
        <v>264</v>
      </c>
      <c r="C34" s="241"/>
      <c r="D34" s="241"/>
      <c r="E34" s="241"/>
      <c r="F34" s="241"/>
      <c r="G34" s="241"/>
    </row>
    <row r="35" spans="2:54" x14ac:dyDescent="0.2">
      <c r="B35" s="241"/>
      <c r="C35" s="241"/>
      <c r="D35" s="241"/>
      <c r="E35" s="241"/>
      <c r="F35" s="241"/>
      <c r="G35" s="241"/>
    </row>
    <row r="36" spans="2:54" x14ac:dyDescent="0.2">
      <c r="B36" s="263" t="s">
        <v>263</v>
      </c>
      <c r="C36" s="264" t="s">
        <v>285</v>
      </c>
      <c r="D36" s="264" t="s">
        <v>286</v>
      </c>
      <c r="E36" s="264" t="s">
        <v>287</v>
      </c>
      <c r="F36" s="264" t="s">
        <v>288</v>
      </c>
      <c r="G36" s="264" t="s">
        <v>289</v>
      </c>
      <c r="H36" s="264" t="s">
        <v>290</v>
      </c>
      <c r="I36" s="264" t="s">
        <v>291</v>
      </c>
      <c r="J36" s="264" t="s">
        <v>292</v>
      </c>
      <c r="K36" s="264" t="s">
        <v>293</v>
      </c>
      <c r="L36" s="264" t="s">
        <v>294</v>
      </c>
      <c r="M36" s="264" t="s">
        <v>295</v>
      </c>
      <c r="N36" s="264" t="s">
        <v>296</v>
      </c>
      <c r="O36" s="264" t="s">
        <v>297</v>
      </c>
      <c r="P36" s="264" t="s">
        <v>298</v>
      </c>
      <c r="Q36" s="264" t="s">
        <v>299</v>
      </c>
      <c r="R36" s="265" t="s">
        <v>300</v>
      </c>
      <c r="S36" s="264" t="s">
        <v>303</v>
      </c>
      <c r="T36" s="264" t="s">
        <v>311</v>
      </c>
      <c r="U36" s="264" t="s">
        <v>312</v>
      </c>
      <c r="V36" s="264" t="s">
        <v>313</v>
      </c>
      <c r="W36" s="264" t="s">
        <v>314</v>
      </c>
      <c r="X36" s="264" t="s">
        <v>320</v>
      </c>
      <c r="Y36" s="264" t="s">
        <v>321</v>
      </c>
      <c r="Z36" s="264" t="s">
        <v>323</v>
      </c>
      <c r="AA36" s="264" t="s">
        <v>322</v>
      </c>
      <c r="AB36" s="264" t="s">
        <v>324</v>
      </c>
      <c r="AC36" s="264" t="s">
        <v>327</v>
      </c>
      <c r="AD36" s="264" t="s">
        <v>347</v>
      </c>
      <c r="AE36" s="264" t="s">
        <v>348</v>
      </c>
      <c r="AF36" s="264" t="s">
        <v>349</v>
      </c>
      <c r="AG36" s="264" t="s">
        <v>350</v>
      </c>
      <c r="AH36" s="264" t="s">
        <v>351</v>
      </c>
      <c r="AI36" s="264" t="s">
        <v>352</v>
      </c>
      <c r="AJ36" s="264" t="s">
        <v>353</v>
      </c>
      <c r="AK36" s="264" t="s">
        <v>354</v>
      </c>
      <c r="AL36" s="264" t="s">
        <v>355</v>
      </c>
      <c r="AM36" s="264" t="s">
        <v>356</v>
      </c>
      <c r="AN36" s="264" t="s">
        <v>357</v>
      </c>
      <c r="AO36" s="264" t="s">
        <v>358</v>
      </c>
      <c r="AP36" s="264" t="s">
        <v>387</v>
      </c>
      <c r="AQ36" s="264" t="s">
        <v>388</v>
      </c>
      <c r="AR36" s="264" t="s">
        <v>414</v>
      </c>
      <c r="AS36" s="264" t="s">
        <v>415</v>
      </c>
      <c r="AT36" s="264" t="s">
        <v>416</v>
      </c>
      <c r="AU36" s="264" t="s">
        <v>417</v>
      </c>
      <c r="AV36" s="264" t="s">
        <v>418</v>
      </c>
      <c r="AW36" s="264" t="s">
        <v>419</v>
      </c>
      <c r="AX36" s="264" t="s">
        <v>423</v>
      </c>
      <c r="AY36" s="264" t="s">
        <v>427</v>
      </c>
      <c r="AZ36" s="264" t="s">
        <v>428</v>
      </c>
      <c r="BA36" s="264" t="s">
        <v>429</v>
      </c>
      <c r="BB36" s="264" t="s">
        <v>435</v>
      </c>
    </row>
    <row r="37" spans="2:54" x14ac:dyDescent="0.2">
      <c r="B37" s="270" t="str">
        <f>B31</f>
        <v>PIURA</v>
      </c>
      <c r="C37" s="267">
        <v>176983</v>
      </c>
      <c r="D37" s="267">
        <v>150755</v>
      </c>
      <c r="E37" s="267">
        <v>138489</v>
      </c>
      <c r="F37" s="267">
        <v>114958</v>
      </c>
      <c r="G37" s="267">
        <v>106969</v>
      </c>
      <c r="H37" s="267">
        <v>123128</v>
      </c>
      <c r="I37" s="267">
        <v>144975</v>
      </c>
      <c r="J37" s="267">
        <v>161700</v>
      </c>
      <c r="K37" s="267">
        <v>168756</v>
      </c>
      <c r="L37" s="267">
        <v>177080</v>
      </c>
      <c r="M37" s="267">
        <v>186190</v>
      </c>
      <c r="N37" s="267">
        <v>179215</v>
      </c>
      <c r="O37" s="267">
        <v>170331</v>
      </c>
      <c r="P37" s="268">
        <v>151284</v>
      </c>
      <c r="Q37" s="268">
        <v>149992</v>
      </c>
      <c r="R37" s="269">
        <v>143580</v>
      </c>
      <c r="S37" s="93">
        <v>145627</v>
      </c>
      <c r="T37" s="272">
        <v>154657</v>
      </c>
      <c r="U37" s="93">
        <v>172975</v>
      </c>
      <c r="V37" s="93">
        <v>183657</v>
      </c>
      <c r="W37" s="287">
        <v>181923</v>
      </c>
      <c r="X37" s="287">
        <v>203704</v>
      </c>
      <c r="Y37" s="287">
        <v>216604</v>
      </c>
      <c r="Z37" s="287">
        <v>203448</v>
      </c>
      <c r="AA37" s="287">
        <v>184821</v>
      </c>
      <c r="AB37" s="287">
        <v>167894</v>
      </c>
      <c r="AC37" s="287">
        <v>160464</v>
      </c>
      <c r="AD37" s="287">
        <v>154177</v>
      </c>
      <c r="AE37" s="287">
        <v>154930</v>
      </c>
      <c r="AF37" s="287">
        <v>156108</v>
      </c>
      <c r="AG37" s="287">
        <v>173482</v>
      </c>
      <c r="AH37" s="287">
        <v>190477</v>
      </c>
      <c r="AI37" s="287">
        <v>192338</v>
      </c>
      <c r="AJ37" s="287">
        <v>209829</v>
      </c>
      <c r="AK37" s="287">
        <v>233644</v>
      </c>
      <c r="AL37" s="287">
        <v>210125</v>
      </c>
      <c r="AM37" s="287">
        <v>196105</v>
      </c>
      <c r="AN37" s="287">
        <v>169250</v>
      </c>
      <c r="AO37" s="287">
        <v>162278</v>
      </c>
      <c r="AP37" s="287">
        <v>155566</v>
      </c>
      <c r="AQ37" s="287">
        <v>159370</v>
      </c>
      <c r="AR37" s="287">
        <v>175034</v>
      </c>
      <c r="AS37" s="287">
        <v>190373</v>
      </c>
      <c r="AT37" s="287">
        <v>197565</v>
      </c>
      <c r="AU37" s="287">
        <v>194844</v>
      </c>
      <c r="AV37" s="287">
        <v>207398</v>
      </c>
      <c r="AW37" s="287">
        <v>226661</v>
      </c>
      <c r="AX37" s="287">
        <v>187468</v>
      </c>
      <c r="AY37" s="287">
        <v>163560</v>
      </c>
      <c r="AZ37" s="287">
        <v>153775</v>
      </c>
      <c r="BA37" s="287">
        <v>150716</v>
      </c>
      <c r="BB37" s="287">
        <v>147785</v>
      </c>
    </row>
  </sheetData>
  <mergeCells count="4">
    <mergeCell ref="B2:H2"/>
    <mergeCell ref="B3:H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A9C3-AA6A-4514-8140-CD32E547454F}">
  <sheetPr codeName="Hoja51">
    <tabColor theme="0" tint="-0.499984740745262"/>
  </sheetPr>
  <dimension ref="B1:BB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93" customWidth="1"/>
    <col min="2" max="9" width="13.42578125" style="93" customWidth="1"/>
    <col min="10" max="11" width="11.42578125" style="93"/>
    <col min="12" max="18" width="12.5703125" style="93" customWidth="1"/>
    <col min="19" max="19" width="12" style="93" customWidth="1"/>
    <col min="20" max="16384" width="11.42578125" style="93"/>
  </cols>
  <sheetData>
    <row r="1" spans="2:22" x14ac:dyDescent="0.2">
      <c r="B1" s="128"/>
      <c r="C1" s="128"/>
      <c r="D1" s="128"/>
      <c r="E1" s="128"/>
      <c r="F1" s="128"/>
      <c r="G1" s="128"/>
      <c r="H1" s="128"/>
      <c r="I1" s="128"/>
      <c r="J1" s="128"/>
      <c r="V1" s="208"/>
    </row>
    <row r="2" spans="2:22" ht="36.75" customHeight="1" x14ac:dyDescent="0.25">
      <c r="B2" s="351" t="s">
        <v>422</v>
      </c>
      <c r="C2" s="351"/>
      <c r="D2" s="351"/>
      <c r="E2" s="351"/>
      <c r="F2" s="351"/>
      <c r="G2" s="351"/>
      <c r="H2" s="351"/>
      <c r="I2" s="351"/>
      <c r="J2" s="273"/>
      <c r="L2" s="353" t="s">
        <v>434</v>
      </c>
      <c r="M2" s="353"/>
      <c r="N2" s="353"/>
      <c r="O2" s="353"/>
      <c r="P2" s="353"/>
      <c r="Q2" s="353"/>
      <c r="R2" s="353"/>
      <c r="S2" s="353"/>
      <c r="T2" s="353"/>
      <c r="U2" s="353"/>
      <c r="V2" s="353"/>
    </row>
    <row r="3" spans="2:22" ht="15.75" x14ac:dyDescent="0.25">
      <c r="B3" s="352" t="s">
        <v>222</v>
      </c>
      <c r="C3" s="352"/>
      <c r="D3" s="352"/>
      <c r="E3" s="352"/>
      <c r="F3" s="352"/>
      <c r="G3" s="352"/>
      <c r="H3" s="352"/>
      <c r="I3" s="352"/>
      <c r="J3" s="274"/>
      <c r="L3" s="354" t="s">
        <v>222</v>
      </c>
      <c r="M3" s="354"/>
      <c r="N3" s="354"/>
      <c r="O3" s="354"/>
      <c r="P3" s="354"/>
      <c r="Q3" s="354"/>
      <c r="R3" s="354"/>
      <c r="S3" s="354"/>
      <c r="T3" s="354"/>
      <c r="U3" s="354"/>
      <c r="V3" s="354"/>
    </row>
    <row r="4" spans="2:22" x14ac:dyDescent="0.2">
      <c r="B4" s="128"/>
      <c r="C4" s="128"/>
      <c r="D4" s="128"/>
      <c r="E4" s="128"/>
      <c r="F4" s="128"/>
      <c r="G4" s="128"/>
      <c r="H4" s="128"/>
      <c r="I4" s="128"/>
      <c r="J4" s="128"/>
    </row>
    <row r="5" spans="2:22" x14ac:dyDescent="0.2">
      <c r="B5" s="128"/>
      <c r="C5" s="128"/>
      <c r="D5" s="128"/>
      <c r="E5" s="128"/>
      <c r="F5" s="128"/>
      <c r="G5" s="128"/>
      <c r="H5" s="128"/>
      <c r="I5" s="128"/>
      <c r="J5" s="128"/>
    </row>
    <row r="6" spans="2:22" x14ac:dyDescent="0.2">
      <c r="B6" s="128"/>
      <c r="C6" s="128"/>
      <c r="D6" s="128"/>
      <c r="E6" s="128"/>
      <c r="F6" s="128"/>
      <c r="G6" s="128"/>
      <c r="H6" s="128"/>
      <c r="I6" s="128"/>
      <c r="J6" s="128"/>
    </row>
    <row r="7" spans="2:22" x14ac:dyDescent="0.2">
      <c r="B7" s="128"/>
      <c r="C7" s="128"/>
      <c r="D7" s="128"/>
      <c r="E7" s="128"/>
      <c r="F7" s="128"/>
      <c r="G7" s="128"/>
      <c r="H7" s="128"/>
      <c r="I7" s="128"/>
      <c r="J7" s="128"/>
    </row>
    <row r="8" spans="2:22" x14ac:dyDescent="0.2">
      <c r="B8" s="128"/>
      <c r="C8" s="128"/>
      <c r="D8" s="128"/>
      <c r="E8" s="128"/>
      <c r="F8" s="128"/>
      <c r="G8" s="128"/>
      <c r="H8" s="128"/>
      <c r="I8" s="128"/>
      <c r="J8" s="128"/>
    </row>
    <row r="9" spans="2:22" x14ac:dyDescent="0.2">
      <c r="B9" s="128"/>
      <c r="C9" s="128"/>
      <c r="D9" s="128"/>
      <c r="E9" s="128"/>
      <c r="F9" s="128"/>
      <c r="G9" s="128"/>
      <c r="H9" s="128"/>
      <c r="I9" s="128"/>
      <c r="J9" s="128"/>
    </row>
    <row r="10" spans="2:22" x14ac:dyDescent="0.2">
      <c r="B10" s="128"/>
      <c r="C10" s="128"/>
      <c r="D10" s="128"/>
      <c r="E10" s="128"/>
      <c r="F10" s="128"/>
      <c r="G10" s="128"/>
      <c r="H10" s="128"/>
      <c r="I10" s="128"/>
      <c r="J10" s="128"/>
    </row>
    <row r="11" spans="2:22" x14ac:dyDescent="0.2">
      <c r="B11" s="128"/>
      <c r="C11" s="128"/>
      <c r="D11" s="128"/>
      <c r="E11" s="128"/>
      <c r="F11" s="128"/>
      <c r="G11" s="128"/>
      <c r="H11" s="128"/>
      <c r="I11" s="128"/>
      <c r="J11" s="128"/>
    </row>
    <row r="12" spans="2:22" x14ac:dyDescent="0.2">
      <c r="B12" s="128"/>
      <c r="C12" s="128"/>
      <c r="D12" s="128"/>
      <c r="E12" s="128"/>
      <c r="F12" s="128"/>
      <c r="G12" s="128"/>
      <c r="H12" s="128"/>
      <c r="I12" s="128"/>
      <c r="J12" s="128"/>
    </row>
    <row r="13" spans="2:22" x14ac:dyDescent="0.2">
      <c r="B13" s="128"/>
      <c r="C13" s="128"/>
      <c r="D13" s="128"/>
      <c r="E13" s="128"/>
      <c r="F13" s="128"/>
      <c r="G13" s="128"/>
      <c r="H13" s="128"/>
      <c r="I13" s="128"/>
      <c r="J13" s="128"/>
    </row>
    <row r="14" spans="2:22" x14ac:dyDescent="0.2">
      <c r="B14" s="128"/>
      <c r="C14" s="128"/>
      <c r="D14" s="128"/>
      <c r="E14" s="128"/>
      <c r="F14" s="128"/>
      <c r="G14" s="128"/>
      <c r="H14" s="128"/>
      <c r="I14" s="128"/>
      <c r="J14" s="128"/>
    </row>
    <row r="15" spans="2:22" x14ac:dyDescent="0.2">
      <c r="B15" s="128"/>
      <c r="C15" s="128"/>
      <c r="D15" s="128"/>
      <c r="E15" s="128"/>
      <c r="F15" s="128"/>
      <c r="G15" s="128"/>
      <c r="H15" s="128"/>
      <c r="I15" s="128"/>
      <c r="J15" s="128"/>
    </row>
    <row r="16" spans="2:22" x14ac:dyDescent="0.2">
      <c r="B16" s="128"/>
      <c r="C16" s="128"/>
      <c r="D16" s="128"/>
      <c r="E16" s="128"/>
      <c r="F16" s="128"/>
      <c r="G16" s="128"/>
      <c r="H16" s="128"/>
      <c r="I16" s="128"/>
      <c r="J16" s="128"/>
    </row>
    <row r="17" spans="2:19" x14ac:dyDescent="0.2">
      <c r="B17" s="128"/>
      <c r="C17" s="128"/>
      <c r="D17" s="128"/>
      <c r="E17" s="128"/>
      <c r="F17" s="128"/>
      <c r="G17" s="128"/>
      <c r="H17" s="128"/>
      <c r="I17" s="128"/>
      <c r="J17" s="128"/>
    </row>
    <row r="18" spans="2:19" x14ac:dyDescent="0.2">
      <c r="B18" s="128"/>
      <c r="C18" s="128"/>
      <c r="D18" s="128"/>
      <c r="E18" s="128"/>
      <c r="F18" s="128"/>
      <c r="G18" s="128"/>
      <c r="H18" s="128"/>
      <c r="I18" s="128"/>
      <c r="J18" s="128"/>
    </row>
    <row r="19" spans="2:19" x14ac:dyDescent="0.2">
      <c r="B19" s="128"/>
      <c r="C19" s="128"/>
      <c r="D19" s="128"/>
      <c r="E19" s="128"/>
      <c r="F19" s="128"/>
      <c r="G19" s="128"/>
      <c r="H19" s="128"/>
      <c r="I19" s="128"/>
      <c r="J19" s="128"/>
    </row>
    <row r="20" spans="2:19" x14ac:dyDescent="0.2">
      <c r="B20" s="128"/>
      <c r="C20" s="128"/>
      <c r="D20" s="128"/>
      <c r="E20" s="128"/>
      <c r="F20" s="128"/>
      <c r="G20" s="128"/>
      <c r="H20" s="128"/>
      <c r="I20" s="128"/>
      <c r="J20" s="128"/>
    </row>
    <row r="21" spans="2:19" x14ac:dyDescent="0.2">
      <c r="B21" s="128"/>
      <c r="C21" s="128"/>
      <c r="D21" s="128"/>
      <c r="E21" s="128"/>
      <c r="F21" s="128"/>
      <c r="G21" s="128"/>
      <c r="H21" s="128"/>
      <c r="I21" s="128"/>
      <c r="J21" s="128"/>
    </row>
    <row r="22" spans="2:19" ht="12.75" customHeight="1" x14ac:dyDescent="0.25">
      <c r="B22" s="285" t="s">
        <v>432</v>
      </c>
      <c r="C22" s="110"/>
      <c r="D22" s="110"/>
      <c r="E22" s="110"/>
      <c r="F22" s="110"/>
      <c r="G22" s="110"/>
      <c r="H22" s="110"/>
      <c r="I22" s="110"/>
      <c r="J22" s="110"/>
      <c r="K22" s="285" t="s">
        <v>432</v>
      </c>
      <c r="M22" s="243"/>
      <c r="N22" s="243"/>
      <c r="O22" s="243"/>
      <c r="P22" s="243"/>
      <c r="Q22" s="243"/>
      <c r="R22" s="243"/>
      <c r="S22" s="243"/>
    </row>
    <row r="23" spans="2:19" ht="12.75" customHeight="1" x14ac:dyDescent="0.25">
      <c r="B23" s="96" t="s">
        <v>220</v>
      </c>
      <c r="C23" s="128"/>
      <c r="D23" s="128"/>
      <c r="E23" s="128"/>
      <c r="F23" s="128"/>
      <c r="G23" s="128"/>
      <c r="H23" s="128"/>
      <c r="I23" s="128"/>
      <c r="J23" s="128"/>
      <c r="K23" s="96" t="s">
        <v>220</v>
      </c>
      <c r="M23" s="243"/>
      <c r="N23" s="243"/>
      <c r="O23" s="243"/>
      <c r="P23" s="243"/>
      <c r="Q23" s="243"/>
      <c r="R23" s="243"/>
      <c r="S23" s="243"/>
    </row>
    <row r="24" spans="2:19" ht="12.75" customHeight="1" x14ac:dyDescent="0.25">
      <c r="B24" s="96" t="s">
        <v>42</v>
      </c>
      <c r="K24" s="96" t="s">
        <v>42</v>
      </c>
      <c r="M24" s="243"/>
      <c r="N24" s="243"/>
      <c r="O24" s="243"/>
      <c r="P24" s="243"/>
      <c r="Q24" s="243"/>
      <c r="R24" s="243"/>
      <c r="S24" s="243"/>
    </row>
    <row r="30" spans="2:19" x14ac:dyDescent="0.2">
      <c r="B30" s="247" t="s">
        <v>204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88">
        <v>2021</v>
      </c>
      <c r="M30" s="288">
        <v>2022</v>
      </c>
      <c r="N30" s="310">
        <v>2023</v>
      </c>
    </row>
    <row r="31" spans="2:19" ht="15.95" customHeight="1" x14ac:dyDescent="0.2">
      <c r="B31" s="249" t="s">
        <v>85</v>
      </c>
      <c r="C31" s="250">
        <v>1368.5948745137534</v>
      </c>
      <c r="D31" s="250">
        <v>1471.5643859762454</v>
      </c>
      <c r="E31" s="250">
        <v>1543.1872557514546</v>
      </c>
      <c r="F31" s="250">
        <v>1566.2557999999999</v>
      </c>
      <c r="G31" s="250">
        <v>1620.933</v>
      </c>
      <c r="H31" s="250">
        <v>1707.0554999999999</v>
      </c>
      <c r="I31" s="250">
        <v>1764.2689</v>
      </c>
      <c r="J31" s="250">
        <v>1815.2346</v>
      </c>
      <c r="K31" s="250">
        <v>1783.2691</v>
      </c>
      <c r="L31" s="252">
        <v>1790.3925999999999</v>
      </c>
      <c r="M31" s="309">
        <v>1875.8453</v>
      </c>
      <c r="N31" s="312">
        <v>1955.9628</v>
      </c>
    </row>
    <row r="32" spans="2:19" ht="15.95" customHeight="1" x14ac:dyDescent="0.2">
      <c r="B32" s="244" t="s">
        <v>203</v>
      </c>
      <c r="C32" s="245">
        <v>1851.4434636027238</v>
      </c>
      <c r="D32" s="245">
        <v>1994.1344796766928</v>
      </c>
      <c r="E32" s="245">
        <v>2076.2938150414752</v>
      </c>
      <c r="F32" s="245">
        <v>2146.9117000000001</v>
      </c>
      <c r="G32" s="245">
        <v>2212.5594000000001</v>
      </c>
      <c r="H32" s="245">
        <v>2281.2037999999998</v>
      </c>
      <c r="I32" s="245">
        <v>2353.4789999999998</v>
      </c>
      <c r="J32" s="245">
        <v>2405.4011999999998</v>
      </c>
      <c r="K32" s="245">
        <v>2464.5205000000001</v>
      </c>
      <c r="L32" s="246">
        <v>2504.9342999999999</v>
      </c>
      <c r="M32" s="311">
        <v>2583.1954000000001</v>
      </c>
      <c r="N32" s="313">
        <v>2687.1571666666669</v>
      </c>
    </row>
    <row r="34" spans="2:54" x14ac:dyDescent="0.2">
      <c r="B34" s="241" t="s">
        <v>265</v>
      </c>
      <c r="C34" s="241"/>
      <c r="D34" s="241"/>
      <c r="E34" s="241"/>
      <c r="F34" s="241"/>
      <c r="G34" s="241"/>
    </row>
    <row r="35" spans="2:54" x14ac:dyDescent="0.2">
      <c r="B35" s="241"/>
      <c r="C35" s="241"/>
      <c r="D35" s="241"/>
      <c r="E35" s="241"/>
      <c r="F35" s="241"/>
      <c r="G35" s="241"/>
    </row>
    <row r="36" spans="2:54" ht="15.95" customHeight="1" x14ac:dyDescent="0.2">
      <c r="B36" s="263" t="s">
        <v>263</v>
      </c>
      <c r="C36" s="264" t="s">
        <v>285</v>
      </c>
      <c r="D36" s="264" t="s">
        <v>286</v>
      </c>
      <c r="E36" s="264" t="s">
        <v>287</v>
      </c>
      <c r="F36" s="264" t="s">
        <v>288</v>
      </c>
      <c r="G36" s="264" t="s">
        <v>289</v>
      </c>
      <c r="H36" s="264" t="s">
        <v>290</v>
      </c>
      <c r="I36" s="264" t="s">
        <v>291</v>
      </c>
      <c r="J36" s="264" t="s">
        <v>292</v>
      </c>
      <c r="K36" s="264" t="s">
        <v>293</v>
      </c>
      <c r="L36" s="264" t="s">
        <v>294</v>
      </c>
      <c r="M36" s="264" t="s">
        <v>295</v>
      </c>
      <c r="N36" s="264" t="s">
        <v>296</v>
      </c>
      <c r="O36" s="264" t="s">
        <v>297</v>
      </c>
      <c r="P36" s="264" t="s">
        <v>298</v>
      </c>
      <c r="Q36" s="264" t="s">
        <v>299</v>
      </c>
      <c r="R36" s="265" t="s">
        <v>300</v>
      </c>
      <c r="S36" s="264" t="s">
        <v>303</v>
      </c>
      <c r="T36" s="264" t="s">
        <v>311</v>
      </c>
      <c r="U36" s="264" t="s">
        <v>312</v>
      </c>
      <c r="V36" s="264" t="s">
        <v>313</v>
      </c>
      <c r="W36" s="264" t="s">
        <v>314</v>
      </c>
      <c r="X36" s="264" t="s">
        <v>320</v>
      </c>
      <c r="Y36" s="264" t="s">
        <v>321</v>
      </c>
      <c r="Z36" s="264" t="s">
        <v>323</v>
      </c>
      <c r="AA36" s="264" t="s">
        <v>322</v>
      </c>
      <c r="AB36" s="264" t="s">
        <v>324</v>
      </c>
      <c r="AC36" s="264" t="s">
        <v>327</v>
      </c>
      <c r="AD36" s="264" t="s">
        <v>347</v>
      </c>
      <c r="AE36" s="264" t="s">
        <v>348</v>
      </c>
      <c r="AF36" s="264" t="s">
        <v>349</v>
      </c>
      <c r="AG36" s="264" t="s">
        <v>350</v>
      </c>
      <c r="AH36" s="264" t="s">
        <v>351</v>
      </c>
      <c r="AI36" s="264" t="s">
        <v>352</v>
      </c>
      <c r="AJ36" s="264" t="s">
        <v>353</v>
      </c>
      <c r="AK36" s="264" t="s">
        <v>354</v>
      </c>
      <c r="AL36" s="264" t="s">
        <v>355</v>
      </c>
      <c r="AM36" s="264" t="s">
        <v>356</v>
      </c>
      <c r="AN36" s="264" t="s">
        <v>357</v>
      </c>
      <c r="AO36" s="264" t="s">
        <v>358</v>
      </c>
      <c r="AP36" s="264" t="s">
        <v>387</v>
      </c>
      <c r="AQ36" s="264" t="s">
        <v>388</v>
      </c>
      <c r="AR36" s="264" t="s">
        <v>414</v>
      </c>
      <c r="AS36" s="264" t="s">
        <v>415</v>
      </c>
      <c r="AT36" s="264" t="s">
        <v>416</v>
      </c>
      <c r="AU36" s="264" t="s">
        <v>417</v>
      </c>
      <c r="AV36" s="264" t="s">
        <v>418</v>
      </c>
      <c r="AW36" s="264" t="s">
        <v>419</v>
      </c>
      <c r="AX36" s="264" t="s">
        <v>423</v>
      </c>
      <c r="AY36" s="264" t="s">
        <v>427</v>
      </c>
      <c r="AZ36" s="264" t="s">
        <v>428</v>
      </c>
      <c r="BA36" s="264" t="s">
        <v>429</v>
      </c>
      <c r="BB36" s="264" t="s">
        <v>435</v>
      </c>
    </row>
    <row r="37" spans="2:54" ht="15.95" customHeight="1" x14ac:dyDescent="0.2">
      <c r="B37" s="266" t="str">
        <f>B31</f>
        <v>PIURA</v>
      </c>
      <c r="C37" s="267">
        <v>1813.0185240000001</v>
      </c>
      <c r="D37" s="267">
        <v>1779.7450570000001</v>
      </c>
      <c r="E37" s="267">
        <v>1795.8909659999999</v>
      </c>
      <c r="F37" s="267">
        <v>1858.2859510000001</v>
      </c>
      <c r="G37" s="267">
        <v>1839.479282</v>
      </c>
      <c r="H37" s="267">
        <v>1833.717328</v>
      </c>
      <c r="I37" s="267">
        <v>1788.6487509999999</v>
      </c>
      <c r="J37" s="267">
        <v>1735.247924</v>
      </c>
      <c r="K37" s="267">
        <v>1738.898803</v>
      </c>
      <c r="L37" s="267">
        <v>1736.2820690000001</v>
      </c>
      <c r="M37" s="267">
        <v>1744.2109</v>
      </c>
      <c r="N37" s="267">
        <v>1812.7542000000001</v>
      </c>
      <c r="O37" s="267">
        <v>1793.4523999999999</v>
      </c>
      <c r="P37" s="268">
        <v>1819.1248000000001</v>
      </c>
      <c r="Q37" s="268">
        <v>1850.4719</v>
      </c>
      <c r="R37" s="268">
        <v>1883.1233999999999</v>
      </c>
      <c r="S37" s="268">
        <v>1951.9072180000001</v>
      </c>
      <c r="T37" s="268">
        <v>1885.6018690000001</v>
      </c>
      <c r="U37" s="286">
        <v>1796.297851</v>
      </c>
      <c r="V37" s="286">
        <v>1715.915113</v>
      </c>
      <c r="W37" s="286">
        <v>1732.0499830000001</v>
      </c>
      <c r="X37" s="286">
        <v>1694.2315000000001</v>
      </c>
      <c r="Y37" s="286">
        <v>1707.82</v>
      </c>
      <c r="Z37" s="286">
        <v>1749.9869000000001</v>
      </c>
      <c r="AA37" s="286">
        <v>1750.4725000000001</v>
      </c>
      <c r="AB37" s="286">
        <v>1762.3067000000001</v>
      </c>
      <c r="AC37" s="286">
        <v>1908.2867000000001</v>
      </c>
      <c r="AD37" s="286">
        <v>1931.9305999999999</v>
      </c>
      <c r="AE37" s="286">
        <v>2038.6632</v>
      </c>
      <c r="AF37" s="286">
        <v>1972.3621000000001</v>
      </c>
      <c r="AG37" s="286">
        <v>1902.7978000000001</v>
      </c>
      <c r="AH37" s="286">
        <v>1830.9539</v>
      </c>
      <c r="AI37" s="286">
        <v>1825.8951</v>
      </c>
      <c r="AJ37" s="286">
        <v>1816.1024</v>
      </c>
      <c r="AK37" s="286">
        <v>1842.8030000000001</v>
      </c>
      <c r="AL37" s="286">
        <v>1964.1651999999999</v>
      </c>
      <c r="AM37" s="286">
        <v>1926.8221000000001</v>
      </c>
      <c r="AN37" s="286">
        <v>1960.9005999999999</v>
      </c>
      <c r="AO37" s="286">
        <v>2054.9911999999999</v>
      </c>
      <c r="AP37" s="286">
        <v>2060.5855999999999</v>
      </c>
      <c r="AQ37" s="286">
        <v>2052.6208999999999</v>
      </c>
      <c r="AR37" s="286">
        <v>1961.3622</v>
      </c>
      <c r="AS37" s="286">
        <v>1908.4604999999999</v>
      </c>
      <c r="AT37" s="286">
        <v>1889.3667</v>
      </c>
      <c r="AU37" s="286">
        <v>1896.2517</v>
      </c>
      <c r="AV37" s="286">
        <v>1871.058</v>
      </c>
      <c r="AW37" s="286">
        <v>1890.6062999999999</v>
      </c>
      <c r="AX37" s="286">
        <v>1998.5278000000001</v>
      </c>
      <c r="AY37" s="286">
        <v>1972.1177</v>
      </c>
      <c r="AZ37" s="286">
        <v>1999.8915</v>
      </c>
      <c r="BA37" s="286">
        <v>2104.5459000000001</v>
      </c>
      <c r="BB37" s="286">
        <v>2084.4648000000002</v>
      </c>
    </row>
    <row r="38" spans="2:54" ht="15.95" customHeight="1" x14ac:dyDescent="0.2"/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A168-355E-46A1-91D1-905A21DEE2AB}">
  <sheetPr codeName="Hoja25">
    <tabColor theme="0" tint="-0.499984740745262"/>
  </sheetPr>
  <dimension ref="B1:R42"/>
  <sheetViews>
    <sheetView zoomScale="90" zoomScaleNormal="90" workbookViewId="0"/>
  </sheetViews>
  <sheetFormatPr baseColWidth="10" defaultRowHeight="15" x14ac:dyDescent="0.25"/>
  <cols>
    <col min="1" max="1" width="5.7109375" style="207" customWidth="1"/>
    <col min="2" max="16384" width="11.42578125" style="207"/>
  </cols>
  <sheetData>
    <row r="1" spans="2:18" ht="45" customHeight="1" x14ac:dyDescent="0.25">
      <c r="B1" s="355" t="s">
        <v>331</v>
      </c>
      <c r="C1" s="355"/>
      <c r="D1" s="355"/>
      <c r="E1" s="355"/>
      <c r="F1" s="355"/>
      <c r="G1" s="355"/>
      <c r="H1" s="355"/>
      <c r="I1" s="355"/>
      <c r="K1" s="355" t="s">
        <v>390</v>
      </c>
      <c r="L1" s="355"/>
      <c r="M1" s="355"/>
      <c r="N1" s="355"/>
      <c r="O1" s="355"/>
      <c r="P1" s="355"/>
      <c r="Q1" s="355"/>
      <c r="R1" s="355"/>
    </row>
    <row r="18" spans="2:18" x14ac:dyDescent="0.25">
      <c r="B18" s="209"/>
      <c r="K18" s="209"/>
    </row>
    <row r="20" spans="2:18" x14ac:dyDescent="0.25">
      <c r="B20" s="291" t="s">
        <v>332</v>
      </c>
      <c r="K20" s="291" t="s">
        <v>391</v>
      </c>
    </row>
    <row r="21" spans="2:18" x14ac:dyDescent="0.25">
      <c r="B21" s="210" t="s">
        <v>224</v>
      </c>
      <c r="K21" s="210" t="s">
        <v>224</v>
      </c>
    </row>
    <row r="23" spans="2:18" ht="56.25" customHeight="1" x14ac:dyDescent="0.25">
      <c r="B23" s="355" t="s">
        <v>333</v>
      </c>
      <c r="C23" s="355"/>
      <c r="D23" s="355"/>
      <c r="E23" s="355"/>
      <c r="F23" s="355"/>
      <c r="G23" s="355"/>
      <c r="H23" s="355"/>
      <c r="I23" s="355"/>
      <c r="K23" s="355" t="s">
        <v>392</v>
      </c>
      <c r="L23" s="355"/>
      <c r="M23" s="355"/>
      <c r="N23" s="355"/>
      <c r="O23" s="355"/>
      <c r="P23" s="355"/>
      <c r="Q23" s="355"/>
      <c r="R23" s="355"/>
    </row>
    <row r="37" spans="2:18" x14ac:dyDescent="0.25">
      <c r="B37" s="291" t="s">
        <v>334</v>
      </c>
    </row>
    <row r="38" spans="2:18" x14ac:dyDescent="0.25">
      <c r="B38" s="291" t="s">
        <v>332</v>
      </c>
    </row>
    <row r="39" spans="2:18" x14ac:dyDescent="0.25">
      <c r="B39" s="210" t="s">
        <v>224</v>
      </c>
      <c r="K39" s="291" t="s">
        <v>334</v>
      </c>
    </row>
    <row r="40" spans="2:18" x14ac:dyDescent="0.25">
      <c r="B40" s="215"/>
      <c r="C40" s="215"/>
      <c r="D40" s="215"/>
      <c r="E40" s="215"/>
      <c r="F40" s="215"/>
      <c r="G40" s="215"/>
      <c r="H40" s="215"/>
      <c r="I40" s="215"/>
      <c r="K40" s="291" t="s">
        <v>391</v>
      </c>
    </row>
    <row r="41" spans="2:18" x14ac:dyDescent="0.25">
      <c r="K41" s="210" t="s">
        <v>224</v>
      </c>
    </row>
    <row r="42" spans="2:18" x14ac:dyDescent="0.25">
      <c r="K42" s="215"/>
      <c r="L42" s="215"/>
      <c r="M42" s="215"/>
      <c r="N42" s="215"/>
      <c r="O42" s="215"/>
      <c r="P42" s="215"/>
      <c r="Q42" s="215"/>
      <c r="R42" s="215"/>
    </row>
  </sheetData>
  <mergeCells count="4">
    <mergeCell ref="B1:I1"/>
    <mergeCell ref="B23:I23"/>
    <mergeCell ref="K1:R1"/>
    <mergeCell ref="K23:R23"/>
  </mergeCells>
  <pageMargins left="0.7" right="0.7" top="0.75" bottom="0.75" header="0.3" footer="0.3"/>
  <pageSetup paperSize="9" scale="97" orientation="portrait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8D5A4-6A99-4636-BAB4-4CD54BCA5CA4}">
  <sheetPr codeName="Hoja26">
    <tabColor theme="0" tint="-0.499984740745262"/>
  </sheetPr>
  <dimension ref="B1:R122"/>
  <sheetViews>
    <sheetView zoomScale="90" zoomScaleNormal="90" workbookViewId="0"/>
  </sheetViews>
  <sheetFormatPr baseColWidth="10" defaultRowHeight="15" x14ac:dyDescent="0.25"/>
  <cols>
    <col min="1" max="1" width="5.7109375" style="207" customWidth="1"/>
    <col min="2" max="2" width="12.42578125" style="298" customWidth="1"/>
    <col min="3" max="9" width="11.42578125" style="298"/>
    <col min="10" max="10" width="11.42578125" style="207"/>
    <col min="11" max="11" width="12.42578125" style="298" customWidth="1"/>
    <col min="12" max="18" width="11.42578125" style="298"/>
    <col min="19" max="16384" width="11.42578125" style="207"/>
  </cols>
  <sheetData>
    <row r="1" spans="2:18" ht="47.25" customHeight="1" x14ac:dyDescent="0.25">
      <c r="B1" s="356" t="s">
        <v>335</v>
      </c>
      <c r="C1" s="357"/>
      <c r="D1" s="357"/>
      <c r="E1" s="357"/>
      <c r="F1" s="357"/>
      <c r="G1" s="357"/>
      <c r="H1" s="357"/>
      <c r="I1" s="357"/>
      <c r="K1" s="356" t="s">
        <v>393</v>
      </c>
      <c r="L1" s="357"/>
      <c r="M1" s="357"/>
      <c r="N1" s="357"/>
      <c r="O1" s="357"/>
      <c r="P1" s="357"/>
      <c r="Q1" s="357"/>
      <c r="R1" s="357"/>
    </row>
    <row r="10" spans="2:18" x14ac:dyDescent="0.25">
      <c r="B10" s="292"/>
      <c r="C10" s="293"/>
      <c r="D10" s="293"/>
      <c r="E10" s="293"/>
      <c r="F10" s="293"/>
      <c r="G10" s="293"/>
      <c r="H10" s="293"/>
      <c r="I10" s="293"/>
      <c r="K10" s="292"/>
      <c r="L10" s="293"/>
      <c r="M10" s="293"/>
      <c r="N10" s="293"/>
      <c r="O10" s="293"/>
      <c r="P10" s="293"/>
      <c r="Q10" s="293"/>
      <c r="R10" s="293"/>
    </row>
    <row r="11" spans="2:18" x14ac:dyDescent="0.25">
      <c r="B11" s="358"/>
      <c r="C11" s="358"/>
      <c r="D11" s="358"/>
      <c r="E11" s="358"/>
      <c r="F11" s="358"/>
      <c r="G11" s="358"/>
      <c r="H11" s="358"/>
      <c r="I11" s="358"/>
      <c r="K11" s="358"/>
      <c r="L11" s="358"/>
      <c r="M11" s="358"/>
      <c r="N11" s="358"/>
      <c r="O11" s="358"/>
      <c r="P11" s="358"/>
      <c r="Q11" s="358"/>
      <c r="R11" s="358"/>
    </row>
    <row r="12" spans="2:18" x14ac:dyDescent="0.25">
      <c r="B12" s="292"/>
      <c r="C12" s="294"/>
      <c r="D12" s="294"/>
      <c r="E12" s="294"/>
      <c r="F12" s="294"/>
      <c r="G12" s="294"/>
      <c r="H12" s="294"/>
      <c r="I12" s="294"/>
      <c r="K12" s="292"/>
      <c r="L12" s="294"/>
      <c r="M12" s="294"/>
      <c r="N12" s="294"/>
      <c r="O12" s="294"/>
      <c r="P12" s="294"/>
      <c r="Q12" s="294"/>
      <c r="R12" s="294"/>
    </row>
    <row r="13" spans="2:18" ht="25.5" customHeight="1" x14ac:dyDescent="0.25">
      <c r="B13" s="358"/>
      <c r="C13" s="358"/>
      <c r="D13" s="358"/>
      <c r="E13" s="358"/>
      <c r="F13" s="358"/>
      <c r="G13" s="358"/>
      <c r="H13" s="358"/>
      <c r="I13" s="358"/>
      <c r="K13" s="358"/>
      <c r="L13" s="358"/>
      <c r="M13" s="358"/>
      <c r="N13" s="358"/>
      <c r="O13" s="358"/>
      <c r="P13" s="358"/>
      <c r="Q13" s="358"/>
      <c r="R13" s="358"/>
    </row>
    <row r="14" spans="2:18" ht="27" customHeight="1" x14ac:dyDescent="0.25">
      <c r="B14" s="292"/>
      <c r="C14" s="295"/>
      <c r="D14" s="295"/>
      <c r="E14" s="295"/>
      <c r="F14" s="295"/>
      <c r="G14" s="295"/>
      <c r="H14" s="295"/>
      <c r="I14" s="295"/>
      <c r="K14" s="292"/>
      <c r="L14" s="304"/>
      <c r="M14" s="304"/>
      <c r="N14" s="304"/>
      <c r="O14" s="304"/>
      <c r="P14" s="304"/>
      <c r="Q14" s="304"/>
      <c r="R14" s="304"/>
    </row>
    <row r="15" spans="2:18" x14ac:dyDescent="0.25">
      <c r="B15" s="296" t="s">
        <v>332</v>
      </c>
      <c r="C15" s="293"/>
      <c r="D15" s="293"/>
      <c r="E15" s="293"/>
      <c r="F15" s="293"/>
      <c r="G15" s="293"/>
      <c r="H15" s="293"/>
      <c r="I15" s="293"/>
      <c r="K15" s="296" t="s">
        <v>391</v>
      </c>
      <c r="L15" s="293"/>
      <c r="M15" s="293"/>
      <c r="N15" s="293"/>
      <c r="O15" s="293"/>
      <c r="P15" s="293"/>
      <c r="Q15" s="293"/>
      <c r="R15" s="293"/>
    </row>
    <row r="16" spans="2:18" x14ac:dyDescent="0.25">
      <c r="B16" s="297" t="s">
        <v>224</v>
      </c>
      <c r="C16" s="293"/>
      <c r="D16" s="293"/>
      <c r="E16" s="293"/>
      <c r="F16" s="293"/>
      <c r="G16" s="293"/>
      <c r="H16" s="293"/>
      <c r="I16" s="293"/>
      <c r="K16" s="297" t="s">
        <v>224</v>
      </c>
      <c r="L16" s="293"/>
      <c r="M16" s="293"/>
      <c r="N16" s="293"/>
      <c r="O16" s="293"/>
      <c r="P16" s="293"/>
      <c r="Q16" s="293"/>
      <c r="R16" s="293"/>
    </row>
    <row r="18" spans="2:18" ht="50.25" customHeight="1" x14ac:dyDescent="0.25">
      <c r="B18" s="356" t="s">
        <v>395</v>
      </c>
      <c r="C18" s="357"/>
      <c r="D18" s="357"/>
      <c r="E18" s="357"/>
      <c r="F18" s="357"/>
      <c r="G18" s="357"/>
      <c r="H18" s="357"/>
      <c r="I18" s="357"/>
      <c r="K18" s="356" t="s">
        <v>394</v>
      </c>
      <c r="L18" s="357"/>
      <c r="M18" s="357"/>
      <c r="N18" s="357"/>
      <c r="O18" s="357"/>
      <c r="P18" s="357"/>
      <c r="Q18" s="357"/>
      <c r="R18" s="357"/>
    </row>
    <row r="20" spans="2:18" x14ac:dyDescent="0.25">
      <c r="L20" s="305" t="s">
        <v>398</v>
      </c>
      <c r="Q20" s="305" t="s">
        <v>399</v>
      </c>
    </row>
    <row r="33" spans="2:18" x14ac:dyDescent="0.25">
      <c r="C33" s="293"/>
      <c r="D33" s="293"/>
      <c r="E33" s="293"/>
      <c r="F33" s="293"/>
      <c r="G33" s="293"/>
      <c r="H33" s="293"/>
      <c r="I33" s="293"/>
      <c r="L33" s="293"/>
      <c r="M33" s="293"/>
      <c r="N33" s="293"/>
      <c r="O33" s="293"/>
      <c r="P33" s="293"/>
      <c r="Q33" s="293"/>
      <c r="R33" s="293"/>
    </row>
    <row r="34" spans="2:18" x14ac:dyDescent="0.25">
      <c r="B34" s="358"/>
      <c r="C34" s="358"/>
      <c r="D34" s="358"/>
      <c r="E34" s="358"/>
      <c r="F34" s="358"/>
      <c r="G34" s="358"/>
      <c r="H34" s="358"/>
      <c r="I34" s="358"/>
      <c r="K34" s="358"/>
      <c r="L34" s="358"/>
      <c r="M34" s="358"/>
      <c r="N34" s="358"/>
      <c r="O34" s="358"/>
      <c r="P34" s="358"/>
      <c r="Q34" s="358"/>
      <c r="R34" s="358"/>
    </row>
    <row r="35" spans="2:18" x14ac:dyDescent="0.25">
      <c r="B35" s="292"/>
      <c r="C35" s="294"/>
      <c r="D35" s="294"/>
      <c r="E35" s="294"/>
      <c r="F35" s="294"/>
      <c r="G35" s="294"/>
      <c r="H35" s="294"/>
      <c r="I35" s="294"/>
      <c r="K35" s="292"/>
      <c r="L35" s="294"/>
      <c r="M35" s="294"/>
      <c r="N35" s="294"/>
      <c r="O35" s="294"/>
      <c r="P35" s="294"/>
      <c r="Q35" s="294"/>
      <c r="R35" s="294"/>
    </row>
    <row r="36" spans="2:18" x14ac:dyDescent="0.25">
      <c r="B36" s="358"/>
      <c r="C36" s="358"/>
      <c r="D36" s="358"/>
      <c r="E36" s="358"/>
      <c r="F36" s="358"/>
      <c r="G36" s="358"/>
      <c r="H36" s="358"/>
      <c r="I36" s="358"/>
      <c r="K36" s="306"/>
      <c r="L36" s="306"/>
      <c r="M36" s="306"/>
      <c r="N36" s="306"/>
      <c r="O36" s="306"/>
      <c r="P36" s="306"/>
      <c r="Q36" s="306"/>
      <c r="R36" s="306"/>
    </row>
    <row r="37" spans="2:18" x14ac:dyDescent="0.25">
      <c r="B37" s="292" t="s">
        <v>336</v>
      </c>
      <c r="C37" s="295"/>
      <c r="D37" s="295"/>
      <c r="E37" s="295"/>
      <c r="F37" s="295"/>
      <c r="G37" s="295"/>
      <c r="H37" s="295"/>
      <c r="I37" s="295"/>
      <c r="K37" s="292" t="s">
        <v>336</v>
      </c>
      <c r="L37" s="304"/>
      <c r="M37" s="304"/>
      <c r="N37" s="304"/>
      <c r="O37" s="304"/>
      <c r="P37" s="304"/>
      <c r="Q37" s="304"/>
      <c r="R37" s="304"/>
    </row>
    <row r="38" spans="2:18" x14ac:dyDescent="0.25">
      <c r="B38" s="296" t="s">
        <v>332</v>
      </c>
      <c r="C38" s="293"/>
      <c r="D38" s="293"/>
      <c r="E38" s="293"/>
      <c r="F38" s="293"/>
      <c r="G38" s="293"/>
      <c r="H38" s="293"/>
      <c r="I38" s="293"/>
      <c r="K38" s="296" t="s">
        <v>391</v>
      </c>
      <c r="L38" s="293"/>
      <c r="M38" s="293"/>
      <c r="N38" s="293"/>
      <c r="O38" s="293"/>
      <c r="P38" s="293"/>
      <c r="Q38" s="293"/>
      <c r="R38" s="293"/>
    </row>
    <row r="39" spans="2:18" x14ac:dyDescent="0.25">
      <c r="B39" s="297" t="s">
        <v>224</v>
      </c>
      <c r="C39" s="293"/>
      <c r="D39" s="293"/>
      <c r="E39" s="293"/>
      <c r="F39" s="293"/>
      <c r="G39" s="293"/>
      <c r="H39" s="293"/>
      <c r="I39" s="293"/>
      <c r="K39" s="297" t="s">
        <v>224</v>
      </c>
      <c r="L39" s="293"/>
      <c r="M39" s="293"/>
      <c r="N39" s="293"/>
      <c r="O39" s="293"/>
      <c r="P39" s="293"/>
      <c r="Q39" s="293"/>
      <c r="R39" s="293"/>
    </row>
    <row r="41" spans="2:18" ht="52.5" customHeight="1" x14ac:dyDescent="0.25">
      <c r="B41" s="356" t="s">
        <v>396</v>
      </c>
      <c r="C41" s="357"/>
      <c r="D41" s="357"/>
      <c r="E41" s="357"/>
      <c r="F41" s="357"/>
      <c r="G41" s="357"/>
      <c r="H41" s="357"/>
      <c r="I41" s="357"/>
      <c r="K41" s="356" t="s">
        <v>397</v>
      </c>
      <c r="L41" s="357"/>
      <c r="M41" s="357"/>
      <c r="N41" s="357"/>
      <c r="O41" s="357"/>
      <c r="P41" s="357"/>
      <c r="Q41" s="357"/>
      <c r="R41" s="357"/>
    </row>
    <row r="54" spans="2:18" x14ac:dyDescent="0.25">
      <c r="K54" s="307" t="s">
        <v>400</v>
      </c>
    </row>
    <row r="55" spans="2:18" x14ac:dyDescent="0.25">
      <c r="K55" s="307" t="s">
        <v>401</v>
      </c>
    </row>
    <row r="56" spans="2:18" x14ac:dyDescent="0.25">
      <c r="K56" s="307" t="s">
        <v>402</v>
      </c>
    </row>
    <row r="57" spans="2:18" x14ac:dyDescent="0.25">
      <c r="K57" s="307" t="s">
        <v>403</v>
      </c>
    </row>
    <row r="58" spans="2:18" x14ac:dyDescent="0.25">
      <c r="B58" s="296" t="s">
        <v>337</v>
      </c>
      <c r="K58" s="307" t="s">
        <v>404</v>
      </c>
    </row>
    <row r="59" spans="2:18" x14ac:dyDescent="0.25">
      <c r="B59" s="296" t="s">
        <v>332</v>
      </c>
      <c r="K59" s="307" t="s">
        <v>405</v>
      </c>
    </row>
    <row r="60" spans="2:18" ht="16.5" x14ac:dyDescent="0.25">
      <c r="B60" s="297" t="s">
        <v>224</v>
      </c>
      <c r="K60" s="307" t="s">
        <v>406</v>
      </c>
    </row>
    <row r="62" spans="2:18" ht="39" customHeight="1" x14ac:dyDescent="0.25">
      <c r="B62" s="356" t="s">
        <v>338</v>
      </c>
      <c r="C62" s="357"/>
      <c r="D62" s="357"/>
      <c r="E62" s="357"/>
      <c r="F62" s="357"/>
      <c r="G62" s="357"/>
      <c r="H62" s="357"/>
      <c r="I62" s="357"/>
      <c r="K62" s="356" t="s">
        <v>410</v>
      </c>
      <c r="L62" s="357"/>
      <c r="M62" s="357"/>
      <c r="N62" s="357"/>
      <c r="O62" s="357"/>
      <c r="P62" s="357"/>
      <c r="Q62" s="357"/>
      <c r="R62" s="357"/>
    </row>
    <row r="77" spans="2:11" x14ac:dyDescent="0.25">
      <c r="B77" s="299" t="s">
        <v>339</v>
      </c>
      <c r="K77" s="299"/>
    </row>
    <row r="78" spans="2:11" x14ac:dyDescent="0.25">
      <c r="B78" s="299" t="s">
        <v>332</v>
      </c>
      <c r="K78" s="299" t="s">
        <v>391</v>
      </c>
    </row>
    <row r="79" spans="2:11" x14ac:dyDescent="0.25">
      <c r="B79" s="300" t="s">
        <v>224</v>
      </c>
      <c r="K79" s="300" t="s">
        <v>224</v>
      </c>
    </row>
    <row r="80" spans="2:11" x14ac:dyDescent="0.25">
      <c r="B80" s="300"/>
      <c r="K80" s="300"/>
    </row>
    <row r="81" spans="2:18" ht="39" customHeight="1" x14ac:dyDescent="0.25">
      <c r="B81" s="356" t="s">
        <v>340</v>
      </c>
      <c r="C81" s="357"/>
      <c r="D81" s="357"/>
      <c r="E81" s="357"/>
      <c r="F81" s="357"/>
      <c r="G81" s="357"/>
      <c r="H81" s="357"/>
      <c r="I81" s="357"/>
      <c r="K81" s="356" t="s">
        <v>409</v>
      </c>
      <c r="L81" s="357"/>
      <c r="M81" s="357"/>
      <c r="N81" s="357"/>
      <c r="O81" s="357"/>
      <c r="P81" s="357"/>
      <c r="Q81" s="357"/>
      <c r="R81" s="357"/>
    </row>
    <row r="97" spans="2:18" x14ac:dyDescent="0.25">
      <c r="K97" s="308" t="s">
        <v>407</v>
      </c>
    </row>
    <row r="98" spans="2:18" x14ac:dyDescent="0.25">
      <c r="B98" s="299" t="s">
        <v>332</v>
      </c>
      <c r="K98" s="299" t="s">
        <v>391</v>
      </c>
    </row>
    <row r="99" spans="2:18" x14ac:dyDescent="0.25">
      <c r="B99" s="300" t="s">
        <v>224</v>
      </c>
      <c r="K99" s="300" t="s">
        <v>224</v>
      </c>
    </row>
    <row r="100" spans="2:18" x14ac:dyDescent="0.25">
      <c r="B100" s="300"/>
      <c r="K100" s="300"/>
    </row>
    <row r="101" spans="2:18" ht="52.5" customHeight="1" x14ac:dyDescent="0.25">
      <c r="B101" s="355" t="s">
        <v>341</v>
      </c>
      <c r="C101" s="355"/>
      <c r="D101" s="355"/>
      <c r="E101" s="355"/>
      <c r="F101" s="355"/>
      <c r="G101" s="355"/>
      <c r="H101" s="355"/>
      <c r="I101" s="355"/>
      <c r="K101" s="355" t="s">
        <v>408</v>
      </c>
      <c r="L101" s="355"/>
      <c r="M101" s="355"/>
      <c r="N101" s="355"/>
      <c r="O101" s="355"/>
      <c r="P101" s="355"/>
      <c r="Q101" s="355"/>
      <c r="R101" s="355"/>
    </row>
    <row r="103" spans="2:18" x14ac:dyDescent="0.25">
      <c r="B103" s="301"/>
      <c r="C103" s="301"/>
      <c r="D103" s="301"/>
      <c r="E103" s="301"/>
      <c r="F103" s="301"/>
      <c r="G103" s="301"/>
      <c r="H103" s="301"/>
      <c r="I103" s="301"/>
      <c r="K103" s="301"/>
      <c r="L103" s="301"/>
      <c r="M103" s="301"/>
      <c r="N103" s="301"/>
      <c r="O103" s="301"/>
      <c r="P103" s="301"/>
      <c r="Q103" s="301"/>
      <c r="R103" s="301"/>
    </row>
    <row r="104" spans="2:18" x14ac:dyDescent="0.25">
      <c r="B104" s="301"/>
      <c r="C104" s="301"/>
      <c r="D104" s="301"/>
      <c r="E104" s="301"/>
      <c r="F104" s="301"/>
      <c r="G104" s="301"/>
      <c r="H104" s="301"/>
      <c r="I104" s="301"/>
      <c r="K104" s="301"/>
      <c r="L104" s="301"/>
      <c r="M104" s="301"/>
      <c r="N104" s="301"/>
      <c r="O104" s="301"/>
      <c r="P104" s="301"/>
      <c r="Q104" s="301"/>
      <c r="R104" s="301"/>
    </row>
    <row r="105" spans="2:18" x14ac:dyDescent="0.25">
      <c r="B105" s="301"/>
      <c r="C105" s="301"/>
      <c r="D105" s="301"/>
      <c r="E105" s="301"/>
      <c r="F105" s="301"/>
      <c r="G105" s="301"/>
      <c r="H105" s="301"/>
      <c r="I105" s="301"/>
      <c r="K105" s="301"/>
      <c r="L105" s="301"/>
      <c r="M105" s="301"/>
      <c r="N105" s="301"/>
      <c r="O105" s="301"/>
      <c r="P105" s="301"/>
      <c r="Q105" s="301"/>
      <c r="R105" s="301"/>
    </row>
    <row r="106" spans="2:18" x14ac:dyDescent="0.25">
      <c r="B106" s="301"/>
      <c r="C106" s="301"/>
      <c r="D106" s="301"/>
      <c r="E106" s="301"/>
      <c r="F106" s="301"/>
      <c r="G106" s="301"/>
      <c r="H106" s="301"/>
      <c r="I106" s="301"/>
      <c r="K106" s="301"/>
      <c r="L106" s="301"/>
      <c r="M106" s="301"/>
      <c r="N106" s="301"/>
      <c r="O106" s="301"/>
      <c r="P106" s="301"/>
      <c r="Q106" s="301"/>
      <c r="R106" s="301"/>
    </row>
    <row r="107" spans="2:18" x14ac:dyDescent="0.25">
      <c r="B107" s="301"/>
      <c r="C107" s="301"/>
      <c r="D107" s="301"/>
      <c r="E107" s="301"/>
      <c r="F107" s="301"/>
      <c r="G107" s="301"/>
      <c r="H107" s="301"/>
      <c r="I107" s="301"/>
      <c r="K107" s="301"/>
      <c r="L107" s="301"/>
      <c r="M107" s="301"/>
      <c r="N107" s="301"/>
      <c r="O107" s="301"/>
      <c r="P107" s="301"/>
      <c r="Q107" s="301"/>
      <c r="R107" s="301"/>
    </row>
    <row r="108" spans="2:18" x14ac:dyDescent="0.25">
      <c r="B108" s="301"/>
      <c r="C108" s="301"/>
      <c r="D108" s="301"/>
      <c r="E108" s="301"/>
      <c r="F108" s="301"/>
      <c r="G108" s="301"/>
      <c r="H108" s="301"/>
      <c r="I108" s="301"/>
      <c r="K108" s="301"/>
      <c r="L108" s="301"/>
      <c r="M108" s="301"/>
      <c r="N108" s="301"/>
      <c r="O108" s="301"/>
      <c r="P108" s="301"/>
      <c r="Q108" s="301"/>
      <c r="R108" s="301"/>
    </row>
    <row r="109" spans="2:18" x14ac:dyDescent="0.25">
      <c r="B109" s="301"/>
      <c r="C109" s="301"/>
      <c r="D109" s="301"/>
      <c r="E109" s="301"/>
      <c r="F109" s="301"/>
      <c r="G109" s="301"/>
      <c r="H109" s="301"/>
      <c r="I109" s="301"/>
      <c r="K109" s="301"/>
      <c r="L109" s="301"/>
      <c r="M109" s="301"/>
      <c r="N109" s="301"/>
      <c r="O109" s="301"/>
      <c r="P109" s="301"/>
      <c r="Q109" s="301"/>
      <c r="R109" s="301"/>
    </row>
    <row r="110" spans="2:18" x14ac:dyDescent="0.25">
      <c r="B110" s="301"/>
      <c r="C110" s="301"/>
      <c r="D110" s="301"/>
      <c r="E110" s="301"/>
      <c r="F110" s="301"/>
      <c r="G110" s="301"/>
      <c r="H110" s="301"/>
      <c r="I110" s="301"/>
      <c r="K110" s="301"/>
      <c r="L110" s="301"/>
      <c r="M110" s="301"/>
      <c r="N110" s="301"/>
      <c r="O110" s="301"/>
      <c r="P110" s="301"/>
      <c r="Q110" s="301"/>
      <c r="R110" s="301"/>
    </row>
    <row r="111" spans="2:18" x14ac:dyDescent="0.25">
      <c r="B111" s="301"/>
      <c r="C111" s="301"/>
      <c r="D111" s="301"/>
      <c r="E111" s="301"/>
      <c r="F111" s="301"/>
      <c r="G111" s="301"/>
      <c r="H111" s="301"/>
      <c r="I111" s="301"/>
      <c r="K111" s="301"/>
      <c r="L111" s="301"/>
      <c r="M111" s="301"/>
      <c r="N111" s="301"/>
      <c r="O111" s="301"/>
      <c r="P111" s="301"/>
      <c r="Q111" s="301"/>
      <c r="R111" s="301"/>
    </row>
    <row r="112" spans="2:18" x14ac:dyDescent="0.25">
      <c r="B112" s="301"/>
      <c r="C112" s="301"/>
      <c r="D112" s="301"/>
      <c r="E112" s="301"/>
      <c r="F112" s="301"/>
      <c r="G112" s="301"/>
      <c r="H112" s="301"/>
      <c r="I112" s="301"/>
      <c r="K112" s="301"/>
      <c r="L112" s="301"/>
      <c r="M112" s="301"/>
      <c r="N112" s="301"/>
      <c r="O112" s="301"/>
      <c r="P112" s="301"/>
      <c r="Q112" s="301"/>
      <c r="R112" s="301"/>
    </row>
    <row r="113" spans="2:18" x14ac:dyDescent="0.25">
      <c r="B113" s="301"/>
      <c r="C113" s="301"/>
      <c r="D113" s="301"/>
      <c r="E113" s="301"/>
      <c r="F113" s="301"/>
      <c r="G113" s="301"/>
      <c r="H113" s="301"/>
      <c r="I113" s="301"/>
      <c r="K113" s="301"/>
      <c r="L113" s="301"/>
      <c r="M113" s="301"/>
      <c r="N113" s="301"/>
      <c r="O113" s="301"/>
      <c r="P113" s="301"/>
      <c r="Q113" s="301"/>
      <c r="R113" s="301"/>
    </row>
    <row r="114" spans="2:18" x14ac:dyDescent="0.25">
      <c r="B114" s="301"/>
      <c r="C114" s="301"/>
      <c r="D114" s="301"/>
      <c r="E114" s="301"/>
      <c r="F114" s="301"/>
      <c r="G114" s="301"/>
      <c r="H114" s="301"/>
      <c r="I114" s="301"/>
      <c r="K114" s="301"/>
      <c r="L114" s="301"/>
      <c r="M114" s="301"/>
      <c r="N114" s="301"/>
      <c r="O114" s="301"/>
      <c r="P114" s="301"/>
      <c r="Q114" s="301"/>
      <c r="R114" s="301"/>
    </row>
    <row r="115" spans="2:18" x14ac:dyDescent="0.25">
      <c r="B115" s="301"/>
      <c r="C115" s="301"/>
      <c r="D115" s="301"/>
      <c r="E115" s="301"/>
      <c r="F115" s="301"/>
      <c r="G115" s="301"/>
      <c r="H115" s="301"/>
      <c r="I115" s="301"/>
      <c r="K115" s="301"/>
      <c r="L115" s="301"/>
      <c r="M115" s="301"/>
      <c r="N115" s="301"/>
      <c r="O115" s="301"/>
      <c r="P115" s="301"/>
      <c r="Q115" s="301"/>
      <c r="R115" s="301"/>
    </row>
    <row r="116" spans="2:18" x14ac:dyDescent="0.25">
      <c r="B116" s="301"/>
      <c r="C116" s="301"/>
      <c r="D116" s="301"/>
      <c r="E116" s="301"/>
      <c r="F116" s="301"/>
      <c r="G116" s="301"/>
      <c r="H116" s="301"/>
      <c r="I116" s="301"/>
      <c r="K116" s="296"/>
      <c r="L116" s="301"/>
      <c r="M116" s="301"/>
      <c r="N116" s="301"/>
      <c r="O116" s="301"/>
      <c r="P116" s="301"/>
      <c r="Q116" s="301"/>
      <c r="R116" s="301"/>
    </row>
    <row r="117" spans="2:18" x14ac:dyDescent="0.25">
      <c r="B117" s="301"/>
      <c r="C117" s="301"/>
      <c r="D117" s="301"/>
      <c r="E117" s="301"/>
      <c r="F117" s="301"/>
      <c r="G117" s="301"/>
      <c r="H117" s="301"/>
      <c r="I117" s="301"/>
      <c r="K117" s="296" t="s">
        <v>411</v>
      </c>
      <c r="L117" s="301"/>
      <c r="M117" s="301"/>
      <c r="N117" s="301"/>
      <c r="O117" s="301"/>
      <c r="P117" s="301"/>
      <c r="Q117" s="301"/>
      <c r="R117" s="301"/>
    </row>
    <row r="118" spans="2:18" x14ac:dyDescent="0.25">
      <c r="B118" s="301"/>
      <c r="C118" s="301"/>
      <c r="D118" s="301"/>
      <c r="E118" s="301"/>
      <c r="F118" s="301"/>
      <c r="G118" s="301"/>
      <c r="H118" s="301"/>
      <c r="I118" s="301"/>
      <c r="K118" s="296" t="s">
        <v>412</v>
      </c>
      <c r="L118" s="301"/>
      <c r="M118" s="301"/>
      <c r="N118" s="301"/>
      <c r="O118" s="301"/>
      <c r="P118" s="301"/>
      <c r="Q118" s="301"/>
      <c r="R118" s="301"/>
    </row>
    <row r="119" spans="2:18" x14ac:dyDescent="0.25">
      <c r="B119" s="296" t="s">
        <v>332</v>
      </c>
      <c r="C119" s="301"/>
      <c r="D119" s="301"/>
      <c r="E119" s="301"/>
      <c r="F119" s="301"/>
      <c r="G119" s="301"/>
      <c r="H119" s="301"/>
      <c r="I119" s="301"/>
      <c r="K119" s="296" t="s">
        <v>413</v>
      </c>
      <c r="L119" s="301"/>
      <c r="M119" s="301"/>
      <c r="N119" s="301"/>
      <c r="O119" s="301"/>
      <c r="P119" s="301"/>
      <c r="Q119" s="301"/>
      <c r="R119" s="301"/>
    </row>
    <row r="120" spans="2:18" x14ac:dyDescent="0.25">
      <c r="B120" s="297" t="s">
        <v>224</v>
      </c>
      <c r="C120" s="301"/>
      <c r="D120" s="301"/>
      <c r="E120" s="301"/>
      <c r="F120" s="301"/>
      <c r="G120" s="301"/>
      <c r="H120" s="301"/>
      <c r="I120" s="301"/>
      <c r="K120" s="296" t="s">
        <v>391</v>
      </c>
      <c r="L120" s="301"/>
      <c r="M120" s="301"/>
      <c r="N120" s="301"/>
      <c r="O120" s="301"/>
      <c r="P120" s="301"/>
      <c r="Q120" s="301"/>
      <c r="R120" s="301"/>
    </row>
    <row r="121" spans="2:18" x14ac:dyDescent="0.25">
      <c r="B121" s="302"/>
      <c r="C121" s="302"/>
      <c r="D121" s="302"/>
      <c r="E121" s="302"/>
      <c r="F121" s="302"/>
      <c r="G121" s="302"/>
      <c r="H121" s="302"/>
      <c r="I121" s="302"/>
      <c r="K121" s="297" t="s">
        <v>224</v>
      </c>
      <c r="L121" s="301"/>
      <c r="M121" s="301"/>
      <c r="N121" s="301"/>
      <c r="O121" s="301"/>
      <c r="P121" s="301"/>
      <c r="Q121" s="301"/>
      <c r="R121" s="301"/>
    </row>
    <row r="122" spans="2:18" x14ac:dyDescent="0.25">
      <c r="K122" s="302"/>
      <c r="L122" s="302"/>
      <c r="M122" s="302"/>
      <c r="N122" s="302"/>
      <c r="O122" s="302"/>
      <c r="P122" s="302"/>
      <c r="Q122" s="302"/>
      <c r="R122" s="302"/>
    </row>
  </sheetData>
  <mergeCells count="19">
    <mergeCell ref="K41:R41"/>
    <mergeCell ref="K62:R62"/>
    <mergeCell ref="K81:R81"/>
    <mergeCell ref="K101:R101"/>
    <mergeCell ref="K1:R1"/>
    <mergeCell ref="K11:R11"/>
    <mergeCell ref="K13:R13"/>
    <mergeCell ref="K18:R18"/>
    <mergeCell ref="K34:R34"/>
    <mergeCell ref="B41:I41"/>
    <mergeCell ref="B62:I62"/>
    <mergeCell ref="B81:I81"/>
    <mergeCell ref="B101:I101"/>
    <mergeCell ref="B1:I1"/>
    <mergeCell ref="B11:I11"/>
    <mergeCell ref="B13:I13"/>
    <mergeCell ref="B18:I18"/>
    <mergeCell ref="B34:I34"/>
    <mergeCell ref="B36:I36"/>
  </mergeCells>
  <pageMargins left="0.7" right="0.7" top="0.75" bottom="0.75" header="0.3" footer="0.3"/>
  <pageSetup paperSize="9" scale="97" orientation="portrait" r:id="rId1"/>
  <rowBreaks count="3" manualBreakCount="3">
    <brk id="37" max="16383" man="1"/>
    <brk id="82" max="16383" man="1"/>
    <brk id="119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D64E-2D13-4F21-91DB-1DB7BDF58788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10" style="136" customWidth="1"/>
    <col min="3" max="3" width="12.140625" style="136" customWidth="1"/>
    <col min="4" max="8" width="11.7109375" style="136" customWidth="1"/>
    <col min="9" max="9" width="12.28515625" style="136" customWidth="1"/>
    <col min="10" max="10" width="11.42578125" style="26"/>
    <col min="11" max="16384" width="11.42578125" style="136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29" t="s">
        <v>362</v>
      </c>
      <c r="C2" s="329"/>
      <c r="D2" s="329"/>
      <c r="E2" s="329"/>
      <c r="F2" s="329"/>
      <c r="G2" s="329"/>
      <c r="H2" s="329"/>
      <c r="I2" s="329"/>
      <c r="K2" s="208"/>
    </row>
    <row r="3" spans="1:11" ht="15.75" customHeight="1" x14ac:dyDescent="0.2">
      <c r="A3" s="26"/>
      <c r="B3" s="329" t="s">
        <v>43</v>
      </c>
      <c r="C3" s="329"/>
      <c r="D3" s="329"/>
      <c r="E3" s="329"/>
      <c r="F3" s="329"/>
      <c r="G3" s="329"/>
      <c r="H3" s="329"/>
      <c r="I3" s="329"/>
    </row>
    <row r="4" spans="1:11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1" ht="12.75" customHeight="1" x14ac:dyDescent="0.2">
      <c r="A5" s="26"/>
      <c r="B5" s="326" t="s">
        <v>0</v>
      </c>
      <c r="C5" s="326" t="s">
        <v>44</v>
      </c>
      <c r="D5" s="326" t="s">
        <v>45</v>
      </c>
      <c r="E5" s="326"/>
      <c r="F5" s="326"/>
      <c r="G5" s="326" t="s">
        <v>46</v>
      </c>
      <c r="H5" s="326" t="s">
        <v>47</v>
      </c>
      <c r="I5" s="326" t="s">
        <v>48</v>
      </c>
    </row>
    <row r="6" spans="1:11" ht="32.25" customHeight="1" x14ac:dyDescent="0.2">
      <c r="A6" s="26"/>
      <c r="B6" s="326"/>
      <c r="C6" s="326"/>
      <c r="D6" s="124" t="s">
        <v>30</v>
      </c>
      <c r="E6" s="124" t="s">
        <v>49</v>
      </c>
      <c r="F6" s="124" t="s">
        <v>50</v>
      </c>
      <c r="G6" s="326"/>
      <c r="H6" s="326"/>
      <c r="I6" s="326"/>
    </row>
    <row r="7" spans="1:11" s="26" customFormat="1" ht="5.0999999999999996" customHeight="1" x14ac:dyDescent="0.2">
      <c r="B7" s="16"/>
      <c r="C7" s="16"/>
      <c r="D7" s="16"/>
      <c r="E7" s="16"/>
      <c r="F7" s="16"/>
      <c r="G7" s="16"/>
      <c r="H7" s="16"/>
      <c r="I7" s="16"/>
    </row>
    <row r="8" spans="1:11" ht="12.75" customHeight="1" x14ac:dyDescent="0.2">
      <c r="A8" s="26"/>
      <c r="B8" s="3">
        <v>2004</v>
      </c>
      <c r="C8" s="17">
        <v>5.2</v>
      </c>
      <c r="D8" s="17">
        <v>78.400000000000006</v>
      </c>
      <c r="E8" s="17">
        <v>7.5</v>
      </c>
      <c r="F8" s="17">
        <v>70.900000000000006</v>
      </c>
      <c r="G8" s="17">
        <v>16.5</v>
      </c>
      <c r="H8" s="17">
        <v>100</v>
      </c>
      <c r="I8" s="17">
        <v>777.7</v>
      </c>
      <c r="J8" s="18"/>
    </row>
    <row r="9" spans="1:11" ht="12.75" customHeight="1" x14ac:dyDescent="0.2">
      <c r="A9" s="26"/>
      <c r="B9" s="3">
        <v>2005</v>
      </c>
      <c r="C9" s="17">
        <v>5.9</v>
      </c>
      <c r="D9" s="17">
        <v>77.2</v>
      </c>
      <c r="E9" s="17">
        <v>10.7</v>
      </c>
      <c r="F9" s="17">
        <v>66.5</v>
      </c>
      <c r="G9" s="17">
        <v>17</v>
      </c>
      <c r="H9" s="17">
        <v>100</v>
      </c>
      <c r="I9" s="17">
        <v>800.8</v>
      </c>
      <c r="J9" s="18"/>
    </row>
    <row r="10" spans="1:11" ht="12.75" customHeight="1" x14ac:dyDescent="0.2">
      <c r="A10" s="26"/>
      <c r="B10" s="3">
        <v>2006</v>
      </c>
      <c r="C10" s="17">
        <v>6</v>
      </c>
      <c r="D10" s="17">
        <v>71.099999999999994</v>
      </c>
      <c r="E10" s="17">
        <v>10.6</v>
      </c>
      <c r="F10" s="17">
        <v>60.4</v>
      </c>
      <c r="G10" s="17">
        <v>22.9</v>
      </c>
      <c r="H10" s="17">
        <v>100</v>
      </c>
      <c r="I10" s="17">
        <v>810.8</v>
      </c>
      <c r="J10" s="18"/>
    </row>
    <row r="11" spans="1:11" ht="12.75" customHeight="1" x14ac:dyDescent="0.2">
      <c r="A11" s="26"/>
      <c r="B11" s="3">
        <v>2007</v>
      </c>
      <c r="C11" s="17">
        <v>5.3</v>
      </c>
      <c r="D11" s="17">
        <v>71.3</v>
      </c>
      <c r="E11" s="17">
        <v>12.8</v>
      </c>
      <c r="F11" s="17">
        <v>58.5</v>
      </c>
      <c r="G11" s="17">
        <v>23.4</v>
      </c>
      <c r="H11" s="17">
        <v>100</v>
      </c>
      <c r="I11" s="17">
        <v>875.5</v>
      </c>
      <c r="J11" s="18"/>
    </row>
    <row r="12" spans="1:11" ht="12.75" customHeight="1" x14ac:dyDescent="0.2">
      <c r="A12" s="26"/>
      <c r="B12" s="3">
        <v>2008</v>
      </c>
      <c r="C12" s="17">
        <v>5.4</v>
      </c>
      <c r="D12" s="17">
        <v>65.7</v>
      </c>
      <c r="E12" s="17">
        <v>10</v>
      </c>
      <c r="F12" s="17">
        <v>55.7</v>
      </c>
      <c r="G12" s="17">
        <v>28.9</v>
      </c>
      <c r="H12" s="17">
        <v>100</v>
      </c>
      <c r="I12" s="17">
        <v>859.9</v>
      </c>
      <c r="J12" s="18"/>
    </row>
    <row r="13" spans="1:11" ht="12.75" customHeight="1" x14ac:dyDescent="0.2">
      <c r="A13" s="26"/>
      <c r="B13" s="3">
        <v>2009</v>
      </c>
      <c r="C13" s="17">
        <v>5.0999999999999996</v>
      </c>
      <c r="D13" s="17">
        <v>56.7</v>
      </c>
      <c r="E13" s="17">
        <v>6.7</v>
      </c>
      <c r="F13" s="17">
        <v>50.1</v>
      </c>
      <c r="G13" s="17">
        <v>38.200000000000003</v>
      </c>
      <c r="H13" s="17">
        <v>100</v>
      </c>
      <c r="I13" s="17">
        <v>894</v>
      </c>
      <c r="J13" s="18"/>
    </row>
    <row r="14" spans="1:11" ht="12.75" customHeight="1" x14ac:dyDescent="0.2">
      <c r="A14" s="26"/>
      <c r="B14" s="3">
        <v>2010</v>
      </c>
      <c r="C14" s="17">
        <v>4.5999999999999996</v>
      </c>
      <c r="D14" s="17">
        <v>58.1</v>
      </c>
      <c r="E14" s="17">
        <v>7.7</v>
      </c>
      <c r="F14" s="17">
        <v>50.5</v>
      </c>
      <c r="G14" s="17">
        <v>37.299999999999997</v>
      </c>
      <c r="H14" s="17">
        <v>100</v>
      </c>
      <c r="I14" s="17">
        <v>901</v>
      </c>
      <c r="J14" s="18"/>
    </row>
    <row r="15" spans="1:11" ht="12.75" customHeight="1" x14ac:dyDescent="0.2">
      <c r="A15" s="26"/>
      <c r="B15" s="3">
        <v>2011</v>
      </c>
      <c r="C15" s="17">
        <v>3.7</v>
      </c>
      <c r="D15" s="17">
        <v>55.2</v>
      </c>
      <c r="E15" s="17">
        <v>7.1</v>
      </c>
      <c r="F15" s="17">
        <v>48.1</v>
      </c>
      <c r="G15" s="17">
        <v>41.1</v>
      </c>
      <c r="H15" s="17">
        <v>100</v>
      </c>
      <c r="I15" s="17">
        <v>874.8</v>
      </c>
      <c r="J15" s="18"/>
    </row>
    <row r="16" spans="1:11" ht="12.75" customHeight="1" x14ac:dyDescent="0.2">
      <c r="A16" s="26"/>
      <c r="B16" s="3">
        <v>2012</v>
      </c>
      <c r="C16" s="17">
        <v>3.4</v>
      </c>
      <c r="D16" s="17">
        <v>54.1</v>
      </c>
      <c r="E16" s="17">
        <v>5.8</v>
      </c>
      <c r="F16" s="17">
        <v>48.3</v>
      </c>
      <c r="G16" s="17">
        <v>42.5</v>
      </c>
      <c r="H16" s="17">
        <v>100</v>
      </c>
      <c r="I16" s="17">
        <v>898.3</v>
      </c>
      <c r="J16" s="18"/>
    </row>
    <row r="17" spans="1:10" ht="12.75" customHeight="1" x14ac:dyDescent="0.2">
      <c r="A17" s="26"/>
      <c r="B17" s="3">
        <v>2013</v>
      </c>
      <c r="C17" s="17">
        <v>5.3</v>
      </c>
      <c r="D17" s="17">
        <v>51.2</v>
      </c>
      <c r="E17" s="17">
        <v>5.5</v>
      </c>
      <c r="F17" s="17">
        <v>45.7</v>
      </c>
      <c r="G17" s="17">
        <v>43.5</v>
      </c>
      <c r="H17" s="17">
        <v>100</v>
      </c>
      <c r="I17" s="17">
        <v>917.6</v>
      </c>
      <c r="J17" s="18"/>
    </row>
    <row r="18" spans="1:10" ht="12.75" customHeight="1" x14ac:dyDescent="0.2">
      <c r="A18" s="26"/>
      <c r="B18" s="3">
        <v>2014</v>
      </c>
      <c r="C18" s="17">
        <v>3.3</v>
      </c>
      <c r="D18" s="17">
        <v>52</v>
      </c>
      <c r="E18" s="17">
        <v>5.4</v>
      </c>
      <c r="F18" s="17">
        <v>46.6</v>
      </c>
      <c r="G18" s="17">
        <v>44.7</v>
      </c>
      <c r="H18" s="17">
        <v>100</v>
      </c>
      <c r="I18" s="17">
        <v>920.7</v>
      </c>
      <c r="J18" s="18"/>
    </row>
    <row r="19" spans="1:10" ht="12.75" customHeight="1" x14ac:dyDescent="0.2">
      <c r="A19" s="26"/>
      <c r="B19" s="3">
        <v>2015</v>
      </c>
      <c r="C19" s="17">
        <v>2.8039000000000001</v>
      </c>
      <c r="D19" s="17">
        <v>52.561500000000002</v>
      </c>
      <c r="E19" s="17">
        <v>3.5979999999999999</v>
      </c>
      <c r="F19" s="17">
        <v>48.963500000000003</v>
      </c>
      <c r="G19" s="17">
        <v>44.634599999999999</v>
      </c>
      <c r="H19" s="17">
        <v>100</v>
      </c>
      <c r="I19" s="17">
        <v>913.14300000000003</v>
      </c>
      <c r="J19" s="18"/>
    </row>
    <row r="20" spans="1:10" ht="12.75" customHeight="1" x14ac:dyDescent="0.2">
      <c r="A20" s="26"/>
      <c r="B20" s="3">
        <v>2016</v>
      </c>
      <c r="C20" s="17">
        <v>3.0975700000000002</v>
      </c>
      <c r="D20" s="17">
        <v>51.48283</v>
      </c>
      <c r="E20" s="17">
        <v>1.66435</v>
      </c>
      <c r="F20" s="17">
        <v>49.818480000000001</v>
      </c>
      <c r="G20" s="17">
        <v>45.419600000000003</v>
      </c>
      <c r="H20" s="17">
        <v>100</v>
      </c>
      <c r="I20" s="17">
        <v>923.17797253000003</v>
      </c>
      <c r="J20" s="18"/>
    </row>
    <row r="21" spans="1:10" ht="12.75" customHeight="1" x14ac:dyDescent="0.2">
      <c r="A21" s="26"/>
      <c r="B21" s="3">
        <v>2017</v>
      </c>
      <c r="C21" s="17">
        <v>2.76214</v>
      </c>
      <c r="D21" s="17">
        <v>49.920630000000003</v>
      </c>
      <c r="E21" s="17">
        <v>2.13381</v>
      </c>
      <c r="F21" s="17">
        <v>47.786819999999999</v>
      </c>
      <c r="G21" s="17">
        <v>47.317230000000002</v>
      </c>
      <c r="H21" s="17">
        <v>100</v>
      </c>
      <c r="I21" s="17">
        <v>930.67284857999994</v>
      </c>
      <c r="J21" s="18"/>
    </row>
    <row r="22" spans="1:10" ht="12.75" customHeight="1" x14ac:dyDescent="0.2">
      <c r="A22" s="26"/>
      <c r="B22" s="3">
        <v>2018</v>
      </c>
      <c r="C22" s="17">
        <v>2.94875</v>
      </c>
      <c r="D22" s="17">
        <v>47.045340000000003</v>
      </c>
      <c r="E22" s="17">
        <v>2.2155499999999999</v>
      </c>
      <c r="F22" s="17">
        <v>44.829790000000003</v>
      </c>
      <c r="G22" s="17">
        <v>50.00591</v>
      </c>
      <c r="H22" s="17">
        <v>100</v>
      </c>
      <c r="I22" s="17">
        <v>974.68276077000007</v>
      </c>
      <c r="J22" s="18"/>
    </row>
    <row r="23" spans="1:10" ht="12.75" customHeight="1" x14ac:dyDescent="0.2">
      <c r="A23" s="26"/>
      <c r="B23" s="3">
        <v>2019</v>
      </c>
      <c r="C23" s="222">
        <v>2.8203</v>
      </c>
      <c r="D23" s="222">
        <v>46.5</v>
      </c>
      <c r="E23" s="222">
        <v>2.2000000000000002</v>
      </c>
      <c r="F23" s="222">
        <v>44.3</v>
      </c>
      <c r="G23" s="222">
        <v>50.7</v>
      </c>
      <c r="H23" s="222">
        <v>100</v>
      </c>
      <c r="I23" s="222">
        <v>1019.1099379999999</v>
      </c>
      <c r="J23" s="18"/>
    </row>
    <row r="24" spans="1:10" ht="12.75" customHeight="1" x14ac:dyDescent="0.2">
      <c r="A24" s="26"/>
      <c r="B24" s="3">
        <v>2020</v>
      </c>
      <c r="C24" s="222">
        <v>4.3733081817626953</v>
      </c>
      <c r="D24" s="222">
        <v>52.1</v>
      </c>
      <c r="E24" s="222">
        <v>3.3</v>
      </c>
      <c r="F24" s="222">
        <v>48.8</v>
      </c>
      <c r="G24" s="222">
        <v>43.5</v>
      </c>
      <c r="H24" s="222">
        <v>100</v>
      </c>
      <c r="I24" s="222">
        <v>930.11993408203125</v>
      </c>
      <c r="J24" s="18"/>
    </row>
    <row r="25" spans="1:10" ht="12.75" customHeight="1" x14ac:dyDescent="0.2">
      <c r="A25" s="26"/>
      <c r="B25" s="3">
        <v>2021</v>
      </c>
      <c r="C25" s="222">
        <v>2.6719386577606201</v>
      </c>
      <c r="D25" s="222">
        <v>49.637287139892578</v>
      </c>
      <c r="E25" s="222">
        <v>2.96832275390625</v>
      </c>
      <c r="F25" s="222">
        <v>46.668964385986328</v>
      </c>
      <c r="G25" s="222">
        <v>47.690776824951172</v>
      </c>
      <c r="H25" s="222">
        <v>100</v>
      </c>
      <c r="I25" s="222">
        <v>1040.34619140625</v>
      </c>
      <c r="J25" s="18"/>
    </row>
    <row r="26" spans="1:10" ht="12.75" customHeight="1" x14ac:dyDescent="0.2">
      <c r="A26" s="26"/>
      <c r="B26" s="3">
        <v>2022</v>
      </c>
      <c r="C26" s="222">
        <v>3.1303460597991943</v>
      </c>
      <c r="D26" s="222">
        <v>46.742740631103516</v>
      </c>
      <c r="E26" s="222">
        <v>3.0932230949401855</v>
      </c>
      <c r="F26" s="222">
        <v>43.649517059326172</v>
      </c>
      <c r="G26" s="222">
        <v>50.126911163330078</v>
      </c>
      <c r="H26" s="222">
        <v>100</v>
      </c>
      <c r="I26" s="222">
        <v>1054.1586627960205</v>
      </c>
      <c r="J26" s="18"/>
    </row>
    <row r="27" spans="1:10" ht="9" customHeight="1" x14ac:dyDescent="0.2">
      <c r="A27" s="26"/>
      <c r="B27" s="164"/>
      <c r="C27" s="19"/>
      <c r="D27" s="20"/>
      <c r="E27" s="20"/>
      <c r="F27" s="20"/>
      <c r="G27" s="20"/>
      <c r="H27" s="20"/>
      <c r="I27" s="20"/>
      <c r="J27" s="18"/>
    </row>
    <row r="28" spans="1:10" s="26" customFormat="1" x14ac:dyDescent="0.2">
      <c r="B28" s="10" t="s">
        <v>37</v>
      </c>
      <c r="C28" s="21"/>
      <c r="D28" s="22"/>
      <c r="E28" s="23"/>
      <c r="F28" s="23"/>
      <c r="G28" s="23"/>
      <c r="H28" s="24"/>
      <c r="I28" s="23"/>
    </row>
    <row r="29" spans="1:10" s="26" customFormat="1" x14ac:dyDescent="0.2">
      <c r="B29" s="13" t="s">
        <v>38</v>
      </c>
      <c r="C29" s="21"/>
      <c r="D29" s="22"/>
      <c r="E29" s="23"/>
      <c r="F29" s="23"/>
      <c r="G29" s="23"/>
      <c r="H29" s="24"/>
      <c r="I29" s="23"/>
    </row>
    <row r="30" spans="1:10" s="26" customFormat="1" ht="25.5" customHeight="1" x14ac:dyDescent="0.2">
      <c r="B30" s="328" t="s">
        <v>84</v>
      </c>
      <c r="C30" s="328"/>
      <c r="D30" s="328"/>
      <c r="E30" s="328"/>
      <c r="F30" s="328"/>
      <c r="G30" s="328"/>
      <c r="H30" s="328"/>
      <c r="I30" s="328"/>
    </row>
    <row r="31" spans="1:10" s="26" customFormat="1" ht="23.45" customHeight="1" x14ac:dyDescent="0.2">
      <c r="B31" s="328" t="s">
        <v>328</v>
      </c>
      <c r="C31" s="328"/>
      <c r="D31" s="328"/>
      <c r="E31" s="328"/>
      <c r="F31" s="328"/>
      <c r="G31" s="328"/>
      <c r="H31" s="328"/>
      <c r="I31" s="328"/>
    </row>
    <row r="32" spans="1:10" s="26" customFormat="1" ht="24.95" customHeight="1" x14ac:dyDescent="0.2">
      <c r="B32" s="328" t="s">
        <v>51</v>
      </c>
      <c r="C32" s="328"/>
      <c r="D32" s="328"/>
      <c r="E32" s="328"/>
      <c r="F32" s="328"/>
      <c r="G32" s="328"/>
      <c r="H32" s="328"/>
      <c r="I32" s="328"/>
    </row>
    <row r="33" spans="2:10" s="26" customFormat="1" x14ac:dyDescent="0.2">
      <c r="B33" s="25" t="s">
        <v>52</v>
      </c>
      <c r="C33" s="27"/>
      <c r="D33" s="27"/>
      <c r="E33" s="27"/>
      <c r="F33" s="27"/>
      <c r="G33" s="27"/>
      <c r="H33" s="27"/>
      <c r="I33" s="27"/>
    </row>
    <row r="34" spans="2:10" s="26" customFormat="1" x14ac:dyDescent="0.2">
      <c r="B34" s="9" t="s">
        <v>361</v>
      </c>
      <c r="C34" s="8"/>
      <c r="D34" s="8"/>
      <c r="E34" s="8"/>
      <c r="F34" s="8"/>
      <c r="G34" s="8"/>
      <c r="H34" s="8"/>
      <c r="I34" s="27"/>
    </row>
    <row r="35" spans="2:10" s="26" customFormat="1" x14ac:dyDescent="0.2">
      <c r="B35" s="14" t="s">
        <v>42</v>
      </c>
      <c r="C35" s="27"/>
      <c r="D35" s="27"/>
      <c r="E35" s="27"/>
      <c r="F35" s="27"/>
      <c r="G35" s="27"/>
      <c r="H35" s="27"/>
      <c r="I35" s="27"/>
    </row>
    <row r="36" spans="2:10" s="26" customFormat="1" x14ac:dyDescent="0.2">
      <c r="C36" s="161"/>
      <c r="E36" s="161"/>
      <c r="F36" s="161"/>
      <c r="G36" s="161"/>
      <c r="H36" s="161"/>
      <c r="I36" s="161"/>
    </row>
    <row r="38" spans="2:10" x14ac:dyDescent="0.2">
      <c r="J38" s="136"/>
    </row>
    <row r="39" spans="2:10" x14ac:dyDescent="0.2">
      <c r="B39" s="26"/>
    </row>
    <row r="40" spans="2:10" x14ac:dyDescent="0.2">
      <c r="B40" s="26"/>
      <c r="C40" s="26"/>
      <c r="D40" s="26"/>
      <c r="E40" s="26"/>
    </row>
    <row r="41" spans="2:10" x14ac:dyDescent="0.2">
      <c r="B41" s="26"/>
      <c r="D41" s="26"/>
      <c r="F41" s="26"/>
    </row>
    <row r="42" spans="2:10" x14ac:dyDescent="0.2">
      <c r="B42" s="26"/>
      <c r="C42" s="26"/>
      <c r="D42" s="26"/>
      <c r="E42" s="26"/>
      <c r="F42" s="26"/>
    </row>
    <row r="43" spans="2:10" x14ac:dyDescent="0.2">
      <c r="B43" s="26"/>
      <c r="C43" s="26"/>
      <c r="D43" s="26"/>
      <c r="E43" s="26"/>
      <c r="F43" s="26"/>
    </row>
    <row r="44" spans="2:10" x14ac:dyDescent="0.2">
      <c r="J44" s="136"/>
    </row>
    <row r="45" spans="2:10" x14ac:dyDescent="0.2">
      <c r="J45" s="136"/>
    </row>
    <row r="46" spans="2:10" x14ac:dyDescent="0.2">
      <c r="J46" s="136"/>
    </row>
    <row r="47" spans="2:10" x14ac:dyDescent="0.2">
      <c r="J47" s="136"/>
    </row>
    <row r="48" spans="2:10" x14ac:dyDescent="0.2">
      <c r="J48" s="136"/>
    </row>
    <row r="49" spans="10:10" x14ac:dyDescent="0.2">
      <c r="J49" s="136"/>
    </row>
    <row r="50" spans="10:10" x14ac:dyDescent="0.2">
      <c r="J50" s="136"/>
    </row>
    <row r="51" spans="10:10" x14ac:dyDescent="0.2">
      <c r="J51" s="136"/>
    </row>
    <row r="52" spans="10:10" x14ac:dyDescent="0.2">
      <c r="J52" s="136"/>
    </row>
    <row r="53" spans="10:10" x14ac:dyDescent="0.2">
      <c r="J53" s="136"/>
    </row>
    <row r="54" spans="10:10" x14ac:dyDescent="0.2">
      <c r="J54" s="136"/>
    </row>
    <row r="55" spans="10:10" x14ac:dyDescent="0.2">
      <c r="J55" s="136"/>
    </row>
    <row r="56" spans="10:10" x14ac:dyDescent="0.2">
      <c r="J56" s="136"/>
    </row>
    <row r="57" spans="10:10" x14ac:dyDescent="0.2">
      <c r="J57" s="136"/>
    </row>
    <row r="58" spans="10:10" x14ac:dyDescent="0.2">
      <c r="J58" s="136"/>
    </row>
    <row r="59" spans="10:10" x14ac:dyDescent="0.2">
      <c r="J59" s="136"/>
    </row>
    <row r="60" spans="10:10" x14ac:dyDescent="0.2">
      <c r="J60" s="136"/>
    </row>
    <row r="61" spans="10:10" x14ac:dyDescent="0.2">
      <c r="J61" s="136"/>
    </row>
    <row r="62" spans="10:10" x14ac:dyDescent="0.2">
      <c r="J62" s="136"/>
    </row>
    <row r="63" spans="10:10" x14ac:dyDescent="0.2">
      <c r="J63" s="136"/>
    </row>
    <row r="64" spans="10:10" x14ac:dyDescent="0.2">
      <c r="J64" s="136"/>
    </row>
  </sheetData>
  <mergeCells count="11"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</mergeCells>
  <conditionalFormatting sqref="F40:F42">
    <cfRule type="cellIs" dxfId="226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5297-6967-4FEE-AAF6-3C2723F30FFA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10.28515625" style="136" customWidth="1"/>
    <col min="3" max="3" width="11" style="136" customWidth="1"/>
    <col min="4" max="4" width="9.5703125" style="136" customWidth="1"/>
    <col min="5" max="5" width="12.85546875" style="136" customWidth="1"/>
    <col min="6" max="8" width="14.7109375" style="136" customWidth="1"/>
    <col min="9" max="9" width="14.28515625" style="136" customWidth="1"/>
    <col min="10" max="10" width="14.7109375" style="136" customWidth="1"/>
    <col min="11" max="11" width="13.42578125" style="136" customWidth="1"/>
    <col min="12" max="12" width="9.5703125" style="136" customWidth="1"/>
    <col min="13" max="13" width="11.85546875" style="136" customWidth="1"/>
    <col min="14" max="14" width="11.42578125" style="136"/>
    <col min="15" max="15" width="9.28515625" style="136" customWidth="1"/>
    <col min="16" max="16384" width="11.42578125" style="136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29" t="s">
        <v>363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O2" s="208"/>
    </row>
    <row r="3" spans="1:15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1:15" ht="5.0999999999999996" customHeight="1" x14ac:dyDescent="0.2">
      <c r="A4" s="26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5" ht="26.25" customHeight="1" x14ac:dyDescent="0.2">
      <c r="A5" s="26"/>
      <c r="B5" s="326" t="s">
        <v>0</v>
      </c>
      <c r="C5" s="331" t="s">
        <v>103</v>
      </c>
      <c r="D5" s="326" t="s">
        <v>102</v>
      </c>
      <c r="E5" s="326"/>
      <c r="F5" s="326"/>
      <c r="G5" s="326"/>
      <c r="H5" s="326"/>
      <c r="I5" s="331" t="s">
        <v>2</v>
      </c>
      <c r="J5" s="331" t="s">
        <v>101</v>
      </c>
      <c r="K5" s="331" t="s">
        <v>100</v>
      </c>
      <c r="L5" s="324" t="s">
        <v>53</v>
      </c>
      <c r="M5" s="324" t="s">
        <v>99</v>
      </c>
    </row>
    <row r="6" spans="1:15" ht="32.25" customHeight="1" x14ac:dyDescent="0.2">
      <c r="A6" s="26"/>
      <c r="B6" s="326"/>
      <c r="C6" s="332"/>
      <c r="D6" s="126" t="s">
        <v>30</v>
      </c>
      <c r="E6" s="126" t="s">
        <v>98</v>
      </c>
      <c r="F6" s="126" t="s">
        <v>97</v>
      </c>
      <c r="G6" s="126" t="s">
        <v>96</v>
      </c>
      <c r="H6" s="126" t="s">
        <v>95</v>
      </c>
      <c r="I6" s="332"/>
      <c r="J6" s="332"/>
      <c r="K6" s="332"/>
      <c r="L6" s="325"/>
      <c r="M6" s="325"/>
    </row>
    <row r="7" spans="1:15" ht="5.0999999999999996" customHeight="1" x14ac:dyDescent="0.2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6" customFormat="1" ht="12.75" customHeight="1" x14ac:dyDescent="0.2">
      <c r="B8" s="3">
        <v>2004</v>
      </c>
      <c r="C8" s="36">
        <v>5.6079999999999997</v>
      </c>
      <c r="D8" s="36">
        <v>32.400000000000006</v>
      </c>
      <c r="E8" s="36">
        <v>21.59</v>
      </c>
      <c r="F8" s="36">
        <v>5.3760000000000003</v>
      </c>
      <c r="G8" s="36">
        <v>3.274</v>
      </c>
      <c r="H8" s="36">
        <v>2.16</v>
      </c>
      <c r="I8" s="36">
        <v>42.972000000000001</v>
      </c>
      <c r="J8" s="36">
        <v>15.808999999999999</v>
      </c>
      <c r="K8" s="36">
        <v>3.2120000000000002</v>
      </c>
      <c r="L8" s="36">
        <v>100</v>
      </c>
      <c r="M8" s="36">
        <v>737.5</v>
      </c>
    </row>
    <row r="9" spans="1:15" s="26" customFormat="1" x14ac:dyDescent="0.2">
      <c r="B9" s="3">
        <v>2005</v>
      </c>
      <c r="C9" s="36">
        <v>5.69</v>
      </c>
      <c r="D9" s="36">
        <v>34.296999999999997</v>
      </c>
      <c r="E9" s="36">
        <v>22.151</v>
      </c>
      <c r="F9" s="36">
        <v>6.42</v>
      </c>
      <c r="G9" s="36">
        <v>5.0819999999999999</v>
      </c>
      <c r="H9" s="36">
        <v>0.64400000000000002</v>
      </c>
      <c r="I9" s="36">
        <v>43.981999999999999</v>
      </c>
      <c r="J9" s="36">
        <v>11.874000000000001</v>
      </c>
      <c r="K9" s="36">
        <v>4.157</v>
      </c>
      <c r="L9" s="36">
        <v>100</v>
      </c>
      <c r="M9" s="36">
        <v>753.7</v>
      </c>
    </row>
    <row r="10" spans="1:15" s="26" customFormat="1" x14ac:dyDescent="0.2">
      <c r="B10" s="3">
        <v>2006</v>
      </c>
      <c r="C10" s="36">
        <v>5.6950000000000003</v>
      </c>
      <c r="D10" s="36">
        <v>36.071000000000005</v>
      </c>
      <c r="E10" s="36">
        <v>23.465</v>
      </c>
      <c r="F10" s="36">
        <v>5.7709999999999999</v>
      </c>
      <c r="G10" s="36">
        <v>6.62</v>
      </c>
      <c r="H10" s="36">
        <v>0.215</v>
      </c>
      <c r="I10" s="36">
        <v>42.36</v>
      </c>
      <c r="J10" s="36">
        <v>12.791</v>
      </c>
      <c r="K10" s="36">
        <v>3.0830000000000002</v>
      </c>
      <c r="L10" s="36">
        <v>100</v>
      </c>
      <c r="M10" s="36">
        <v>761.9</v>
      </c>
    </row>
    <row r="11" spans="1:15" s="26" customFormat="1" x14ac:dyDescent="0.2">
      <c r="B11" s="3">
        <v>2007</v>
      </c>
      <c r="C11" s="36">
        <v>7.5279999999999996</v>
      </c>
      <c r="D11" s="36">
        <v>36.006999999999998</v>
      </c>
      <c r="E11" s="36">
        <v>23.704999999999998</v>
      </c>
      <c r="F11" s="36">
        <v>7.2709999999999999</v>
      </c>
      <c r="G11" s="36">
        <v>4.7809999999999997</v>
      </c>
      <c r="H11" s="36">
        <v>0.25</v>
      </c>
      <c r="I11" s="36">
        <v>43.258000000000003</v>
      </c>
      <c r="J11" s="36">
        <v>10.754</v>
      </c>
      <c r="K11" s="36">
        <v>2.4529999999999998</v>
      </c>
      <c r="L11" s="36">
        <v>100</v>
      </c>
      <c r="M11" s="36">
        <v>828.8</v>
      </c>
    </row>
    <row r="12" spans="1:15" s="26" customFormat="1" x14ac:dyDescent="0.2">
      <c r="B12" s="3">
        <v>2008</v>
      </c>
      <c r="C12" s="36">
        <v>6.8109999999999999</v>
      </c>
      <c r="D12" s="36">
        <v>37.098999999999997</v>
      </c>
      <c r="E12" s="36">
        <v>22.436</v>
      </c>
      <c r="F12" s="36">
        <v>7.2290000000000001</v>
      </c>
      <c r="G12" s="36">
        <v>7.1950000000000003</v>
      </c>
      <c r="H12" s="36">
        <v>0.23899999999999999</v>
      </c>
      <c r="I12" s="36">
        <v>40.746000000000002</v>
      </c>
      <c r="J12" s="36">
        <v>12.734999999999999</v>
      </c>
      <c r="K12" s="36">
        <v>2.61</v>
      </c>
      <c r="L12" s="36">
        <v>100</v>
      </c>
      <c r="M12" s="36">
        <v>813.5</v>
      </c>
    </row>
    <row r="13" spans="1:15" s="26" customFormat="1" x14ac:dyDescent="0.2">
      <c r="B13" s="3">
        <v>2009</v>
      </c>
      <c r="C13" s="36">
        <v>8.7910000000000004</v>
      </c>
      <c r="D13" s="36">
        <v>38.052</v>
      </c>
      <c r="E13" s="36">
        <v>21.945</v>
      </c>
      <c r="F13" s="36">
        <v>7.649</v>
      </c>
      <c r="G13" s="36">
        <v>8.3239999999999998</v>
      </c>
      <c r="H13" s="36">
        <v>0.13400000000000001</v>
      </c>
      <c r="I13" s="36">
        <v>37.649000000000001</v>
      </c>
      <c r="J13" s="36">
        <v>12.186999999999999</v>
      </c>
      <c r="K13" s="36">
        <v>3.3210000000000002</v>
      </c>
      <c r="L13" s="36">
        <v>100</v>
      </c>
      <c r="M13" s="36">
        <v>848.8</v>
      </c>
    </row>
    <row r="14" spans="1:15" s="26" customFormat="1" x14ac:dyDescent="0.2">
      <c r="B14" s="3">
        <v>2010</v>
      </c>
      <c r="C14" s="36">
        <v>6.3390000000000004</v>
      </c>
      <c r="D14" s="36">
        <v>40.831999999999994</v>
      </c>
      <c r="E14" s="36">
        <v>23.707999999999998</v>
      </c>
      <c r="F14" s="36">
        <v>7.76</v>
      </c>
      <c r="G14" s="36">
        <v>8.6829999999999998</v>
      </c>
      <c r="H14" s="36">
        <v>0.68100000000000005</v>
      </c>
      <c r="I14" s="36">
        <v>38.86</v>
      </c>
      <c r="J14" s="36">
        <v>10.858000000000001</v>
      </c>
      <c r="K14" s="36">
        <v>3.1110000000000002</v>
      </c>
      <c r="L14" s="36">
        <v>100</v>
      </c>
      <c r="M14" s="36">
        <v>859.8</v>
      </c>
    </row>
    <row r="15" spans="1:15" s="26" customFormat="1" x14ac:dyDescent="0.2">
      <c r="B15" s="3">
        <v>2011</v>
      </c>
      <c r="C15" s="36">
        <v>7.5990000000000002</v>
      </c>
      <c r="D15" s="36">
        <v>38.362000000000002</v>
      </c>
      <c r="E15" s="36">
        <v>23.068000000000001</v>
      </c>
      <c r="F15" s="36">
        <v>7.8760000000000003</v>
      </c>
      <c r="G15" s="36">
        <v>6.5949999999999998</v>
      </c>
      <c r="H15" s="36">
        <v>0.82299999999999995</v>
      </c>
      <c r="I15" s="36">
        <v>40.725999999999999</v>
      </c>
      <c r="J15" s="36">
        <v>10.521000000000001</v>
      </c>
      <c r="K15" s="36">
        <v>2.7909999999999999</v>
      </c>
      <c r="L15" s="36">
        <v>100</v>
      </c>
      <c r="M15" s="36">
        <v>842.5</v>
      </c>
    </row>
    <row r="16" spans="1:15" s="26" customFormat="1" x14ac:dyDescent="0.2">
      <c r="B16" s="3">
        <v>2012</v>
      </c>
      <c r="C16" s="36">
        <v>7.6749999999999998</v>
      </c>
      <c r="D16" s="36">
        <v>40.927</v>
      </c>
      <c r="E16" s="36">
        <v>23.937999999999999</v>
      </c>
      <c r="F16" s="36">
        <v>7.0449999999999999</v>
      </c>
      <c r="G16" s="36">
        <v>9.2609999999999992</v>
      </c>
      <c r="H16" s="36">
        <v>0.68300000000000005</v>
      </c>
      <c r="I16" s="36">
        <v>39.798000000000002</v>
      </c>
      <c r="J16" s="36">
        <v>9.2590000000000003</v>
      </c>
      <c r="K16" s="36">
        <v>2.3410000000000002</v>
      </c>
      <c r="L16" s="36">
        <v>100</v>
      </c>
      <c r="M16" s="36">
        <v>867.9</v>
      </c>
    </row>
    <row r="17" spans="2:13" s="26" customFormat="1" x14ac:dyDescent="0.2">
      <c r="B17" s="3">
        <v>2013</v>
      </c>
      <c r="C17" s="36">
        <v>7.5629999999999997</v>
      </c>
      <c r="D17" s="36">
        <v>39.935000000000002</v>
      </c>
      <c r="E17" s="36">
        <v>22.446999999999999</v>
      </c>
      <c r="F17" s="36">
        <v>7.6719999999999997</v>
      </c>
      <c r="G17" s="36">
        <v>9.4920000000000009</v>
      </c>
      <c r="H17" s="36">
        <v>0.32400000000000001</v>
      </c>
      <c r="I17" s="36">
        <v>39.500999999999998</v>
      </c>
      <c r="J17" s="36">
        <v>9.48</v>
      </c>
      <c r="K17" s="36">
        <v>3.52</v>
      </c>
      <c r="L17" s="36">
        <v>100</v>
      </c>
      <c r="M17" s="36">
        <v>869.3</v>
      </c>
    </row>
    <row r="18" spans="2:13" s="26" customFormat="1" x14ac:dyDescent="0.2">
      <c r="B18" s="3">
        <v>2014</v>
      </c>
      <c r="C18" s="36">
        <v>5.5019999999999998</v>
      </c>
      <c r="D18" s="36">
        <v>42.007000000000005</v>
      </c>
      <c r="E18" s="36">
        <v>23.594000000000001</v>
      </c>
      <c r="F18" s="36">
        <v>8.375</v>
      </c>
      <c r="G18" s="36">
        <v>9.5380000000000003</v>
      </c>
      <c r="H18" s="36">
        <v>0.5</v>
      </c>
      <c r="I18" s="36">
        <v>41.692</v>
      </c>
      <c r="J18" s="36">
        <v>7.9459999999999997</v>
      </c>
      <c r="K18" s="36">
        <v>2.8530000000000002</v>
      </c>
      <c r="L18" s="36">
        <v>100</v>
      </c>
      <c r="M18" s="36">
        <v>890.1</v>
      </c>
    </row>
    <row r="19" spans="2:13" s="26" customFormat="1" x14ac:dyDescent="0.2">
      <c r="B19" s="3">
        <v>2015</v>
      </c>
      <c r="C19" s="36">
        <v>6.4640000000000004</v>
      </c>
      <c r="D19" s="36">
        <v>41.294000000000004</v>
      </c>
      <c r="E19" s="36">
        <v>24.645</v>
      </c>
      <c r="F19" s="36">
        <v>7.32</v>
      </c>
      <c r="G19" s="36">
        <v>9.2319999999999993</v>
      </c>
      <c r="H19" s="36">
        <v>9.7000000000000003E-2</v>
      </c>
      <c r="I19" s="36">
        <v>40.116</v>
      </c>
      <c r="J19" s="36">
        <v>9.9570000000000007</v>
      </c>
      <c r="K19" s="36">
        <v>2.1680000000000001</v>
      </c>
      <c r="L19" s="36">
        <v>100</v>
      </c>
      <c r="M19" s="36">
        <v>887.5394</v>
      </c>
    </row>
    <row r="20" spans="2:13" s="26" customFormat="1" x14ac:dyDescent="0.2">
      <c r="B20" s="3">
        <v>2016</v>
      </c>
      <c r="C20" s="36">
        <v>6.6289999999999996</v>
      </c>
      <c r="D20" s="36">
        <v>41.164999999999999</v>
      </c>
      <c r="E20" s="36">
        <v>25.09</v>
      </c>
      <c r="F20" s="36">
        <v>7.3970000000000002</v>
      </c>
      <c r="G20" s="36">
        <v>8.5760000000000005</v>
      </c>
      <c r="H20" s="36">
        <v>0.10199999999999999</v>
      </c>
      <c r="I20" s="36">
        <v>41.642000000000003</v>
      </c>
      <c r="J20" s="36">
        <v>8.5670000000000002</v>
      </c>
      <c r="K20" s="36">
        <v>1.9970000000000001</v>
      </c>
      <c r="L20" s="36">
        <v>100</v>
      </c>
      <c r="M20" s="36">
        <v>894.58192200999997</v>
      </c>
    </row>
    <row r="21" spans="2:13" s="26" customFormat="1" x14ac:dyDescent="0.2">
      <c r="B21" s="3">
        <v>2017</v>
      </c>
      <c r="C21" s="36">
        <v>8.048</v>
      </c>
      <c r="D21" s="36">
        <v>40.697000000000003</v>
      </c>
      <c r="E21" s="36">
        <v>23.207000000000001</v>
      </c>
      <c r="F21" s="36">
        <v>7.2110000000000003</v>
      </c>
      <c r="G21" s="36">
        <v>10.132999999999999</v>
      </c>
      <c r="H21" s="36">
        <v>0.14599999999999999</v>
      </c>
      <c r="I21" s="36">
        <v>42.134999999999998</v>
      </c>
      <c r="J21" s="36">
        <v>6.8780000000000001</v>
      </c>
      <c r="K21" s="36">
        <v>2.242</v>
      </c>
      <c r="L21" s="36">
        <v>100</v>
      </c>
      <c r="M21" s="36">
        <v>904.96640095000009</v>
      </c>
    </row>
    <row r="22" spans="2:13" s="26" customFormat="1" x14ac:dyDescent="0.2">
      <c r="B22" s="3">
        <v>2018</v>
      </c>
      <c r="C22" s="36">
        <v>7.1464567184448242</v>
      </c>
      <c r="D22" s="36">
        <v>42.0477294921875</v>
      </c>
      <c r="E22" s="36">
        <v>23.296871185302734</v>
      </c>
      <c r="F22" s="36">
        <v>7.6543192863464355</v>
      </c>
      <c r="G22" s="36">
        <v>10.933567047119141</v>
      </c>
      <c r="H22" s="36">
        <v>0.1629696786403656</v>
      </c>
      <c r="I22" s="36">
        <v>41.714149475097656</v>
      </c>
      <c r="J22" s="36">
        <v>7.2072873115539551</v>
      </c>
      <c r="K22" s="36">
        <v>1.8843785524368286</v>
      </c>
      <c r="L22" s="36">
        <v>100</v>
      </c>
      <c r="M22" s="36">
        <v>945.94180313587185</v>
      </c>
    </row>
    <row r="23" spans="2:13" s="26" customFormat="1" x14ac:dyDescent="0.2">
      <c r="B23" s="3">
        <v>2019</v>
      </c>
      <c r="C23" s="223">
        <v>7.1855000000000002</v>
      </c>
      <c r="D23" s="223">
        <v>41.433399999999999</v>
      </c>
      <c r="E23" s="223">
        <v>22.839300000000001</v>
      </c>
      <c r="F23" s="223">
        <v>8.0314999999999994</v>
      </c>
      <c r="G23" s="223">
        <v>10.3003</v>
      </c>
      <c r="H23" s="223">
        <v>0.26229999999999998</v>
      </c>
      <c r="I23" s="223">
        <v>40.7286</v>
      </c>
      <c r="J23" s="223">
        <v>7.3018999999999998</v>
      </c>
      <c r="K23" s="223">
        <v>3.3506</v>
      </c>
      <c r="L23" s="223">
        <v>100</v>
      </c>
      <c r="M23" s="223">
        <v>990.36829509999995</v>
      </c>
    </row>
    <row r="24" spans="2:13" s="26" customFormat="1" x14ac:dyDescent="0.2">
      <c r="B24" s="3">
        <v>2020</v>
      </c>
      <c r="C24" s="223">
        <v>6.4419121742248535</v>
      </c>
      <c r="D24" s="223">
        <v>40.791095733642578</v>
      </c>
      <c r="E24" s="223">
        <v>24.216411590576172</v>
      </c>
      <c r="F24" s="223">
        <v>5.8187599182128906</v>
      </c>
      <c r="G24" s="223">
        <v>10.620659828186035</v>
      </c>
      <c r="H24" s="223">
        <v>0.13526515662670135</v>
      </c>
      <c r="I24" s="223">
        <v>41.966560363769531</v>
      </c>
      <c r="J24" s="223">
        <v>8.7818450927734375</v>
      </c>
      <c r="K24" s="223">
        <v>2.0185856819152832</v>
      </c>
      <c r="L24" s="223">
        <v>100</v>
      </c>
      <c r="M24" s="223">
        <v>889.44293212890625</v>
      </c>
    </row>
    <row r="25" spans="2:13" s="26" customFormat="1" x14ac:dyDescent="0.2">
      <c r="B25" s="3">
        <v>2021</v>
      </c>
      <c r="C25" s="223">
        <v>4.7966885566711426</v>
      </c>
      <c r="D25" s="223">
        <v>42.212131500244141</v>
      </c>
      <c r="E25" s="223">
        <v>25.222442626953125</v>
      </c>
      <c r="F25" s="223">
        <v>6.6204752922058105</v>
      </c>
      <c r="G25" s="223">
        <v>10.21835994720459</v>
      </c>
      <c r="H25" s="223">
        <v>0.15085263550281525</v>
      </c>
      <c r="I25" s="223">
        <v>42.787994384765625</v>
      </c>
      <c r="J25" s="223">
        <v>8.4820661544799805</v>
      </c>
      <c r="K25" s="223">
        <v>1.7211199998855591</v>
      </c>
      <c r="L25" s="223">
        <v>100</v>
      </c>
      <c r="M25" s="223">
        <v>1012.5487670898438</v>
      </c>
    </row>
    <row r="26" spans="2:13" s="26" customFormat="1" x14ac:dyDescent="0.2">
      <c r="B26" s="3">
        <v>2022</v>
      </c>
      <c r="C26" s="223">
        <v>5.9442033767700195</v>
      </c>
      <c r="D26" s="223">
        <v>43.637218475341797</v>
      </c>
      <c r="E26" s="223">
        <v>25.943386077880859</v>
      </c>
      <c r="F26" s="223">
        <v>7.3655176162719727</v>
      </c>
      <c r="G26" s="223">
        <v>10.145312309265137</v>
      </c>
      <c r="H26" s="223">
        <v>0.18300428986549377</v>
      </c>
      <c r="I26" s="223">
        <v>41.507190704345703</v>
      </c>
      <c r="J26" s="223">
        <v>6.5664334297180176</v>
      </c>
      <c r="K26" s="223">
        <v>2.344951868057251</v>
      </c>
      <c r="L26" s="223">
        <v>100</v>
      </c>
      <c r="M26" s="223">
        <v>1021.1598482265473</v>
      </c>
    </row>
    <row r="27" spans="2:13" s="26" customFormat="1" ht="5.0999999999999996" customHeight="1" x14ac:dyDescent="0.2">
      <c r="B27" s="164"/>
      <c r="C27" s="19"/>
      <c r="D27" s="20"/>
      <c r="E27" s="20"/>
      <c r="F27" s="20"/>
      <c r="G27" s="20"/>
      <c r="H27" s="20"/>
      <c r="I27" s="20"/>
      <c r="J27" s="20"/>
      <c r="K27" s="20"/>
      <c r="L27" s="165"/>
      <c r="M27" s="164"/>
    </row>
    <row r="28" spans="2:13" s="26" customFormat="1" ht="18.75" customHeight="1" x14ac:dyDescent="0.2">
      <c r="B28" s="10" t="s">
        <v>37</v>
      </c>
      <c r="C28" s="77"/>
      <c r="D28" s="166"/>
      <c r="E28" s="77"/>
      <c r="F28" s="77"/>
      <c r="G28" s="77"/>
      <c r="H28" s="77"/>
      <c r="I28" s="77"/>
      <c r="J28" s="77"/>
      <c r="K28" s="77"/>
      <c r="L28" s="77"/>
      <c r="M28" s="160"/>
    </row>
    <row r="29" spans="2:13" s="26" customFormat="1" x14ac:dyDescent="0.2">
      <c r="B29" s="13" t="s">
        <v>38</v>
      </c>
      <c r="C29" s="77"/>
      <c r="D29" s="166"/>
      <c r="E29" s="77"/>
      <c r="F29" s="77"/>
      <c r="G29" s="77"/>
      <c r="H29" s="77"/>
      <c r="I29" s="77"/>
      <c r="J29" s="77"/>
      <c r="K29" s="77"/>
      <c r="L29" s="77"/>
      <c r="M29" s="160"/>
    </row>
    <row r="30" spans="2:13" s="26" customFormat="1" x14ac:dyDescent="0.2">
      <c r="B30" s="8" t="s">
        <v>94</v>
      </c>
      <c r="C30" s="159"/>
      <c r="D30" s="167"/>
      <c r="E30" s="167"/>
      <c r="F30" s="167"/>
      <c r="G30" s="167"/>
      <c r="H30" s="167"/>
      <c r="I30" s="167"/>
      <c r="J30" s="167"/>
      <c r="K30" s="167"/>
      <c r="L30" s="167"/>
      <c r="M30" s="167"/>
    </row>
    <row r="31" spans="2:13" s="26" customFormat="1" x14ac:dyDescent="0.2">
      <c r="B31" s="8" t="s">
        <v>93</v>
      </c>
      <c r="C31" s="77"/>
      <c r="D31" s="166"/>
      <c r="E31" s="77"/>
      <c r="F31" s="77"/>
      <c r="G31" s="77"/>
      <c r="H31" s="77"/>
      <c r="I31" s="77"/>
      <c r="J31" s="77"/>
      <c r="K31" s="77"/>
      <c r="L31" s="77"/>
      <c r="M31" s="160"/>
    </row>
    <row r="32" spans="2:13" s="146" customFormat="1" x14ac:dyDescent="0.2">
      <c r="B32" s="50" t="s">
        <v>92</v>
      </c>
    </row>
    <row r="33" spans="2:20" s="146" customFormat="1" x14ac:dyDescent="0.2">
      <c r="B33" s="50" t="s">
        <v>91</v>
      </c>
    </row>
    <row r="34" spans="2:20" s="146" customFormat="1" x14ac:dyDescent="0.2">
      <c r="B34" s="50" t="s">
        <v>90</v>
      </c>
    </row>
    <row r="35" spans="2:20" s="26" customFormat="1" x14ac:dyDescent="0.2">
      <c r="B35" s="9" t="s">
        <v>361</v>
      </c>
    </row>
    <row r="36" spans="2:20" s="26" customFormat="1" x14ac:dyDescent="0.2">
      <c r="B36" s="14" t="s">
        <v>42</v>
      </c>
    </row>
    <row r="37" spans="2:20" s="26" customFormat="1" x14ac:dyDescent="0.2">
      <c r="B37" s="180"/>
      <c r="C37" s="161"/>
    </row>
    <row r="38" spans="2:20" s="26" customFormat="1" x14ac:dyDescent="0.2"/>
    <row r="39" spans="2:20" s="26" customFormat="1" x14ac:dyDescent="0.2">
      <c r="B39" s="136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18"/>
      <c r="Q39" s="18"/>
      <c r="R39" s="18"/>
      <c r="S39" s="18"/>
    </row>
    <row r="40" spans="2:20" s="26" customFormat="1" x14ac:dyDescent="0.2">
      <c r="B40" s="13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2:20" s="26" customFormat="1" x14ac:dyDescent="0.2">
      <c r="B41" s="136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26" customFormat="1" x14ac:dyDescent="0.2">
      <c r="B42" s="136"/>
      <c r="C42" s="136"/>
      <c r="D42" s="136"/>
      <c r="E42" s="136"/>
      <c r="F42" s="136"/>
      <c r="G42" s="136"/>
      <c r="H42" s="136"/>
      <c r="I42" s="136"/>
      <c r="J42" s="136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26" customFormat="1" x14ac:dyDescent="0.2">
      <c r="B43" s="13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26" customFormat="1" x14ac:dyDescent="0.2">
      <c r="B44" s="136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26" customFormat="1" x14ac:dyDescent="0.2">
      <c r="B45" s="13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2:20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2:20" x14ac:dyDescent="0.2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3" ht="12.75" customHeight="1" x14ac:dyDescent="0.2"/>
    <row r="50" spans="2:13" x14ac:dyDescent="0.2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2" spans="2:13" s="26" customFormat="1" x14ac:dyDescent="0.2">
      <c r="B52" s="136"/>
    </row>
    <row r="59" spans="2:13" x14ac:dyDescent="0.2">
      <c r="C59" s="168"/>
      <c r="E59" s="168"/>
      <c r="F59" s="168"/>
      <c r="G59" s="168"/>
      <c r="H59" s="168"/>
      <c r="J59" s="168"/>
      <c r="K59" s="168"/>
      <c r="M59" s="168"/>
    </row>
    <row r="60" spans="2:13" x14ac:dyDescent="0.2">
      <c r="M60" s="168"/>
    </row>
    <row r="61" spans="2:13" x14ac:dyDescent="0.2">
      <c r="M61" s="168"/>
    </row>
    <row r="62" spans="2:13" x14ac:dyDescent="0.2">
      <c r="M62" s="168"/>
    </row>
    <row r="63" spans="2:13" x14ac:dyDescent="0.2">
      <c r="M63" s="168"/>
    </row>
    <row r="64" spans="2:13" x14ac:dyDescent="0.2">
      <c r="M64" s="168"/>
    </row>
    <row r="65" spans="13:13" x14ac:dyDescent="0.2">
      <c r="M65" s="168"/>
    </row>
    <row r="66" spans="13:13" x14ac:dyDescent="0.2">
      <c r="M66" s="168"/>
    </row>
    <row r="67" spans="13:13" x14ac:dyDescent="0.2">
      <c r="M67" s="168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25" priority="2">
      <formula>#REF!&gt;13</formula>
    </cfRule>
  </conditionalFormatting>
  <conditionalFormatting sqref="F40:H41 F43:H48">
    <cfRule type="expression" dxfId="224" priority="3">
      <formula>#REF!&gt;13</formula>
    </cfRule>
  </conditionalFormatting>
  <conditionalFormatting sqref="J40:K41 J43:K45 K42">
    <cfRule type="expression" dxfId="223" priority="4">
      <formula>#REF!&gt;13</formula>
    </cfRule>
  </conditionalFormatting>
  <conditionalFormatting sqref="C39:M41 C43:M48 K42:M42 C50:M50">
    <cfRule type="cellIs" dxfId="22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8957-07C7-4697-BB11-5552D211BD03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9.140625" style="136" customWidth="1"/>
    <col min="3" max="3" width="16.85546875" style="136" customWidth="1"/>
    <col min="4" max="5" width="11.42578125" style="136" customWidth="1"/>
    <col min="6" max="6" width="19.42578125" style="136" customWidth="1"/>
    <col min="7" max="7" width="11.28515625" style="136" customWidth="1"/>
    <col min="8" max="9" width="11" style="136" customWidth="1"/>
    <col min="10" max="10" width="13.140625" style="136" customWidth="1"/>
    <col min="11" max="11" width="11" style="136" customWidth="1"/>
    <col min="12" max="12" width="10" style="136" customWidth="1"/>
    <col min="13" max="13" width="11.7109375" style="136" customWidth="1"/>
    <col min="14" max="16384" width="11.42578125" style="136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23" t="s">
        <v>364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O2" s="208"/>
    </row>
    <row r="3" spans="1:15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1:15" x14ac:dyDescent="0.2">
      <c r="A4" s="2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51" x14ac:dyDescent="0.2">
      <c r="A5" s="26"/>
      <c r="B5" s="124" t="s">
        <v>0</v>
      </c>
      <c r="C5" s="124" t="s">
        <v>119</v>
      </c>
      <c r="D5" s="124" t="s">
        <v>118</v>
      </c>
      <c r="E5" s="124" t="s">
        <v>117</v>
      </c>
      <c r="F5" s="124" t="s">
        <v>116</v>
      </c>
      <c r="G5" s="124" t="s">
        <v>115</v>
      </c>
      <c r="H5" s="124" t="s">
        <v>114</v>
      </c>
      <c r="I5" s="124" t="s">
        <v>113</v>
      </c>
      <c r="J5" s="124" t="s">
        <v>112</v>
      </c>
      <c r="K5" s="124" t="s">
        <v>111</v>
      </c>
      <c r="L5" s="124" t="s">
        <v>53</v>
      </c>
      <c r="M5" s="124" t="s">
        <v>54</v>
      </c>
    </row>
    <row r="6" spans="1:15" s="26" customFormat="1" ht="6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2.75" customHeight="1" x14ac:dyDescent="0.2">
      <c r="A7" s="26"/>
      <c r="B7" s="3">
        <v>2004</v>
      </c>
      <c r="C7" s="32">
        <v>6.931</v>
      </c>
      <c r="D7" s="36">
        <v>2.698</v>
      </c>
      <c r="E7" s="36">
        <v>17.655999999999999</v>
      </c>
      <c r="F7" s="53">
        <v>37.121000000000002</v>
      </c>
      <c r="G7" s="52">
        <v>9.6010000000000009</v>
      </c>
      <c r="H7" s="36">
        <v>3.1680000000000001</v>
      </c>
      <c r="I7" s="36">
        <v>4.2510000000000003</v>
      </c>
      <c r="J7" s="36">
        <v>15.362</v>
      </c>
      <c r="K7" s="36">
        <v>3.2120000000000002</v>
      </c>
      <c r="L7" s="36">
        <v>100</v>
      </c>
      <c r="M7" s="36">
        <v>737.5</v>
      </c>
    </row>
    <row r="8" spans="1:15" ht="12.75" customHeight="1" x14ac:dyDescent="0.2">
      <c r="A8" s="26"/>
      <c r="B8" s="3">
        <v>2005</v>
      </c>
      <c r="C8" s="32">
        <v>6.1710000000000003</v>
      </c>
      <c r="D8" s="36">
        <v>3.2170000000000001</v>
      </c>
      <c r="E8" s="36">
        <v>16.366</v>
      </c>
      <c r="F8" s="53">
        <v>36.786000000000001</v>
      </c>
      <c r="G8" s="52">
        <v>8.577</v>
      </c>
      <c r="H8" s="36">
        <v>3.8639999999999999</v>
      </c>
      <c r="I8" s="36">
        <v>4.6219999999999999</v>
      </c>
      <c r="J8" s="36">
        <v>16.241</v>
      </c>
      <c r="K8" s="36">
        <v>4.157</v>
      </c>
      <c r="L8" s="36">
        <v>100</v>
      </c>
      <c r="M8" s="36">
        <v>753.7</v>
      </c>
    </row>
    <row r="9" spans="1:15" ht="12.75" customHeight="1" x14ac:dyDescent="0.2">
      <c r="A9" s="26"/>
      <c r="B9" s="3">
        <v>2006</v>
      </c>
      <c r="C9" s="32">
        <v>7.7539999999999996</v>
      </c>
      <c r="D9" s="36">
        <v>3.1190000000000002</v>
      </c>
      <c r="E9" s="36">
        <v>18.053999999999998</v>
      </c>
      <c r="F9" s="53">
        <v>34.292999999999999</v>
      </c>
      <c r="G9" s="52">
        <v>10.428000000000001</v>
      </c>
      <c r="H9" s="36">
        <v>3.8439999999999999</v>
      </c>
      <c r="I9" s="36">
        <v>4.9359999999999999</v>
      </c>
      <c r="J9" s="36">
        <v>14.49</v>
      </c>
      <c r="K9" s="36">
        <v>3.0830000000000002</v>
      </c>
      <c r="L9" s="36">
        <v>100</v>
      </c>
      <c r="M9" s="36">
        <v>761.9</v>
      </c>
    </row>
    <row r="10" spans="1:15" ht="12.75" customHeight="1" x14ac:dyDescent="0.2">
      <c r="A10" s="26"/>
      <c r="B10" s="3">
        <v>2007</v>
      </c>
      <c r="C10" s="32">
        <v>8.8640000000000008</v>
      </c>
      <c r="D10" s="36">
        <v>3.5609999999999999</v>
      </c>
      <c r="E10" s="36">
        <v>17.529</v>
      </c>
      <c r="F10" s="53">
        <v>32.417000000000002</v>
      </c>
      <c r="G10" s="52">
        <v>10.513</v>
      </c>
      <c r="H10" s="36">
        <v>2.548</v>
      </c>
      <c r="I10" s="36">
        <v>6.4610000000000003</v>
      </c>
      <c r="J10" s="36">
        <v>15.656000000000001</v>
      </c>
      <c r="K10" s="36">
        <v>2.4529999999999998</v>
      </c>
      <c r="L10" s="36">
        <v>100</v>
      </c>
      <c r="M10" s="36">
        <v>828.8</v>
      </c>
    </row>
    <row r="11" spans="1:15" ht="12.75" customHeight="1" x14ac:dyDescent="0.2">
      <c r="A11" s="26"/>
      <c r="B11" s="3">
        <v>2008</v>
      </c>
      <c r="C11" s="32">
        <v>9.6270000000000007</v>
      </c>
      <c r="D11" s="36">
        <v>3.4729999999999999</v>
      </c>
      <c r="E11" s="36">
        <v>18.940999999999999</v>
      </c>
      <c r="F11" s="53">
        <v>32.01</v>
      </c>
      <c r="G11" s="52">
        <v>10.199999999999999</v>
      </c>
      <c r="H11" s="36">
        <v>3.6219999999999999</v>
      </c>
      <c r="I11" s="36">
        <v>7.399</v>
      </c>
      <c r="J11" s="36">
        <v>12.118</v>
      </c>
      <c r="K11" s="36">
        <v>2.61</v>
      </c>
      <c r="L11" s="36">
        <v>100</v>
      </c>
      <c r="M11" s="36">
        <v>813.5</v>
      </c>
    </row>
    <row r="12" spans="1:15" ht="12.75" customHeight="1" x14ac:dyDescent="0.2">
      <c r="A12" s="26"/>
      <c r="B12" s="3">
        <v>2009</v>
      </c>
      <c r="C12" s="32">
        <v>8.875</v>
      </c>
      <c r="D12" s="36">
        <v>4.3120000000000003</v>
      </c>
      <c r="E12" s="36">
        <v>17.646999999999998</v>
      </c>
      <c r="F12" s="53">
        <v>29.704000000000001</v>
      </c>
      <c r="G12" s="52">
        <v>10.784000000000001</v>
      </c>
      <c r="H12" s="36">
        <v>4.2160000000000002</v>
      </c>
      <c r="I12" s="36">
        <v>6.9260000000000002</v>
      </c>
      <c r="J12" s="36">
        <v>14.215</v>
      </c>
      <c r="K12" s="36">
        <v>3.3210000000000002</v>
      </c>
      <c r="L12" s="36">
        <v>100</v>
      </c>
      <c r="M12" s="36">
        <v>848.8</v>
      </c>
    </row>
    <row r="13" spans="1:15" ht="12.75" customHeight="1" x14ac:dyDescent="0.2">
      <c r="A13" s="26"/>
      <c r="B13" s="3">
        <v>2010</v>
      </c>
      <c r="C13" s="32">
        <v>7.3639999999999999</v>
      </c>
      <c r="D13" s="36">
        <v>3.6080000000000001</v>
      </c>
      <c r="E13" s="36">
        <v>18.004000000000001</v>
      </c>
      <c r="F13" s="53">
        <v>30.789000000000001</v>
      </c>
      <c r="G13" s="52">
        <v>10.135999999999999</v>
      </c>
      <c r="H13" s="36">
        <v>5.5519999999999996</v>
      </c>
      <c r="I13" s="36">
        <v>6.6769999999999996</v>
      </c>
      <c r="J13" s="36">
        <v>14.759</v>
      </c>
      <c r="K13" s="36">
        <v>3.1110000000000002</v>
      </c>
      <c r="L13" s="36">
        <v>100</v>
      </c>
      <c r="M13" s="36">
        <v>859.8</v>
      </c>
    </row>
    <row r="14" spans="1:15" ht="12.75" customHeight="1" x14ac:dyDescent="0.2">
      <c r="A14" s="26"/>
      <c r="B14" s="3">
        <v>2011</v>
      </c>
      <c r="C14" s="32">
        <v>9.0359999999999996</v>
      </c>
      <c r="D14" s="36">
        <v>3.919</v>
      </c>
      <c r="E14" s="36">
        <v>17.221</v>
      </c>
      <c r="F14" s="53">
        <v>29.622</v>
      </c>
      <c r="G14" s="52">
        <v>9.0129999999999999</v>
      </c>
      <c r="H14" s="36">
        <v>4.5590000000000002</v>
      </c>
      <c r="I14" s="36">
        <v>8.407</v>
      </c>
      <c r="J14" s="36">
        <v>15.432</v>
      </c>
      <c r="K14" s="36">
        <v>2.7909999999999999</v>
      </c>
      <c r="L14" s="36">
        <v>100</v>
      </c>
      <c r="M14" s="36">
        <v>842.5</v>
      </c>
    </row>
    <row r="15" spans="1:15" ht="12.75" customHeight="1" x14ac:dyDescent="0.2">
      <c r="A15" s="26"/>
      <c r="B15" s="3">
        <v>2012</v>
      </c>
      <c r="C15" s="32">
        <v>9.827</v>
      </c>
      <c r="D15" s="36">
        <v>4.8179999999999996</v>
      </c>
      <c r="E15" s="36">
        <v>18.928000000000001</v>
      </c>
      <c r="F15" s="53">
        <v>29.344999999999999</v>
      </c>
      <c r="G15" s="52">
        <v>8.41</v>
      </c>
      <c r="H15" s="36">
        <v>5.7770000000000001</v>
      </c>
      <c r="I15" s="36">
        <v>6.8810000000000002</v>
      </c>
      <c r="J15" s="36">
        <v>13.673</v>
      </c>
      <c r="K15" s="36">
        <v>2.3410000000000002</v>
      </c>
      <c r="L15" s="36">
        <v>100</v>
      </c>
      <c r="M15" s="36">
        <v>867.9</v>
      </c>
    </row>
    <row r="16" spans="1:15" ht="12.75" customHeight="1" x14ac:dyDescent="0.2">
      <c r="A16" s="26"/>
      <c r="B16" s="3">
        <v>2013</v>
      </c>
      <c r="C16" s="32">
        <v>9.5280000000000005</v>
      </c>
      <c r="D16" s="36">
        <v>5.5140000000000002</v>
      </c>
      <c r="E16" s="36">
        <v>18.161000000000001</v>
      </c>
      <c r="F16" s="53">
        <v>29.649000000000001</v>
      </c>
      <c r="G16" s="52">
        <v>9.8390000000000004</v>
      </c>
      <c r="H16" s="36">
        <v>4.0179999999999998</v>
      </c>
      <c r="I16" s="36">
        <v>6.8369999999999997</v>
      </c>
      <c r="J16" s="36">
        <v>12.935</v>
      </c>
      <c r="K16" s="36">
        <v>3.52</v>
      </c>
      <c r="L16" s="36">
        <v>100</v>
      </c>
      <c r="M16" s="36">
        <v>869.3</v>
      </c>
    </row>
    <row r="17" spans="1:13" ht="12.75" customHeight="1" x14ac:dyDescent="0.2">
      <c r="A17" s="26"/>
      <c r="B17" s="3">
        <v>2014</v>
      </c>
      <c r="C17" s="32">
        <v>8.734</v>
      </c>
      <c r="D17" s="36">
        <v>4.1360000000000001</v>
      </c>
      <c r="E17" s="36">
        <v>17.75</v>
      </c>
      <c r="F17" s="53">
        <v>29.184999999999999</v>
      </c>
      <c r="G17" s="52">
        <v>9.0920000000000005</v>
      </c>
      <c r="H17" s="36">
        <v>5.1310000000000002</v>
      </c>
      <c r="I17" s="36">
        <v>8.9779999999999998</v>
      </c>
      <c r="J17" s="36">
        <v>14.141</v>
      </c>
      <c r="K17" s="36">
        <v>2.8530000000000002</v>
      </c>
      <c r="L17" s="36">
        <v>100</v>
      </c>
      <c r="M17" s="36">
        <v>890.1</v>
      </c>
    </row>
    <row r="18" spans="1:13" ht="12.75" customHeight="1" x14ac:dyDescent="0.2">
      <c r="A18" s="26"/>
      <c r="B18" s="3">
        <v>2015</v>
      </c>
      <c r="C18" s="32">
        <v>8.407</v>
      </c>
      <c r="D18" s="36">
        <v>4.4189999999999996</v>
      </c>
      <c r="E18" s="36">
        <v>17.323</v>
      </c>
      <c r="F18" s="53">
        <v>30.663</v>
      </c>
      <c r="G18" s="52">
        <v>9.6479999999999997</v>
      </c>
      <c r="H18" s="36">
        <v>4.9749999999999996</v>
      </c>
      <c r="I18" s="36">
        <v>7.4080000000000004</v>
      </c>
      <c r="J18" s="36">
        <v>14.989000000000001</v>
      </c>
      <c r="K18" s="36">
        <v>2.1680000000000001</v>
      </c>
      <c r="L18" s="36">
        <v>100</v>
      </c>
      <c r="M18" s="36">
        <v>887.5394</v>
      </c>
    </row>
    <row r="19" spans="1:13" ht="12.75" customHeight="1" x14ac:dyDescent="0.2">
      <c r="A19" s="26"/>
      <c r="B19" s="3">
        <v>2016</v>
      </c>
      <c r="C19" s="32">
        <v>7.9980000000000002</v>
      </c>
      <c r="D19" s="36">
        <v>4.4550000000000001</v>
      </c>
      <c r="E19" s="36">
        <v>16.98</v>
      </c>
      <c r="F19" s="53">
        <v>30.846</v>
      </c>
      <c r="G19" s="52">
        <v>9.548</v>
      </c>
      <c r="H19" s="36">
        <v>5.2130000000000001</v>
      </c>
      <c r="I19" s="36">
        <v>8.0760000000000005</v>
      </c>
      <c r="J19" s="36">
        <v>14.887</v>
      </c>
      <c r="K19" s="36">
        <v>1.9970000000000001</v>
      </c>
      <c r="L19" s="36">
        <v>100</v>
      </c>
      <c r="M19" s="36">
        <v>894.58192200999997</v>
      </c>
    </row>
    <row r="20" spans="1:13" ht="12.75" customHeight="1" x14ac:dyDescent="0.2">
      <c r="A20" s="26"/>
      <c r="B20" s="3">
        <v>2017</v>
      </c>
      <c r="C20" s="32">
        <v>8.8789999999999996</v>
      </c>
      <c r="D20" s="36">
        <v>4.9989999999999997</v>
      </c>
      <c r="E20" s="36">
        <v>18.120999999999999</v>
      </c>
      <c r="F20" s="53">
        <v>27.968</v>
      </c>
      <c r="G20" s="52">
        <v>9.9109999999999996</v>
      </c>
      <c r="H20" s="36">
        <v>4.9390000000000001</v>
      </c>
      <c r="I20" s="36">
        <v>7.5</v>
      </c>
      <c r="J20" s="36">
        <v>15.44</v>
      </c>
      <c r="K20" s="36">
        <v>2.242</v>
      </c>
      <c r="L20" s="36">
        <v>100</v>
      </c>
      <c r="M20" s="36">
        <v>904.96640095000009</v>
      </c>
    </row>
    <row r="21" spans="1:13" ht="12.75" customHeight="1" x14ac:dyDescent="0.2">
      <c r="A21" s="26"/>
      <c r="B21" s="3">
        <v>2018</v>
      </c>
      <c r="C21" s="32">
        <v>8.4716653823852539</v>
      </c>
      <c r="D21" s="36">
        <v>4.4425268173217773</v>
      </c>
      <c r="E21" s="36">
        <v>17.218034744262695</v>
      </c>
      <c r="F21" s="53">
        <v>28.866539001464844</v>
      </c>
      <c r="G21" s="52">
        <v>10.265265464782715</v>
      </c>
      <c r="H21" s="36">
        <v>5.0467119216918945</v>
      </c>
      <c r="I21" s="36">
        <v>7.9347105026245117</v>
      </c>
      <c r="J21" s="36">
        <v>15.870166778564453</v>
      </c>
      <c r="K21" s="36">
        <v>1.8843785524368286</v>
      </c>
      <c r="L21" s="36">
        <v>100</v>
      </c>
      <c r="M21" s="36">
        <v>945.94180313587185</v>
      </c>
    </row>
    <row r="22" spans="1:13" ht="12.75" customHeight="1" x14ac:dyDescent="0.2">
      <c r="A22" s="26"/>
      <c r="B22" s="3">
        <v>2019</v>
      </c>
      <c r="C22" s="224">
        <v>8.8309999999999995</v>
      </c>
      <c r="D22" s="223">
        <v>5.0629999999999997</v>
      </c>
      <c r="E22" s="223">
        <v>17.784400000000002</v>
      </c>
      <c r="F22" s="225">
        <v>25.873000000000001</v>
      </c>
      <c r="G22" s="226">
        <v>10.0916</v>
      </c>
      <c r="H22" s="223">
        <v>5.2054999999999998</v>
      </c>
      <c r="I22" s="223">
        <v>8.0299999999999994</v>
      </c>
      <c r="J22" s="223">
        <v>15.771000000000001</v>
      </c>
      <c r="K22" s="223">
        <v>3.3506</v>
      </c>
      <c r="L22" s="223">
        <v>100</v>
      </c>
      <c r="M22" s="223">
        <v>990.36829509999995</v>
      </c>
    </row>
    <row r="23" spans="1:13" ht="12.75" customHeight="1" x14ac:dyDescent="0.2">
      <c r="A23" s="26"/>
      <c r="B23" s="3">
        <v>2020</v>
      </c>
      <c r="C23" s="224">
        <v>7.1295013427734375</v>
      </c>
      <c r="D23" s="223">
        <v>3.6651182174682617</v>
      </c>
      <c r="E23" s="223">
        <v>15.564462661743164</v>
      </c>
      <c r="F23" s="225">
        <v>33.754562377929688</v>
      </c>
      <c r="G23" s="226">
        <v>10.422538757324219</v>
      </c>
      <c r="H23" s="223">
        <v>6.5524468421936035</v>
      </c>
      <c r="I23" s="223">
        <v>6.576052188873291</v>
      </c>
      <c r="J23" s="223">
        <v>14.316733360290527</v>
      </c>
      <c r="K23" s="223">
        <v>2.0185856819152832</v>
      </c>
      <c r="L23" s="223">
        <v>100</v>
      </c>
      <c r="M23" s="223">
        <v>889.44293212890625</v>
      </c>
    </row>
    <row r="24" spans="1:13" ht="12.75" customHeight="1" x14ac:dyDescent="0.2">
      <c r="A24" s="26"/>
      <c r="B24" s="3">
        <v>2021</v>
      </c>
      <c r="C24" s="224">
        <v>6.7609367370605469</v>
      </c>
      <c r="D24" s="223">
        <v>3.9073929786682129</v>
      </c>
      <c r="E24" s="223">
        <v>16.267383575439453</v>
      </c>
      <c r="F24" s="225">
        <v>33.337783813476563</v>
      </c>
      <c r="G24" s="226">
        <v>10.943163871765137</v>
      </c>
      <c r="H24" s="223">
        <v>6.1366586685180664</v>
      </c>
      <c r="I24" s="223">
        <v>6.5795965194702148</v>
      </c>
      <c r="J24" s="223">
        <v>14.345962524414063</v>
      </c>
      <c r="K24" s="223">
        <v>1.7211199998855591</v>
      </c>
      <c r="L24" s="223">
        <v>100</v>
      </c>
      <c r="M24" s="223">
        <v>1012.5487670898438</v>
      </c>
    </row>
    <row r="25" spans="1:13" ht="12.75" customHeight="1" x14ac:dyDescent="0.2">
      <c r="A25" s="26"/>
      <c r="B25" s="3">
        <v>2022</v>
      </c>
      <c r="C25" s="224">
        <v>7.9621129035949707</v>
      </c>
      <c r="D25" s="223">
        <v>3.8462264537811279</v>
      </c>
      <c r="E25" s="223">
        <v>16.7943115234375</v>
      </c>
      <c r="F25" s="225">
        <v>29.757505416870117</v>
      </c>
      <c r="G25" s="226">
        <v>9.2411203384399414</v>
      </c>
      <c r="H25" s="223">
        <v>6.7202072143554688</v>
      </c>
      <c r="I25" s="223">
        <v>8.3649129867553711</v>
      </c>
      <c r="J25" s="223">
        <v>14.968649864196777</v>
      </c>
      <c r="K25" s="223">
        <v>2.344951868057251</v>
      </c>
      <c r="L25" s="223">
        <v>100</v>
      </c>
      <c r="M25" s="223">
        <v>1021.1598482265473</v>
      </c>
    </row>
    <row r="26" spans="1:13" s="26" customFormat="1" ht="4.5" customHeight="1" x14ac:dyDescent="0.2">
      <c r="B26" s="5"/>
      <c r="C26" s="157"/>
      <c r="D26" s="158" t="s">
        <v>61</v>
      </c>
      <c r="E26" s="158" t="s">
        <v>61</v>
      </c>
      <c r="F26" s="157" t="s">
        <v>61</v>
      </c>
      <c r="G26" s="162" t="s">
        <v>61</v>
      </c>
      <c r="H26" s="158" t="s">
        <v>61</v>
      </c>
      <c r="I26" s="158" t="s">
        <v>61</v>
      </c>
      <c r="J26" s="158" t="s">
        <v>61</v>
      </c>
      <c r="K26" s="158" t="s">
        <v>61</v>
      </c>
      <c r="L26" s="158" t="s">
        <v>61</v>
      </c>
      <c r="M26" s="158" t="s">
        <v>61</v>
      </c>
    </row>
    <row r="27" spans="1:13" s="26" customFormat="1" x14ac:dyDescent="0.2">
      <c r="B27" s="10" t="s">
        <v>37</v>
      </c>
      <c r="C27" s="77"/>
    </row>
    <row r="28" spans="1:13" s="26" customFormat="1" x14ac:dyDescent="0.2">
      <c r="B28" s="51" t="s">
        <v>110</v>
      </c>
    </row>
    <row r="29" spans="1:13" s="26" customFormat="1" x14ac:dyDescent="0.2">
      <c r="B29" s="33" t="s">
        <v>55</v>
      </c>
    </row>
    <row r="30" spans="1:13" s="26" customFormat="1" x14ac:dyDescent="0.2">
      <c r="B30" s="8" t="s">
        <v>109</v>
      </c>
    </row>
    <row r="31" spans="1:13" s="26" customFormat="1" x14ac:dyDescent="0.2">
      <c r="B31" s="8" t="s">
        <v>108</v>
      </c>
    </row>
    <row r="32" spans="1:13" s="26" customFormat="1" x14ac:dyDescent="0.2">
      <c r="B32" s="8" t="s">
        <v>107</v>
      </c>
    </row>
    <row r="33" spans="2:15" s="26" customFormat="1" x14ac:dyDescent="0.2">
      <c r="B33" s="8" t="s">
        <v>106</v>
      </c>
    </row>
    <row r="34" spans="2:15" s="26" customFormat="1" x14ac:dyDescent="0.2">
      <c r="B34" s="8" t="s">
        <v>105</v>
      </c>
    </row>
    <row r="35" spans="2:15" s="26" customFormat="1" x14ac:dyDescent="0.2">
      <c r="B35" s="8" t="s">
        <v>104</v>
      </c>
    </row>
    <row r="36" spans="2:15" s="26" customFormat="1" x14ac:dyDescent="0.2">
      <c r="B36" s="9" t="s">
        <v>361</v>
      </c>
      <c r="F36" s="159"/>
    </row>
    <row r="37" spans="2:15" s="26" customFormat="1" x14ac:dyDescent="0.2">
      <c r="B37" s="14" t="s">
        <v>42</v>
      </c>
    </row>
    <row r="38" spans="2:15" s="26" customFormat="1" x14ac:dyDescent="0.2">
      <c r="C38" s="161"/>
    </row>
    <row r="39" spans="2:15" s="26" customFormat="1" ht="10.5" customHeight="1" x14ac:dyDescent="0.2">
      <c r="B39" s="136"/>
      <c r="C39" s="136"/>
      <c r="D39" s="136"/>
      <c r="E39" s="136"/>
      <c r="F39" s="136"/>
      <c r="G39" s="136"/>
      <c r="H39" s="136"/>
      <c r="I39" s="136"/>
      <c r="J39" s="136"/>
      <c r="K39" s="136"/>
    </row>
    <row r="40" spans="2:15" s="26" customFormat="1" x14ac:dyDescent="0.2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5"/>
      <c r="M40" s="136"/>
      <c r="N40" s="136"/>
      <c r="O40" s="136"/>
    </row>
    <row r="42" spans="2:15" s="26" customFormat="1" x14ac:dyDescent="0.2"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8"/>
    </row>
    <row r="43" spans="2:15" x14ac:dyDescent="0.2">
      <c r="L43" s="15"/>
    </row>
  </sheetData>
  <mergeCells count="2">
    <mergeCell ref="B2:M2"/>
    <mergeCell ref="B3:M3"/>
  </mergeCells>
  <conditionalFormatting sqref="L40 L42:L43">
    <cfRule type="cellIs" dxfId="221" priority="1" operator="greaterThan">
      <formula>13</formula>
    </cfRule>
  </conditionalFormatting>
  <pageMargins left="0.7" right="0.7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AF79-E26A-47E2-B87E-AD546F8E9C8A}">
  <sheetPr codeName="Hoja6">
    <tabColor theme="0" tint="-0.499984740745262"/>
  </sheetPr>
  <dimension ref="B2:Q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9.85546875" style="26" customWidth="1"/>
    <col min="3" max="3" width="12.7109375" style="26" customWidth="1"/>
    <col min="4" max="4" width="14" style="26" customWidth="1"/>
    <col min="5" max="5" width="14.28515625" style="26" customWidth="1"/>
    <col min="6" max="8" width="14.7109375" style="26" customWidth="1"/>
    <col min="9" max="9" width="12.140625" style="26" customWidth="1"/>
    <col min="10" max="10" width="15.7109375" style="26" customWidth="1"/>
    <col min="11" max="11" width="3.85546875" style="26" customWidth="1"/>
    <col min="12" max="16384" width="11.42578125" style="26"/>
  </cols>
  <sheetData>
    <row r="2" spans="2:17" ht="15.75" x14ac:dyDescent="0.2">
      <c r="B2" s="323" t="s">
        <v>365</v>
      </c>
      <c r="C2" s="323"/>
      <c r="D2" s="323"/>
      <c r="E2" s="323"/>
      <c r="F2" s="323"/>
      <c r="G2" s="323"/>
      <c r="H2" s="323"/>
      <c r="I2" s="323"/>
      <c r="J2" s="323"/>
      <c r="M2" s="208"/>
    </row>
    <row r="3" spans="2:17" ht="15.75" x14ac:dyDescent="0.25">
      <c r="B3" s="330" t="s">
        <v>43</v>
      </c>
      <c r="C3" s="330"/>
      <c r="D3" s="330"/>
      <c r="E3" s="330"/>
      <c r="F3" s="330"/>
      <c r="G3" s="330"/>
      <c r="H3" s="330"/>
      <c r="I3" s="330"/>
      <c r="J3" s="330"/>
    </row>
    <row r="4" spans="2:17" ht="5.0999999999999996" customHeight="1" x14ac:dyDescent="0.2">
      <c r="B4" s="77"/>
      <c r="C4" s="77"/>
      <c r="D4" s="77"/>
      <c r="E4" s="77"/>
      <c r="F4" s="77"/>
      <c r="G4" s="77"/>
      <c r="H4" s="77"/>
      <c r="I4" s="77"/>
      <c r="J4" s="77"/>
    </row>
    <row r="5" spans="2:17" ht="41.25" customHeight="1" x14ac:dyDescent="0.2">
      <c r="B5" s="124" t="s">
        <v>0</v>
      </c>
      <c r="C5" s="124" t="s">
        <v>1</v>
      </c>
      <c r="D5" s="124" t="s">
        <v>2</v>
      </c>
      <c r="E5" s="124" t="s">
        <v>3</v>
      </c>
      <c r="F5" s="124" t="s">
        <v>70</v>
      </c>
      <c r="G5" s="124" t="s">
        <v>71</v>
      </c>
      <c r="H5" s="124" t="s">
        <v>76</v>
      </c>
      <c r="I5" s="124" t="s">
        <v>53</v>
      </c>
      <c r="J5" s="124" t="s">
        <v>54</v>
      </c>
    </row>
    <row r="6" spans="2:17" ht="5.0999999999999996" customHeight="1" x14ac:dyDescent="0.2">
      <c r="B6" s="28"/>
      <c r="C6" s="29"/>
      <c r="D6" s="29"/>
      <c r="E6" s="29"/>
      <c r="F6" s="29"/>
      <c r="G6" s="29"/>
      <c r="H6" s="29"/>
      <c r="I6" s="30"/>
      <c r="J6" s="31"/>
      <c r="M6" s="159"/>
      <c r="N6" s="159"/>
      <c r="O6" s="159"/>
      <c r="P6" s="159"/>
      <c r="Q6" s="159"/>
    </row>
    <row r="7" spans="2:17" ht="18.75" customHeight="1" x14ac:dyDescent="0.2">
      <c r="B7" s="3">
        <v>2004</v>
      </c>
      <c r="C7" s="32">
        <v>27</v>
      </c>
      <c r="D7" s="32">
        <v>43</v>
      </c>
      <c r="E7" s="32">
        <v>5.4</v>
      </c>
      <c r="F7" s="32">
        <v>5.6</v>
      </c>
      <c r="G7" s="32">
        <v>15.8</v>
      </c>
      <c r="H7" s="32">
        <v>3.2</v>
      </c>
      <c r="I7" s="32">
        <v>100</v>
      </c>
      <c r="J7" s="32">
        <v>737.5</v>
      </c>
      <c r="M7" s="159"/>
      <c r="N7" s="159"/>
      <c r="O7" s="159"/>
      <c r="P7" s="159"/>
      <c r="Q7" s="159"/>
    </row>
    <row r="8" spans="2:17" x14ac:dyDescent="0.2">
      <c r="B8" s="3">
        <v>2005</v>
      </c>
      <c r="C8" s="32">
        <v>27.3</v>
      </c>
      <c r="D8" s="32">
        <v>44</v>
      </c>
      <c r="E8" s="32">
        <v>7</v>
      </c>
      <c r="F8" s="32">
        <v>5.7</v>
      </c>
      <c r="G8" s="32">
        <v>11.9</v>
      </c>
      <c r="H8" s="32">
        <v>4.2</v>
      </c>
      <c r="I8" s="32">
        <v>100</v>
      </c>
      <c r="J8" s="32">
        <v>753.7</v>
      </c>
      <c r="M8" s="159"/>
      <c r="N8" s="159"/>
      <c r="O8" s="159"/>
      <c r="P8" s="159"/>
      <c r="Q8" s="159"/>
    </row>
    <row r="9" spans="2:17" x14ac:dyDescent="0.2">
      <c r="B9" s="3">
        <v>2006</v>
      </c>
      <c r="C9" s="32">
        <v>29.8</v>
      </c>
      <c r="D9" s="32">
        <v>42.4</v>
      </c>
      <c r="E9" s="32">
        <v>6.3</v>
      </c>
      <c r="F9" s="32">
        <v>5.7</v>
      </c>
      <c r="G9" s="32">
        <v>12.8</v>
      </c>
      <c r="H9" s="32">
        <v>3.1</v>
      </c>
      <c r="I9" s="32">
        <v>100</v>
      </c>
      <c r="J9" s="32">
        <v>761.9</v>
      </c>
      <c r="M9" s="159"/>
      <c r="N9" s="159"/>
      <c r="O9" s="159"/>
      <c r="P9" s="159"/>
      <c r="Q9" s="159"/>
    </row>
    <row r="10" spans="2:17" x14ac:dyDescent="0.2">
      <c r="B10" s="3">
        <v>2007</v>
      </c>
      <c r="C10" s="32">
        <v>29</v>
      </c>
      <c r="D10" s="32">
        <v>43.3</v>
      </c>
      <c r="E10" s="32">
        <v>7</v>
      </c>
      <c r="F10" s="32">
        <v>7.5</v>
      </c>
      <c r="G10" s="32">
        <v>10.8</v>
      </c>
      <c r="H10" s="32">
        <v>2.5</v>
      </c>
      <c r="I10" s="32">
        <v>100</v>
      </c>
      <c r="J10" s="32">
        <v>828.8</v>
      </c>
      <c r="M10" s="159"/>
      <c r="N10" s="159"/>
      <c r="O10" s="159"/>
      <c r="P10" s="159"/>
      <c r="Q10" s="159"/>
    </row>
    <row r="11" spans="2:17" x14ac:dyDescent="0.2">
      <c r="B11" s="3">
        <v>2008</v>
      </c>
      <c r="C11" s="32">
        <v>31.6</v>
      </c>
      <c r="D11" s="32">
        <v>40.700000000000003</v>
      </c>
      <c r="E11" s="32">
        <v>5.5</v>
      </c>
      <c r="F11" s="32">
        <v>6.8</v>
      </c>
      <c r="G11" s="32">
        <v>12.7</v>
      </c>
      <c r="H11" s="32">
        <v>2.6</v>
      </c>
      <c r="I11" s="32">
        <v>100</v>
      </c>
      <c r="J11" s="32">
        <v>813.5</v>
      </c>
      <c r="M11" s="159"/>
      <c r="N11" s="159"/>
      <c r="O11" s="159"/>
      <c r="P11" s="159"/>
      <c r="Q11" s="159"/>
    </row>
    <row r="12" spans="2:17" x14ac:dyDescent="0.2">
      <c r="B12" s="3">
        <v>2009</v>
      </c>
      <c r="C12" s="32">
        <v>33.200000000000003</v>
      </c>
      <c r="D12" s="32">
        <v>37.6</v>
      </c>
      <c r="E12" s="32">
        <v>4.9000000000000004</v>
      </c>
      <c r="F12" s="32">
        <v>8.8000000000000007</v>
      </c>
      <c r="G12" s="32">
        <v>12.2</v>
      </c>
      <c r="H12" s="32">
        <v>3.3</v>
      </c>
      <c r="I12" s="32">
        <v>100</v>
      </c>
      <c r="J12" s="32">
        <v>848.8</v>
      </c>
      <c r="M12" s="159"/>
      <c r="N12" s="159"/>
      <c r="O12" s="159"/>
      <c r="P12" s="159"/>
      <c r="Q12" s="159"/>
    </row>
    <row r="13" spans="2:17" x14ac:dyDescent="0.2">
      <c r="B13" s="3">
        <v>2010</v>
      </c>
      <c r="C13" s="32">
        <v>35.6</v>
      </c>
      <c r="D13" s="32">
        <v>38.9</v>
      </c>
      <c r="E13" s="32">
        <v>5.2</v>
      </c>
      <c r="F13" s="32">
        <v>6.3</v>
      </c>
      <c r="G13" s="32">
        <v>10.9</v>
      </c>
      <c r="H13" s="32">
        <v>3.1</v>
      </c>
      <c r="I13" s="32">
        <v>100</v>
      </c>
      <c r="J13" s="32">
        <v>859.8</v>
      </c>
      <c r="M13" s="159"/>
      <c r="N13" s="159"/>
      <c r="O13" s="159"/>
      <c r="P13" s="159"/>
      <c r="Q13" s="159"/>
    </row>
    <row r="14" spans="2:17" x14ac:dyDescent="0.2">
      <c r="B14" s="3">
        <v>2011</v>
      </c>
      <c r="C14" s="32">
        <v>32.799999999999997</v>
      </c>
      <c r="D14" s="32">
        <v>40.700000000000003</v>
      </c>
      <c r="E14" s="32">
        <v>5.5</v>
      </c>
      <c r="F14" s="32">
        <v>7.6</v>
      </c>
      <c r="G14" s="32">
        <v>10.5</v>
      </c>
      <c r="H14" s="32">
        <v>2.8</v>
      </c>
      <c r="I14" s="32">
        <v>100</v>
      </c>
      <c r="J14" s="32">
        <v>842.5</v>
      </c>
      <c r="M14" s="159"/>
      <c r="N14" s="159"/>
      <c r="O14" s="159"/>
      <c r="P14" s="159"/>
      <c r="Q14" s="159"/>
    </row>
    <row r="15" spans="2:17" x14ac:dyDescent="0.2">
      <c r="B15" s="3">
        <v>2012</v>
      </c>
      <c r="C15" s="32">
        <v>36</v>
      </c>
      <c r="D15" s="32">
        <v>39.799999999999997</v>
      </c>
      <c r="E15" s="32">
        <v>4.9000000000000004</v>
      </c>
      <c r="F15" s="32">
        <v>7.7</v>
      </c>
      <c r="G15" s="32">
        <v>9.3000000000000007</v>
      </c>
      <c r="H15" s="32">
        <v>2.2999999999999998</v>
      </c>
      <c r="I15" s="32">
        <v>100</v>
      </c>
      <c r="J15" s="32">
        <v>867.9</v>
      </c>
      <c r="M15" s="159"/>
      <c r="N15" s="159"/>
      <c r="O15" s="159"/>
      <c r="P15" s="159"/>
      <c r="Q15" s="159"/>
    </row>
    <row r="16" spans="2:17" x14ac:dyDescent="0.2">
      <c r="B16" s="3">
        <v>2013</v>
      </c>
      <c r="C16" s="32">
        <v>35.6</v>
      </c>
      <c r="D16" s="32">
        <v>39.5</v>
      </c>
      <c r="E16" s="32">
        <v>4.3</v>
      </c>
      <c r="F16" s="32">
        <v>7.6</v>
      </c>
      <c r="G16" s="32">
        <v>9.5</v>
      </c>
      <c r="H16" s="32">
        <v>3.5</v>
      </c>
      <c r="I16" s="32">
        <v>100</v>
      </c>
      <c r="J16" s="32">
        <v>869.3</v>
      </c>
      <c r="M16" s="159"/>
      <c r="N16" s="159"/>
      <c r="O16" s="159"/>
      <c r="P16" s="159"/>
      <c r="Q16" s="159"/>
    </row>
    <row r="17" spans="2:17" x14ac:dyDescent="0.2">
      <c r="B17" s="3">
        <v>2014</v>
      </c>
      <c r="C17" s="32">
        <v>38.200000000000003</v>
      </c>
      <c r="D17" s="32">
        <v>41.7</v>
      </c>
      <c r="E17" s="32">
        <v>3.8</v>
      </c>
      <c r="F17" s="32">
        <v>5.5</v>
      </c>
      <c r="G17" s="32">
        <v>7.9</v>
      </c>
      <c r="H17" s="32">
        <v>2.9</v>
      </c>
      <c r="I17" s="32">
        <v>100</v>
      </c>
      <c r="J17" s="32">
        <v>890.1</v>
      </c>
      <c r="M17" s="159"/>
      <c r="N17" s="159"/>
      <c r="O17" s="159"/>
      <c r="P17" s="159"/>
      <c r="Q17" s="159"/>
    </row>
    <row r="18" spans="2:17" x14ac:dyDescent="0.2">
      <c r="B18" s="3">
        <v>2015</v>
      </c>
      <c r="C18" s="32">
        <v>37.908700000000003</v>
      </c>
      <c r="D18" s="32">
        <v>40.116300000000003</v>
      </c>
      <c r="E18" s="32">
        <v>3.3853</v>
      </c>
      <c r="F18" s="32">
        <v>6.4641999999999999</v>
      </c>
      <c r="G18" s="32">
        <v>9.9573999999999998</v>
      </c>
      <c r="H18" s="32">
        <v>2.1680999999999999</v>
      </c>
      <c r="I18" s="32">
        <v>100</v>
      </c>
      <c r="J18" s="32">
        <v>887.5394</v>
      </c>
      <c r="M18" s="159"/>
      <c r="N18" s="159"/>
      <c r="O18" s="159"/>
      <c r="P18" s="159"/>
      <c r="Q18" s="159"/>
    </row>
    <row r="19" spans="2:17" x14ac:dyDescent="0.2">
      <c r="B19" s="3">
        <v>2016</v>
      </c>
      <c r="C19" s="32">
        <v>37.734360000000002</v>
      </c>
      <c r="D19" s="32">
        <v>41.641930000000002</v>
      </c>
      <c r="E19" s="32">
        <v>3.43059</v>
      </c>
      <c r="F19" s="32">
        <v>6.6290500000000003</v>
      </c>
      <c r="G19" s="32">
        <v>8.5667399999999994</v>
      </c>
      <c r="H19" s="32">
        <v>1.99733</v>
      </c>
      <c r="I19" s="32">
        <v>100</v>
      </c>
      <c r="J19" s="32">
        <v>894.58192200999997</v>
      </c>
      <c r="M19" s="159"/>
      <c r="N19" s="159"/>
      <c r="O19" s="159"/>
      <c r="P19" s="159"/>
      <c r="Q19" s="159"/>
    </row>
    <row r="20" spans="2:17" x14ac:dyDescent="0.2">
      <c r="B20" s="3">
        <v>2017</v>
      </c>
      <c r="C20" s="32">
        <v>37.700000000000003</v>
      </c>
      <c r="D20" s="32">
        <v>42.14</v>
      </c>
      <c r="E20" s="32">
        <v>2.99</v>
      </c>
      <c r="F20" s="32">
        <v>8.0500000000000007</v>
      </c>
      <c r="G20" s="32">
        <v>6.88</v>
      </c>
      <c r="H20" s="32">
        <v>2.2400000000000002</v>
      </c>
      <c r="I20" s="32">
        <v>100</v>
      </c>
      <c r="J20" s="32">
        <v>904.96640095000009</v>
      </c>
      <c r="M20" s="159"/>
      <c r="N20" s="159"/>
      <c r="O20" s="159"/>
      <c r="P20" s="159"/>
      <c r="Q20" s="159"/>
    </row>
    <row r="21" spans="2:17" x14ac:dyDescent="0.2">
      <c r="B21" s="3">
        <v>2018</v>
      </c>
      <c r="C21" s="32">
        <v>38.683052062988281</v>
      </c>
      <c r="D21" s="32">
        <v>41.714149475097656</v>
      </c>
      <c r="E21" s="32">
        <v>3.3646762371063232</v>
      </c>
      <c r="F21" s="32">
        <v>7.1464567184448242</v>
      </c>
      <c r="G21" s="32">
        <v>7.2072873115539551</v>
      </c>
      <c r="H21" s="32">
        <v>1.8843785524368286</v>
      </c>
      <c r="I21" s="32">
        <v>100</v>
      </c>
      <c r="J21" s="32">
        <v>945.94180313587185</v>
      </c>
      <c r="M21" s="159"/>
      <c r="N21" s="159"/>
      <c r="O21" s="159"/>
      <c r="P21" s="159"/>
      <c r="Q21" s="159"/>
    </row>
    <row r="22" spans="2:17" x14ac:dyDescent="0.2">
      <c r="B22" s="3">
        <v>2019</v>
      </c>
      <c r="C22" s="224">
        <v>37.733899999999998</v>
      </c>
      <c r="D22" s="224">
        <v>40.7286</v>
      </c>
      <c r="E22" s="224">
        <v>3.6995</v>
      </c>
      <c r="F22" s="224">
        <v>7.1855000000000002</v>
      </c>
      <c r="G22" s="224">
        <v>7.3018999999999998</v>
      </c>
      <c r="H22" s="224">
        <v>3.3506</v>
      </c>
      <c r="I22" s="224">
        <v>100</v>
      </c>
      <c r="J22" s="224">
        <v>990.36829509999995</v>
      </c>
      <c r="M22" s="159"/>
      <c r="N22" s="159"/>
      <c r="O22" s="159"/>
      <c r="P22" s="159"/>
      <c r="Q22" s="159"/>
    </row>
    <row r="23" spans="2:17" x14ac:dyDescent="0.2">
      <c r="B23" s="3">
        <v>2020</v>
      </c>
      <c r="C23" s="224">
        <v>38.764530181884766</v>
      </c>
      <c r="D23" s="224">
        <v>41.966560363769531</v>
      </c>
      <c r="E23" s="224">
        <v>2.0265669822692871</v>
      </c>
      <c r="F23" s="224">
        <v>6.4419121742248535</v>
      </c>
      <c r="G23" s="224">
        <v>8.7818450927734375</v>
      </c>
      <c r="H23" s="224">
        <v>2.0185856819152832</v>
      </c>
      <c r="I23" s="224">
        <v>100</v>
      </c>
      <c r="J23" s="224">
        <v>889.44293212890625</v>
      </c>
      <c r="M23" s="159"/>
      <c r="N23" s="159"/>
      <c r="O23" s="159"/>
      <c r="P23" s="159"/>
      <c r="Q23" s="159"/>
    </row>
    <row r="24" spans="2:17" x14ac:dyDescent="0.2">
      <c r="B24" s="3">
        <v>2021</v>
      </c>
      <c r="C24" s="224">
        <v>38.906154632568359</v>
      </c>
      <c r="D24" s="224">
        <v>42.787994384765625</v>
      </c>
      <c r="E24" s="224">
        <v>3.3059771060943604</v>
      </c>
      <c r="F24" s="224">
        <v>4.7966885566711426</v>
      </c>
      <c r="G24" s="224">
        <v>8.4820661544799805</v>
      </c>
      <c r="H24" s="224">
        <v>1.7211199998855591</v>
      </c>
      <c r="I24" s="224">
        <v>100</v>
      </c>
      <c r="J24" s="224">
        <v>1012.5487670898438</v>
      </c>
      <c r="M24" s="159"/>
      <c r="N24" s="159"/>
      <c r="O24" s="159"/>
      <c r="P24" s="159"/>
      <c r="Q24" s="159"/>
    </row>
    <row r="25" spans="2:17" x14ac:dyDescent="0.2">
      <c r="B25" s="3">
        <v>2022</v>
      </c>
      <c r="C25" s="224">
        <v>40.691036224365234</v>
      </c>
      <c r="D25" s="224">
        <v>41.507190704345703</v>
      </c>
      <c r="E25" s="224">
        <v>2.9461848735809326</v>
      </c>
      <c r="F25" s="224">
        <v>5.9442033767700195</v>
      </c>
      <c r="G25" s="224">
        <v>6.5664334297180176</v>
      </c>
      <c r="H25" s="224">
        <v>2.344951868057251</v>
      </c>
      <c r="I25" s="224">
        <v>100</v>
      </c>
      <c r="J25" s="224">
        <v>1021.1598482265473</v>
      </c>
      <c r="M25" s="159"/>
      <c r="N25" s="159"/>
      <c r="O25" s="159"/>
      <c r="P25" s="159"/>
      <c r="Q25" s="159"/>
    </row>
    <row r="26" spans="2:17" s="77" customFormat="1" ht="5.0999999999999996" customHeight="1" x14ac:dyDescent="0.2">
      <c r="B26" s="5"/>
      <c r="C26" s="157"/>
      <c r="D26" s="158"/>
      <c r="E26" s="158"/>
      <c r="F26" s="158"/>
      <c r="G26" s="158"/>
      <c r="H26" s="158"/>
      <c r="I26" s="158"/>
      <c r="J26" s="20"/>
      <c r="M26" s="26"/>
      <c r="N26" s="26"/>
    </row>
    <row r="27" spans="2:17" ht="17.25" customHeight="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160"/>
    </row>
    <row r="28" spans="2:17" x14ac:dyDescent="0.2">
      <c r="B28" s="33" t="s">
        <v>55</v>
      </c>
      <c r="M28" s="77"/>
      <c r="N28" s="77"/>
    </row>
    <row r="29" spans="2:17" x14ac:dyDescent="0.2">
      <c r="B29" s="8" t="s">
        <v>56</v>
      </c>
    </row>
    <row r="30" spans="2:17" x14ac:dyDescent="0.2">
      <c r="B30" s="8" t="s">
        <v>81</v>
      </c>
    </row>
    <row r="31" spans="2:17" x14ac:dyDescent="0.2">
      <c r="B31" s="8" t="s">
        <v>82</v>
      </c>
    </row>
    <row r="32" spans="2:17" x14ac:dyDescent="0.2">
      <c r="B32" s="8" t="s">
        <v>83</v>
      </c>
    </row>
    <row r="33" spans="2:10" x14ac:dyDescent="0.2">
      <c r="B33" s="9" t="s">
        <v>361</v>
      </c>
    </row>
    <row r="34" spans="2:10" x14ac:dyDescent="0.2">
      <c r="B34" s="14" t="s">
        <v>42</v>
      </c>
    </row>
    <row r="35" spans="2:10" x14ac:dyDescent="0.2">
      <c r="B35" s="171"/>
    </row>
    <row r="36" spans="2:10" x14ac:dyDescent="0.2">
      <c r="B36" s="136"/>
      <c r="C36" s="18"/>
      <c r="D36" s="18"/>
      <c r="E36" s="18"/>
      <c r="F36" s="18"/>
      <c r="G36" s="18"/>
      <c r="H36" s="18"/>
      <c r="I36" s="161"/>
      <c r="J36" s="161" t="s">
        <v>57</v>
      </c>
    </row>
    <row r="37" spans="2:10" x14ac:dyDescent="0.2">
      <c r="B37" s="18"/>
      <c r="C37" s="18"/>
      <c r="D37" s="18"/>
      <c r="E37" s="18"/>
      <c r="F37" s="18"/>
      <c r="G37" s="18"/>
      <c r="H37" s="18"/>
      <c r="I37" s="161"/>
      <c r="J37" s="161" t="s">
        <v>57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26" t="s">
        <v>57</v>
      </c>
    </row>
    <row r="39" spans="2:10" x14ac:dyDescent="0.2">
      <c r="B39" s="18"/>
      <c r="C39" s="18"/>
      <c r="D39" s="18"/>
      <c r="E39" s="18"/>
      <c r="F39" s="18"/>
      <c r="G39" s="18"/>
      <c r="H39" s="18"/>
      <c r="J39" s="26" t="s">
        <v>57</v>
      </c>
    </row>
    <row r="40" spans="2:10" ht="13.5" customHeight="1" x14ac:dyDescent="0.2">
      <c r="B40" s="18"/>
      <c r="C40" s="18"/>
      <c r="D40" s="18"/>
      <c r="E40" s="18"/>
      <c r="F40" s="18"/>
      <c r="G40" s="18"/>
      <c r="H40" s="18"/>
      <c r="J40" s="26" t="s">
        <v>57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26" t="s">
        <v>57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26" t="s">
        <v>57</v>
      </c>
    </row>
    <row r="43" spans="2:10" x14ac:dyDescent="0.2">
      <c r="B43" s="18"/>
      <c r="C43" s="18"/>
      <c r="D43" s="18"/>
      <c r="E43" s="18"/>
      <c r="F43" s="18"/>
      <c r="G43" s="18"/>
      <c r="H43" s="18"/>
      <c r="J43" s="26" t="s">
        <v>57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161"/>
      <c r="J44" s="161" t="s">
        <v>57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161"/>
      <c r="J45" s="161" t="s">
        <v>57</v>
      </c>
    </row>
    <row r="46" spans="2:10" x14ac:dyDescent="0.2">
      <c r="B46" s="18"/>
      <c r="C46" s="18"/>
      <c r="D46" s="18"/>
      <c r="E46" s="18"/>
      <c r="F46" s="18"/>
      <c r="G46" s="18"/>
      <c r="H46" s="18"/>
      <c r="I46" s="161"/>
      <c r="J46" s="161" t="s">
        <v>57</v>
      </c>
    </row>
    <row r="47" spans="2:10" x14ac:dyDescent="0.2">
      <c r="B47" s="18"/>
      <c r="C47" s="18"/>
      <c r="D47" s="18"/>
      <c r="E47" s="18"/>
      <c r="F47" s="18"/>
      <c r="G47" s="18"/>
      <c r="H47" s="18"/>
      <c r="J47" s="26" t="s">
        <v>57</v>
      </c>
    </row>
    <row r="48" spans="2:10" x14ac:dyDescent="0.2">
      <c r="B48" s="18"/>
      <c r="C48" s="18"/>
      <c r="D48" s="18"/>
      <c r="E48" s="18"/>
      <c r="F48" s="18"/>
      <c r="G48" s="18"/>
      <c r="H48" s="18"/>
      <c r="J48" s="26" t="s">
        <v>57</v>
      </c>
    </row>
    <row r="49" spans="3:10" x14ac:dyDescent="0.2">
      <c r="C49" s="18"/>
      <c r="D49" s="18"/>
      <c r="E49" s="18"/>
      <c r="F49" s="18"/>
      <c r="G49" s="18"/>
      <c r="H49" s="18"/>
      <c r="J49" s="26" t="s">
        <v>57</v>
      </c>
    </row>
    <row r="50" spans="3:10" x14ac:dyDescent="0.2">
      <c r="C50" s="18"/>
      <c r="D50" s="18"/>
      <c r="E50" s="18"/>
      <c r="F50" s="18"/>
      <c r="G50" s="18"/>
      <c r="H50" s="18"/>
      <c r="J50" s="26" t="s">
        <v>57</v>
      </c>
    </row>
    <row r="51" spans="3:10" x14ac:dyDescent="0.2">
      <c r="C51" s="18"/>
      <c r="D51" s="18"/>
      <c r="E51" s="18"/>
      <c r="F51" s="18"/>
      <c r="G51" s="18"/>
      <c r="H51" s="18"/>
      <c r="J51" s="26" t="s">
        <v>57</v>
      </c>
    </row>
    <row r="52" spans="3:10" x14ac:dyDescent="0.2">
      <c r="C52" s="18"/>
      <c r="D52" s="18"/>
      <c r="E52" s="18"/>
      <c r="F52" s="18"/>
      <c r="G52" s="18"/>
      <c r="H52" s="18"/>
      <c r="J52" s="26" t="s">
        <v>57</v>
      </c>
    </row>
    <row r="53" spans="3:10" x14ac:dyDescent="0.2">
      <c r="C53" s="18"/>
      <c r="D53" s="18"/>
      <c r="E53" s="18"/>
      <c r="F53" s="18"/>
      <c r="G53" s="18"/>
      <c r="H53" s="18"/>
      <c r="J53" s="26" t="s">
        <v>57</v>
      </c>
    </row>
    <row r="54" spans="3:10" x14ac:dyDescent="0.2">
      <c r="C54" s="18"/>
      <c r="D54" s="18"/>
      <c r="E54" s="18"/>
      <c r="F54" s="18"/>
      <c r="G54" s="18"/>
      <c r="H54" s="18"/>
      <c r="J54" s="26" t="s">
        <v>57</v>
      </c>
    </row>
    <row r="55" spans="3:10" x14ac:dyDescent="0.2">
      <c r="C55" s="18"/>
      <c r="D55" s="18"/>
      <c r="E55" s="18"/>
      <c r="F55" s="18"/>
      <c r="G55" s="18"/>
      <c r="H55" s="18"/>
      <c r="J55" s="26" t="s">
        <v>57</v>
      </c>
    </row>
    <row r="56" spans="3:10" x14ac:dyDescent="0.2">
      <c r="C56" s="18"/>
      <c r="D56" s="18"/>
      <c r="E56" s="18"/>
      <c r="F56" s="18"/>
      <c r="G56" s="18"/>
      <c r="H56" s="18"/>
      <c r="J56" s="26" t="s">
        <v>57</v>
      </c>
    </row>
    <row r="57" spans="3:10" x14ac:dyDescent="0.2">
      <c r="C57" s="18"/>
      <c r="D57" s="18"/>
      <c r="E57" s="18"/>
      <c r="F57" s="18"/>
      <c r="G57" s="18"/>
      <c r="H57" s="18"/>
      <c r="J57" s="26" t="s">
        <v>57</v>
      </c>
    </row>
    <row r="58" spans="3:10" x14ac:dyDescent="0.2">
      <c r="C58" s="18"/>
      <c r="D58" s="18"/>
      <c r="E58" s="18"/>
      <c r="F58" s="18"/>
      <c r="G58" s="18"/>
      <c r="H58" s="18"/>
      <c r="J58" s="26" t="s">
        <v>57</v>
      </c>
    </row>
    <row r="59" spans="3:10" x14ac:dyDescent="0.2">
      <c r="C59" s="18"/>
      <c r="D59" s="18"/>
      <c r="E59" s="18"/>
      <c r="F59" s="18"/>
      <c r="G59" s="18"/>
      <c r="H59" s="18"/>
      <c r="J59" s="26" t="s">
        <v>57</v>
      </c>
    </row>
    <row r="60" spans="3:10" x14ac:dyDescent="0.2">
      <c r="C60" s="18"/>
      <c r="D60" s="18"/>
      <c r="E60" s="18"/>
      <c r="F60" s="18"/>
      <c r="G60" s="18"/>
      <c r="H60" s="18"/>
      <c r="J60" s="26" t="s">
        <v>57</v>
      </c>
    </row>
  </sheetData>
  <mergeCells count="2">
    <mergeCell ref="B2:J2"/>
    <mergeCell ref="B3:J3"/>
  </mergeCells>
  <conditionalFormatting sqref="C44:H52">
    <cfRule type="cellIs" dxfId="220" priority="4" operator="greaterThan">
      <formula>13</formula>
    </cfRule>
  </conditionalFormatting>
  <conditionalFormatting sqref="C36:H60">
    <cfRule type="cellIs" dxfId="219" priority="3" operator="greaterThan">
      <formula>13</formula>
    </cfRule>
  </conditionalFormatting>
  <conditionalFormatting sqref="B44:B45">
    <cfRule type="cellIs" dxfId="218" priority="2" operator="greaterThan">
      <formula>13</formula>
    </cfRule>
  </conditionalFormatting>
  <conditionalFormatting sqref="B37:B48">
    <cfRule type="cellIs" dxfId="217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BBEE-444A-4B5E-9763-DA87EC141DC9}">
  <sheetPr codeName="Hoja7">
    <tabColor theme="0" tint="-0.499984740745262"/>
    <pageSetUpPr fitToPage="1"/>
  </sheetPr>
  <dimension ref="B2:M37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0.7109375" style="26" customWidth="1"/>
    <col min="3" max="3" width="13.85546875" style="26" customWidth="1"/>
    <col min="4" max="5" width="14.7109375" style="26" customWidth="1"/>
    <col min="6" max="6" width="12.85546875" style="26" customWidth="1"/>
    <col min="7" max="7" width="14.140625" style="26" customWidth="1"/>
    <col min="8" max="8" width="13.85546875" style="26" customWidth="1"/>
    <col min="9" max="9" width="13.140625" style="26" customWidth="1"/>
    <col min="10" max="10" width="10.42578125" style="26" customWidth="1"/>
    <col min="11" max="11" width="15" style="26" customWidth="1"/>
    <col min="12" max="16384" width="11.42578125" style="26"/>
  </cols>
  <sheetData>
    <row r="2" spans="2:13" ht="15.75" x14ac:dyDescent="0.2">
      <c r="B2" s="333" t="s">
        <v>366</v>
      </c>
      <c r="C2" s="333"/>
      <c r="D2" s="333"/>
      <c r="E2" s="333"/>
      <c r="F2" s="333"/>
      <c r="G2" s="333"/>
      <c r="H2" s="333"/>
      <c r="I2" s="333"/>
      <c r="J2" s="333"/>
      <c r="K2" s="333"/>
      <c r="M2" s="208"/>
    </row>
    <row r="3" spans="2:13" ht="15.75" x14ac:dyDescent="0.25">
      <c r="B3" s="334" t="s">
        <v>43</v>
      </c>
      <c r="C3" s="334"/>
      <c r="D3" s="334"/>
      <c r="E3" s="334"/>
      <c r="F3" s="334"/>
      <c r="G3" s="334"/>
      <c r="H3" s="334"/>
      <c r="I3" s="334"/>
      <c r="J3" s="334"/>
      <c r="K3" s="334"/>
    </row>
    <row r="4" spans="2:13" ht="5.0999999999999996" customHeight="1" x14ac:dyDescent="0.2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2:13" ht="38.25" customHeight="1" x14ac:dyDescent="0.2">
      <c r="B5" s="124" t="s">
        <v>0</v>
      </c>
      <c r="C5" s="124" t="s">
        <v>130</v>
      </c>
      <c r="D5" s="124" t="s">
        <v>129</v>
      </c>
      <c r="E5" s="124" t="s">
        <v>128</v>
      </c>
      <c r="F5" s="124" t="s">
        <v>127</v>
      </c>
      <c r="G5" s="124" t="s">
        <v>126</v>
      </c>
      <c r="H5" s="124" t="s">
        <v>125</v>
      </c>
      <c r="I5" s="124" t="s">
        <v>124</v>
      </c>
      <c r="J5" s="124" t="s">
        <v>53</v>
      </c>
      <c r="K5" s="124" t="s">
        <v>123</v>
      </c>
    </row>
    <row r="6" spans="2:13" ht="5.0999999999999996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ht="12.75" customHeight="1" x14ac:dyDescent="0.2">
      <c r="B7" s="3">
        <v>2004</v>
      </c>
      <c r="C7" s="56">
        <v>38.069000000000003</v>
      </c>
      <c r="D7" s="56">
        <v>7.4630000000000001</v>
      </c>
      <c r="E7" s="56">
        <v>2.1339999999999999</v>
      </c>
      <c r="F7" s="56">
        <v>20.344000000000001</v>
      </c>
      <c r="G7" s="56">
        <v>17.210999999999999</v>
      </c>
      <c r="H7" s="56">
        <v>11.196999999999999</v>
      </c>
      <c r="I7" s="56">
        <v>3.5819999999999999</v>
      </c>
      <c r="J7" s="55">
        <v>100</v>
      </c>
      <c r="K7" s="55">
        <v>737.45659999999998</v>
      </c>
    </row>
    <row r="8" spans="2:13" ht="12.75" customHeight="1" x14ac:dyDescent="0.2">
      <c r="B8" s="3">
        <v>2005</v>
      </c>
      <c r="C8" s="56">
        <v>37.362000000000002</v>
      </c>
      <c r="D8" s="56">
        <v>6.8920000000000003</v>
      </c>
      <c r="E8" s="56">
        <v>2.4860000000000002</v>
      </c>
      <c r="F8" s="56">
        <v>18.713999999999999</v>
      </c>
      <c r="G8" s="56">
        <v>17.725999999999999</v>
      </c>
      <c r="H8" s="56">
        <v>12.664</v>
      </c>
      <c r="I8" s="56">
        <v>4.157</v>
      </c>
      <c r="J8" s="55">
        <v>100</v>
      </c>
      <c r="K8" s="55">
        <v>753.70664999999997</v>
      </c>
    </row>
    <row r="9" spans="2:13" ht="12.75" customHeight="1" x14ac:dyDescent="0.2">
      <c r="B9" s="3">
        <v>2006</v>
      </c>
      <c r="C9" s="56">
        <v>34.906999999999996</v>
      </c>
      <c r="D9" s="56">
        <v>10.161</v>
      </c>
      <c r="E9" s="56">
        <v>2.835</v>
      </c>
      <c r="F9" s="56">
        <v>20.215</v>
      </c>
      <c r="G9" s="56">
        <v>18.341999999999999</v>
      </c>
      <c r="H9" s="56">
        <v>10.420999999999999</v>
      </c>
      <c r="I9" s="56">
        <v>3.1179999999999999</v>
      </c>
      <c r="J9" s="55">
        <v>100</v>
      </c>
      <c r="K9" s="55">
        <v>761.93719999999996</v>
      </c>
    </row>
    <row r="10" spans="2:13" ht="12.75" customHeight="1" x14ac:dyDescent="0.2">
      <c r="B10" s="3">
        <v>2007</v>
      </c>
      <c r="C10" s="56">
        <v>33.511000000000003</v>
      </c>
      <c r="D10" s="56">
        <v>10.513</v>
      </c>
      <c r="E10" s="56">
        <v>2.5030000000000001</v>
      </c>
      <c r="F10" s="56">
        <v>19.914000000000001</v>
      </c>
      <c r="G10" s="56">
        <v>21.120999999999999</v>
      </c>
      <c r="H10" s="56">
        <v>9.9849999999999994</v>
      </c>
      <c r="I10" s="56">
        <v>2.4529999999999998</v>
      </c>
      <c r="J10" s="55">
        <v>100</v>
      </c>
      <c r="K10" s="55">
        <v>828.80141000000003</v>
      </c>
    </row>
    <row r="11" spans="2:13" ht="12.75" customHeight="1" x14ac:dyDescent="0.2">
      <c r="B11" s="3">
        <v>2008</v>
      </c>
      <c r="C11" s="56">
        <v>33.155000000000001</v>
      </c>
      <c r="D11" s="56">
        <v>10.057</v>
      </c>
      <c r="E11" s="56">
        <v>3.794</v>
      </c>
      <c r="F11" s="56">
        <v>20.173999999999999</v>
      </c>
      <c r="G11" s="56">
        <v>22.686</v>
      </c>
      <c r="H11" s="56">
        <v>7.4770000000000003</v>
      </c>
      <c r="I11" s="56">
        <v>2.657</v>
      </c>
      <c r="J11" s="55">
        <v>100</v>
      </c>
      <c r="K11" s="55">
        <v>813.54357999999991</v>
      </c>
    </row>
    <row r="12" spans="2:13" ht="12.75" customHeight="1" x14ac:dyDescent="0.2">
      <c r="B12" s="3">
        <v>2009</v>
      </c>
      <c r="C12" s="56">
        <v>30.757999999999999</v>
      </c>
      <c r="D12" s="56">
        <v>10.669</v>
      </c>
      <c r="E12" s="56">
        <v>3.67</v>
      </c>
      <c r="F12" s="56">
        <v>19.844000000000001</v>
      </c>
      <c r="G12" s="56">
        <v>23.614000000000001</v>
      </c>
      <c r="H12" s="56">
        <v>8.1240000000000006</v>
      </c>
      <c r="I12" s="56">
        <v>3.3210000000000002</v>
      </c>
      <c r="J12" s="55">
        <v>100</v>
      </c>
      <c r="K12" s="55">
        <v>848.77770999999996</v>
      </c>
    </row>
    <row r="13" spans="2:13" ht="12.75" customHeight="1" x14ac:dyDescent="0.2">
      <c r="B13" s="3">
        <v>2010</v>
      </c>
      <c r="C13" s="56">
        <v>31.771999999999998</v>
      </c>
      <c r="D13" s="56">
        <v>9.891</v>
      </c>
      <c r="E13" s="56">
        <v>5.3310000000000004</v>
      </c>
      <c r="F13" s="56">
        <v>20.936</v>
      </c>
      <c r="G13" s="56">
        <v>19.594000000000001</v>
      </c>
      <c r="H13" s="56">
        <v>9.3650000000000002</v>
      </c>
      <c r="I13" s="56">
        <v>3.1110000000000002</v>
      </c>
      <c r="J13" s="55">
        <v>100</v>
      </c>
      <c r="K13" s="55">
        <v>859.82452000000001</v>
      </c>
    </row>
    <row r="14" spans="2:13" ht="12.75" customHeight="1" x14ac:dyDescent="0.2">
      <c r="B14" s="3">
        <v>2011</v>
      </c>
      <c r="C14" s="56">
        <v>30.972999999999999</v>
      </c>
      <c r="D14" s="56">
        <v>9.0640000000000001</v>
      </c>
      <c r="E14" s="56">
        <v>4.9800000000000004</v>
      </c>
      <c r="F14" s="56">
        <v>19.053999999999998</v>
      </c>
      <c r="G14" s="56">
        <v>23.062999999999999</v>
      </c>
      <c r="H14" s="56">
        <v>10.076000000000001</v>
      </c>
      <c r="I14" s="56">
        <v>2.7909999999999999</v>
      </c>
      <c r="J14" s="55">
        <v>100</v>
      </c>
      <c r="K14" s="55">
        <v>842.53757700000006</v>
      </c>
    </row>
    <row r="15" spans="2:13" ht="12.75" customHeight="1" x14ac:dyDescent="0.2">
      <c r="B15" s="3">
        <v>2012</v>
      </c>
      <c r="C15" s="56">
        <v>30.446999999999999</v>
      </c>
      <c r="D15" s="56">
        <v>8.5399999999999991</v>
      </c>
      <c r="E15" s="56">
        <v>5.8449999999999998</v>
      </c>
      <c r="F15" s="56">
        <v>21.013999999999999</v>
      </c>
      <c r="G15" s="56">
        <v>22.376999999999999</v>
      </c>
      <c r="H15" s="56">
        <v>9.4359999999999999</v>
      </c>
      <c r="I15" s="56">
        <v>2.3410000000000002</v>
      </c>
      <c r="J15" s="55">
        <v>100</v>
      </c>
      <c r="K15" s="55">
        <v>867.85791000000006</v>
      </c>
    </row>
    <row r="16" spans="2:13" ht="12.75" customHeight="1" x14ac:dyDescent="0.2">
      <c r="B16" s="3">
        <v>2013</v>
      </c>
      <c r="C16" s="56">
        <v>30.672999999999998</v>
      </c>
      <c r="D16" s="56">
        <v>9.0489999999999995</v>
      </c>
      <c r="E16" s="56">
        <v>5.2450000000000001</v>
      </c>
      <c r="F16" s="56">
        <v>20.853000000000002</v>
      </c>
      <c r="G16" s="56">
        <v>22.742999999999999</v>
      </c>
      <c r="H16" s="56">
        <v>7.9169999999999998</v>
      </c>
      <c r="I16" s="56">
        <v>3.52</v>
      </c>
      <c r="J16" s="55">
        <v>100</v>
      </c>
      <c r="K16" s="55">
        <v>869.28</v>
      </c>
    </row>
    <row r="17" spans="2:11" ht="12.75" customHeight="1" x14ac:dyDescent="0.2">
      <c r="B17" s="3">
        <v>2014</v>
      </c>
      <c r="C17" s="56">
        <v>30.87</v>
      </c>
      <c r="D17" s="56">
        <v>8.11</v>
      </c>
      <c r="E17" s="56">
        <v>6.109</v>
      </c>
      <c r="F17" s="56">
        <v>19.858000000000001</v>
      </c>
      <c r="G17" s="56">
        <v>24.163</v>
      </c>
      <c r="H17" s="56">
        <v>8.0359999999999996</v>
      </c>
      <c r="I17" s="56">
        <v>2.8530000000000002</v>
      </c>
      <c r="J17" s="55">
        <v>100</v>
      </c>
      <c r="K17" s="55">
        <v>890.14490000000001</v>
      </c>
    </row>
    <row r="18" spans="2:11" ht="12.75" customHeight="1" x14ac:dyDescent="0.2">
      <c r="B18" s="3">
        <v>2015</v>
      </c>
      <c r="C18" s="56">
        <v>32.545000000000002</v>
      </c>
      <c r="D18" s="56">
        <v>9.4309999999999992</v>
      </c>
      <c r="E18" s="56">
        <v>5.58</v>
      </c>
      <c r="F18" s="56">
        <v>19.454999999999998</v>
      </c>
      <c r="G18" s="56">
        <v>21.841000000000001</v>
      </c>
      <c r="H18" s="56">
        <v>8.9789999999999992</v>
      </c>
      <c r="I18" s="56">
        <v>2.1680000000000001</v>
      </c>
      <c r="J18" s="55">
        <v>100</v>
      </c>
      <c r="K18" s="55">
        <v>887.5394</v>
      </c>
    </row>
    <row r="19" spans="2:11" ht="12.75" customHeight="1" x14ac:dyDescent="0.2">
      <c r="B19" s="3">
        <v>2016</v>
      </c>
      <c r="C19" s="56">
        <v>31.846329999999998</v>
      </c>
      <c r="D19" s="56">
        <v>8.6117899999999992</v>
      </c>
      <c r="E19" s="56">
        <v>5.79373</v>
      </c>
      <c r="F19" s="56">
        <v>19.135120000000001</v>
      </c>
      <c r="G19" s="56">
        <v>22.27122</v>
      </c>
      <c r="H19" s="56">
        <v>10.34449</v>
      </c>
      <c r="I19" s="56">
        <v>1.99733</v>
      </c>
      <c r="J19" s="55">
        <v>100</v>
      </c>
      <c r="K19" s="55">
        <v>894.58192200999997</v>
      </c>
    </row>
    <row r="20" spans="2:11" ht="12.75" customHeight="1" x14ac:dyDescent="0.2">
      <c r="B20" s="3">
        <v>2017</v>
      </c>
      <c r="C20" s="56">
        <v>29.551770000000001</v>
      </c>
      <c r="D20" s="56">
        <v>8.5060900000000004</v>
      </c>
      <c r="E20" s="56">
        <v>5.6700299999999997</v>
      </c>
      <c r="F20" s="56">
        <v>20.467549999999999</v>
      </c>
      <c r="G20" s="56">
        <v>23.761019999999998</v>
      </c>
      <c r="H20" s="56">
        <v>9.80166</v>
      </c>
      <c r="I20" s="56">
        <v>2.2418800000000001</v>
      </c>
      <c r="J20" s="55">
        <v>100</v>
      </c>
      <c r="K20" s="55">
        <v>904.96640095000009</v>
      </c>
    </row>
    <row r="21" spans="2:11" x14ac:dyDescent="0.2">
      <c r="B21" s="3">
        <v>2018</v>
      </c>
      <c r="C21" s="56">
        <v>30.108739852905273</v>
      </c>
      <c r="D21" s="56">
        <v>9.710291862487793</v>
      </c>
      <c r="E21" s="56">
        <v>5.3872513771057129</v>
      </c>
      <c r="F21" s="56">
        <v>19.662160873413086</v>
      </c>
      <c r="G21" s="56">
        <v>23.367069244384766</v>
      </c>
      <c r="H21" s="56">
        <v>9.8801078796386719</v>
      </c>
      <c r="I21" s="56">
        <v>1.8843785524368286</v>
      </c>
      <c r="J21" s="55">
        <v>100</v>
      </c>
      <c r="K21" s="55">
        <v>945.94180313587185</v>
      </c>
    </row>
    <row r="22" spans="2:11" x14ac:dyDescent="0.2">
      <c r="B22" s="3">
        <v>2019</v>
      </c>
      <c r="C22" s="227">
        <v>26.823499999999999</v>
      </c>
      <c r="D22" s="227">
        <v>9.7847000000000008</v>
      </c>
      <c r="E22" s="227">
        <v>5.4863999999999997</v>
      </c>
      <c r="F22" s="227">
        <v>20.451699999999999</v>
      </c>
      <c r="G22" s="227">
        <v>24.2178</v>
      </c>
      <c r="H22" s="227">
        <v>9.8689</v>
      </c>
      <c r="I22" s="227">
        <v>3.3668999999999998</v>
      </c>
      <c r="J22" s="223">
        <v>100</v>
      </c>
      <c r="K22" s="223">
        <v>990.36829509999995</v>
      </c>
    </row>
    <row r="23" spans="2:11" x14ac:dyDescent="0.2">
      <c r="B23" s="3">
        <v>2020</v>
      </c>
      <c r="C23" s="227">
        <v>35.500392913818359</v>
      </c>
      <c r="D23" s="227">
        <v>8.8350191116333008</v>
      </c>
      <c r="E23" s="227">
        <v>6.3153738975524902</v>
      </c>
      <c r="F23" s="227">
        <v>18.439668655395508</v>
      </c>
      <c r="G23" s="227">
        <v>19.630926132202148</v>
      </c>
      <c r="H23" s="227">
        <v>9.2600326538085938</v>
      </c>
      <c r="I23" s="227">
        <v>2.0185856819152832</v>
      </c>
      <c r="J23" s="223">
        <v>100</v>
      </c>
      <c r="K23" s="223">
        <v>889.44293212890625</v>
      </c>
    </row>
    <row r="24" spans="2:11" x14ac:dyDescent="0.2">
      <c r="B24" s="3">
        <v>2021</v>
      </c>
      <c r="C24" s="227">
        <v>34.804611206054688</v>
      </c>
      <c r="D24" s="227">
        <v>9.2815256118774414</v>
      </c>
      <c r="E24" s="227">
        <v>6.3178629875183105</v>
      </c>
      <c r="F24" s="227">
        <v>19.617509841918945</v>
      </c>
      <c r="G24" s="227">
        <v>19.40509033203125</v>
      </c>
      <c r="H24" s="227">
        <v>8.8522787094116211</v>
      </c>
      <c r="I24" s="227">
        <v>1.7211199998855591</v>
      </c>
      <c r="J24" s="223">
        <v>100</v>
      </c>
      <c r="K24" s="223">
        <v>1012.5487670898438</v>
      </c>
    </row>
    <row r="25" spans="2:11" x14ac:dyDescent="0.2">
      <c r="B25" s="3">
        <v>2022</v>
      </c>
      <c r="C25" s="227">
        <v>31.428815841674805</v>
      </c>
      <c r="D25" s="227">
        <v>8.2007036209106445</v>
      </c>
      <c r="E25" s="227">
        <v>7.1064143180847168</v>
      </c>
      <c r="F25" s="227">
        <v>18.84490966796875</v>
      </c>
      <c r="G25" s="227">
        <v>22.342010498046875</v>
      </c>
      <c r="H25" s="227">
        <v>9.7321949005126953</v>
      </c>
      <c r="I25" s="227">
        <v>2.344951868057251</v>
      </c>
      <c r="J25" s="223">
        <v>100</v>
      </c>
      <c r="K25" s="223">
        <v>1021.1598482265473</v>
      </c>
    </row>
    <row r="26" spans="2:11" ht="9" customHeight="1" x14ac:dyDescent="0.2">
      <c r="B26" s="5"/>
      <c r="C26" s="157"/>
      <c r="D26" s="158"/>
      <c r="E26" s="158"/>
      <c r="F26" s="158"/>
      <c r="G26" s="158"/>
      <c r="H26" s="158"/>
      <c r="I26" s="158"/>
      <c r="J26" s="158"/>
      <c r="K26" s="20"/>
    </row>
    <row r="27" spans="2:1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77"/>
      <c r="K27" s="160"/>
    </row>
    <row r="28" spans="2:11" x14ac:dyDescent="0.2">
      <c r="B28" s="54" t="s">
        <v>122</v>
      </c>
    </row>
    <row r="29" spans="2:11" x14ac:dyDescent="0.2">
      <c r="B29" s="54" t="s">
        <v>121</v>
      </c>
    </row>
    <row r="30" spans="2:11" x14ac:dyDescent="0.2">
      <c r="B30" s="8" t="s">
        <v>120</v>
      </c>
      <c r="C30" s="139"/>
    </row>
    <row r="31" spans="2:11" x14ac:dyDescent="0.2">
      <c r="B31" s="37" t="s">
        <v>315</v>
      </c>
      <c r="C31" s="139"/>
    </row>
    <row r="32" spans="2:11" x14ac:dyDescent="0.2">
      <c r="B32" s="37" t="s">
        <v>316</v>
      </c>
      <c r="C32" s="139"/>
    </row>
    <row r="33" spans="2:3" x14ac:dyDescent="0.2">
      <c r="B33" s="37" t="s">
        <v>317</v>
      </c>
      <c r="C33" s="139"/>
    </row>
    <row r="34" spans="2:3" x14ac:dyDescent="0.2">
      <c r="B34" s="289" t="s">
        <v>361</v>
      </c>
      <c r="C34" s="139"/>
    </row>
    <row r="35" spans="2:3" x14ac:dyDescent="0.2">
      <c r="B35" s="10" t="s">
        <v>4</v>
      </c>
    </row>
    <row r="37" spans="2:3" x14ac:dyDescent="0.2">
      <c r="B37" s="136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3613-A452-4856-9108-CBBC349E2B4F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6" customWidth="1"/>
    <col min="2" max="2" width="9.85546875" style="136" customWidth="1"/>
    <col min="3" max="8" width="11.42578125" style="136"/>
    <col min="9" max="9" width="19.42578125" style="136" customWidth="1"/>
    <col min="10" max="16384" width="11.42578125" style="136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23" t="s">
        <v>367</v>
      </c>
      <c r="C2" s="323"/>
      <c r="D2" s="323"/>
      <c r="E2" s="323"/>
      <c r="F2" s="323"/>
      <c r="G2" s="323"/>
      <c r="H2" s="323"/>
      <c r="I2" s="323"/>
      <c r="K2" s="208"/>
    </row>
    <row r="3" spans="1:11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</row>
    <row r="4" spans="1:1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1" ht="39.75" customHeight="1" x14ac:dyDescent="0.2">
      <c r="A5" s="26"/>
      <c r="B5" s="124" t="s">
        <v>0</v>
      </c>
      <c r="C5" s="124" t="s">
        <v>63</v>
      </c>
      <c r="D5" s="124" t="s">
        <v>64</v>
      </c>
      <c r="E5" s="124" t="s">
        <v>65</v>
      </c>
      <c r="F5" s="124" t="s">
        <v>66</v>
      </c>
      <c r="G5" s="124" t="s">
        <v>67</v>
      </c>
      <c r="H5" s="124" t="s">
        <v>53</v>
      </c>
      <c r="I5" s="124" t="s">
        <v>132</v>
      </c>
    </row>
    <row r="6" spans="1:11" ht="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x14ac:dyDescent="0.2">
      <c r="A7" s="26"/>
      <c r="B7" s="3">
        <v>2004</v>
      </c>
      <c r="C7" s="36">
        <v>2</v>
      </c>
      <c r="D7" s="36">
        <v>35.200000000000003</v>
      </c>
      <c r="E7" s="36">
        <v>35.299999999999997</v>
      </c>
      <c r="F7" s="36">
        <v>22.4</v>
      </c>
      <c r="G7" s="36">
        <v>5.2</v>
      </c>
      <c r="H7" s="36">
        <v>100</v>
      </c>
      <c r="I7" s="58">
        <v>737.5</v>
      </c>
    </row>
    <row r="8" spans="1:11" x14ac:dyDescent="0.2">
      <c r="A8" s="26"/>
      <c r="B8" s="3">
        <v>2005</v>
      </c>
      <c r="C8" s="36">
        <v>1.1000000000000001</v>
      </c>
      <c r="D8" s="36">
        <v>34.700000000000003</v>
      </c>
      <c r="E8" s="36">
        <v>35.5</v>
      </c>
      <c r="F8" s="36">
        <v>23.7</v>
      </c>
      <c r="G8" s="36">
        <v>5</v>
      </c>
      <c r="H8" s="36">
        <v>100</v>
      </c>
      <c r="I8" s="58">
        <v>753.7</v>
      </c>
    </row>
    <row r="9" spans="1:11" x14ac:dyDescent="0.2">
      <c r="A9" s="26"/>
      <c r="B9" s="3">
        <v>2006</v>
      </c>
      <c r="C9" s="36">
        <v>1.2</v>
      </c>
      <c r="D9" s="36">
        <v>32.6</v>
      </c>
      <c r="E9" s="36">
        <v>36.6</v>
      </c>
      <c r="F9" s="36">
        <v>24.8</v>
      </c>
      <c r="G9" s="36">
        <v>4.8</v>
      </c>
      <c r="H9" s="36">
        <v>100</v>
      </c>
      <c r="I9" s="58">
        <v>761.9</v>
      </c>
    </row>
    <row r="10" spans="1:11" x14ac:dyDescent="0.2">
      <c r="A10" s="26"/>
      <c r="B10" s="3">
        <v>2007</v>
      </c>
      <c r="C10" s="36">
        <v>1.6</v>
      </c>
      <c r="D10" s="36">
        <v>34.6</v>
      </c>
      <c r="E10" s="36">
        <v>35.4</v>
      </c>
      <c r="F10" s="36">
        <v>23.3</v>
      </c>
      <c r="G10" s="36">
        <v>5.2</v>
      </c>
      <c r="H10" s="36">
        <v>100</v>
      </c>
      <c r="I10" s="58">
        <v>828.8</v>
      </c>
    </row>
    <row r="11" spans="1:11" x14ac:dyDescent="0.2">
      <c r="A11" s="26"/>
      <c r="B11" s="3">
        <v>2008</v>
      </c>
      <c r="C11" s="36">
        <v>1.5</v>
      </c>
      <c r="D11" s="36">
        <v>33.4</v>
      </c>
      <c r="E11" s="36">
        <v>35.200000000000003</v>
      </c>
      <c r="F11" s="36">
        <v>24.1</v>
      </c>
      <c r="G11" s="36">
        <v>5.9</v>
      </c>
      <c r="H11" s="36">
        <v>100</v>
      </c>
      <c r="I11" s="58">
        <v>813.5</v>
      </c>
    </row>
    <row r="12" spans="1:11" x14ac:dyDescent="0.2">
      <c r="A12" s="26"/>
      <c r="B12" s="3">
        <v>2009</v>
      </c>
      <c r="C12" s="36">
        <v>1.4</v>
      </c>
      <c r="D12" s="36">
        <v>34.6</v>
      </c>
      <c r="E12" s="36">
        <v>34</v>
      </c>
      <c r="F12" s="36">
        <v>24.7</v>
      </c>
      <c r="G12" s="36">
        <v>5.3</v>
      </c>
      <c r="H12" s="36">
        <v>100</v>
      </c>
      <c r="I12" s="58">
        <v>848.8</v>
      </c>
    </row>
    <row r="13" spans="1:11" x14ac:dyDescent="0.2">
      <c r="A13" s="26"/>
      <c r="B13" s="3">
        <v>2010</v>
      </c>
      <c r="C13" s="36">
        <v>1.5</v>
      </c>
      <c r="D13" s="36">
        <v>33.799999999999997</v>
      </c>
      <c r="E13" s="36">
        <v>35.4</v>
      </c>
      <c r="F13" s="36">
        <v>24</v>
      </c>
      <c r="G13" s="36">
        <v>5.3</v>
      </c>
      <c r="H13" s="36">
        <v>100</v>
      </c>
      <c r="I13" s="58">
        <v>859.8</v>
      </c>
    </row>
    <row r="14" spans="1:11" x14ac:dyDescent="0.2">
      <c r="A14" s="26"/>
      <c r="B14" s="3">
        <v>2011</v>
      </c>
      <c r="C14" s="36">
        <v>1.5</v>
      </c>
      <c r="D14" s="36">
        <v>32.6</v>
      </c>
      <c r="E14" s="36">
        <v>35.200000000000003</v>
      </c>
      <c r="F14" s="36">
        <v>25.3</v>
      </c>
      <c r="G14" s="36">
        <v>5.4</v>
      </c>
      <c r="H14" s="36">
        <v>100</v>
      </c>
      <c r="I14" s="58">
        <v>842.5</v>
      </c>
    </row>
    <row r="15" spans="1:11" x14ac:dyDescent="0.2">
      <c r="A15" s="26"/>
      <c r="B15" s="3">
        <v>2012</v>
      </c>
      <c r="C15" s="36">
        <v>1</v>
      </c>
      <c r="D15" s="36">
        <v>32.6</v>
      </c>
      <c r="E15" s="36">
        <v>36.299999999999997</v>
      </c>
      <c r="F15" s="36">
        <v>24.8</v>
      </c>
      <c r="G15" s="36">
        <v>5.4</v>
      </c>
      <c r="H15" s="36">
        <v>100</v>
      </c>
      <c r="I15" s="58">
        <v>867.9</v>
      </c>
    </row>
    <row r="16" spans="1:11" x14ac:dyDescent="0.2">
      <c r="A16" s="26"/>
      <c r="B16" s="3">
        <v>2013</v>
      </c>
      <c r="C16" s="36">
        <v>1.4</v>
      </c>
      <c r="D16" s="36">
        <v>30.8</v>
      </c>
      <c r="E16" s="36">
        <v>36.4</v>
      </c>
      <c r="F16" s="36">
        <v>25.8</v>
      </c>
      <c r="G16" s="36">
        <v>5.6</v>
      </c>
      <c r="H16" s="36">
        <v>100</v>
      </c>
      <c r="I16" s="58">
        <v>869.3</v>
      </c>
    </row>
    <row r="17" spans="1:9" x14ac:dyDescent="0.2">
      <c r="A17" s="26"/>
      <c r="B17" s="3">
        <v>2014</v>
      </c>
      <c r="C17" s="36">
        <v>1</v>
      </c>
      <c r="D17" s="36">
        <v>28.5</v>
      </c>
      <c r="E17" s="36">
        <v>37.9</v>
      </c>
      <c r="F17" s="36">
        <v>26.6</v>
      </c>
      <c r="G17" s="36">
        <v>5.9</v>
      </c>
      <c r="H17" s="36">
        <v>100</v>
      </c>
      <c r="I17" s="58">
        <v>890.1</v>
      </c>
    </row>
    <row r="18" spans="1:9" x14ac:dyDescent="0.2">
      <c r="A18" s="26"/>
      <c r="B18" s="3">
        <v>2015</v>
      </c>
      <c r="C18" s="36">
        <v>0.75009999999999999</v>
      </c>
      <c r="D18" s="36">
        <v>29.5459</v>
      </c>
      <c r="E18" s="36">
        <v>37.3078</v>
      </c>
      <c r="F18" s="36">
        <v>26.502099999999999</v>
      </c>
      <c r="G18" s="36">
        <v>5.8940999999999999</v>
      </c>
      <c r="H18" s="36">
        <v>100</v>
      </c>
      <c r="I18" s="58">
        <v>887.5394</v>
      </c>
    </row>
    <row r="19" spans="1:9" x14ac:dyDescent="0.2">
      <c r="A19" s="26"/>
      <c r="B19" s="3">
        <v>2016</v>
      </c>
      <c r="C19" s="36">
        <v>0.71919</v>
      </c>
      <c r="D19" s="36">
        <v>28.847439999999999</v>
      </c>
      <c r="E19" s="36">
        <v>36.41039</v>
      </c>
      <c r="F19" s="36">
        <v>28.279409999999999</v>
      </c>
      <c r="G19" s="36">
        <v>5.7435799999999997</v>
      </c>
      <c r="H19" s="36">
        <v>100</v>
      </c>
      <c r="I19" s="58">
        <v>894.58192200999997</v>
      </c>
    </row>
    <row r="20" spans="1:9" x14ac:dyDescent="0.2">
      <c r="A20" s="26"/>
      <c r="B20" s="3">
        <v>2017</v>
      </c>
      <c r="C20" s="36">
        <v>0.66386999999999996</v>
      </c>
      <c r="D20" s="36">
        <v>27.860620000000001</v>
      </c>
      <c r="E20" s="36">
        <v>37.216999999999999</v>
      </c>
      <c r="F20" s="36">
        <v>28.299759999999999</v>
      </c>
      <c r="G20" s="36">
        <v>5.9587599999999998</v>
      </c>
      <c r="H20" s="36">
        <v>100</v>
      </c>
      <c r="I20" s="58">
        <v>904.96640095000009</v>
      </c>
    </row>
    <row r="21" spans="1:9" x14ac:dyDescent="0.2">
      <c r="A21" s="26"/>
      <c r="B21" s="3">
        <v>2018</v>
      </c>
      <c r="C21" s="36">
        <v>0.57774382829666138</v>
      </c>
      <c r="D21" s="36">
        <v>29.694135665893555</v>
      </c>
      <c r="E21" s="36">
        <v>35.378074645996094</v>
      </c>
      <c r="F21" s="36">
        <v>28.638387680053711</v>
      </c>
      <c r="G21" s="36">
        <v>5.7116594314575195</v>
      </c>
      <c r="H21" s="36">
        <v>100</v>
      </c>
      <c r="I21" s="58">
        <v>945.94180313587185</v>
      </c>
    </row>
    <row r="22" spans="1:9" x14ac:dyDescent="0.2">
      <c r="A22" s="26"/>
      <c r="B22" s="3">
        <v>2019</v>
      </c>
      <c r="C22" s="223">
        <v>1.0681911706924438</v>
      </c>
      <c r="D22" s="223">
        <v>28.440162658691406</v>
      </c>
      <c r="E22" s="223">
        <v>35.925411224365234</v>
      </c>
      <c r="F22" s="223">
        <v>28.197254180908203</v>
      </c>
      <c r="G22" s="223">
        <v>6.3689799308776855</v>
      </c>
      <c r="H22" s="223">
        <v>100</v>
      </c>
      <c r="I22" s="228">
        <v>990.36829509999995</v>
      </c>
    </row>
    <row r="23" spans="1:9" x14ac:dyDescent="0.2">
      <c r="A23" s="26"/>
      <c r="B23" s="3">
        <v>2020</v>
      </c>
      <c r="C23" s="223">
        <v>1.1719427108764648</v>
      </c>
      <c r="D23" s="223">
        <v>30.056615829467773</v>
      </c>
      <c r="E23" s="223">
        <v>33.345104217529297</v>
      </c>
      <c r="F23" s="223">
        <v>28.860023498535156</v>
      </c>
      <c r="G23" s="223">
        <v>6.566312313079834</v>
      </c>
      <c r="H23" s="223">
        <v>100</v>
      </c>
      <c r="I23" s="228">
        <v>889.44293212890625</v>
      </c>
    </row>
    <row r="24" spans="1:9" x14ac:dyDescent="0.2">
      <c r="A24" s="26"/>
      <c r="B24" s="3">
        <v>2021</v>
      </c>
      <c r="C24" s="223">
        <v>0.76880282163619995</v>
      </c>
      <c r="D24" s="223">
        <v>30.777067184448242</v>
      </c>
      <c r="E24" s="223">
        <v>33.539283752441406</v>
      </c>
      <c r="F24" s="223">
        <v>28.373693466186523</v>
      </c>
      <c r="G24" s="223">
        <v>6.5411529541015625</v>
      </c>
      <c r="H24" s="223">
        <v>100</v>
      </c>
      <c r="I24" s="228">
        <v>1012.5487670898438</v>
      </c>
    </row>
    <row r="25" spans="1:9" x14ac:dyDescent="0.2">
      <c r="A25" s="26"/>
      <c r="B25" s="3">
        <v>2022</v>
      </c>
      <c r="C25" s="223">
        <v>0.94139081239700317</v>
      </c>
      <c r="D25" s="223">
        <v>28.930749893188477</v>
      </c>
      <c r="E25" s="223">
        <v>33.877410888671875</v>
      </c>
      <c r="F25" s="223">
        <v>29.048608779907227</v>
      </c>
      <c r="G25" s="223">
        <v>7.2018370628356934</v>
      </c>
      <c r="H25" s="223">
        <v>100</v>
      </c>
      <c r="I25" s="228">
        <v>1021.1598482265473</v>
      </c>
    </row>
    <row r="26" spans="1:9" ht="4.5" customHeight="1" x14ac:dyDescent="0.2">
      <c r="A26" s="26"/>
      <c r="B26" s="5"/>
      <c r="C26" s="157"/>
      <c r="D26" s="158"/>
      <c r="E26" s="158"/>
      <c r="F26" s="158"/>
      <c r="G26" s="158"/>
      <c r="H26" s="158"/>
      <c r="I26" s="158"/>
    </row>
    <row r="27" spans="1:9" x14ac:dyDescent="0.2">
      <c r="A27" s="26"/>
      <c r="B27" s="10" t="s">
        <v>37</v>
      </c>
      <c r="C27" s="174"/>
      <c r="D27" s="26"/>
      <c r="E27" s="26"/>
      <c r="F27" s="26"/>
      <c r="G27" s="26"/>
      <c r="H27" s="26"/>
      <c r="I27" s="26"/>
    </row>
    <row r="28" spans="1:9" x14ac:dyDescent="0.2">
      <c r="A28" s="26"/>
      <c r="B28" s="33" t="s">
        <v>55</v>
      </c>
      <c r="C28" s="174"/>
      <c r="D28" s="26"/>
      <c r="E28" s="26"/>
      <c r="F28" s="26"/>
      <c r="G28" s="26"/>
      <c r="H28" s="26"/>
      <c r="I28" s="26"/>
    </row>
    <row r="29" spans="1:9" x14ac:dyDescent="0.2">
      <c r="A29" s="26"/>
      <c r="B29" s="8" t="s">
        <v>329</v>
      </c>
      <c r="C29" s="26"/>
      <c r="D29" s="26"/>
      <c r="E29" s="26"/>
      <c r="F29" s="26"/>
      <c r="G29" s="26"/>
      <c r="H29" s="26"/>
      <c r="I29" s="26"/>
    </row>
    <row r="30" spans="1:9" x14ac:dyDescent="0.2">
      <c r="A30" s="26"/>
      <c r="B30" s="8" t="s">
        <v>131</v>
      </c>
      <c r="C30" s="26"/>
      <c r="D30" s="26"/>
      <c r="E30" s="26"/>
      <c r="F30" s="26"/>
      <c r="G30" s="26"/>
      <c r="H30" s="26"/>
      <c r="I30" s="26"/>
    </row>
    <row r="31" spans="1:9" x14ac:dyDescent="0.2">
      <c r="A31" s="26"/>
      <c r="B31" s="9" t="s">
        <v>361</v>
      </c>
      <c r="C31" s="26"/>
      <c r="D31" s="26"/>
      <c r="E31" s="26"/>
      <c r="F31" s="26"/>
      <c r="G31" s="26"/>
      <c r="H31" s="26"/>
      <c r="I31" s="26"/>
    </row>
    <row r="32" spans="1:9" x14ac:dyDescent="0.2">
      <c r="A32" s="26"/>
      <c r="B32" s="57" t="s">
        <v>4</v>
      </c>
      <c r="C32" s="26"/>
      <c r="D32" s="161"/>
      <c r="E32" s="26"/>
      <c r="F32" s="26"/>
      <c r="G32" s="26"/>
      <c r="H32" s="26"/>
      <c r="I32" s="26"/>
    </row>
  </sheetData>
  <mergeCells count="2">
    <mergeCell ref="B2:I2"/>
    <mergeCell ref="B3:I3"/>
  </mergeCells>
  <conditionalFormatting sqref="C67:G92">
    <cfRule type="cellIs" dxfId="216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BB9E-F8BF-4ED0-A27E-D007A4B46B87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6" customWidth="1"/>
    <col min="2" max="2" width="12.140625" style="136" customWidth="1"/>
    <col min="3" max="3" width="13" style="136" customWidth="1"/>
    <col min="4" max="4" width="12.28515625" style="136" customWidth="1"/>
    <col min="5" max="5" width="13.7109375" style="136" customWidth="1"/>
    <col min="6" max="6" width="15.85546875" style="136" customWidth="1"/>
    <col min="7" max="7" width="15.42578125" style="136" customWidth="1"/>
    <col min="8" max="8" width="11" style="136" customWidth="1"/>
    <col min="9" max="9" width="15.7109375" style="136" customWidth="1"/>
    <col min="10" max="16384" width="11.42578125" style="136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23" t="s">
        <v>368</v>
      </c>
      <c r="C2" s="323"/>
      <c r="D2" s="323"/>
      <c r="E2" s="323"/>
      <c r="F2" s="323"/>
      <c r="G2" s="323"/>
      <c r="H2" s="323"/>
      <c r="I2" s="323"/>
      <c r="K2" s="208"/>
    </row>
    <row r="3" spans="1:11" ht="15.75" x14ac:dyDescent="0.25">
      <c r="A3" s="26"/>
      <c r="B3" s="330" t="s">
        <v>43</v>
      </c>
      <c r="C3" s="330"/>
      <c r="D3" s="330"/>
      <c r="E3" s="330"/>
      <c r="F3" s="330"/>
      <c r="G3" s="330"/>
      <c r="H3" s="330"/>
      <c r="I3" s="330"/>
    </row>
    <row r="4" spans="1:11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1" ht="45" customHeight="1" x14ac:dyDescent="0.2">
      <c r="A5" s="26"/>
      <c r="B5" s="124" t="s">
        <v>0</v>
      </c>
      <c r="C5" s="124" t="s">
        <v>86</v>
      </c>
      <c r="D5" s="124" t="s">
        <v>217</v>
      </c>
      <c r="E5" s="124" t="s">
        <v>87</v>
      </c>
      <c r="F5" s="124" t="s">
        <v>136</v>
      </c>
      <c r="G5" s="124" t="s">
        <v>216</v>
      </c>
      <c r="H5" s="124" t="s">
        <v>53</v>
      </c>
      <c r="I5" s="124" t="s">
        <v>54</v>
      </c>
    </row>
    <row r="6" spans="1:11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ht="12.75" customHeight="1" x14ac:dyDescent="0.2">
      <c r="A7" s="26"/>
      <c r="B7" s="3">
        <v>2004</v>
      </c>
      <c r="C7" s="32">
        <v>9.5549999999999997</v>
      </c>
      <c r="D7" s="32">
        <v>36.578000000000003</v>
      </c>
      <c r="E7" s="32">
        <v>38.393000000000001</v>
      </c>
      <c r="F7" s="32">
        <v>10.467000000000001</v>
      </c>
      <c r="G7" s="32">
        <v>5.008</v>
      </c>
      <c r="H7" s="58">
        <v>100</v>
      </c>
      <c r="I7" s="58">
        <v>737.5</v>
      </c>
      <c r="J7" s="149"/>
    </row>
    <row r="8" spans="1:11" x14ac:dyDescent="0.2">
      <c r="A8" s="26"/>
      <c r="B8" s="3">
        <v>2005</v>
      </c>
      <c r="C8" s="32">
        <v>8.7409999999999997</v>
      </c>
      <c r="D8" s="32">
        <v>38.204999999999998</v>
      </c>
      <c r="E8" s="32">
        <v>36.975999999999999</v>
      </c>
      <c r="F8" s="32">
        <v>10.894</v>
      </c>
      <c r="G8" s="32">
        <v>5.1829999999999998</v>
      </c>
      <c r="H8" s="58">
        <v>100</v>
      </c>
      <c r="I8" s="58">
        <v>753.7</v>
      </c>
      <c r="J8" s="149"/>
    </row>
    <row r="9" spans="1:11" x14ac:dyDescent="0.2">
      <c r="A9" s="26"/>
      <c r="B9" s="3">
        <v>2006</v>
      </c>
      <c r="C9" s="32">
        <v>8.5470000000000006</v>
      </c>
      <c r="D9" s="32">
        <v>33.654000000000003</v>
      </c>
      <c r="E9" s="32">
        <v>39.262999999999998</v>
      </c>
      <c r="F9" s="32">
        <v>11.824999999999999</v>
      </c>
      <c r="G9" s="32">
        <v>6.7110000000000003</v>
      </c>
      <c r="H9" s="58">
        <v>100</v>
      </c>
      <c r="I9" s="58">
        <v>761.9</v>
      </c>
      <c r="J9" s="149"/>
    </row>
    <row r="10" spans="1:11" x14ac:dyDescent="0.2">
      <c r="A10" s="26"/>
      <c r="B10" s="3">
        <v>2007</v>
      </c>
      <c r="C10" s="32">
        <v>7.258</v>
      </c>
      <c r="D10" s="32">
        <v>33.244999999999997</v>
      </c>
      <c r="E10" s="32">
        <v>37.664999999999999</v>
      </c>
      <c r="F10" s="32">
        <v>13.582000000000001</v>
      </c>
      <c r="G10" s="32">
        <v>8.25</v>
      </c>
      <c r="H10" s="58">
        <v>100</v>
      </c>
      <c r="I10" s="58">
        <v>828.8</v>
      </c>
      <c r="J10" s="149"/>
    </row>
    <row r="11" spans="1:11" x14ac:dyDescent="0.2">
      <c r="A11" s="26"/>
      <c r="B11" s="3">
        <v>2008</v>
      </c>
      <c r="C11" s="32">
        <v>6.6479999999999997</v>
      </c>
      <c r="D11" s="32">
        <v>32.042000000000002</v>
      </c>
      <c r="E11" s="32">
        <v>39.316000000000003</v>
      </c>
      <c r="F11" s="32">
        <v>14</v>
      </c>
      <c r="G11" s="32">
        <v>7.9930000000000003</v>
      </c>
      <c r="H11" s="58">
        <v>100</v>
      </c>
      <c r="I11" s="58">
        <v>813.5</v>
      </c>
      <c r="J11" s="149"/>
    </row>
    <row r="12" spans="1:11" x14ac:dyDescent="0.2">
      <c r="A12" s="26"/>
      <c r="B12" s="3">
        <v>2009</v>
      </c>
      <c r="C12" s="32">
        <v>6.8109999999999999</v>
      </c>
      <c r="D12" s="32">
        <v>30.466999999999999</v>
      </c>
      <c r="E12" s="32">
        <v>39.731000000000002</v>
      </c>
      <c r="F12" s="32">
        <v>14.087999999999999</v>
      </c>
      <c r="G12" s="32">
        <v>8.9030000000000005</v>
      </c>
      <c r="H12" s="58">
        <v>100</v>
      </c>
      <c r="I12" s="58">
        <v>848.8</v>
      </c>
      <c r="J12" s="149"/>
    </row>
    <row r="13" spans="1:11" x14ac:dyDescent="0.2">
      <c r="A13" s="26"/>
      <c r="B13" s="3">
        <v>2010</v>
      </c>
      <c r="C13" s="32">
        <v>6.008</v>
      </c>
      <c r="D13" s="32">
        <v>33.433999999999997</v>
      </c>
      <c r="E13" s="32">
        <v>37.823999999999998</v>
      </c>
      <c r="F13" s="32">
        <v>14.832000000000001</v>
      </c>
      <c r="G13" s="32">
        <v>7.9020000000000001</v>
      </c>
      <c r="H13" s="58">
        <v>100</v>
      </c>
      <c r="I13" s="58">
        <v>859.8</v>
      </c>
      <c r="J13" s="149"/>
    </row>
    <row r="14" spans="1:11" x14ac:dyDescent="0.2">
      <c r="A14" s="26"/>
      <c r="B14" s="3">
        <v>2011</v>
      </c>
      <c r="C14" s="32">
        <v>4.798</v>
      </c>
      <c r="D14" s="32">
        <v>29.975000000000001</v>
      </c>
      <c r="E14" s="32">
        <v>40.667000000000002</v>
      </c>
      <c r="F14" s="32">
        <v>14.676</v>
      </c>
      <c r="G14" s="32">
        <v>9.8840000000000003</v>
      </c>
      <c r="H14" s="58">
        <v>100</v>
      </c>
      <c r="I14" s="58">
        <v>842.5</v>
      </c>
      <c r="J14" s="149"/>
    </row>
    <row r="15" spans="1:11" x14ac:dyDescent="0.2">
      <c r="A15" s="26"/>
      <c r="B15" s="3">
        <v>2012</v>
      </c>
      <c r="C15" s="32">
        <v>4.4320000000000004</v>
      </c>
      <c r="D15" s="32">
        <v>30.140999999999998</v>
      </c>
      <c r="E15" s="32">
        <v>39.542000000000002</v>
      </c>
      <c r="F15" s="32">
        <v>14.999000000000001</v>
      </c>
      <c r="G15" s="32">
        <v>10.885999999999999</v>
      </c>
      <c r="H15" s="58">
        <v>100</v>
      </c>
      <c r="I15" s="58">
        <v>867.9</v>
      </c>
      <c r="J15" s="149"/>
    </row>
    <row r="16" spans="1:11" x14ac:dyDescent="0.2">
      <c r="A16" s="26"/>
      <c r="B16" s="3">
        <v>2013</v>
      </c>
      <c r="C16" s="32">
        <v>4.8899999999999997</v>
      </c>
      <c r="D16" s="32">
        <v>30.565000000000001</v>
      </c>
      <c r="E16" s="32">
        <v>39.380000000000003</v>
      </c>
      <c r="F16" s="32">
        <v>15.481</v>
      </c>
      <c r="G16" s="32">
        <v>9.6839999999999993</v>
      </c>
      <c r="H16" s="58">
        <v>100</v>
      </c>
      <c r="I16" s="58">
        <v>869.3</v>
      </c>
      <c r="J16" s="149"/>
    </row>
    <row r="17" spans="1:10" x14ac:dyDescent="0.2">
      <c r="A17" s="26"/>
      <c r="B17" s="3">
        <v>2014</v>
      </c>
      <c r="C17" s="32">
        <v>4.8250000000000002</v>
      </c>
      <c r="D17" s="32">
        <v>31.172000000000001</v>
      </c>
      <c r="E17" s="32">
        <v>39.661000000000001</v>
      </c>
      <c r="F17" s="32">
        <v>14.361000000000001</v>
      </c>
      <c r="G17" s="32">
        <v>9.98</v>
      </c>
      <c r="H17" s="58">
        <v>100</v>
      </c>
      <c r="I17" s="58">
        <v>890.1</v>
      </c>
      <c r="J17" s="149"/>
    </row>
    <row r="18" spans="1:10" x14ac:dyDescent="0.2">
      <c r="A18" s="26"/>
      <c r="B18" s="3">
        <v>2015</v>
      </c>
      <c r="C18" s="32">
        <v>4.08</v>
      </c>
      <c r="D18" s="32">
        <v>32.872999999999998</v>
      </c>
      <c r="E18" s="32">
        <v>41.11</v>
      </c>
      <c r="F18" s="32">
        <v>12.952999999999999</v>
      </c>
      <c r="G18" s="32">
        <v>8.9849999999999994</v>
      </c>
      <c r="H18" s="58">
        <v>100</v>
      </c>
      <c r="I18" s="58">
        <v>887.5394</v>
      </c>
      <c r="J18" s="149"/>
    </row>
    <row r="19" spans="1:10" x14ac:dyDescent="0.2">
      <c r="A19" s="26"/>
      <c r="B19" s="3">
        <v>2016</v>
      </c>
      <c r="C19" s="32">
        <v>4.6239999999999997</v>
      </c>
      <c r="D19" s="32">
        <v>31.064</v>
      </c>
      <c r="E19" s="32">
        <v>40.195</v>
      </c>
      <c r="F19" s="32">
        <v>14.871</v>
      </c>
      <c r="G19" s="32">
        <v>9.2460000000000004</v>
      </c>
      <c r="H19" s="58">
        <v>100</v>
      </c>
      <c r="I19" s="58">
        <v>894.58192200999997</v>
      </c>
      <c r="J19" s="149"/>
    </row>
    <row r="20" spans="1:10" x14ac:dyDescent="0.2">
      <c r="A20" s="26"/>
      <c r="B20" s="3">
        <v>2017</v>
      </c>
      <c r="C20" s="32">
        <v>4.2370000000000001</v>
      </c>
      <c r="D20" s="32">
        <v>28.754000000000001</v>
      </c>
      <c r="E20" s="32">
        <v>40.103000000000002</v>
      </c>
      <c r="F20" s="32">
        <v>15.471</v>
      </c>
      <c r="G20" s="32">
        <v>11.433999999999999</v>
      </c>
      <c r="H20" s="58">
        <v>100</v>
      </c>
      <c r="I20" s="58">
        <v>904.96640095000009</v>
      </c>
      <c r="J20" s="149"/>
    </row>
    <row r="21" spans="1:10" x14ac:dyDescent="0.2">
      <c r="A21" s="26"/>
      <c r="B21" s="3">
        <v>2018</v>
      </c>
      <c r="C21" s="32">
        <v>4.4468746185302734</v>
      </c>
      <c r="D21" s="32">
        <v>30.180631637573242</v>
      </c>
      <c r="E21" s="32">
        <v>39.619281768798828</v>
      </c>
      <c r="F21" s="32">
        <v>15.432975769042969</v>
      </c>
      <c r="G21" s="32">
        <v>10.32023811340332</v>
      </c>
      <c r="H21" s="58">
        <v>100</v>
      </c>
      <c r="I21" s="58">
        <v>945.94180313587185</v>
      </c>
      <c r="J21" s="149"/>
    </row>
    <row r="22" spans="1:10" x14ac:dyDescent="0.2">
      <c r="A22" s="26"/>
      <c r="B22" s="3">
        <v>2019</v>
      </c>
      <c r="C22" s="224">
        <v>3.5640999999999998</v>
      </c>
      <c r="D22" s="224">
        <v>28.605899999999998</v>
      </c>
      <c r="E22" s="224">
        <v>40.092500000000001</v>
      </c>
      <c r="F22" s="224">
        <v>15.5101</v>
      </c>
      <c r="G22" s="224">
        <v>12.227399999999999</v>
      </c>
      <c r="H22" s="228">
        <v>100</v>
      </c>
      <c r="I22" s="228">
        <v>990.36829509999995</v>
      </c>
      <c r="J22" s="149"/>
    </row>
    <row r="23" spans="1:10" x14ac:dyDescent="0.2">
      <c r="A23" s="26"/>
      <c r="B23" s="3">
        <v>2020</v>
      </c>
      <c r="C23" s="224">
        <v>3.2769315242767334</v>
      </c>
      <c r="D23" s="224">
        <v>30.878871917724609</v>
      </c>
      <c r="E23" s="224">
        <v>42.089576721191406</v>
      </c>
      <c r="F23" s="224">
        <v>14.34272289276123</v>
      </c>
      <c r="G23" s="224">
        <v>9.3928279876708984</v>
      </c>
      <c r="H23" s="228">
        <v>100</v>
      </c>
      <c r="I23" s="228">
        <v>889.44293212890625</v>
      </c>
      <c r="J23" s="149"/>
    </row>
    <row r="24" spans="1:10" x14ac:dyDescent="0.2">
      <c r="A24" s="26"/>
      <c r="B24" s="3">
        <v>2021</v>
      </c>
      <c r="C24" s="224">
        <v>2.9760730266571045</v>
      </c>
      <c r="D24" s="224">
        <v>30.279939651489258</v>
      </c>
      <c r="E24" s="224">
        <v>43.339393615722656</v>
      </c>
      <c r="F24" s="224">
        <v>14.904580116271973</v>
      </c>
      <c r="G24" s="224">
        <v>8.5000143051147461</v>
      </c>
      <c r="H24" s="228">
        <v>100</v>
      </c>
      <c r="I24" s="228">
        <v>1012.5487670898438</v>
      </c>
      <c r="J24" s="149"/>
    </row>
    <row r="25" spans="1:10" x14ac:dyDescent="0.2">
      <c r="A25" s="26"/>
      <c r="B25" s="3">
        <v>2022</v>
      </c>
      <c r="C25" s="224">
        <v>3.1398158073425293</v>
      </c>
      <c r="D25" s="224">
        <v>26.888454437255859</v>
      </c>
      <c r="E25" s="224">
        <v>46.150310516357422</v>
      </c>
      <c r="F25" s="224">
        <v>14.432618141174316</v>
      </c>
      <c r="G25" s="224">
        <v>9.3606395721435547</v>
      </c>
      <c r="H25" s="228">
        <v>100</v>
      </c>
      <c r="I25" s="228">
        <v>1021.1598482265473</v>
      </c>
      <c r="J25" s="149"/>
    </row>
    <row r="26" spans="1:10" ht="5.0999999999999996" customHeight="1" x14ac:dyDescent="0.2">
      <c r="A26" s="26"/>
      <c r="B26" s="5"/>
      <c r="C26" s="157"/>
      <c r="D26" s="158"/>
      <c r="E26" s="158"/>
      <c r="F26" s="158"/>
      <c r="G26" s="158"/>
      <c r="H26" s="158"/>
      <c r="I26" s="158"/>
    </row>
    <row r="27" spans="1:10" s="26" customFormat="1" ht="17.25" customHeight="1" x14ac:dyDescent="0.2">
      <c r="B27" s="10" t="s">
        <v>37</v>
      </c>
    </row>
    <row r="28" spans="1:10" s="26" customFormat="1" x14ac:dyDescent="0.2">
      <c r="B28" s="61" t="s">
        <v>135</v>
      </c>
    </row>
    <row r="29" spans="1:10" s="26" customFormat="1" x14ac:dyDescent="0.2">
      <c r="B29" s="60" t="s">
        <v>134</v>
      </c>
      <c r="I29" s="175"/>
    </row>
    <row r="30" spans="1:10" s="26" customFormat="1" x14ac:dyDescent="0.2">
      <c r="B30" s="33" t="s">
        <v>133</v>
      </c>
    </row>
    <row r="31" spans="1:10" s="26" customFormat="1" x14ac:dyDescent="0.2">
      <c r="B31" s="33" t="s">
        <v>221</v>
      </c>
    </row>
    <row r="32" spans="1:10" s="26" customFormat="1" x14ac:dyDescent="0.2">
      <c r="B32" s="33" t="s">
        <v>215</v>
      </c>
    </row>
    <row r="33" spans="2:9" s="26" customFormat="1" x14ac:dyDescent="0.2">
      <c r="B33" s="9" t="s">
        <v>361</v>
      </c>
    </row>
    <row r="34" spans="2:9" s="26" customFormat="1" x14ac:dyDescent="0.2">
      <c r="B34" s="57" t="s">
        <v>4</v>
      </c>
    </row>
    <row r="35" spans="2:9" s="26" customFormat="1" x14ac:dyDescent="0.2">
      <c r="B35" s="179"/>
      <c r="I35" s="136"/>
    </row>
    <row r="36" spans="2:9" x14ac:dyDescent="0.2">
      <c r="C36" s="145"/>
      <c r="D36" s="145"/>
      <c r="E36" s="145"/>
      <c r="F36" s="145"/>
      <c r="G36" s="145"/>
    </row>
    <row r="40" spans="2:9" x14ac:dyDescent="0.2">
      <c r="B40" s="59"/>
      <c r="C40" s="145"/>
      <c r="D40" s="145"/>
      <c r="E40" s="145"/>
      <c r="F40" s="145"/>
      <c r="G40" s="145"/>
    </row>
    <row r="41" spans="2:9" x14ac:dyDescent="0.2">
      <c r="B41" s="59"/>
      <c r="C41" s="145"/>
      <c r="D41" s="145"/>
      <c r="E41" s="145"/>
      <c r="F41" s="145"/>
      <c r="G41" s="145"/>
      <c r="H41" s="142"/>
    </row>
    <row r="42" spans="2:9" x14ac:dyDescent="0.2">
      <c r="B42" s="59"/>
      <c r="C42" s="145"/>
      <c r="D42" s="145"/>
      <c r="E42" s="145"/>
      <c r="F42" s="145"/>
      <c r="G42" s="145"/>
      <c r="H42" s="142"/>
    </row>
    <row r="43" spans="2:9" x14ac:dyDescent="0.2">
      <c r="B43" s="59"/>
      <c r="C43" s="145"/>
      <c r="D43" s="145"/>
      <c r="E43" s="145"/>
      <c r="F43" s="145"/>
      <c r="G43" s="145"/>
      <c r="H43" s="142"/>
    </row>
    <row r="44" spans="2:9" x14ac:dyDescent="0.2">
      <c r="B44" s="59"/>
      <c r="C44" s="145"/>
      <c r="D44" s="145"/>
      <c r="E44" s="145"/>
      <c r="F44" s="145"/>
      <c r="G44" s="145"/>
    </row>
    <row r="45" spans="2:9" x14ac:dyDescent="0.2">
      <c r="C45" s="145"/>
      <c r="D45" s="145"/>
      <c r="E45" s="145"/>
      <c r="F45" s="145"/>
      <c r="G45" s="145"/>
    </row>
    <row r="46" spans="2:9" x14ac:dyDescent="0.2">
      <c r="C46" s="145"/>
      <c r="D46" s="145"/>
      <c r="E46" s="145"/>
      <c r="F46" s="145"/>
      <c r="G46" s="145"/>
    </row>
    <row r="47" spans="2:9" x14ac:dyDescent="0.2">
      <c r="C47" s="145"/>
      <c r="D47" s="145"/>
      <c r="E47" s="145"/>
      <c r="F47" s="145"/>
      <c r="G47" s="145"/>
    </row>
    <row r="48" spans="2:9" x14ac:dyDescent="0.2">
      <c r="C48" s="145"/>
      <c r="D48" s="145"/>
      <c r="E48" s="145"/>
      <c r="F48" s="145"/>
      <c r="G48" s="145"/>
    </row>
    <row r="49" spans="3:7" x14ac:dyDescent="0.2">
      <c r="C49" s="145"/>
      <c r="D49" s="145"/>
      <c r="E49" s="145"/>
      <c r="F49" s="145"/>
      <c r="G49" s="145"/>
    </row>
    <row r="50" spans="3:7" x14ac:dyDescent="0.2">
      <c r="C50" s="145"/>
      <c r="D50" s="145"/>
      <c r="E50" s="145"/>
      <c r="F50" s="145"/>
      <c r="G50" s="145"/>
    </row>
    <row r="51" spans="3:7" x14ac:dyDescent="0.2">
      <c r="C51" s="145"/>
      <c r="D51" s="145"/>
      <c r="E51" s="145"/>
      <c r="F51" s="145"/>
      <c r="G51" s="145"/>
    </row>
    <row r="52" spans="3:7" x14ac:dyDescent="0.2">
      <c r="C52" s="145"/>
      <c r="D52" s="145"/>
      <c r="E52" s="145"/>
      <c r="F52" s="145"/>
      <c r="G52" s="145"/>
    </row>
    <row r="53" spans="3:7" x14ac:dyDescent="0.2">
      <c r="C53" s="145"/>
      <c r="D53" s="145"/>
      <c r="E53" s="145"/>
      <c r="F53" s="145"/>
      <c r="G53" s="145"/>
    </row>
    <row r="54" spans="3:7" x14ac:dyDescent="0.2">
      <c r="C54" s="145"/>
      <c r="D54" s="145"/>
      <c r="E54" s="145"/>
      <c r="F54" s="145"/>
      <c r="G54" s="145"/>
    </row>
    <row r="55" spans="3:7" x14ac:dyDescent="0.2">
      <c r="C55" s="145"/>
      <c r="D55" s="145"/>
      <c r="E55" s="145"/>
      <c r="F55" s="145"/>
      <c r="G55" s="145"/>
    </row>
    <row r="56" spans="3:7" x14ac:dyDescent="0.2">
      <c r="C56" s="145"/>
      <c r="D56" s="145"/>
      <c r="E56" s="145"/>
      <c r="F56" s="145"/>
      <c r="G56" s="145"/>
    </row>
    <row r="57" spans="3:7" x14ac:dyDescent="0.2">
      <c r="C57" s="145"/>
      <c r="D57" s="145"/>
      <c r="E57" s="145"/>
      <c r="F57" s="145"/>
      <c r="G57" s="145"/>
    </row>
    <row r="58" spans="3:7" x14ac:dyDescent="0.2">
      <c r="C58" s="145"/>
      <c r="D58" s="145"/>
      <c r="E58" s="145"/>
      <c r="F58" s="145"/>
      <c r="G58" s="145"/>
    </row>
    <row r="59" spans="3:7" x14ac:dyDescent="0.2">
      <c r="C59" s="145"/>
      <c r="D59" s="145"/>
      <c r="E59" s="145"/>
      <c r="F59" s="145"/>
      <c r="G59" s="145"/>
    </row>
    <row r="60" spans="3:7" x14ac:dyDescent="0.2">
      <c r="C60" s="145"/>
      <c r="D60" s="145"/>
      <c r="E60" s="145"/>
      <c r="F60" s="145"/>
      <c r="G60" s="145"/>
    </row>
    <row r="61" spans="3:7" x14ac:dyDescent="0.2">
      <c r="C61" s="145"/>
      <c r="D61" s="145"/>
      <c r="E61" s="145"/>
      <c r="F61" s="145"/>
      <c r="G61" s="145"/>
    </row>
    <row r="62" spans="3:7" x14ac:dyDescent="0.2">
      <c r="C62" s="145"/>
      <c r="D62" s="145"/>
      <c r="E62" s="145"/>
      <c r="F62" s="145"/>
      <c r="G62" s="145"/>
    </row>
    <row r="63" spans="3:7" x14ac:dyDescent="0.2">
      <c r="C63" s="145"/>
      <c r="D63" s="145"/>
      <c r="E63" s="145"/>
      <c r="F63" s="145"/>
      <c r="G63" s="145"/>
    </row>
    <row r="64" spans="3:7" x14ac:dyDescent="0.2">
      <c r="C64" s="145"/>
      <c r="D64" s="145"/>
      <c r="E64" s="145"/>
      <c r="F64" s="145"/>
      <c r="G64" s="145"/>
    </row>
    <row r="65" spans="3:7" x14ac:dyDescent="0.2">
      <c r="C65" s="145"/>
      <c r="D65" s="145"/>
      <c r="E65" s="145"/>
      <c r="F65" s="145"/>
      <c r="G65" s="145"/>
    </row>
    <row r="66" spans="3:7" x14ac:dyDescent="0.2">
      <c r="C66" s="145"/>
      <c r="D66" s="145"/>
      <c r="E66" s="145"/>
      <c r="F66" s="145"/>
      <c r="G66" s="145"/>
    </row>
    <row r="67" spans="3:7" x14ac:dyDescent="0.2">
      <c r="C67" s="145"/>
      <c r="D67" s="145"/>
      <c r="E67" s="145"/>
      <c r="F67" s="145"/>
      <c r="G67" s="145"/>
    </row>
    <row r="68" spans="3:7" x14ac:dyDescent="0.2">
      <c r="C68" s="145"/>
      <c r="D68" s="145"/>
      <c r="E68" s="145"/>
      <c r="F68" s="145"/>
      <c r="G68" s="145"/>
    </row>
  </sheetData>
  <mergeCells count="2">
    <mergeCell ref="B2:I2"/>
    <mergeCell ref="B3:I3"/>
  </mergeCells>
  <conditionalFormatting sqref="C36:G36">
    <cfRule type="cellIs" dxfId="215" priority="2" operator="greaterThan">
      <formula>13</formula>
    </cfRule>
  </conditionalFormatting>
  <conditionalFormatting sqref="C43:G68">
    <cfRule type="cellIs" dxfId="214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27</vt:i4>
      </vt:variant>
    </vt:vector>
  </HeadingPairs>
  <TitlesOfParts>
    <vt:vector size="56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2018-11-05T21:44:50Z</cp:lastPrinted>
  <dcterms:created xsi:type="dcterms:W3CDTF">2018-09-24T16:06:10Z</dcterms:created>
  <dcterms:modified xsi:type="dcterms:W3CDTF">2024-08-07T16:32:53Z</dcterms:modified>
</cp:coreProperties>
</file>