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E Abril 2024\"/>
    </mc:Choice>
  </mc:AlternateContent>
  <xr:revisionPtr revIDLastSave="0" documentId="8_{688D8DFD-05E9-4114-BC8A-12A9161E2DAA}" xr6:coauthVersionLast="47" xr6:coauthVersionMax="47" xr10:uidLastSave="{00000000-0000-0000-0000-000000000000}"/>
  <bookViews>
    <workbookView xWindow="-120" yWindow="-120" windowWidth="29040" windowHeight="15720" tabRatio="882" xr2:uid="{4728736B-5699-4E3A-B376-C6119713C1D3}"/>
  </bookViews>
  <sheets>
    <sheet name="Índice" sheetId="22" r:id="rId1"/>
    <sheet name="Cuadro 1" sheetId="2" r:id="rId2"/>
    <sheet name="Cuadro 2" sheetId="3" r:id="rId3"/>
    <sheet name="Cuadro 3" sheetId="4" r:id="rId4"/>
    <sheet name="Cuadro 4" sheetId="5" r:id="rId5"/>
    <sheet name="Cuadro 5" sheetId="6" r:id="rId6"/>
    <sheet name="Cuadro 6" sheetId="7" r:id="rId7"/>
    <sheet name="Cuadro 7" sheetId="8" r:id="rId8"/>
    <sheet name="Cuadro 8" sheetId="9" r:id="rId9"/>
    <sheet name="Cuadro 9" sheetId="10" r:id="rId10"/>
    <sheet name="Cuadro 10" sheetId="11" r:id="rId11"/>
    <sheet name="Cuadro 11" sheetId="23" r:id="rId12"/>
    <sheet name="Cuadro 12" sheetId="24" r:id="rId13"/>
    <sheet name="Cuadro 13" sheetId="25" r:id="rId14"/>
    <sheet name="Cuadro 14" sheetId="12" r:id="rId15"/>
    <sheet name="Cuadro 15" sheetId="13" r:id="rId16"/>
    <sheet name="Cuadro 16" sheetId="14" r:id="rId17"/>
    <sheet name="Cuadro 17" sheetId="15" r:id="rId18"/>
    <sheet name="Cuadro 18" sheetId="16" r:id="rId19"/>
    <sheet name="Cuadro 19" sheetId="17" r:id="rId20"/>
    <sheet name="Cuadro 20" sheetId="18" r:id="rId21"/>
    <sheet name="Cuadro 21" sheetId="19" r:id="rId22"/>
    <sheet name="Cuadro 22" sheetId="20" r:id="rId23"/>
    <sheet name="Cuadro 23" sheetId="26" r:id="rId24"/>
    <sheet name="Cuadro 24" sheetId="27" r:id="rId25"/>
    <sheet name="Cuadro 25" sheetId="28" r:id="rId26"/>
    <sheet name="Cuadro 26" sheetId="29" r:id="rId27"/>
    <sheet name="Cuadro 27" sheetId="38" r:id="rId28"/>
    <sheet name="Cuadro 28" sheetId="39" r:id="rId29"/>
    <sheet name="Cuadro 29" sheetId="42" r:id="rId30"/>
    <sheet name="Cuadro 30" sheetId="43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7">#REF!</definedName>
    <definedName name="\A" localSheetId="28">#REF!</definedName>
    <definedName name="\A" localSheetId="30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7">#REF!</definedName>
    <definedName name="\C" localSheetId="28">#REF!</definedName>
    <definedName name="\C" localSheetId="30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7">#REF!</definedName>
    <definedName name="\e" localSheetId="28">#REF!</definedName>
    <definedName name="\e" localSheetId="30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7" hidden="1">#REF!</definedName>
    <definedName name="__123Graph_A" localSheetId="28" hidden="1">#REF!</definedName>
    <definedName name="__123Graph_A" localSheetId="30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7" hidden="1">#REF!</definedName>
    <definedName name="__123Graph_AGRAF" localSheetId="28" hidden="1">#REF!</definedName>
    <definedName name="__123Graph_AGRAF" localSheetId="30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7" hidden="1">#REF!</definedName>
    <definedName name="__123Graph_B" localSheetId="28" hidden="1">#REF!</definedName>
    <definedName name="__123Graph_B" localSheetId="30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7" hidden="1">#REF!</definedName>
    <definedName name="__123Graph_BGRAF" localSheetId="28" hidden="1">#REF!</definedName>
    <definedName name="__123Graph_BGRAF" localSheetId="30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7" hidden="1">#REF!</definedName>
    <definedName name="__123Graph_C" localSheetId="28" hidden="1">#REF!</definedName>
    <definedName name="__123Graph_C" localSheetId="30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7" hidden="1">#REF!</definedName>
    <definedName name="__123Graph_CGRAF" localSheetId="28" hidden="1">#REF!</definedName>
    <definedName name="__123Graph_CGRAF" localSheetId="30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7" hidden="1">#REF!</definedName>
    <definedName name="__123Graph_D" localSheetId="28" hidden="1">#REF!</definedName>
    <definedName name="__123Graph_D" localSheetId="30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7" hidden="1">#REF!</definedName>
    <definedName name="__123Graph_DGRAF" localSheetId="28" hidden="1">#REF!</definedName>
    <definedName name="__123Graph_DGRAF" localSheetId="30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7" hidden="1">#REF!</definedName>
    <definedName name="__123Graph_E" localSheetId="28" hidden="1">#REF!</definedName>
    <definedName name="__123Graph_E" localSheetId="30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7" hidden="1">#REF!</definedName>
    <definedName name="__123Graph_EGRAF" localSheetId="28" hidden="1">#REF!</definedName>
    <definedName name="__123Graph_EGRAF" localSheetId="30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7" hidden="1">#REF!</definedName>
    <definedName name="__123Graph_F" localSheetId="28" hidden="1">#REF!</definedName>
    <definedName name="__123Graph_F" localSheetId="30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7" hidden="1">#REF!</definedName>
    <definedName name="__123Graph_FGRAF" localSheetId="28" hidden="1">#REF!</definedName>
    <definedName name="__123Graph_FGRAF" localSheetId="30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7" hidden="1">#REF!</definedName>
    <definedName name="__123Graph_X" localSheetId="28" hidden="1">#REF!</definedName>
    <definedName name="__123Graph_X" localSheetId="30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7" hidden="1">#REF!</definedName>
    <definedName name="__123Graph_XGRAF" localSheetId="28" hidden="1">#REF!</definedName>
    <definedName name="__123Graph_XGRAF" localSheetId="30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7">#REF!</definedName>
    <definedName name="_1990" localSheetId="28">#REF!</definedName>
    <definedName name="_1990" localSheetId="30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19'!$C$5:$J$34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7">#REF!</definedName>
    <definedName name="A_IMPRESION_IM" localSheetId="28">#REF!</definedName>
    <definedName name="A_IMPRESION_IM" localSheetId="30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7">[2]CYPPOLLO!#REF!</definedName>
    <definedName name="A_IMPRESIÓN_IM" localSheetId="28">[2]CYPPOLLO!#REF!</definedName>
    <definedName name="A_IMPRESIÓN_IM" localSheetId="30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7">#REF!</definedName>
    <definedName name="AGO" localSheetId="28">#REF!</definedName>
    <definedName name="AGO" localSheetId="30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7">OFFSET(#REF!,0,0,#REF!,1)</definedName>
    <definedName name="ANUAAAAL" localSheetId="28">OFFSET(#REF!,0,0,#REF!,1)</definedName>
    <definedName name="ANUAAAAL" localSheetId="30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10'!$B$1:$I$34</definedName>
    <definedName name="_xlnm.Print_Area" localSheetId="11">'Cuadro 11'!$B$1:$K$24</definedName>
    <definedName name="_xlnm.Print_Area" localSheetId="12">'Cuadro 12'!$B$1:$F$23</definedName>
    <definedName name="_xlnm.Print_Area" localSheetId="13">'Cuadro 13'!$B$1:$J$24</definedName>
    <definedName name="_xlnm.Print_Area" localSheetId="14">'Cuadro 14'!$B$1:$D$31</definedName>
    <definedName name="_xlnm.Print_Area" localSheetId="15">'Cuadro 15'!$B$1:$G$34</definedName>
    <definedName name="_xlnm.Print_Area" localSheetId="16">'Cuadro 16'!$B$1:$J$36</definedName>
    <definedName name="_xlnm.Print_Area" localSheetId="17">'Cuadro 17'!$B$1:$L$36</definedName>
    <definedName name="_xlnm.Print_Area" localSheetId="18">'Cuadro 18'!$B$1:$H$34</definedName>
    <definedName name="_xlnm.Print_Area" localSheetId="19">'Cuadro 19'!$B$1:$J$34</definedName>
    <definedName name="_xlnm.Print_Area" localSheetId="2">'Cuadro 2'!$B$1:$I$35</definedName>
    <definedName name="_xlnm.Print_Area" localSheetId="20">'Cuadro 20'!$B$1:$H$33</definedName>
    <definedName name="_xlnm.Print_Area" localSheetId="21">'Cuadro 21'!$B$1:$H$33</definedName>
    <definedName name="_xlnm.Print_Area" localSheetId="22">'Cuadro 22'!$B$1:$I$34</definedName>
    <definedName name="_xlnm.Print_Area" localSheetId="23">'Cuadro 23'!$B$1:$E$31</definedName>
    <definedName name="_xlnm.Print_Area" localSheetId="25">'Cuadro 25'!$B$1:$I$23</definedName>
    <definedName name="_xlnm.Print_Area" localSheetId="26">'Cuadro 26'!$B$1:$I$23</definedName>
    <definedName name="_xlnm.Print_Area" localSheetId="27">'Cuadro 27'!$B$2:$G$222</definedName>
    <definedName name="_xlnm.Print_Area" localSheetId="28">'Cuadro 28'!$B$2:$L$213</definedName>
    <definedName name="_xlnm.Print_Area" localSheetId="29">'Cuadro 29'!$B$1:$I$40</definedName>
    <definedName name="_xlnm.Print_Area" localSheetId="3">'Cuadro 3'!$B$1:$M$37</definedName>
    <definedName name="_xlnm.Print_Area" localSheetId="30">'Cuadro 30'!$B$1:$I$151</definedName>
    <definedName name="_xlnm.Print_Area" localSheetId="4">'Cuadro 4'!$B$1:$M$37</definedName>
    <definedName name="_xlnm.Print_Area" localSheetId="5">'Cuadro 5'!$B$1:$J$35</definedName>
    <definedName name="_xlnm.Print_Area" localSheetId="6">'Cuadro 6'!$B$1:$K$34</definedName>
    <definedName name="_xlnm.Print_Area" localSheetId="7">'Cuadro 7'!$B$1:$I$32</definedName>
    <definedName name="_xlnm.Print_Area" localSheetId="8">'Cuadro 8'!$B$1:$I$35</definedName>
    <definedName name="_xlnm.Print_Area" localSheetId="9">'Cuadro 9'!$B$1:$J$34</definedName>
    <definedName name="_xlnm.Print_Area" localSheetId="0">Índice!$A$1:$F$29</definedName>
    <definedName name="_xlnm.Print_Area">#REF!</definedName>
    <definedName name="arequipa" localSheetId="27">OFFSET([3]ENVME!$N$41,0,0,1,COUNTA([3]ENVME!$N$41:$AX$41))</definedName>
    <definedName name="arequipa" localSheetId="28">OFFSET([3]ENVME!$N$41,0,0,1,COUNTA([3]ENVME!$N$41:$AX$41))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7">#REF!</definedName>
    <definedName name="Ciud_VarAn" localSheetId="28">#REF!</definedName>
    <definedName name="Ciud_VarAn" localSheetId="30">#REF!</definedName>
    <definedName name="Ciud_VarAn">#REF!</definedName>
    <definedName name="Cuadro_24" localSheetId="24">Índice!$B$23</definedName>
    <definedName name="Cuadro_34">Índice!$B$23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7">#REF!</definedName>
    <definedName name="DatGrafAn" localSheetId="28">#REF!</definedName>
    <definedName name="DatGrafAn" localSheetId="30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localSheetId="27" hidden="1">{"'C-46.WK1'!$A$6:$J$21"}</definedName>
    <definedName name="estrucmcdo" localSheetId="28" hidden="1">{"'C-46.WK1'!$A$6:$J$21"}</definedName>
    <definedName name="estrucmcdo" localSheetId="29" hidden="1">{"'C-46.WK1'!$A$6:$J$21"}</definedName>
    <definedName name="estrucmcdo" localSheetId="30" hidden="1">{"'C-46.WK1'!$A$6:$J$21"}</definedName>
    <definedName name="estrucmcdo" hidden="1">{"'C-46.WK1'!$A$6:$J$21"}</definedName>
    <definedName name="eti">'[4]Cuadro a3'!$X$5:$Y$34</definedName>
    <definedName name="FEC" localSheetId="27">OFFSET([3]ENVME!$N$34,0,0,2,COUNTA([3]ENVME!$N$35:B$35))</definedName>
    <definedName name="FEC" localSheetId="28">OFFSET([3]ENVME!$N$34,0,0,2,COUNTA([3]ENVME!$N$35:B$35))</definedName>
    <definedName name="FEC">OFFSET([3]ENVME!$N$34,0,0,2,COUNTA([3]ENVME!$N$35:B$35))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30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localSheetId="27" hidden="1">{"'C-46.WK1'!$A$6:$J$21"}</definedName>
    <definedName name="HTML_Control" localSheetId="28" hidden="1">{"'C-46.WK1'!$A$6:$J$21"}</definedName>
    <definedName name="HTML_Control" localSheetId="29" hidden="1">{"'C-46.WK1'!$A$6:$J$21"}</definedName>
    <definedName name="HTML_Control" localSheetId="30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7">#REF!</definedName>
    <definedName name="Inic_Ciu" localSheetId="28">#REF!</definedName>
    <definedName name="Inic_Ciu" localSheetId="30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7">#REF!</definedName>
    <definedName name="Inic_Val" localSheetId="28">#REF!</definedName>
    <definedName name="Inic_Val" localSheetId="30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7">#REF!</definedName>
    <definedName name="Lima" localSheetId="28">#REF!</definedName>
    <definedName name="Lima" localSheetId="30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7">#REF!</definedName>
    <definedName name="MES" localSheetId="28">#REF!</definedName>
    <definedName name="MES" localSheetId="30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7">#REF!</definedName>
    <definedName name="piura" localSheetId="28">#REF!</definedName>
    <definedName name="piura" localSheetId="30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7">OFFSET(#REF!,0,0,#REF!,1)</definedName>
    <definedName name="PORCENTAJE" localSheetId="28">OFFSET(#REF!,0,0,#REF!,1)</definedName>
    <definedName name="PORCENTAJE" localSheetId="30">OFFSET(#REF!,0,0,#REF!,1)</definedName>
    <definedName name="PORCENTAJE">OFFSET(#REF!,0,0,#REF!,1)</definedName>
    <definedName name="PORCENTAJE1">#N/A</definedName>
    <definedName name="PORCENTAJE10" localSheetId="24">OFFSET([6]NOVIEMBRE!$H$118:$H$141,0,0,[6]NOVIEMBRE!$J$117,1)</definedName>
    <definedName name="PORCENTAJE10" localSheetId="27">OFFSET([5]NOVIEMBRE!$H$118:$H$141,0,0,[5]NOVIEMBRE!$J$117,1)</definedName>
    <definedName name="PORCENTAJE10" localSheetId="28">OFFSET([5]NOVIEMBRE!$H$118:$H$141,0,0,[5]NOVIEMBRE!$J$117,1)</definedName>
    <definedName name="PORCENTAJE10">OFFSET([7]NOVIEMBRE!$H$118:$H$141,0,0,[7]NOVIEMBRE!$J$117,1)</definedName>
    <definedName name="PORCENTAJE11" localSheetId="24">OFFSET([6]DICIEMBRE!$H$118:$H$141,0,0,[6]DICIEMBRE!$J$117,1)</definedName>
    <definedName name="PORCENTAJE11" localSheetId="27">OFFSET([5]DICIEMBRE!$H$118:$H$141,0,0,[5]DICIEMBRE!$J$117,1)</definedName>
    <definedName name="PORCENTAJE11" localSheetId="28">OFFSET([5]DICIEMBRE!$H$118:$H$141,0,0,[5]DICIEMBRE!$J$117,1)</definedName>
    <definedName name="PORCENTAJE11">OFFSET([7]DICIEMBRE!$H$118:$H$141,0,0,[7]DICIEMBRE!$J$117,1)</definedName>
    <definedName name="PORCENTAJE13" localSheetId="24">OFFSET('[9]ACUM RENCC'!$AO$121:$AO$144,0,0,'[9]ACUM RENCC'!$AQ$120,1)</definedName>
    <definedName name="PORCENTAJE13" localSheetId="27">OFFSET('[8]ACUM RENCC'!$AO$121:$AO$144,0,0,'[8]ACUM RENCC'!$AQ$120,1)</definedName>
    <definedName name="PORCENTAJE13" localSheetId="28">OFFSET('[8]ACUM RENCC'!$AO$121:$AO$144,0,0,'[8]ACUM RENCC'!$AQ$120,1)</definedName>
    <definedName name="PORCENTAJE13">OFFSET('[10]ACUM RENCC'!$AO$121:$AO$144,0,0,'[10]ACUM RENCC'!$AQ$120,1)</definedName>
    <definedName name="PORCENTAJE2">#N/A</definedName>
    <definedName name="PORCENTAJE3" localSheetId="24">OFFSET([6]ABRIL!$H$118:$H$141,0,0,[6]ABRIL!$J$117,1)</definedName>
    <definedName name="PORCENTAJE3" localSheetId="27">OFFSET([5]ABRIL!$H$118:$H$141,0,0,[5]ABRIL!$J$117,1)</definedName>
    <definedName name="PORCENTAJE3" localSheetId="28">OFFSET([5]ABRIL!$H$118:$H$141,0,0,[5]ABRIL!$J$117,1)</definedName>
    <definedName name="PORCENTAJE3">OFFSET([7]ABRIL!$H$118:$H$141,0,0,[7]ABRIL!$J$117,1)</definedName>
    <definedName name="PORCENTAJE4" localSheetId="24">OFFSET([6]MAYO!$H$118:$H$141,0,0,[6]MAYO!$J$117,1)</definedName>
    <definedName name="PORCENTAJE4" localSheetId="27">OFFSET([5]MAYO!$H$118:$H$141,0,0,[5]MAYO!$J$117,1)</definedName>
    <definedName name="PORCENTAJE4" localSheetId="28">OFFSET([5]MAYO!$H$118:$H$141,0,0,[5]MAYO!$J$117,1)</definedName>
    <definedName name="PORCENTAJE4">OFFSET([7]MAYO!$H$118:$H$141,0,0,[7]MAYO!$J$117,1)</definedName>
    <definedName name="PORCENTAJE5" localSheetId="24">OFFSET([6]JUNIO!$H$118:$H$141,0,0,[6]JUNIO!$J$117,1)</definedName>
    <definedName name="PORCENTAJE5" localSheetId="27">OFFSET([5]JUNIO!$H$118:$H$141,0,0,[5]JUNIO!$J$117,1)</definedName>
    <definedName name="PORCENTAJE5" localSheetId="28">OFFSET([5]JUNIO!$H$118:$H$141,0,0,[5]JUNIO!$J$117,1)</definedName>
    <definedName name="PORCENTAJE5">OFFSET([7]JUNIO!$H$118:$H$141,0,0,[7]JUNIO!$J$117,1)</definedName>
    <definedName name="PORCENTAJE6" localSheetId="24">OFFSET([6]JULIO!$H$118:$H$141,0,0,[6]JULIO!$J$117,1)</definedName>
    <definedName name="PORCENTAJE6" localSheetId="27">OFFSET([5]JULIO!$H$118:$H$141,0,0,[5]JULIO!$J$117,1)</definedName>
    <definedName name="PORCENTAJE6" localSheetId="28">OFFSET([5]JULIO!$H$118:$H$141,0,0,[5]JULIO!$J$117,1)</definedName>
    <definedName name="PORCENTAJE6">OFFSET([7]JULIO!$H$118:$H$141,0,0,[7]JULIO!$J$117,1)</definedName>
    <definedName name="PORCENTAJE7" localSheetId="24">OFFSET([6]AGOSTO!$H$118:$H$141,0,0,[6]AGOSTO!$J$117,1)</definedName>
    <definedName name="PORCENTAJE7" localSheetId="27">OFFSET([5]AGOSTO!$H$118:$H$141,0,0,[5]AGOSTO!$J$117,1)</definedName>
    <definedName name="PORCENTAJE7" localSheetId="28">OFFSET([5]AGOSTO!$H$118:$H$141,0,0,[5]AGOSTO!$J$117,1)</definedName>
    <definedName name="PORCENTAJE7">OFFSET([7]AGOSTO!$H$118:$H$141,0,0,[7]AGOSTO!$J$117,1)</definedName>
    <definedName name="PORCENTAJE8" localSheetId="24">OFFSET([6]SETIEMBRE!$H$118:$H$141,0,0,[6]SETIEMBRE!$J$117,1)</definedName>
    <definedName name="PORCENTAJE8" localSheetId="27">OFFSET([5]SETIEMBRE!$H$118:$H$141,0,0,[5]SETIEMBRE!$J$117,1)</definedName>
    <definedName name="PORCENTAJE8" localSheetId="28">OFFSET([5]SETIEMBRE!$H$118:$H$141,0,0,[5]SETIEMBRE!$J$117,1)</definedName>
    <definedName name="PORCENTAJE8">OFFSET([7]SETIEMBRE!$H$118:$H$141,0,0,[7]SETIEMBRE!$J$117,1)</definedName>
    <definedName name="PORCENTAJE9" localSheetId="24">OFFSET([6]OCTUBRE!$H$118:$H$141,0,0,[6]OCTUBRE!$J$117,1)</definedName>
    <definedName name="PORCENTAJE9" localSheetId="27">OFFSET([5]OCTUBRE!$H$118:$H$141,0,0,[5]OCTUBRE!$J$117,1)</definedName>
    <definedName name="PORCENTAJE9" localSheetId="28">OFFSET([5]OCTUBRE!$H$118:$H$141,0,0,[5]OCTUBRE!$J$117,1)</definedName>
    <definedName name="PORCENTAJE9">OFFSET([7]OCTUBRE!$H$118:$H$141,0,0,[7]OCTUBRE!$J$117,1)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30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30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30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30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30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7">OFFSET(#REF!,0,0,#REF!,1)</definedName>
    <definedName name="REGION" localSheetId="28">OFFSET(#REF!,0,0,#REF!,1)</definedName>
    <definedName name="REGION" localSheetId="30">OFFSET(#REF!,0,0,#REF!,1)</definedName>
    <definedName name="REGION">OFFSET(#REF!,0,0,#REF!,1)</definedName>
    <definedName name="REGION1">#N/A</definedName>
    <definedName name="REGION10" localSheetId="24">OFFSET([6]NOVIEMBRE!$G$118:$G$141,0,0,[6]NOVIEMBRE!$J$117,1)</definedName>
    <definedName name="REGION10" localSheetId="27">OFFSET([5]NOVIEMBRE!$G$118:$G$141,0,0,[5]NOVIEMBRE!$J$117,1)</definedName>
    <definedName name="REGION10" localSheetId="28">OFFSET([5]NOVIEMBRE!$G$118:$G$141,0,0,[5]NOVIEMBRE!$J$117,1)</definedName>
    <definedName name="REGION10">OFFSET([7]NOVIEMBRE!$G$118:$G$141,0,0,[7]NOVIEMBRE!$J$117,1)</definedName>
    <definedName name="REGION11" localSheetId="24">OFFSET([6]DICIEMBRE!$G$118:$G$141,0,0,[6]DICIEMBRE!$J$117,1)</definedName>
    <definedName name="REGION11" localSheetId="27">OFFSET([5]DICIEMBRE!$G$118:$G$141,0,0,[5]DICIEMBRE!$J$117,1)</definedName>
    <definedName name="REGION11" localSheetId="28">OFFSET([5]DICIEMBRE!$G$118:$G$141,0,0,[5]DICIEMBRE!$J$117,1)</definedName>
    <definedName name="REGION11">OFFSET([7]DICIEMBRE!$G$118:$G$141,0,0,[7]DICIEMBRE!$J$117,1)</definedName>
    <definedName name="REGION13" localSheetId="24">OFFSET('[9]ACUM RENCC'!$AN$121:$AN$144,0,0,'[9]ACUM RENCC'!$AQ$120,1)</definedName>
    <definedName name="REGION13" localSheetId="27">OFFSET('[8]ACUM RENCC'!$AN$121:$AN$144,0,0,'[8]ACUM RENCC'!$AQ$120,1)</definedName>
    <definedName name="REGION13" localSheetId="28">OFFSET('[8]ACUM RENCC'!$AN$121:$AN$144,0,0,'[8]ACUM RENCC'!$AQ$120,1)</definedName>
    <definedName name="REGION13">OFFSET('[10]ACUM RENCC'!$AN$121:$AN$144,0,0,'[10]ACUM RENCC'!$AQ$120,1)</definedName>
    <definedName name="REGION2">#N/A</definedName>
    <definedName name="REGION3" localSheetId="24">OFFSET([6]ABRIL!$G$118:$G$141,0,0,[6]ABRIL!$J$117,1)</definedName>
    <definedName name="REGION3" localSheetId="27">OFFSET([5]ABRIL!$G$118:$G$141,0,0,[5]ABRIL!$J$117,1)</definedName>
    <definedName name="REGION3" localSheetId="28">OFFSET([5]ABRIL!$G$118:$G$141,0,0,[5]ABRIL!$J$117,1)</definedName>
    <definedName name="REGION3">OFFSET([7]ABRIL!$G$118:$G$141,0,0,[7]ABRIL!$J$117,1)</definedName>
    <definedName name="REGION4" localSheetId="24">OFFSET([6]MAYO!$G$118:$G$141,0,0,[6]MAYO!$J$117,1)</definedName>
    <definedName name="REGION4" localSheetId="27">OFFSET([5]MAYO!$G$118:$G$141,0,0,[5]MAYO!$J$117,1)</definedName>
    <definedName name="REGION4" localSheetId="28">OFFSET([5]MAYO!$G$118:$G$141,0,0,[5]MAYO!$J$117,1)</definedName>
    <definedName name="REGION4">OFFSET([7]MAYO!$G$118:$G$141,0,0,[7]MAYO!$J$117,1)</definedName>
    <definedName name="REGION5" localSheetId="24">OFFSET([6]JUNIO!$G$118:$G$141,0,0,[6]JUNIO!$J$117,1)</definedName>
    <definedName name="REGION5" localSheetId="27">OFFSET([5]JUNIO!$G$118:$G$141,0,0,[5]JUNIO!$J$117,1)</definedName>
    <definedName name="REGION5" localSheetId="28">OFFSET([5]JUNIO!$G$118:$G$141,0,0,[5]JUNIO!$J$117,1)</definedName>
    <definedName name="REGION5">OFFSET([7]JUNIO!$G$118:$G$141,0,0,[7]JUNIO!$J$117,1)</definedName>
    <definedName name="REGION6" localSheetId="24">OFFSET([6]JULIO!$G$118:$G$141,0,0,[6]JULIO!$J$117,1)</definedName>
    <definedName name="REGION6" localSheetId="27">OFFSET([5]JULIO!$G$118:$G$141,0,0,[5]JULIO!$J$117,1)</definedName>
    <definedName name="REGION6" localSheetId="28">OFFSET([5]JULIO!$G$118:$G$141,0,0,[5]JULIO!$J$117,1)</definedName>
    <definedName name="REGION6">OFFSET([7]JULIO!$G$118:$G$141,0,0,[7]JULIO!$J$117,1)</definedName>
    <definedName name="REGION7" localSheetId="24">OFFSET([6]AGOSTO!$G$118:$G$141,0,0,[6]AGOSTO!$J$117,1)</definedName>
    <definedName name="REGION7" localSheetId="27">OFFSET([5]AGOSTO!$G$118:$G$141,0,0,[5]AGOSTO!$J$117,1)</definedName>
    <definedName name="REGION7" localSheetId="28">OFFSET([5]AGOSTO!$G$118:$G$141,0,0,[5]AGOSTO!$J$117,1)</definedName>
    <definedName name="REGION7">OFFSET([7]AGOSTO!$G$118:$G$141,0,0,[7]AGOSTO!$J$117,1)</definedName>
    <definedName name="REGION8" localSheetId="24">OFFSET([6]SETIEMBRE!$G$118:$G$141,0,0,[6]SETIEMBRE!$J$117,1)</definedName>
    <definedName name="REGION8" localSheetId="27">OFFSET([5]SETIEMBRE!$G$118:$G$141,0,0,[5]SETIEMBRE!$J$117,1)</definedName>
    <definedName name="REGION8" localSheetId="28">OFFSET([5]SETIEMBRE!$G$118:$G$141,0,0,[5]SETIEMBRE!$J$117,1)</definedName>
    <definedName name="REGION8">OFFSET([7]SETIEMBRE!$G$118:$G$141,0,0,[7]SETIEMBRE!$J$117,1)</definedName>
    <definedName name="REGION9" localSheetId="24">OFFSET([6]OCTUBRE!$G$118:$G$141,0,0,[6]OCTUBRE!$J$117,1)</definedName>
    <definedName name="REGION9" localSheetId="27">OFFSET([5]OCTUBRE!$G$118:$G$141,0,0,[5]OCTUBRE!$J$117,1)</definedName>
    <definedName name="REGION9" localSheetId="28">OFFSET([5]OCTUBRE!$G$118:$G$141,0,0,[5]OCTUBRE!$J$117,1)</definedName>
    <definedName name="REGION9">OFFSET([7]OCTUBRE!$G$118:$G$141,0,0,[7]OCTUBRE!$J$117,1)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30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7">#REF!</definedName>
    <definedName name="TABLA1" localSheetId="28">#REF!</definedName>
    <definedName name="TABLA1" localSheetId="30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7">#REF!</definedName>
    <definedName name="TABLA1AA" localSheetId="28">#REF!</definedName>
    <definedName name="TABLA1AA" localSheetId="30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7">#REF!</definedName>
    <definedName name="TABLA2" localSheetId="28">#REF!</definedName>
    <definedName name="TABLA2" localSheetId="30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7">'Cuadro 27'!$2:$7</definedName>
    <definedName name="_xlnm.Print_Titles" localSheetId="28">'Cuadro 28'!$2:$8</definedName>
    <definedName name="_xlnm.Print_Titles" localSheetId="30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30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30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30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30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7">#REF!</definedName>
    <definedName name="Val_VarAn" localSheetId="28">#REF!</definedName>
    <definedName name="Val_VarAn" localSheetId="30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30" hidden="1">#REF!</definedName>
    <definedName name="yyyyyyyyyyyyyyyyyyyyyyyyyyyyyyyyyyyyyyyy" hidden="1">#REF!</definedName>
  </definedNames>
  <calcPr calcId="191029" fullCalcOnLoad="1"/>
</workbook>
</file>

<file path=xl/calcChain.xml><?xml version="1.0" encoding="utf-8"?>
<calcChain xmlns="http://schemas.openxmlformats.org/spreadsheetml/2006/main">
  <c r="B37" i="29" l="1"/>
  <c r="B37" i="28"/>
  <c r="B37" i="27"/>
  <c r="K35" i="23"/>
  <c r="K36" i="23"/>
</calcChain>
</file>

<file path=xl/sharedStrings.xml><?xml version="1.0" encoding="utf-8"?>
<sst xmlns="http://schemas.openxmlformats.org/spreadsheetml/2006/main" count="1295" uniqueCount="476">
  <si>
    <t>(Miles de personas)</t>
  </si>
  <si>
    <t>Años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</si>
  <si>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</si>
  <si>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</si>
  <si>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</si>
  <si>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</si>
  <si>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</si>
  <si>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</si>
  <si>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</si>
  <si>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</si>
  <si>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Tasa de desempleo 5/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</si>
  <si>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</si>
  <si>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</si>
  <si>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</si>
  <si>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</si>
  <si>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</si>
  <si>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</si>
  <si>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4/ Se refiere a las personas en edad de trabajar que en la semana de referencia de la encuesta no se encontraban trabajando pero estaban buscando trabajo activamente. Cifras referenciales para todos los años a excepción del 2015 y 2017.</t>
  </si>
  <si>
    <t>5/ Cifras referenciales para todos los años a excepción del 2015 y 2017.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</si>
  <si>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</si>
  <si>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</si>
  <si>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</si>
  <si>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</si>
  <si>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</si>
  <si>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</si>
  <si>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</si>
  <si>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</si>
  <si>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</si>
  <si>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1/ Se refiere a la PEA desocupada. Cifras referenciales para los años 2004, 2005, 2006, 2009 y 2016.</t>
  </si>
  <si>
    <t>2/ Se refiere a la PEA ocupada con menos de 35 horas semanales, que desea trabajar horas adicionales y tiene disponibilidad para hacerlo. Cifras referenciales para todos los años a excepción del 2007, 2008, 2009, 2010 y 2011.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</si>
  <si>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</si>
  <si>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</si>
  <si>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Sector público 1/</t>
  </si>
  <si>
    <t>Sector privado 2/</t>
  </si>
  <si>
    <t>Independiente</t>
  </si>
  <si>
    <t>Trabajador familiar no remunerado 5/</t>
  </si>
  <si>
    <t>Trabajador del hogar 6/</t>
  </si>
  <si>
    <t>Total relativo</t>
  </si>
  <si>
    <t>Total PEA ocupada (Miles de personas)</t>
  </si>
  <si>
    <t>De 2 a 10 trabajadores</t>
  </si>
  <si>
    <t>De 11 a 100 trabajadores</t>
  </si>
  <si>
    <t>De 101 y más trabajadores 3/</t>
  </si>
  <si>
    <t>No especificado 4/</t>
  </si>
  <si>
    <t>1/ Cifras referenciales para los años 2004 al 2006 y 2009.</t>
  </si>
  <si>
    <t>2/ Incluye a los empleadores.</t>
  </si>
  <si>
    <t>3/ Cifras referenciales para los años 2005 y 2006.</t>
  </si>
  <si>
    <t>4/ Cifras referenciales para todos los años.</t>
  </si>
  <si>
    <t>5/ Cifras referenciales para todos los años a excepción del 2011.</t>
  </si>
  <si>
    <t>6/ Cifras referenciales para todos los años a excepción del 2013 y 2016.</t>
  </si>
  <si>
    <t>Profesional, técnico, gerente, administrador y funcionario 1/</t>
  </si>
  <si>
    <t>Empleado de oficina 2/</t>
  </si>
  <si>
    <t>Vendedor</t>
  </si>
  <si>
    <t>Agricultor, ganadero, pescador, minero y cantero 3/</t>
  </si>
  <si>
    <t>Artesano y operario</t>
  </si>
  <si>
    <t>Obrero, jornalero 4/</t>
  </si>
  <si>
    <t>Conductor 5/</t>
  </si>
  <si>
    <t>Trabajador de los servicios</t>
  </si>
  <si>
    <t>PEA ocupada
(Miles de personas)</t>
  </si>
  <si>
    <t xml:space="preserve"> </t>
  </si>
  <si>
    <t xml:space="preserve">             Clasificación basada en el “Código de Ocupaciones” (Adaptación de la Clasificación Internacional Uniforme de Ocupaciones. Revisada: CIUO - 88).</t>
  </si>
  <si>
    <t xml:space="preserve">             La suma de las partes puede no coincidir con el total debido al redondeo de las cifras.</t>
  </si>
  <si>
    <t>1/ Cifras referenciales para los años 2004 al 2006.</t>
  </si>
  <si>
    <t>2/ Cifras referenciales para los años 2004, 2005 y 2010.</t>
  </si>
  <si>
    <t>3/ Cifras referenciales para todos los años.</t>
  </si>
  <si>
    <t>4/ Cifras referenciales para todos los años a excepción del 2013.</t>
  </si>
  <si>
    <t>5/ Cifras referenciales para los años 2004 al 2007.</t>
  </si>
  <si>
    <t>Asalariado privado 1/</t>
  </si>
  <si>
    <t>Empleador 2/</t>
  </si>
  <si>
    <t>Asalariado público 3/</t>
  </si>
  <si>
    <t>Trabajador familiar no remunerado 4/</t>
  </si>
  <si>
    <t>Trabajador del hogar 5/</t>
  </si>
  <si>
    <t xml:space="preserve">1/ Comprende a los empleados y obreros privados. </t>
  </si>
  <si>
    <t>2/ Cifras referenciales para todos los años a excepción del año 2011, 2012, 2013 y 2016.</t>
  </si>
  <si>
    <t>3/ Comprende a los empleados y obreros públicos. Cifras referenciales para los años 2004, 2005, 2006 y 2009.</t>
  </si>
  <si>
    <t>4/ Cifras referenciales para todos los años a excepción del 2011.</t>
  </si>
  <si>
    <t>5/ Cifras referenciales para todos los años a excepción del 2013.</t>
  </si>
  <si>
    <t xml:space="preserve">         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</si>
  <si>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</si>
  <si>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1/ Comprende a las ramas Agricultura, ganadería, silvicultura, pesca y minería. Cifras referenciales para todos los años.</t>
  </si>
  <si>
    <t xml:space="preserve">     La suma de las partes puede no coincidir con el total debido al redondeo de las cifras.</t>
  </si>
  <si>
    <t xml:space="preserve">     Clasificación de ramas de actividad basada en el CIIU Rev. 4.</t>
  </si>
  <si>
    <t>PEA ocupada (Miles de personas)</t>
  </si>
  <si>
    <t xml:space="preserve">Servicios no personales </t>
  </si>
  <si>
    <t xml:space="preserve">Comercio </t>
  </si>
  <si>
    <t>Construcción 2/</t>
  </si>
  <si>
    <t xml:space="preserve">Industria Manufacturera </t>
  </si>
  <si>
    <t>Extractiva 1/</t>
  </si>
  <si>
    <t>14 años 1/</t>
  </si>
  <si>
    <t>15 a 29 años</t>
  </si>
  <si>
    <t>30 a 44 años</t>
  </si>
  <si>
    <t>45 a 64 años</t>
  </si>
  <si>
    <t>65 a más años 2/</t>
  </si>
  <si>
    <t>PEA ocupada
 (Miles de personas)</t>
  </si>
  <si>
    <t>2/ Cifras referenciales para los años 2004 al 2011.</t>
  </si>
  <si>
    <t>Sin nivel 1/</t>
  </si>
  <si>
    <t>Primaria 2/</t>
  </si>
  <si>
    <t>Secundaria</t>
  </si>
  <si>
    <t>Superior no universitaria 3/</t>
  </si>
  <si>
    <t xml:space="preserve">Superior Universitaria 4/ </t>
  </si>
  <si>
    <t xml:space="preserve"> El nivel educativo considera la educación completa e incompleta.</t>
  </si>
  <si>
    <t xml:space="preserve"> La suma de las partes puede no coincidir con el total debido al redondeo de las cifras.</t>
  </si>
  <si>
    <t>1/ Cifras referenciales para todos los años.</t>
  </si>
  <si>
    <t>3/ Cifra referencial para el años 2005.</t>
  </si>
  <si>
    <t>4/ Cifras referenciales para los años 2004 al 2006, y 2008.</t>
  </si>
  <si>
    <t>Hasta 14 horas 1/</t>
  </si>
  <si>
    <t>15 a 34 horas 2/</t>
  </si>
  <si>
    <t>35 a 47 horas</t>
  </si>
  <si>
    <t>48 horas 3/</t>
  </si>
  <si>
    <t>49 a 59 horas</t>
  </si>
  <si>
    <t>60 a más horas</t>
  </si>
  <si>
    <t>2/ Cifra referencial para el año 2004.</t>
  </si>
  <si>
    <t>3/ Cifra referencial para el año 2005.</t>
  </si>
  <si>
    <t>Sin ingreso 1/</t>
  </si>
  <si>
    <t>Menos de S/. 500</t>
  </si>
  <si>
    <t>De S/. 500 - S/. 999</t>
  </si>
  <si>
    <t xml:space="preserve"> Se considera los ingresos totales por trabajo de la ocupación principal y secundaria del trabajador.</t>
  </si>
  <si>
    <t>1/ Cifras referenciales para todos los años a excepción del 2011.</t>
  </si>
  <si>
    <t>Promedio</t>
  </si>
  <si>
    <t>Empleo adecuado 3/</t>
  </si>
  <si>
    <t xml:space="preserve">Total </t>
  </si>
  <si>
    <t>Por horas 1/</t>
  </si>
  <si>
    <t>Por ingresos 2/</t>
  </si>
  <si>
    <t>1/ Se refiere a la PEA ocupada con menos de 35 horas semanales, que desea trabajar horas adicionales y tiene disponibilidad para hacerlo. Cifras referenciales para todos los años a excepción del 2004 y 2007.</t>
  </si>
  <si>
    <t>2/ Se refiere a la PEA ocupada que no es subempleada por horas y cuyo ingreso es inferior al Ingreso Mínimo Referencial (canasta mínima de consumo familiar / promedio de perceptores de ingresos laborales por hogar).</t>
  </si>
  <si>
    <t>3/ Se refiere a la PEA ocupada que no es subempleada por horas ni subempleada por ingresos.</t>
  </si>
  <si>
    <t>Independiente 5/</t>
  </si>
  <si>
    <t>2 a 10 trabajadores 3/</t>
  </si>
  <si>
    <t>11 a 100 trabajadores 3/</t>
  </si>
  <si>
    <t>101 a más trabajadores 4/</t>
  </si>
  <si>
    <r>
      <t>2/</t>
    </r>
    <r>
      <rPr>
        <sz val="8"/>
        <rFont val="Times New Roman"/>
        <family val="1"/>
      </rPr>
      <t> </t>
    </r>
    <r>
      <rPr>
        <sz val="8"/>
        <rFont val="Arial"/>
        <family val="2"/>
      </rPr>
      <t>Incluye a los empleadores.</t>
    </r>
  </si>
  <si>
    <t>3/ Cifra referencial para el año 2009.</t>
  </si>
  <si>
    <t>4/ Cifras referenciales para los años 2004 y 2005.</t>
  </si>
  <si>
    <t>5/ Cifra referencial para el año 2004.</t>
  </si>
  <si>
    <t xml:space="preserve">Profesional, técnico, gerente, administrador y funcionario </t>
  </si>
  <si>
    <t>Empleado de oficina 1/</t>
  </si>
  <si>
    <t>Vendedor 2/</t>
  </si>
  <si>
    <t xml:space="preserve">Artesano y operario </t>
  </si>
  <si>
    <t xml:space="preserve">Conductor </t>
  </si>
  <si>
    <t xml:space="preserve">Trabajador de los servicios </t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</si>
  <si>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</si>
  <si>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Para el cálculo de los ingresos se excluye a la PEA ocupada sin ingresos.</t>
  </si>
  <si>
    <t xml:space="preserve">            Se considera los ingresos totales por trabajo de la ocupación principal y secundaria del trabajador.</t>
  </si>
  <si>
    <t xml:space="preserve">            Clasificación basada en el “Código de Ocupaciones” (Adaptación de la Clasificación Internacional Uniforme de Ocupaciones. Revisada: CIUO - 88).</t>
  </si>
  <si>
    <t>1/ Cifras referenciales para los años 2004, 2006 y 2009.</t>
  </si>
  <si>
    <t>4/ Cifra referencial para el año 2016.</t>
  </si>
  <si>
    <t>Independiente 2/</t>
  </si>
  <si>
    <t>Empleador 3/</t>
  </si>
  <si>
    <t>Asalariado público</t>
  </si>
  <si>
    <t>Trabajador del 
hogar 3/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</si>
  <si>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</si>
  <si>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1/ Comprende a los empleados y obreros del sector privado.</t>
  </si>
  <si>
    <t>3/ Cifras referenciales para los años 2004 al 2006 y 2008 al 2012, y 2015.</t>
  </si>
  <si>
    <t>Servicios no personales</t>
  </si>
  <si>
    <t>Clasificación de ramas de actividad económica basada en el CIIU Rev. 4.</t>
  </si>
  <si>
    <t>15 a 29 años 2/</t>
  </si>
  <si>
    <t>45 a 64 años 2/</t>
  </si>
  <si>
    <t>65 a más años 3/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</si>
  <si>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</si>
  <si>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3/ Cifras referenciales para los años 2012, 2014, 2016 y 2017.</t>
  </si>
  <si>
    <t>Superior no universitaria</t>
  </si>
  <si>
    <t>Superior Universitaria</t>
  </si>
  <si>
    <t>Se considera los ingresos totales por trabajo de la ocupación principal y secundaria del trabajador.</t>
  </si>
  <si>
    <t>El nivel educativo considera la educación completa e incompleta.</t>
  </si>
  <si>
    <t>Hasta 14 horas 
1/</t>
  </si>
  <si>
    <t>De 15 a 34 horas 2/</t>
  </si>
  <si>
    <t>De 35 a 47 horas 3/</t>
  </si>
  <si>
    <t>48 horas 
3/</t>
  </si>
  <si>
    <t>De 49 a 59 horas 4/</t>
  </si>
  <si>
    <t>2/ Cifra referencial para el año 2009.</t>
  </si>
  <si>
    <t>3/ Cifra referencial para el año 2004.</t>
  </si>
  <si>
    <t>4/ Cifras referenciales para los años 2004, 2005 y 2009.</t>
  </si>
  <si>
    <t>EMPLEO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</si>
  <si>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</si>
  <si>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</si>
  <si>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</si>
  <si>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</si>
  <si>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</si>
  <si>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</si>
  <si>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</si>
  <si>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</si>
  <si>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</si>
  <si>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</si>
  <si>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INGRESOS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</si>
  <si>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</si>
  <si>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</si>
  <si>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</si>
  <si>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</si>
  <si>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</si>
  <si>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</si>
  <si>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</si>
  <si>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</si>
  <si>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</si>
  <si>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</si>
  <si>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23</t>
  </si>
  <si>
    <t>Cuadro 21</t>
  </si>
  <si>
    <t>Cuadro 24</t>
  </si>
  <si>
    <t>Cuadro 22</t>
  </si>
  <si>
    <t>Cuadro 25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</si>
  <si>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</si>
  <si>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</si>
  <si>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</si>
  <si>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</si>
  <si>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CALLAO</t>
  </si>
  <si>
    <t>PERÚ</t>
  </si>
  <si>
    <t>REGIÓN</t>
  </si>
  <si>
    <t>Cuadro 26</t>
  </si>
  <si>
    <t>1.7   Ingreso laboral promedio mensual de la PEA ocupada por:</t>
  </si>
  <si>
    <t>1.8   Ingreso laboral promedio mensual de Asalariados por:</t>
  </si>
  <si>
    <t>3/ Se refiere a las personas en edad de trabajar que en la semana de referencia de la encuesta se encontraban trabajando. Cifras referenciales para los años 2004, 2005 y 2006.</t>
  </si>
  <si>
    <t>Mediana</t>
  </si>
  <si>
    <t>2/ Cifras referenciales para los años 2004, 2005 y 2008.</t>
  </si>
  <si>
    <t>Cuadro 28</t>
  </si>
  <si>
    <t>Cuadro 27</t>
  </si>
  <si>
    <t>OCT.</t>
  </si>
  <si>
    <t>NOV.</t>
  </si>
  <si>
    <t>DIC.</t>
  </si>
  <si>
    <t xml:space="preserve">ENE. </t>
  </si>
  <si>
    <t>FEB.</t>
  </si>
  <si>
    <t xml:space="preserve">MAR. </t>
  </si>
  <si>
    <t>ABR.</t>
  </si>
  <si>
    <t>MAY.</t>
  </si>
  <si>
    <t>JUN.</t>
  </si>
  <si>
    <t>JUL.</t>
  </si>
  <si>
    <t>AGO.</t>
  </si>
  <si>
    <t xml:space="preserve">SET. </t>
  </si>
  <si>
    <t xml:space="preserve">DIC. </t>
  </si>
  <si>
    <t>ENE.</t>
  </si>
  <si>
    <t xml:space="preserve">FEB. </t>
  </si>
  <si>
    <t xml:space="preserve">OCT. </t>
  </si>
  <si>
    <t>MAR.</t>
  </si>
  <si>
    <t>SET.</t>
  </si>
  <si>
    <t>P/ Cifras preliminares.</t>
  </si>
  <si>
    <t>(Variación porcentual)</t>
  </si>
  <si>
    <t>VARIACIÓN ANUAL 1/</t>
  </si>
  <si>
    <t>VARIACIÓN PROMEDIO ANUAL 2/</t>
  </si>
  <si>
    <t>1/ Variación porcentual respecto al mismo mes del año anterior.</t>
  </si>
  <si>
    <t>2/ Variación porcentual de un periodo comprendido desde enero hasta el mes de referencia del año corriente respecto al mismo periodo del año anterior.</t>
  </si>
  <si>
    <t>(Base enero 2003=100)</t>
  </si>
  <si>
    <t>Año</t>
  </si>
  <si>
    <t>Mes</t>
  </si>
  <si>
    <t>Ocupación</t>
  </si>
  <si>
    <t>Empleados</t>
  </si>
  <si>
    <t>Obreros</t>
  </si>
  <si>
    <t>Promedio 1/</t>
  </si>
  <si>
    <t>Horas 2/</t>
  </si>
  <si>
    <t xml:space="preserve">NOV. </t>
  </si>
  <si>
    <t>1/ Se refiere a la cantidad de trabajadores en promedio.</t>
  </si>
  <si>
    <t>2/ Se refiere a las horas trabajadas en promedio.</t>
  </si>
  <si>
    <r>
      <t xml:space="preserve">Fuente: </t>
    </r>
    <r>
      <rPr>
        <sz val="8"/>
        <color indexed="63"/>
        <rFont val="Arial"/>
        <family val="2"/>
      </rPr>
      <t>MTPE – Encuesta Mensual de Empleo en el Sector Construcción (EMESC).</t>
    </r>
  </si>
  <si>
    <t>Promedio 3/</t>
  </si>
  <si>
    <t>Horas 4/</t>
  </si>
  <si>
    <t xml:space="preserve">MAY. </t>
  </si>
  <si>
    <t>3/ Se refiere a la cantidad de trabajadores en promedio.</t>
  </si>
  <si>
    <t>4/ Se refiere a las horas trabajadas en promedio.</t>
  </si>
  <si>
    <r>
      <rPr>
        <b/>
        <sz val="8"/>
        <color indexed="63"/>
        <rFont val="Arial"/>
        <family val="2"/>
      </rPr>
      <t xml:space="preserve">Fuente: </t>
    </r>
    <r>
      <rPr>
        <sz val="8"/>
        <color indexed="63"/>
        <rFont val="Arial"/>
        <family val="2"/>
      </rPr>
      <t>MTPE – Encuesta Mensual de Empleo en el Sector Construcción (EMESC).</t>
    </r>
  </si>
  <si>
    <r>
      <rPr>
        <b/>
        <sz val="8"/>
        <rFont val="Arial"/>
        <family val="2"/>
      </rPr>
      <t xml:space="preserve">Elaboración: </t>
    </r>
    <r>
      <rPr>
        <sz val="8"/>
        <rFont val="Arial"/>
        <family val="2"/>
      </rPr>
      <t>MTPE - DGPE- Dirección de Investigación Socio Económico Laboral (DISEL).</t>
    </r>
  </si>
  <si>
    <t>La suma de las partes puede no coincidir con el total debido al redondeo de las cifras.</t>
  </si>
  <si>
    <r>
      <rPr>
        <b/>
        <sz val="8"/>
        <color indexed="8"/>
        <rFont val="Arial"/>
        <family val="2"/>
      </rPr>
      <t>Elaboración:</t>
    </r>
    <r>
      <rPr>
        <sz val="8"/>
        <color indexed="8"/>
        <rFont val="Arial"/>
        <family val="2"/>
      </rPr>
      <t xml:space="preserve"> MTPE - DGPE - Dirección de Investigación Socio Económico Laboral (DISEL).</t>
    </r>
  </si>
  <si>
    <t>2/ Se incluye educación básica especial para el año2017. Cifras referenciales para los años 2004 al 2006.</t>
  </si>
  <si>
    <t>2/ Se incluye educación básica especial para el año2017.</t>
  </si>
  <si>
    <t>Jóvenes que ni estudian ni trabajan</t>
  </si>
  <si>
    <t>Tasa de los jóvenes que ni estudian ni trabajan</t>
  </si>
  <si>
    <r>
      <rPr>
        <b/>
        <sz val="8"/>
        <color indexed="8"/>
        <rFont val="Arial"/>
        <family val="2"/>
      </rPr>
      <t>Nota:  C</t>
    </r>
    <r>
      <rPr>
        <sz val="8"/>
        <color indexed="8"/>
        <rFont val="Arial"/>
        <family val="2"/>
      </rPr>
      <t xml:space="preserve">onsidera a la PEA ocupada de 18 años a más con educación superior universitaria y superior no universitaria culminada. </t>
    </r>
  </si>
  <si>
    <t xml:space="preserve">     Se excluye a los ocupados de las fuerzas armadas y policiales.</t>
  </si>
  <si>
    <t>PEA ocupada con inadecuación ocupacional</t>
  </si>
  <si>
    <t>Para el cálculo de los ingresos se excluye a los Trabajadores Familiares No Remunerados y a la PEA ocupada sin ingresos. Se consideran los ingresos totales por trabajo de la ocupación principal y secundaria del trabajador.</t>
  </si>
  <si>
    <r>
      <t>Fuente:</t>
    </r>
    <r>
      <rPr>
        <sz val="8"/>
        <rFont val="Arial"/>
        <family val="2"/>
      </rPr>
      <t xml:space="preserve"> MTPE – OGETIC – Oficina de Estadística - Planilla Electrónica.</t>
    </r>
  </si>
  <si>
    <t>(Soles)</t>
  </si>
  <si>
    <t xml:space="preserve">               Se considera las horas normales de trabajo semanal de las ocupaciones principal y secundaria del trabajador. </t>
  </si>
  <si>
    <t>1/ Cifras referenciales para todos los años a excepción del 2008.</t>
  </si>
  <si>
    <r>
      <rPr>
        <b/>
        <sz val="8"/>
        <color indexed="8"/>
        <rFont val="Arial Narrow"/>
        <family val="2"/>
      </rPr>
      <t>Nota:</t>
    </r>
    <r>
      <rPr>
        <sz val="8"/>
        <color indexed="8"/>
        <rFont val="Arial Narrow"/>
        <family val="2"/>
      </rPr>
      <t xml:space="preserve"> Lima Metropolitana incluye a la Provincia Constitucional del Callao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</si>
  <si>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2018.</t>
    </r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</si>
  <si>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</si>
  <si>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t>La suma de los porcentajes excede el 100% por ser respuesta múltiple.</t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</si>
  <si>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Lima Metropolitana incluye a la Provincia Constitucional del Callao</t>
    </r>
  </si>
  <si>
    <t xml:space="preserve">  Clasificación de sector económico basado en el CIIU Rev. 4.</t>
  </si>
  <si>
    <t>1/ Considera alquiler de maquinaria y equipo; servicios de informática; servicios de vigilancia; servicios de limpieza; servicios de envase y empaque; otras actividades empresariales (actividades jurídicas y contables).</t>
  </si>
  <si>
    <t>2/ Considera actividades de asociaciones; actividades de esparcimiento; actividades culturales y deportivas; actividades de hospitales; investigación y desarrollo; entre otros.</t>
  </si>
  <si>
    <t>3/ Considera actividades de agencias de viajes.</t>
  </si>
  <si>
    <t>4/ Incluye minería (142); bienes inmuebles (84); agricultura y ganadería (62); y, electricidad, gas y agua (33).</t>
  </si>
  <si>
    <t xml:space="preserve">  La suma de los porcentajes excede el 100% por ser respuesta múltiple.</t>
  </si>
  <si>
    <t xml:space="preserve">  No incluye a la categoría gerente y directivo (27) por presentar pocos casos.</t>
  </si>
  <si>
    <t>1/ Los trabajadores con educación básica son aquellos con estudios de primaria y secundaria.</t>
  </si>
  <si>
    <t xml:space="preserve">  Los trabajadores profesionales técnicos son aquellos con estudios de 3 hasta 5 años.</t>
  </si>
  <si>
    <r>
      <rPr>
        <b/>
        <sz val="8"/>
        <rFont val="Arial"/>
        <family val="2"/>
      </rPr>
      <t>Notas:</t>
    </r>
    <r>
      <rPr>
        <sz val="8"/>
        <rFont val="Arial"/>
        <family val="2"/>
      </rPr>
      <t xml:space="preserve"> Lima Metropolitana incluye a la Provicia Constitucional del Callao.</t>
    </r>
  </si>
  <si>
    <t>La Encuesta Mensual de Empleo del Sector Construcción recoge información de empresas, de 10 y más trabajadores, que tienen por sede la ciudad de Lima Metropolitana y la Provincia Constitucional del Callao, estas empresas registran obras de construcción en la ciudad capital y en el interior del país. El análisis de la ciudad se inició en enero 2003.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</si>
  <si>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Lima Metropolitana incluye a la Provicia Constitucional del Callao.</t>
    </r>
  </si>
  <si>
    <t>La Encuesta Mensual de Empleo del Sector Construcción recoge información de empresas, de 10 y más trabajadores, que tienen por sede la ciudad de Lima Metropolitana y Callao, estas empresas registran obras de construcción en la ciudad capital y en el interior del país. El análisis de la ciudad se inició en enero 2004.</t>
  </si>
  <si>
    <r>
      <t xml:space="preserve">LIMA METROPOLITANA: PERSONAL A CONTRATAR, SEGÚN PRINCIPALES 
SECTORES ECONÓMICOS, 2019
</t>
    </r>
    <r>
      <rPr>
        <sz val="12"/>
        <rFont val="Arial"/>
        <family val="2"/>
      </rPr>
      <t>(Absoluto)</t>
    </r>
  </si>
  <si>
    <r>
      <t xml:space="preserve">LIMA METROPOLITANA: PERSONAL A CONTRATAR, SEGÚN 
GRUPO OCUPACIONAL, 2019
 </t>
    </r>
    <r>
      <rPr>
        <sz val="12"/>
        <rFont val="Arial"/>
        <family val="2"/>
      </rPr>
      <t>(Absoluto y porcentaje)</t>
    </r>
  </si>
  <si>
    <r>
      <t xml:space="preserve">LIMA METROPOLITANA: PERSONAL A CONTRATAR, SEGÚN GRUPO DE EDAD, 2019
 </t>
    </r>
    <r>
      <rPr>
        <sz val="12"/>
        <rFont val="Arial"/>
        <family val="2"/>
      </rPr>
      <t>(Absoluto y porcentaje)</t>
    </r>
  </si>
  <si>
    <r>
      <t xml:space="preserve">LIMA METROPOLITANA: PERSONAL A CONTRATAR, SEGÚN NIVEL EDUCATIVO, 2019
 </t>
    </r>
    <r>
      <rPr>
        <sz val="12"/>
        <rFont val="Arial"/>
        <family val="2"/>
      </rPr>
      <t>(Absoluto y porcentaje)</t>
    </r>
  </si>
  <si>
    <r>
      <t xml:space="preserve">LIMA METROPOLITANA: OCUPACIONES MÁS REQUERDAS DEL PERSONAL PROFESIONAL TÉCNICO A CONTRATAR, 2019
</t>
    </r>
    <r>
      <rPr>
        <sz val="12"/>
        <rFont val="Arial"/>
        <family val="2"/>
      </rPr>
      <t>(Absoluto)</t>
    </r>
  </si>
  <si>
    <r>
      <t xml:space="preserve">LIMA METROPOLITANA: REMUNERACIÓN PROMEDIO MENSUAL DE LAS OCUPACIONES MÁS REQUERIDAS DEL PERSONAL PROFESIONAL TÉCNICO A CONTRATAR, 2019
</t>
    </r>
    <r>
      <rPr>
        <sz val="12"/>
        <rFont val="Arial"/>
        <family val="2"/>
      </rPr>
      <t>(Soles)</t>
    </r>
  </si>
  <si>
    <r>
      <t xml:space="preserve">LIMA METROPOLITANA: OCUPACIONES MÁS REQUERIDAS PARA JÓVENES A CONTRATAR, 2019
 </t>
    </r>
    <r>
      <rPr>
        <sz val="12"/>
        <rFont val="Arial"/>
        <family val="2"/>
      </rPr>
      <t>(Absoluto)</t>
    </r>
  </si>
  <si>
    <r>
      <t xml:space="preserve">LIMA METROPOLITANA: EMPRESAS QUE REQUERIRÁN PERSONAL 
A CONTRATAR, 2019
</t>
    </r>
    <r>
      <rPr>
        <sz val="12"/>
        <rFont val="Arial"/>
        <family val="2"/>
      </rPr>
      <t>(Absoluto y porcentaje)</t>
    </r>
  </si>
  <si>
    <r>
      <t xml:space="preserve">LIMA METROPOLITANA: EMPRESAS QUE REQUERIRÁN PERSONAL, 
SEGÚN RAZÓN DE CONTRATACIÓN, 2019
</t>
    </r>
    <r>
      <rPr>
        <sz val="12"/>
        <rFont val="Arial"/>
        <family val="2"/>
      </rPr>
      <t>(Porcentaje)</t>
    </r>
  </si>
  <si>
    <t>De S/. 1500 a más 2/</t>
  </si>
  <si>
    <t>De S/. 1000 - S/. 1499 a/</t>
  </si>
  <si>
    <t>a/ Cifra referencial para el año 2005.</t>
  </si>
  <si>
    <t>2/ Cifra referencial para los años 2004, 2005 y 2006.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</si>
  <si>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</si>
  <si>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</si>
  <si>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</si>
  <si>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Empleo informal</t>
  </si>
  <si>
    <t>Empleo formal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</si>
  <si>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</si>
  <si>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</si>
  <si>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</si>
  <si>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</si>
  <si>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</si>
  <si>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</si>
  <si>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  Distribución de la PEA ocupada por: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</si>
  <si>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</si>
  <si>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</si>
  <si>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</si>
  <si>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</si>
  <si>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</si>
  <si>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</si>
  <si>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</si>
  <si>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</si>
  <si>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</si>
  <si>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</si>
  <si>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</si>
  <si>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</si>
  <si>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</si>
  <si>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</si>
  <si>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</si>
  <si>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</si>
  <si>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</si>
  <si>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</si>
  <si>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1.8.1  Condición de informalidad</t>
  </si>
  <si>
    <t xml:space="preserve">       </t>
  </si>
  <si>
    <t xml:space="preserve">      privadas formales del sector construcción por  ocupación</t>
  </si>
  <si>
    <t xml:space="preserve">           </t>
  </si>
  <si>
    <t xml:space="preserve">           en empresas privadas formales del sector construcción por ocupación</t>
  </si>
  <si>
    <t>PEA ocupada con adecuación ocupacional</t>
  </si>
  <si>
    <t>Tasa de adecuación ocupacional</t>
  </si>
  <si>
    <t>-</t>
  </si>
  <si>
    <t>MAR. P/</t>
  </si>
  <si>
    <t>LIMA METROPOLITANA: ÍNDICE MENSUAL DEL EMPLEO EN EMPRESAS PRIVADAS FORMALES DEL SECTOR CONSTRUCCIÓN POR OCUPACIÓN, 
ENERO 2003 - MARZO 2020</t>
  </si>
  <si>
    <t>LIMA METROPOLITANA: VARIACIÓN ANUAL Y VARIACIÓN PROMEDIO ANUAL DEL EMPLEO EN EMPRESAS PRIVADAS FORMALES DEL SECTOR CONSTRUCCIÓN POR OCUPACIÓN, ENERO 2004 - MARZO 2020</t>
  </si>
  <si>
    <t>Empresas por meses</t>
  </si>
  <si>
    <t>Regiones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</si>
  <si>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</si>
  <si>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</si>
  <si>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</si>
  <si>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</si>
  <si>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</si>
  <si>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</si>
  <si>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</si>
  <si>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</si>
  <si>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</si>
  <si>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</si>
  <si>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</si>
  <si>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</si>
  <si>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</si>
  <si>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</si>
  <si>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</si>
  <si>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</si>
  <si>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</si>
  <si>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</si>
  <si>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</si>
  <si>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</si>
  <si>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</si>
  <si>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</si>
  <si>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</si>
  <si>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</si>
  <si>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</si>
  <si>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</si>
  <si>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</si>
  <si>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</si>
  <si>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</si>
  <si>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</si>
  <si>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</si>
  <si>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</si>
  <si>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</si>
  <si>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</si>
  <si>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</si>
  <si>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</si>
  <si>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</si>
  <si>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</si>
  <si>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</si>
  <si>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</si>
  <si>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t>Jun-21</t>
  </si>
  <si>
    <r>
      <t xml:space="preserve">III. Resultados obtenidos de la Encuesta Mensual del Empleo del Sector Construcción (EMESC), Enero 2003 - Marzo 2020
</t>
    </r>
    <r>
      <rPr>
        <sz val="12"/>
        <color indexed="18"/>
        <rFont val="Arial"/>
        <family val="2"/>
      </rPr>
      <t xml:space="preserve">     (Lima Metropolitana incluye a la Provincia Constitucional del Callao)</t>
    </r>
  </si>
  <si>
    <t>Jul-21</t>
  </si>
  <si>
    <t>Ago-21</t>
  </si>
  <si>
    <t>Set-21</t>
  </si>
  <si>
    <t>2/ Cifras referenciales para los años 2004 al 2007.</t>
  </si>
  <si>
    <t>Servicios personales 3/</t>
  </si>
  <si>
    <t>Hogares 4/</t>
  </si>
  <si>
    <t>4/ Cifras referenciales para todos los años a excepción del  2013 y 2016.</t>
  </si>
  <si>
    <t>Comercio 3/</t>
  </si>
  <si>
    <t>Servicios personales 4/</t>
  </si>
  <si>
    <t>Hogares 5/</t>
  </si>
  <si>
    <t>5/ Cifra referencial para todo los años a excepción del 2013 y 2016.</t>
  </si>
  <si>
    <t>2/ Cifras referenciales para los años 2005 y 2007.</t>
  </si>
  <si>
    <t>4/ Cifra referencial para el año 2006.</t>
  </si>
  <si>
    <t>Oct-21</t>
  </si>
  <si>
    <t>Nov-21</t>
  </si>
  <si>
    <t>Ene-22</t>
  </si>
  <si>
    <t>Dic-21</t>
  </si>
  <si>
    <t>Feb-22</t>
  </si>
  <si>
    <t>2021</t>
  </si>
  <si>
    <t>2020 a/</t>
  </si>
  <si>
    <t>Mar-22</t>
  </si>
  <si>
    <t>1/ Cifras referenciales para los años 2004 al 2017 y 2021.</t>
  </si>
  <si>
    <t>1/ Cifras referenciales para los años 2004 al 2006, 2009, 2011 al 2014, 2017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</si>
  <si>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</si>
  <si>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</si>
  <si>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</si>
  <si>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</si>
  <si>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</si>
  <si>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</si>
  <si>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</si>
  <si>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</si>
  <si>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</si>
  <si>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</si>
  <si>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</si>
  <si>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</si>
  <si>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</si>
  <si>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PROVINCIA CALLAO: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</si>
  <si>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</si>
  <si>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PROVINCIA CALLAO: DISTRIBUCIÓN DE LA PEA POR NIVEL DE EMPLEO, 2004 - 2022</t>
  </si>
  <si>
    <t>PROVINCIA CALLAO: DISTRIBUCIÓN DE LA PEA OCUPADA POR ESTRUCTURA DE MERCADO, 2004 - 2022</t>
  </si>
  <si>
    <t>PROVINCIA CALLAO: DISTRIBUCIÓN DE LA PEA OCUPADA POR GRUPO OCUPACIONAL, 2004 - 2022</t>
  </si>
  <si>
    <t>PROVINCIA CALLAO: DISTRIBUCIÓN DE LA PEA OCUPADA POR CATEGORÍA OCUPACIONAL, 2004 - 2022</t>
  </si>
  <si>
    <t>PROVINCIA CALLAO: DISTRIBUCIÓN DE LA PEA OCUPADA POR RAMA DE ACTIVIDAD ECONÓMICA, 2004 - 2022</t>
  </si>
  <si>
    <t>PROVINCIA CALLAO: DISTRIBUCIÓN DE LA PEA OCUPADA POR RANGO DE EDAD, 2004 - 2022</t>
  </si>
  <si>
    <t>PROVINCIA CALLAO: DISTRIBUCIÓN DE LA PEA OCUPADA POR NIVEL EDUCATIVO, 2004 - 2022</t>
  </si>
  <si>
    <t>PROVINCIA CALLAO: DISTRIBUCIÓN DE LA PEA OCUPADA POR RANGO DE HORAS SEMANALES 
DE TRABAJO, 2004 - 2022</t>
  </si>
  <si>
    <t>PROVINCIA CALLAO: DISTRIBUCIÓN DE LA PEA OCUPADA POR RANGO DE INGRESOS, 2004 - 2022</t>
  </si>
  <si>
    <t>PROVINCIA CALLAO: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</si>
  <si>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</si>
  <si>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</si>
  <si>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PROVINCIA CALLAO: PEA OCUPADA ASALARIADA CON EMPLEO INFORMAL 
Y TASA DE INFORMALIDAD, 2004 - 2022</t>
  </si>
  <si>
    <t>PROVINCIA CALLAO: POBLACIÓN JUVENIL QUE NI ESTUDIA NI TRABAJA, 2004 - 2022</t>
  </si>
  <si>
    <t>PROVINCIA CALLAO: INGRESO LABORAL MENSUAL PROMEDIO Y MEDIANA DE LA PEA OCUPADA, 2004 - 2022</t>
  </si>
  <si>
    <t>PROVINCIA CALLAO: INGRESO LABORAL PROMEDIO MENSUAL DE LA PEA OCUPADA 
POR NIVEL DE EMPLEO, 2004 - 2022</t>
  </si>
  <si>
    <t>PROVINCIA CALLAO: INGRESO LABORAL PROMEDIO MENSUAL DE LA PEA OCUPADA 
POR ESTRUCTURA DE MERCADO, 2004 - 2022</t>
  </si>
  <si>
    <t>PROVINCIA CALLAO: INGRESO LABORAL PROMEDIO MENSUAL DE LA PEA OCUPADA POR GRUPO OCUPACIONAL, 2004 - 2022</t>
  </si>
  <si>
    <t>PROVINCIA CALLAO: INGRESO LABORAL PROMEDIO MENSUAL DE LA PEA OCUPADA 
POR CATEGORÍA OCUPACIONAL, 2004 - 2022</t>
  </si>
  <si>
    <t>PROVINCIA CALLAO: INGRESO LABORAL PROMEDIO MENSUAL DE LA PEA OCUPADA POR RAMA 
DE ACTIVIDAD ECONÓMICA, 2004 - 2022</t>
  </si>
  <si>
    <t>PROVINCIA CALLAO: INGRESO LABORAL PROMEDIO MENSUAL DE LA PEA OCUPADA 
POR RANGO DE EDAD, 2004 - 2022</t>
  </si>
  <si>
    <t>PROVINCIA CALLAO: INGRESO LABORAL PROMEDIO MENSUAL DE LA PEA OCUPADA 
POR NIVEL EDUCATIVO, 2004 - 2022</t>
  </si>
  <si>
    <t>PROVINCIA CALLAO: INGRESO LABORAL PROMEDIO MENSUAL DE LA PEA OCUPADA 
POR RANGO DE HORAS SEMANALES DE TRABAJO, 2004 - 2022</t>
  </si>
  <si>
    <t>PROVINCIA CALLAO: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</si>
  <si>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</si>
  <si>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</si>
  <si>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</si>
  <si>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Jun-23</t>
  </si>
  <si>
    <t>Jul-23</t>
  </si>
  <si>
    <t>Ago-23</t>
  </si>
  <si>
    <t>Set-23</t>
  </si>
  <si>
    <t>Oct-23</t>
  </si>
  <si>
    <t>Nov-23</t>
  </si>
  <si>
    <t>Dic-23</t>
  </si>
  <si>
    <t>PROVINCIA CONSTITUCIONAL DEL CALLAO: EMPRESAS REGISTRADOS EN EL SECTOR PRIVADO FORMAL, 
PERÍODO ANUAL 2012 - 2023</t>
  </si>
  <si>
    <t>PROVINCIA CONSTITUCIONAL DEL CALLAO: TRABAJADORES (PUESTOS DE TRABAJO) REGISTRADOS EN EL SECTOR PRIVADO FORMAL, PERÍODO ANUAL 2012 - 2023</t>
  </si>
  <si>
    <t>PROVINCIA CONSTITUCIONAL DEL CALLAO: REMUNERACIÓN PROMEDIO MENSUAL DE LOS TRABAJADORES REGISTRADOS EN EL SECTOR PRIVADO FORMAL, PERÍODO ANUAL 2012 - 2023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</si>
  <si>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</si>
  <si>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</si>
  <si>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</si>
  <si>
    <t xml:space="preserve">3.1   Lima Metropolitana: Índice mensual del empleo en empresas </t>
  </si>
  <si>
    <t xml:space="preserve">3.2   Lima Metropolitana: Variación anual y variación promedio anual del empleo 
</t>
  </si>
  <si>
    <t>Ene-24</t>
  </si>
  <si>
    <t>ÍNDICE DE CONTENIDO DE LA PROVINCIA CONSTITUCIONAL 
DEL CALLAO</t>
  </si>
  <si>
    <t>Feb-24</t>
  </si>
  <si>
    <t>Mar-24</t>
  </si>
  <si>
    <t>II. Resultados obtenidos de la Planilla Electrónica, 2012 - 2023 e Información mensual de Enero 2020 - Abril 2024</t>
  </si>
  <si>
    <t>PROVINCIA CALLAO: EMPRESAS REGISTRADOS EN EL SECTOR PRIVADO FORMAL, 
PERÍODO MENSUAL ENERO 2022 - ABRIL 2024</t>
  </si>
  <si>
    <r>
      <t>Nota: </t>
    </r>
    <r>
      <rPr>
        <sz val="8"/>
        <color indexed="8"/>
        <rFont val="Arial Narrow"/>
        <family val="2"/>
      </rPr>
      <t>Fecha de corte de actualización del PLAME y T-Registro, al 30 de junio de 2024.</t>
    </r>
  </si>
  <si>
    <t>PROVINCIA CALLAO: TRABAJADORES (PUESTOS DE TRABAJO) REGISTRADOS EN EL SECTOR PRIVADO FORMAL, 
PERÍODO MENSUAL ENERO 2022 - ABRIL 2024</t>
  </si>
  <si>
    <t>PROVINCIA CALLAO: REMUNERACIÓN PROMEDIO MENSUAL DE LOS TRABAJADORES REGISTRADOS EN EL SECTOR PRIVADO FORMAL, 
PERÍODO MENSUAL ENERO 2022 - ABRIL 2024</t>
  </si>
  <si>
    <t>Abr-24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</si>
</sst>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71" formatCode="_ * #,##0.00_ ;_ * \-#,##0.00_ ;_ * &quot;-&quot;??_ ;_ @_ "/>
    <numFmt numFmtId="172" formatCode="_ * #,##0.0_ ;_ * \-#,##0.0_ ;_ * &quot;-&quot;??_ ;_ @_ "/>
    <numFmt numFmtId="173" formatCode="#,##0.0"/>
    <numFmt numFmtId="174" formatCode="_ * #,##0_ ;_ * \-#,##0_ ;_ * &quot;-&quot;??_ ;_ @_ "/>
    <numFmt numFmtId="175" formatCode="0.0"/>
    <numFmt numFmtId="176" formatCode="0.00000"/>
    <numFmt numFmtId="177" formatCode="#,##0.000"/>
    <numFmt numFmtId="178" formatCode="0.000"/>
    <numFmt numFmtId="179" formatCode="_(&quot;S/.&quot;\ * #,##0.00_);_(&quot;S/.&quot;\ * \(#,##0.00\);_(&quot;S/.&quot;\ * &quot;-&quot;??_);_(@_)"/>
    <numFmt numFmtId="180" formatCode="0.000000"/>
    <numFmt numFmtId="181" formatCode="_-* #,##0_-;\-* #,##0_-;_-* &quot;-&quot;??_-;_-@_-"/>
    <numFmt numFmtId="185" formatCode="#,##0_ ;\-#,##0\ "/>
  </numFmts>
  <fonts count="5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8"/>
      <color indexed="8"/>
      <name val="Arial"/>
      <family val="2"/>
    </font>
    <font>
      <b/>
      <sz val="8"/>
      <color indexed="63"/>
      <name val="Arial"/>
      <family val="2"/>
    </font>
    <font>
      <sz val="8"/>
      <color indexed="63"/>
      <name val="Arial"/>
      <family val="2"/>
    </font>
    <font>
      <sz val="8"/>
      <name val="Arial Narrow"/>
      <family val="2"/>
    </font>
    <font>
      <b/>
      <sz val="11"/>
      <color indexed="56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12"/>
      <color indexed="18"/>
      <name val="Arial"/>
      <family val="2"/>
    </font>
    <font>
      <b/>
      <sz val="7"/>
      <color indexed="56"/>
      <name val="Times New Roman"/>
      <family val="1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b/>
      <sz val="11"/>
      <color rgb="FFFF0000"/>
      <name val="Arial"/>
      <family val="2"/>
    </font>
    <font>
      <b/>
      <sz val="10"/>
      <color rgb="FF00206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1"/>
      <color rgb="FF002060"/>
      <name val="Arial"/>
      <family val="2"/>
    </font>
    <font>
      <sz val="11"/>
      <name val="Calibri"/>
      <family val="2"/>
      <scheme val="minor"/>
    </font>
    <font>
      <sz val="8"/>
      <color theme="1"/>
      <name val="Arial Narrow"/>
      <family val="2"/>
    </font>
    <font>
      <b/>
      <sz val="14"/>
      <color rgb="FF002060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24"/>
      <color theme="0"/>
      <name val="Arial"/>
      <family val="2"/>
    </font>
    <font>
      <b/>
      <sz val="16"/>
      <color rgb="FF00007D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206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4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48"/>
      </bottom>
      <diagonal/>
    </border>
    <border>
      <left/>
      <right style="thin">
        <color indexed="48"/>
      </right>
      <top/>
      <bottom style="thin">
        <color indexed="48"/>
      </bottom>
      <diagonal/>
    </border>
    <border>
      <left/>
      <right style="thin">
        <color indexed="64"/>
      </right>
      <top/>
      <bottom style="thin">
        <color indexed="48"/>
      </bottom>
      <diagonal/>
    </border>
    <border>
      <left/>
      <right/>
      <top style="thin">
        <color indexed="48"/>
      </top>
      <bottom/>
      <diagonal/>
    </border>
    <border>
      <left/>
      <right style="thin">
        <color indexed="48"/>
      </right>
      <top style="thin">
        <color indexed="48"/>
      </top>
      <bottom/>
      <diagonal/>
    </border>
    <border>
      <left/>
      <right style="thin">
        <color indexed="64"/>
      </right>
      <top style="thin">
        <color indexed="48"/>
      </top>
      <bottom/>
      <diagonal/>
    </border>
    <border>
      <left/>
      <right style="thin">
        <color indexed="48"/>
      </right>
      <top/>
      <bottom style="thin">
        <color indexed="64"/>
      </bottom>
      <diagonal/>
    </border>
    <border>
      <left style="thin">
        <color indexed="4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48"/>
      </right>
      <top/>
      <bottom style="medium">
        <color indexed="64"/>
      </bottom>
      <diagonal/>
    </border>
    <border>
      <left style="thin">
        <color indexed="4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4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48"/>
      </bottom>
      <diagonal/>
    </border>
    <border>
      <left/>
      <right style="thin">
        <color indexed="64"/>
      </right>
      <top style="thin">
        <color indexed="4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/>
      <right/>
      <top style="thin">
        <color rgb="FF0064C8"/>
      </top>
      <bottom/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24">
    <xf numFmtId="0" fontId="0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3" fontId="36" fillId="0" borderId="0" applyFont="0" applyFill="0" applyBorder="0" applyAlignment="0" applyProtection="0"/>
    <xf numFmtId="171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36" fillId="0" borderId="0"/>
    <xf numFmtId="0" fontId="20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9" fillId="0" borderId="0"/>
  </cellStyleXfs>
  <cellXfs count="423">
    <xf numFmtId="0" fontId="0" fillId="0" borderId="0" xfId="0"/>
    <xf numFmtId="0" fontId="1" fillId="3" borderId="0" xfId="10" applyFill="1"/>
    <xf numFmtId="172" fontId="36" fillId="3" borderId="0" xfId="5" applyNumberFormat="1" applyFont="1" applyFill="1"/>
    <xf numFmtId="172" fontId="36" fillId="0" borderId="0" xfId="5" applyNumberFormat="1" applyFont="1"/>
    <xf numFmtId="0" fontId="1" fillId="0" borderId="0" xfId="10"/>
    <xf numFmtId="0" fontId="3" fillId="2" borderId="0" xfId="10" applyFont="1" applyFill="1" applyAlignment="1">
      <alignment horizontal="centerContinuous" vertical="center" wrapText="1"/>
    </xf>
    <xf numFmtId="0" fontId="2" fillId="2" borderId="0" xfId="10" applyFont="1" applyFill="1" applyAlignment="1">
      <alignment horizontal="centerContinuous" vertical="center" wrapText="1"/>
    </xf>
    <xf numFmtId="0" fontId="4" fillId="4" borderId="35" xfId="10" applyFont="1" applyFill="1" applyBorder="1" applyAlignment="1">
      <alignment horizontal="center" vertical="center" wrapText="1"/>
    </xf>
    <xf numFmtId="0" fontId="4" fillId="4" borderId="36" xfId="10" applyFont="1" applyFill="1" applyBorder="1" applyAlignment="1">
      <alignment horizontal="center" vertical="center" wrapText="1"/>
    </xf>
    <xf numFmtId="0" fontId="4" fillId="3" borderId="0" xfId="10" applyFont="1" applyFill="1" applyAlignment="1">
      <alignment horizontal="center" vertical="center" wrapText="1"/>
    </xf>
    <xf numFmtId="0" fontId="1" fillId="3" borderId="0" xfId="10" applyFill="1" applyAlignment="1">
      <alignment horizontal="center" vertical="center" wrapText="1"/>
    </xf>
    <xf numFmtId="0" fontId="5" fillId="2" borderId="0" xfId="10" applyFont="1" applyFill="1" applyAlignment="1">
      <alignment horizontal="left" indent="1"/>
    </xf>
    <xf numFmtId="173" fontId="1" fillId="3" borderId="0" xfId="10" applyNumberFormat="1" applyFill="1" applyAlignment="1">
      <alignment horizontal="right" vertical="center" indent="2"/>
    </xf>
    <xf numFmtId="3" fontId="5" fillId="2" borderId="0" xfId="10" applyNumberFormat="1" applyFont="1" applyFill="1" applyAlignment="1">
      <alignment horizontal="right" indent="1"/>
    </xf>
    <xf numFmtId="173" fontId="5" fillId="2" borderId="0" xfId="10" applyNumberFormat="1" applyFont="1" applyFill="1" applyAlignment="1">
      <alignment horizontal="right" indent="1"/>
    </xf>
    <xf numFmtId="0" fontId="1" fillId="2" borderId="0" xfId="10" applyFill="1" applyAlignment="1">
      <alignment horizontal="center"/>
    </xf>
    <xf numFmtId="173" fontId="1" fillId="3" borderId="0" xfId="5" applyNumberFormat="1" applyFill="1" applyAlignment="1">
      <alignment horizontal="right" vertical="center" indent="2"/>
    </xf>
    <xf numFmtId="3" fontId="1" fillId="3" borderId="0" xfId="10" applyNumberFormat="1" applyFill="1" applyAlignment="1">
      <alignment horizontal="right" indent="1"/>
    </xf>
    <xf numFmtId="173" fontId="1" fillId="3" borderId="0" xfId="10" applyNumberFormat="1" applyFill="1" applyAlignment="1">
      <alignment horizontal="right" indent="1"/>
    </xf>
    <xf numFmtId="0" fontId="1" fillId="2" borderId="36" xfId="10" applyFill="1" applyBorder="1" applyAlignment="1">
      <alignment horizontal="left" indent="1"/>
    </xf>
    <xf numFmtId="174" fontId="1" fillId="2" borderId="36" xfId="5" applyNumberFormat="1" applyFill="1" applyBorder="1" applyAlignment="1">
      <alignment horizontal="right" indent="1"/>
    </xf>
    <xf numFmtId="3" fontId="1" fillId="2" borderId="36" xfId="10" applyNumberFormat="1" applyFill="1" applyBorder="1" applyAlignment="1">
      <alignment horizontal="right" indent="1"/>
    </xf>
    <xf numFmtId="175" fontId="1" fillId="2" borderId="36" xfId="10" applyNumberFormat="1" applyFill="1" applyBorder="1" applyAlignment="1">
      <alignment horizontal="right" indent="3"/>
    </xf>
    <xf numFmtId="0" fontId="6" fillId="3" borderId="0" xfId="10" applyFont="1" applyFill="1" applyAlignment="1">
      <alignment horizontal="left" indent="1"/>
    </xf>
    <xf numFmtId="0" fontId="7" fillId="3" borderId="0" xfId="10" applyFont="1" applyFill="1"/>
    <xf numFmtId="0" fontId="7" fillId="3" borderId="0" xfId="19" applyFont="1" applyFill="1" applyAlignment="1">
      <alignment horizontal="left" indent="1"/>
    </xf>
    <xf numFmtId="0" fontId="7" fillId="3" borderId="0" xfId="10" applyFont="1" applyFill="1" applyAlignment="1">
      <alignment horizontal="left" indent="1"/>
    </xf>
    <xf numFmtId="0" fontId="6" fillId="3" borderId="0" xfId="7" applyFont="1" applyFill="1" applyAlignment="1">
      <alignment horizontal="left" indent="1"/>
    </xf>
    <xf numFmtId="0" fontId="1" fillId="3" borderId="0" xfId="10" applyFill="1" applyAlignment="1">
      <alignment horizontal="right"/>
    </xf>
    <xf numFmtId="172" fontId="1" fillId="0" borderId="0" xfId="5" applyNumberFormat="1"/>
    <xf numFmtId="0" fontId="8" fillId="2" borderId="0" xfId="13" applyFill="1"/>
    <xf numFmtId="0" fontId="8" fillId="3" borderId="0" xfId="13" applyFill="1"/>
    <xf numFmtId="0" fontId="8" fillId="0" borderId="0" xfId="13"/>
    <xf numFmtId="0" fontId="5" fillId="4" borderId="37" xfId="13" applyFont="1" applyFill="1" applyBorder="1" applyAlignment="1">
      <alignment horizontal="center" vertical="center" wrapText="1"/>
    </xf>
    <xf numFmtId="0" fontId="5" fillId="3" borderId="35" xfId="13" applyFont="1" applyFill="1" applyBorder="1" applyAlignment="1">
      <alignment horizontal="center" vertical="center" wrapText="1"/>
    </xf>
    <xf numFmtId="0" fontId="1" fillId="2" borderId="0" xfId="13" applyFont="1" applyFill="1" applyAlignment="1">
      <alignment horizontal="center"/>
    </xf>
    <xf numFmtId="173" fontId="1" fillId="2" borderId="0" xfId="13" applyNumberFormat="1" applyFont="1" applyFill="1" applyAlignment="1">
      <alignment horizontal="right" indent="2"/>
    </xf>
    <xf numFmtId="172" fontId="1" fillId="3" borderId="0" xfId="5" applyNumberFormat="1" applyFill="1"/>
    <xf numFmtId="0" fontId="8" fillId="2" borderId="36" xfId="13" applyFill="1" applyBorder="1"/>
    <xf numFmtId="173" fontId="1" fillId="3" borderId="36" xfId="13" applyNumberFormat="1" applyFont="1" applyFill="1" applyBorder="1" applyAlignment="1">
      <alignment horizontal="right" indent="1"/>
    </xf>
    <xf numFmtId="3" fontId="1" fillId="3" borderId="36" xfId="13" applyNumberFormat="1" applyFont="1" applyFill="1" applyBorder="1" applyAlignment="1">
      <alignment horizontal="right" indent="1"/>
    </xf>
    <xf numFmtId="3" fontId="8" fillId="3" borderId="36" xfId="13" applyNumberFormat="1" applyFill="1" applyBorder="1" applyAlignment="1">
      <alignment horizontal="right" indent="1"/>
    </xf>
    <xf numFmtId="0" fontId="6" fillId="3" borderId="0" xfId="13" applyFont="1" applyFill="1" applyAlignment="1">
      <alignment horizontal="left" indent="1"/>
    </xf>
    <xf numFmtId="173" fontId="38" fillId="3" borderId="0" xfId="13" applyNumberFormat="1" applyFont="1" applyFill="1" applyAlignment="1">
      <alignment horizontal="right" indent="1"/>
    </xf>
    <xf numFmtId="3" fontId="38" fillId="3" borderId="0" xfId="13" applyNumberFormat="1" applyFont="1" applyFill="1" applyAlignment="1">
      <alignment horizontal="right" indent="1"/>
    </xf>
    <xf numFmtId="0" fontId="38" fillId="3" borderId="0" xfId="13" applyFont="1" applyFill="1"/>
    <xf numFmtId="173" fontId="38" fillId="3" borderId="0" xfId="13" applyNumberFormat="1" applyFont="1" applyFill="1"/>
    <xf numFmtId="0" fontId="1" fillId="3" borderId="0" xfId="13" applyFont="1" applyFill="1"/>
    <xf numFmtId="0" fontId="7" fillId="3" borderId="0" xfId="13" applyFont="1" applyFill="1" applyAlignment="1">
      <alignment horizontal="left" indent="1"/>
    </xf>
    <xf numFmtId="0" fontId="7" fillId="3" borderId="0" xfId="13" applyFont="1" applyFill="1"/>
    <xf numFmtId="4" fontId="8" fillId="3" borderId="0" xfId="13" applyNumberFormat="1" applyFill="1"/>
    <xf numFmtId="0" fontId="2" fillId="2" borderId="0" xfId="13" applyFont="1" applyFill="1" applyAlignment="1">
      <alignment horizontal="center"/>
    </xf>
    <xf numFmtId="0" fontId="8" fillId="2" borderId="0" xfId="13" applyFill="1" applyAlignment="1">
      <alignment horizontal="centerContinuous"/>
    </xf>
    <xf numFmtId="0" fontId="5" fillId="4" borderId="36" xfId="13" applyFont="1" applyFill="1" applyBorder="1" applyAlignment="1">
      <alignment horizontal="center" vertical="center" wrapText="1"/>
    </xf>
    <xf numFmtId="175" fontId="1" fillId="2" borderId="0" xfId="13" applyNumberFormat="1" applyFont="1" applyFill="1" applyAlignment="1">
      <alignment horizontal="right" vertical="center" indent="2"/>
    </xf>
    <xf numFmtId="173" fontId="8" fillId="3" borderId="36" xfId="13" applyNumberFormat="1" applyFill="1" applyBorder="1" applyAlignment="1">
      <alignment horizontal="right" indent="1"/>
    </xf>
    <xf numFmtId="173" fontId="8" fillId="2" borderId="36" xfId="13" applyNumberFormat="1" applyFill="1" applyBorder="1"/>
    <xf numFmtId="175" fontId="8" fillId="3" borderId="0" xfId="13" applyNumberFormat="1" applyFill="1"/>
    <xf numFmtId="3" fontId="8" fillId="3" borderId="0" xfId="13" applyNumberFormat="1" applyFill="1"/>
    <xf numFmtId="176" fontId="8" fillId="3" borderId="0" xfId="13" applyNumberFormat="1" applyFill="1"/>
    <xf numFmtId="0" fontId="7" fillId="0" borderId="0" xfId="13" applyFont="1" applyAlignment="1">
      <alignment horizontal="left" indent="1"/>
    </xf>
    <xf numFmtId="0" fontId="39" fillId="3" borderId="0" xfId="13" applyFont="1" applyFill="1" applyAlignment="1">
      <alignment horizontal="left" indent="1"/>
    </xf>
    <xf numFmtId="175" fontId="8" fillId="0" borderId="0" xfId="13" applyNumberFormat="1"/>
    <xf numFmtId="0" fontId="5" fillId="3" borderId="0" xfId="13" applyFont="1" applyFill="1" applyAlignment="1">
      <alignment horizontal="center" vertical="center" wrapText="1"/>
    </xf>
    <xf numFmtId="175" fontId="1" fillId="2" borderId="0" xfId="13" applyNumberFormat="1" applyFont="1" applyFill="1" applyAlignment="1">
      <alignment horizontal="right" vertical="center" indent="3"/>
    </xf>
    <xf numFmtId="175" fontId="1" fillId="2" borderId="0" xfId="13" applyNumberFormat="1" applyFont="1" applyFill="1" applyAlignment="1">
      <alignment horizontal="right" vertical="center" indent="4"/>
    </xf>
    <xf numFmtId="175" fontId="1" fillId="2" borderId="0" xfId="13" applyNumberFormat="1" applyFont="1" applyFill="1" applyAlignment="1">
      <alignment horizontal="right" vertical="center" indent="1"/>
    </xf>
    <xf numFmtId="0" fontId="1" fillId="3" borderId="36" xfId="13" applyFont="1" applyFill="1" applyBorder="1" applyAlignment="1">
      <alignment horizontal="left" indent="1"/>
    </xf>
    <xf numFmtId="175" fontId="8" fillId="3" borderId="36" xfId="13" applyNumberFormat="1" applyFill="1" applyBorder="1" applyAlignment="1">
      <alignment horizontal="right" indent="5"/>
    </xf>
    <xf numFmtId="175" fontId="8" fillId="3" borderId="36" xfId="13" applyNumberFormat="1" applyFill="1" applyBorder="1" applyAlignment="1">
      <alignment horizontal="right" indent="3"/>
    </xf>
    <xf numFmtId="175" fontId="8" fillId="3" borderId="36" xfId="13" applyNumberFormat="1" applyFill="1" applyBorder="1" applyAlignment="1">
      <alignment horizontal="right" indent="2"/>
    </xf>
    <xf numFmtId="0" fontId="7" fillId="3" borderId="0" xfId="23" applyFont="1" applyFill="1" applyAlignment="1">
      <alignment horizontal="left" vertical="center" indent="1"/>
    </xf>
    <xf numFmtId="0" fontId="7" fillId="3" borderId="0" xfId="13" applyFont="1" applyFill="1" applyAlignment="1">
      <alignment horizontal="left" vertical="center" indent="1"/>
    </xf>
    <xf numFmtId="0" fontId="6" fillId="3" borderId="0" xfId="13" applyFont="1" applyFill="1" applyAlignment="1">
      <alignment horizontal="left" vertical="center" indent="1"/>
    </xf>
    <xf numFmtId="0" fontId="5" fillId="2" borderId="0" xfId="13" applyFont="1" applyFill="1" applyAlignment="1">
      <alignment horizontal="left" indent="1"/>
    </xf>
    <xf numFmtId="175" fontId="5" fillId="2" borderId="0" xfId="13" applyNumberFormat="1" applyFont="1" applyFill="1" applyAlignment="1">
      <alignment horizontal="right" vertical="center" indent="3"/>
    </xf>
    <xf numFmtId="175" fontId="5" fillId="2" borderId="0" xfId="13" applyNumberFormat="1" applyFont="1" applyFill="1" applyAlignment="1">
      <alignment horizontal="right" vertical="center" indent="2"/>
    </xf>
    <xf numFmtId="173" fontId="5" fillId="3" borderId="0" xfId="13" applyNumberFormat="1" applyFont="1" applyFill="1" applyAlignment="1">
      <alignment horizontal="right" vertical="center" indent="2"/>
    </xf>
    <xf numFmtId="0" fontId="7" fillId="3" borderId="0" xfId="10" applyFont="1" applyFill="1" applyAlignment="1">
      <alignment horizontal="left" indent="3"/>
    </xf>
    <xf numFmtId="175" fontId="1" fillId="3" borderId="0" xfId="13" applyNumberFormat="1" applyFont="1" applyFill="1" applyAlignment="1">
      <alignment horizontal="right" vertical="center" indent="2"/>
    </xf>
    <xf numFmtId="175" fontId="1" fillId="3" borderId="0" xfId="13" applyNumberFormat="1" applyFont="1" applyFill="1" applyAlignment="1">
      <alignment horizontal="right" vertical="center" indent="3"/>
    </xf>
    <xf numFmtId="175" fontId="1" fillId="2" borderId="0" xfId="13" applyNumberFormat="1" applyFont="1" applyFill="1" applyAlignment="1">
      <alignment horizontal="center" vertical="center"/>
    </xf>
    <xf numFmtId="173" fontId="8" fillId="0" borderId="0" xfId="13" applyNumberFormat="1"/>
    <xf numFmtId="0" fontId="39" fillId="3" borderId="0" xfId="13" applyFont="1" applyFill="1" applyAlignment="1">
      <alignment horizontal="left" vertical="center" indent="1"/>
    </xf>
    <xf numFmtId="0" fontId="1" fillId="2" borderId="0" xfId="13" applyFont="1" applyFill="1" applyAlignment="1">
      <alignment horizontal="left" indent="1"/>
    </xf>
    <xf numFmtId="4" fontId="8" fillId="0" borderId="0" xfId="13" applyNumberFormat="1"/>
    <xf numFmtId="0" fontId="1" fillId="3" borderId="0" xfId="13" applyFont="1" applyFill="1" applyAlignment="1">
      <alignment horizontal="left" indent="1"/>
    </xf>
    <xf numFmtId="0" fontId="2" fillId="2" borderId="0" xfId="13" applyFont="1" applyFill="1" applyAlignment="1">
      <alignment horizontal="center" vertical="center" wrapText="1"/>
    </xf>
    <xf numFmtId="0" fontId="5" fillId="2" borderId="0" xfId="13" applyFont="1" applyFill="1"/>
    <xf numFmtId="173" fontId="8" fillId="3" borderId="0" xfId="13" applyNumberFormat="1" applyFill="1" applyAlignment="1">
      <alignment horizontal="right" vertical="center" indent="2"/>
    </xf>
    <xf numFmtId="3" fontId="8" fillId="3" borderId="0" xfId="13" applyNumberFormat="1" applyFill="1" applyAlignment="1">
      <alignment horizontal="right" indent="1"/>
    </xf>
    <xf numFmtId="0" fontId="5" fillId="4" borderId="37" xfId="13" applyFont="1" applyFill="1" applyBorder="1" applyAlignment="1">
      <alignment horizontal="center" vertical="center"/>
    </xf>
    <xf numFmtId="1" fontId="5" fillId="3" borderId="0" xfId="13" applyNumberFormat="1" applyFont="1" applyFill="1" applyAlignment="1">
      <alignment horizontal="center" vertical="center" wrapText="1"/>
    </xf>
    <xf numFmtId="3" fontId="1" fillId="3" borderId="0" xfId="13" applyNumberFormat="1" applyFont="1" applyFill="1" applyAlignment="1">
      <alignment horizontal="center" vertical="center"/>
    </xf>
    <xf numFmtId="3" fontId="1" fillId="2" borderId="0" xfId="13" applyNumberFormat="1" applyFont="1" applyFill="1" applyAlignment="1">
      <alignment horizontal="right" vertical="center" indent="1"/>
    </xf>
    <xf numFmtId="177" fontId="8" fillId="3" borderId="0" xfId="13" applyNumberFormat="1" applyFill="1"/>
    <xf numFmtId="1" fontId="8" fillId="3" borderId="36" xfId="13" applyNumberFormat="1" applyFill="1" applyBorder="1" applyAlignment="1">
      <alignment horizontal="right" indent="3"/>
    </xf>
    <xf numFmtId="0" fontId="5" fillId="3" borderId="0" xfId="13" applyFont="1" applyFill="1"/>
    <xf numFmtId="1" fontId="5" fillId="3" borderId="35" xfId="13" applyNumberFormat="1" applyFont="1" applyFill="1" applyBorder="1" applyAlignment="1">
      <alignment horizontal="center" vertical="center" wrapText="1"/>
    </xf>
    <xf numFmtId="3" fontId="1" fillId="2" borderId="0" xfId="13" applyNumberFormat="1" applyFont="1" applyFill="1" applyAlignment="1">
      <alignment horizontal="right" vertical="center" indent="2"/>
    </xf>
    <xf numFmtId="3" fontId="8" fillId="0" borderId="0" xfId="13" applyNumberFormat="1"/>
    <xf numFmtId="174" fontId="36" fillId="0" borderId="0" xfId="5" applyNumberFormat="1" applyFont="1"/>
    <xf numFmtId="173" fontId="8" fillId="3" borderId="0" xfId="13" applyNumberFormat="1" applyFill="1"/>
    <xf numFmtId="3" fontId="1" fillId="2" borderId="0" xfId="13" applyNumberFormat="1" applyFont="1" applyFill="1" applyAlignment="1">
      <alignment horizontal="right" vertical="center" indent="3"/>
    </xf>
    <xf numFmtId="1" fontId="8" fillId="3" borderId="36" xfId="13" applyNumberFormat="1" applyFill="1" applyBorder="1" applyAlignment="1">
      <alignment horizontal="right" indent="5"/>
    </xf>
    <xf numFmtId="0" fontId="7" fillId="3" borderId="0" xfId="13" applyFont="1" applyFill="1" applyAlignment="1">
      <alignment vertical="center" wrapText="1"/>
    </xf>
    <xf numFmtId="0" fontId="1" fillId="0" borderId="0" xfId="13" applyFont="1" applyAlignment="1">
      <alignment horizontal="center"/>
    </xf>
    <xf numFmtId="3" fontId="1" fillId="2" borderId="0" xfId="13" applyNumberFormat="1" applyFont="1" applyFill="1" applyAlignment="1">
      <alignment horizontal="right" vertical="center" indent="4"/>
    </xf>
    <xf numFmtId="0" fontId="7" fillId="3" borderId="0" xfId="13" applyFont="1" applyFill="1" applyAlignment="1">
      <alignment vertical="center"/>
    </xf>
    <xf numFmtId="0" fontId="7" fillId="3" borderId="0" xfId="23" applyFont="1" applyFill="1" applyAlignment="1">
      <alignment horizontal="left" indent="1"/>
    </xf>
    <xf numFmtId="1" fontId="8" fillId="3" borderId="0" xfId="13" applyNumberFormat="1" applyFill="1" applyAlignment="1">
      <alignment horizontal="center"/>
    </xf>
    <xf numFmtId="3" fontId="1" fillId="3" borderId="0" xfId="13" applyNumberFormat="1" applyFont="1" applyFill="1" applyAlignment="1">
      <alignment horizontal="right" vertical="center" indent="3"/>
    </xf>
    <xf numFmtId="176" fontId="8" fillId="0" borderId="0" xfId="13" applyNumberFormat="1"/>
    <xf numFmtId="178" fontId="8" fillId="0" borderId="0" xfId="13" applyNumberFormat="1"/>
    <xf numFmtId="3" fontId="1" fillId="3" borderId="0" xfId="13" applyNumberFormat="1" applyFont="1" applyFill="1" applyAlignment="1">
      <alignment horizontal="right" vertical="center" indent="4"/>
    </xf>
    <xf numFmtId="0" fontId="0" fillId="5" borderId="0" xfId="0" applyFill="1"/>
    <xf numFmtId="0" fontId="40" fillId="5" borderId="0" xfId="0" applyFont="1" applyFill="1" applyAlignment="1">
      <alignment horizontal="left" vertical="center" indent="1"/>
    </xf>
    <xf numFmtId="0" fontId="0" fillId="3" borderId="0" xfId="0" applyFill="1"/>
    <xf numFmtId="0" fontId="0" fillId="6" borderId="0" xfId="0" applyFill="1"/>
    <xf numFmtId="0" fontId="0" fillId="3" borderId="38" xfId="0" applyFill="1" applyBorder="1"/>
    <xf numFmtId="0" fontId="0" fillId="5" borderId="38" xfId="0" applyFill="1" applyBorder="1"/>
    <xf numFmtId="0" fontId="41" fillId="3" borderId="0" xfId="0" applyFont="1" applyFill="1" applyAlignment="1">
      <alignment horizontal="justify" vertical="center"/>
    </xf>
    <xf numFmtId="0" fontId="41" fillId="5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42" fillId="6" borderId="0" xfId="0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41" fillId="6" borderId="0" xfId="0" applyFont="1" applyFill="1" applyAlignment="1">
      <alignment horizontal="justify" vertical="center"/>
    </xf>
    <xf numFmtId="0" fontId="14" fillId="6" borderId="0" xfId="0" applyFont="1" applyFill="1" applyAlignment="1">
      <alignment vertical="center"/>
    </xf>
    <xf numFmtId="0" fontId="40" fillId="6" borderId="0" xfId="0" applyFont="1" applyFill="1" applyAlignment="1">
      <alignment horizontal="justify" vertical="center"/>
    </xf>
    <xf numFmtId="0" fontId="43" fillId="6" borderId="0" xfId="0" applyFont="1" applyFill="1"/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" fillId="3" borderId="0" xfId="7" applyFill="1"/>
    <xf numFmtId="0" fontId="37" fillId="3" borderId="0" xfId="1" applyFill="1" applyAlignment="1">
      <alignment horizontal="center" vertical="center" wrapText="1"/>
    </xf>
    <xf numFmtId="0" fontId="44" fillId="3" borderId="0" xfId="22" applyFont="1" applyFill="1"/>
    <xf numFmtId="0" fontId="45" fillId="6" borderId="0" xfId="22" applyFont="1" applyFill="1" applyAlignment="1">
      <alignment horizontal="center"/>
    </xf>
    <xf numFmtId="0" fontId="46" fillId="3" borderId="0" xfId="22" applyFont="1" applyFill="1"/>
    <xf numFmtId="3" fontId="46" fillId="3" borderId="0" xfId="22" applyNumberFormat="1" applyFont="1" applyFill="1"/>
    <xf numFmtId="0" fontId="6" fillId="3" borderId="0" xfId="7" applyFont="1" applyFill="1" applyAlignment="1">
      <alignment horizontal="left" vertical="center"/>
    </xf>
    <xf numFmtId="176" fontId="46" fillId="3" borderId="0" xfId="22" applyNumberFormat="1" applyFont="1" applyFill="1"/>
    <xf numFmtId="0" fontId="46" fillId="3" borderId="1" xfId="22" applyFont="1" applyFill="1" applyBorder="1"/>
    <xf numFmtId="173" fontId="46" fillId="3" borderId="1" xfId="22" applyNumberFormat="1" applyFont="1" applyFill="1" applyBorder="1"/>
    <xf numFmtId="1" fontId="46" fillId="3" borderId="0" xfId="22" applyNumberFormat="1" applyFont="1" applyFill="1"/>
    <xf numFmtId="175" fontId="46" fillId="3" borderId="1" xfId="22" applyNumberFormat="1" applyFont="1" applyFill="1" applyBorder="1"/>
    <xf numFmtId="11" fontId="46" fillId="3" borderId="0" xfId="22" applyNumberFormat="1" applyFont="1" applyFill="1"/>
    <xf numFmtId="0" fontId="5" fillId="4" borderId="39" xfId="7" applyFont="1" applyFill="1" applyBorder="1" applyAlignment="1">
      <alignment horizontal="center" vertical="center" wrapText="1"/>
    </xf>
    <xf numFmtId="0" fontId="5" fillId="4" borderId="37" xfId="7" applyFont="1" applyFill="1" applyBorder="1" applyAlignment="1">
      <alignment horizontal="center" vertical="center"/>
    </xf>
    <xf numFmtId="0" fontId="5" fillId="3" borderId="40" xfId="7" applyFont="1" applyFill="1" applyBorder="1" applyAlignment="1">
      <alignment horizontal="center" vertical="center" wrapText="1"/>
    </xf>
    <xf numFmtId="1" fontId="5" fillId="3" borderId="0" xfId="7" applyNumberFormat="1" applyFont="1" applyFill="1" applyAlignment="1">
      <alignment horizontal="center" vertical="center" wrapText="1"/>
    </xf>
    <xf numFmtId="0" fontId="1" fillId="2" borderId="40" xfId="7" applyFill="1" applyBorder="1" applyAlignment="1">
      <alignment horizontal="center"/>
    </xf>
    <xf numFmtId="3" fontId="1" fillId="3" borderId="0" xfId="14" applyNumberFormat="1" applyFill="1" applyAlignment="1">
      <alignment horizontal="right" vertical="center" indent="5"/>
    </xf>
    <xf numFmtId="3" fontId="1" fillId="3" borderId="0" xfId="7" applyNumberFormat="1" applyFill="1" applyAlignment="1">
      <alignment horizontal="right" vertical="center" indent="5"/>
    </xf>
    <xf numFmtId="3" fontId="1" fillId="2" borderId="0" xfId="7" applyNumberFormat="1" applyFill="1" applyAlignment="1">
      <alignment horizontal="right" vertical="center" indent="1"/>
    </xf>
    <xf numFmtId="177" fontId="1" fillId="3" borderId="0" xfId="7" applyNumberFormat="1" applyFill="1"/>
    <xf numFmtId="3" fontId="1" fillId="3" borderId="0" xfId="7" applyNumberFormat="1" applyFill="1"/>
    <xf numFmtId="0" fontId="1" fillId="3" borderId="41" xfId="7" applyFill="1" applyBorder="1" applyAlignment="1">
      <alignment horizontal="left" indent="1"/>
    </xf>
    <xf numFmtId="1" fontId="1" fillId="3" borderId="36" xfId="7" applyNumberFormat="1" applyFill="1" applyBorder="1" applyAlignment="1">
      <alignment horizontal="right" indent="3"/>
    </xf>
    <xf numFmtId="0" fontId="46" fillId="3" borderId="0" xfId="21" applyFont="1" applyFill="1"/>
    <xf numFmtId="175" fontId="46" fillId="3" borderId="0" xfId="21" applyNumberFormat="1" applyFont="1" applyFill="1"/>
    <xf numFmtId="0" fontId="0" fillId="3" borderId="0" xfId="0" applyFill="1" applyAlignment="1">
      <alignment horizontal="left"/>
    </xf>
    <xf numFmtId="0" fontId="41" fillId="5" borderId="0" xfId="0" applyFont="1" applyFill="1" applyAlignment="1">
      <alignment horizontal="left" vertical="center" indent="2"/>
    </xf>
    <xf numFmtId="0" fontId="41" fillId="3" borderId="0" xfId="0" applyFont="1" applyFill="1" applyAlignment="1">
      <alignment horizontal="left" vertical="center" indent="2"/>
    </xf>
    <xf numFmtId="0" fontId="41" fillId="5" borderId="0" xfId="0" applyFont="1" applyFill="1" applyAlignment="1">
      <alignment horizontal="left" vertical="center" wrapText="1" indent="2"/>
    </xf>
    <xf numFmtId="0" fontId="41" fillId="5" borderId="0" xfId="0" applyFont="1" applyFill="1" applyAlignment="1">
      <alignment horizontal="justify" vertical="center" wrapText="1"/>
    </xf>
    <xf numFmtId="0" fontId="37" fillId="5" borderId="0" xfId="1" applyFill="1" applyAlignment="1">
      <alignment horizontal="left" vertical="center"/>
    </xf>
    <xf numFmtId="0" fontId="37" fillId="3" borderId="0" xfId="1" applyFill="1" applyAlignment="1">
      <alignment horizontal="left" vertical="center"/>
    </xf>
    <xf numFmtId="0" fontId="37" fillId="5" borderId="0" xfId="1" applyFill="1" applyAlignment="1">
      <alignment horizontal="left"/>
    </xf>
    <xf numFmtId="0" fontId="1" fillId="5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7" fillId="3" borderId="0" xfId="13" applyFont="1" applyFill="1" applyAlignment="1">
      <alignment horizontal="left" indent="5"/>
    </xf>
    <xf numFmtId="175" fontId="1" fillId="3" borderId="0" xfId="7" applyNumberFormat="1" applyFill="1"/>
    <xf numFmtId="11" fontId="1" fillId="3" borderId="0" xfId="7" applyNumberFormat="1" applyFill="1"/>
    <xf numFmtId="3" fontId="46" fillId="3" borderId="1" xfId="0" applyNumberFormat="1" applyFont="1" applyFill="1" applyBorder="1" applyAlignment="1">
      <alignment vertical="center"/>
    </xf>
    <xf numFmtId="3" fontId="46" fillId="3" borderId="0" xfId="0" applyNumberFormat="1" applyFont="1" applyFill="1" applyAlignment="1">
      <alignment vertical="center"/>
    </xf>
    <xf numFmtId="175" fontId="46" fillId="3" borderId="1" xfId="0" applyNumberFormat="1" applyFont="1" applyFill="1" applyBorder="1" applyAlignment="1">
      <alignment vertical="center"/>
    </xf>
    <xf numFmtId="0" fontId="45" fillId="6" borderId="0" xfId="22" applyFont="1" applyFill="1" applyAlignment="1">
      <alignment horizontal="right" vertical="center"/>
    </xf>
    <xf numFmtId="0" fontId="46" fillId="3" borderId="1" xfId="22" applyFont="1" applyFill="1" applyBorder="1" applyAlignment="1">
      <alignment wrapText="1"/>
    </xf>
    <xf numFmtId="173" fontId="46" fillId="3" borderId="1" xfId="22" applyNumberFormat="1" applyFont="1" applyFill="1" applyBorder="1" applyAlignment="1">
      <alignment horizontal="right"/>
    </xf>
    <xf numFmtId="175" fontId="46" fillId="3" borderId="1" xfId="22" applyNumberFormat="1" applyFont="1" applyFill="1" applyBorder="1" applyAlignment="1">
      <alignment horizontal="right"/>
    </xf>
    <xf numFmtId="0" fontId="7" fillId="3" borderId="0" xfId="13" applyFont="1" applyFill="1" applyAlignment="1">
      <alignment horizontal="left" vertical="center" indent="5"/>
    </xf>
    <xf numFmtId="0" fontId="7" fillId="3" borderId="0" xfId="10" applyFont="1" applyFill="1" applyAlignment="1">
      <alignment horizontal="left" indent="5"/>
    </xf>
    <xf numFmtId="0" fontId="40" fillId="5" borderId="0" xfId="0" applyFont="1" applyFill="1" applyAlignment="1">
      <alignment horizontal="left" vertical="center" indent="4"/>
    </xf>
    <xf numFmtId="0" fontId="40" fillId="3" borderId="0" xfId="0" applyFont="1" applyFill="1" applyAlignment="1">
      <alignment horizontal="left" vertical="center" indent="4"/>
    </xf>
    <xf numFmtId="0" fontId="0" fillId="7" borderId="0" xfId="0" applyFill="1"/>
    <xf numFmtId="0" fontId="37" fillId="5" borderId="0" xfId="1" applyFill="1" applyAlignment="1">
      <alignment vertical="center"/>
    </xf>
    <xf numFmtId="0" fontId="47" fillId="5" borderId="0" xfId="0" applyFont="1" applyFill="1" applyAlignment="1">
      <alignment vertical="top" wrapText="1"/>
    </xf>
    <xf numFmtId="0" fontId="1" fillId="3" borderId="0" xfId="18" applyFill="1" applyAlignment="1" applyProtection="1">
      <alignment horizontal="center" vertical="center"/>
      <protection locked="0"/>
    </xf>
    <xf numFmtId="0" fontId="7" fillId="3" borderId="0" xfId="18" applyFont="1" applyFill="1" applyAlignment="1" applyProtection="1">
      <alignment vertical="center"/>
      <protection locked="0"/>
    </xf>
    <xf numFmtId="0" fontId="1" fillId="2" borderId="0" xfId="20" applyFill="1"/>
    <xf numFmtId="0" fontId="18" fillId="0" borderId="0" xfId="3" applyAlignment="1" applyProtection="1"/>
    <xf numFmtId="0" fontId="1" fillId="2" borderId="0" xfId="20" applyFill="1" applyAlignment="1">
      <alignment horizontal="center"/>
    </xf>
    <xf numFmtId="0" fontId="5" fillId="4" borderId="2" xfId="20" applyFont="1" applyFill="1" applyBorder="1" applyAlignment="1">
      <alignment horizontal="centerContinuous" vertical="center" wrapText="1"/>
    </xf>
    <xf numFmtId="0" fontId="5" fillId="2" borderId="0" xfId="20" applyFont="1" applyFill="1" applyAlignment="1">
      <alignment vertical="center" wrapText="1"/>
    </xf>
    <xf numFmtId="0" fontId="5" fillId="4" borderId="2" xfId="20" applyFont="1" applyFill="1" applyBorder="1" applyAlignment="1">
      <alignment horizontal="center" vertical="center"/>
    </xf>
    <xf numFmtId="1" fontId="1" fillId="2" borderId="0" xfId="20" applyNumberFormat="1" applyFill="1" applyAlignment="1">
      <alignment horizontal="center" vertical="top"/>
    </xf>
    <xf numFmtId="0" fontId="1" fillId="2" borderId="3" xfId="20" applyFill="1" applyBorder="1"/>
    <xf numFmtId="173" fontId="1" fillId="2" borderId="0" xfId="20" applyNumberFormat="1" applyFill="1" applyAlignment="1">
      <alignment horizontal="right" indent="3"/>
    </xf>
    <xf numFmtId="173" fontId="1" fillId="2" borderId="4" xfId="20" applyNumberFormat="1" applyFill="1" applyBorder="1" applyAlignment="1">
      <alignment horizontal="right" indent="3"/>
    </xf>
    <xf numFmtId="180" fontId="1" fillId="2" borderId="0" xfId="20" applyNumberFormat="1" applyFill="1"/>
    <xf numFmtId="1" fontId="1" fillId="2" borderId="5" xfId="20" applyNumberFormat="1" applyFill="1" applyBorder="1" applyAlignment="1">
      <alignment horizontal="center" vertical="top"/>
    </xf>
    <xf numFmtId="0" fontId="1" fillId="2" borderId="6" xfId="20" applyFill="1" applyBorder="1"/>
    <xf numFmtId="173" fontId="1" fillId="2" borderId="5" xfId="20" applyNumberFormat="1" applyFill="1" applyBorder="1" applyAlignment="1">
      <alignment horizontal="right" indent="3"/>
    </xf>
    <xf numFmtId="173" fontId="1" fillId="2" borderId="7" xfId="20" applyNumberFormat="1" applyFill="1" applyBorder="1" applyAlignment="1">
      <alignment horizontal="right" indent="3"/>
    </xf>
    <xf numFmtId="1" fontId="1" fillId="2" borderId="8" xfId="20" applyNumberFormat="1" applyFill="1" applyBorder="1" applyAlignment="1">
      <alignment horizontal="center" vertical="top"/>
    </xf>
    <xf numFmtId="0" fontId="1" fillId="2" borderId="0" xfId="20" applyFill="1" applyAlignment="1">
      <alignment horizontal="left" indent="2"/>
    </xf>
    <xf numFmtId="0" fontId="5" fillId="0" borderId="0" xfId="20" applyFont="1" applyAlignment="1">
      <alignment horizontal="left" indent="2"/>
    </xf>
    <xf numFmtId="0" fontId="1" fillId="2" borderId="9" xfId="20" applyFill="1" applyBorder="1"/>
    <xf numFmtId="173" fontId="1" fillId="2" borderId="8" xfId="20" applyNumberFormat="1" applyFill="1" applyBorder="1" applyAlignment="1">
      <alignment horizontal="right" indent="3"/>
    </xf>
    <xf numFmtId="173" fontId="1" fillId="2" borderId="10" xfId="20" applyNumberFormat="1" applyFill="1" applyBorder="1" applyAlignment="1">
      <alignment horizontal="right" indent="3"/>
    </xf>
    <xf numFmtId="175" fontId="1" fillId="2" borderId="0" xfId="20" applyNumberFormat="1" applyFill="1" applyAlignment="1">
      <alignment horizontal="right" indent="3"/>
    </xf>
    <xf numFmtId="175" fontId="1" fillId="2" borderId="4" xfId="20" applyNumberFormat="1" applyFill="1" applyBorder="1" applyAlignment="1">
      <alignment horizontal="right" indent="3"/>
    </xf>
    <xf numFmtId="175" fontId="1" fillId="2" borderId="5" xfId="20" applyNumberFormat="1" applyFill="1" applyBorder="1" applyAlignment="1">
      <alignment horizontal="right" indent="3"/>
    </xf>
    <xf numFmtId="175" fontId="1" fillId="2" borderId="7" xfId="20" applyNumberFormat="1" applyFill="1" applyBorder="1" applyAlignment="1">
      <alignment horizontal="right" indent="3"/>
    </xf>
    <xf numFmtId="1" fontId="1" fillId="2" borderId="0" xfId="20" applyNumberFormat="1" applyFill="1" applyAlignment="1">
      <alignment horizontal="center" vertical="center"/>
    </xf>
    <xf numFmtId="1" fontId="1" fillId="2" borderId="1" xfId="20" applyNumberFormat="1" applyFill="1" applyBorder="1" applyAlignment="1">
      <alignment horizontal="center" vertical="top"/>
    </xf>
    <xf numFmtId="0" fontId="1" fillId="2" borderId="11" xfId="20" applyFill="1" applyBorder="1"/>
    <xf numFmtId="175" fontId="1" fillId="2" borderId="12" xfId="20" applyNumberFormat="1" applyFill="1" applyBorder="1"/>
    <xf numFmtId="175" fontId="1" fillId="2" borderId="1" xfId="20" applyNumberFormat="1" applyFill="1" applyBorder="1"/>
    <xf numFmtId="175" fontId="1" fillId="2" borderId="13" xfId="20" applyNumberFormat="1" applyFill="1" applyBorder="1"/>
    <xf numFmtId="0" fontId="7" fillId="2" borderId="0" xfId="20" applyFont="1" applyFill="1"/>
    <xf numFmtId="1" fontId="7" fillId="2" borderId="0" xfId="20" applyNumberFormat="1" applyFont="1" applyFill="1" applyAlignment="1">
      <alignment horizontal="left" vertical="top"/>
    </xf>
    <xf numFmtId="0" fontId="23" fillId="2" borderId="0" xfId="20" applyFont="1" applyFill="1"/>
    <xf numFmtId="0" fontId="6" fillId="0" borderId="0" xfId="20" applyFont="1"/>
    <xf numFmtId="175" fontId="1" fillId="2" borderId="0" xfId="20" applyNumberFormat="1" applyFill="1"/>
    <xf numFmtId="0" fontId="1" fillId="4" borderId="14" xfId="20" applyFill="1" applyBorder="1" applyAlignment="1">
      <alignment vertical="center"/>
    </xf>
    <xf numFmtId="0" fontId="1" fillId="4" borderId="0" xfId="20" applyFill="1"/>
    <xf numFmtId="0" fontId="5" fillId="4" borderId="11" xfId="20" applyFont="1" applyFill="1" applyBorder="1" applyAlignment="1">
      <alignment horizontal="centerContinuous" vertical="center" wrapText="1"/>
    </xf>
    <xf numFmtId="0" fontId="5" fillId="4" borderId="15" xfId="20" applyFont="1" applyFill="1" applyBorder="1" applyAlignment="1">
      <alignment horizontal="centerContinuous" vertical="center" wrapText="1"/>
    </xf>
    <xf numFmtId="0" fontId="5" fillId="4" borderId="16" xfId="20" applyFont="1" applyFill="1" applyBorder="1" applyAlignment="1">
      <alignment horizontal="center" vertical="center"/>
    </xf>
    <xf numFmtId="0" fontId="5" fillId="4" borderId="15" xfId="20" applyFont="1" applyFill="1" applyBorder="1" applyAlignment="1">
      <alignment horizontal="center" vertical="center"/>
    </xf>
    <xf numFmtId="0" fontId="1" fillId="4" borderId="1" xfId="20" applyFill="1" applyBorder="1"/>
    <xf numFmtId="0" fontId="5" fillId="4" borderId="13" xfId="20" applyFont="1" applyFill="1" applyBorder="1" applyAlignment="1">
      <alignment horizontal="center" vertical="center"/>
    </xf>
    <xf numFmtId="173" fontId="1" fillId="2" borderId="0" xfId="20" applyNumberFormat="1" applyFill="1" applyAlignment="1">
      <alignment horizontal="right" indent="1"/>
    </xf>
    <xf numFmtId="173" fontId="1" fillId="2" borderId="17" xfId="20" applyNumberFormat="1" applyFill="1" applyBorder="1" applyAlignment="1">
      <alignment horizontal="right" indent="1"/>
    </xf>
    <xf numFmtId="0" fontId="1" fillId="2" borderId="0" xfId="20" applyFill="1" applyAlignment="1">
      <alignment horizontal="right" indent="1"/>
    </xf>
    <xf numFmtId="175" fontId="1" fillId="2" borderId="0" xfId="20" applyNumberFormat="1" applyFill="1" applyAlignment="1">
      <alignment horizontal="right" indent="1"/>
    </xf>
    <xf numFmtId="175" fontId="1" fillId="2" borderId="17" xfId="20" applyNumberFormat="1" applyFill="1" applyBorder="1" applyAlignment="1">
      <alignment horizontal="right" indent="1"/>
    </xf>
    <xf numFmtId="0" fontId="19" fillId="2" borderId="0" xfId="8" applyFont="1" applyFill="1"/>
    <xf numFmtId="1" fontId="1" fillId="2" borderId="18" xfId="20" applyNumberFormat="1" applyFill="1" applyBorder="1" applyAlignment="1">
      <alignment horizontal="center" vertical="top"/>
    </xf>
    <xf numFmtId="0" fontId="1" fillId="2" borderId="19" xfId="20" applyFill="1" applyBorder="1"/>
    <xf numFmtId="175" fontId="1" fillId="2" borderId="18" xfId="20" applyNumberFormat="1" applyFill="1" applyBorder="1" applyAlignment="1">
      <alignment horizontal="right" indent="1"/>
    </xf>
    <xf numFmtId="175" fontId="1" fillId="2" borderId="20" xfId="20" applyNumberFormat="1" applyFill="1" applyBorder="1" applyAlignment="1">
      <alignment horizontal="right" indent="1"/>
    </xf>
    <xf numFmtId="0" fontId="25" fillId="2" borderId="0" xfId="20" applyFont="1" applyFill="1"/>
    <xf numFmtId="0" fontId="1" fillId="2" borderId="0" xfId="20" applyFill="1" applyAlignment="1">
      <alignment vertical="justify"/>
    </xf>
    <xf numFmtId="0" fontId="24" fillId="2" borderId="0" xfId="20" applyFont="1" applyFill="1"/>
    <xf numFmtId="0" fontId="7" fillId="0" borderId="0" xfId="20" applyFont="1"/>
    <xf numFmtId="178" fontId="1" fillId="2" borderId="0" xfId="20" applyNumberFormat="1" applyFill="1"/>
    <xf numFmtId="0" fontId="7" fillId="3" borderId="0" xfId="20" applyFont="1" applyFill="1" applyAlignment="1">
      <alignment horizontal="left" indent="5"/>
    </xf>
    <xf numFmtId="0" fontId="44" fillId="3" borderId="0" xfId="22" applyFont="1" applyFill="1" applyAlignment="1">
      <alignment horizontal="left" indent="2"/>
    </xf>
    <xf numFmtId="0" fontId="22" fillId="3" borderId="0" xfId="22" applyFont="1" applyFill="1" applyAlignment="1">
      <alignment horizontal="left" indent="1"/>
    </xf>
    <xf numFmtId="0" fontId="22" fillId="3" borderId="0" xfId="22" applyFont="1" applyFill="1" applyAlignment="1">
      <alignment horizontal="left" indent="3"/>
    </xf>
    <xf numFmtId="3" fontId="1" fillId="2" borderId="0" xfId="0" applyNumberFormat="1" applyFont="1" applyFill="1" applyAlignment="1">
      <alignment horizontal="right" vertical="center" indent="2"/>
    </xf>
    <xf numFmtId="0" fontId="7" fillId="3" borderId="0" xfId="0" applyFont="1" applyFill="1" applyAlignment="1">
      <alignment vertical="center" wrapText="1"/>
    </xf>
    <xf numFmtId="0" fontId="0" fillId="3" borderId="0" xfId="0" applyFill="1" applyAlignment="1">
      <alignment horizontal="left" indent="1"/>
    </xf>
    <xf numFmtId="0" fontId="7" fillId="3" borderId="0" xfId="0" applyFont="1" applyFill="1" applyAlignment="1">
      <alignment horizontal="left" vertical="center" wrapText="1" indent="1"/>
    </xf>
    <xf numFmtId="0" fontId="7" fillId="3" borderId="0" xfId="0" applyFont="1" applyFill="1" applyAlignment="1">
      <alignment horizontal="left" vertical="center"/>
    </xf>
    <xf numFmtId="175" fontId="17" fillId="2" borderId="0" xfId="20" applyNumberFormat="1" applyFont="1" applyFill="1" applyAlignment="1">
      <alignment horizontal="right" indent="3"/>
    </xf>
    <xf numFmtId="175" fontId="17" fillId="2" borderId="4" xfId="20" applyNumberFormat="1" applyFont="1" applyFill="1" applyBorder="1" applyAlignment="1">
      <alignment horizontal="right" indent="3"/>
    </xf>
    <xf numFmtId="0" fontId="48" fillId="3" borderId="0" xfId="9" applyFont="1" applyFill="1"/>
    <xf numFmtId="0" fontId="21" fillId="3" borderId="0" xfId="7" applyFont="1" applyFill="1" applyAlignment="1">
      <alignment horizontal="left" indent="2"/>
    </xf>
    <xf numFmtId="0" fontId="25" fillId="3" borderId="0" xfId="7" applyFont="1" applyFill="1" applyAlignment="1">
      <alignment horizontal="left" indent="2"/>
    </xf>
    <xf numFmtId="0" fontId="21" fillId="3" borderId="0" xfId="7" applyFont="1" applyFill="1" applyAlignment="1">
      <alignment horizontal="left" indent="5"/>
    </xf>
    <xf numFmtId="0" fontId="21" fillId="3" borderId="0" xfId="7" applyFont="1" applyFill="1" applyAlignment="1">
      <alignment horizontal="left" indent="1"/>
    </xf>
    <xf numFmtId="0" fontId="21" fillId="3" borderId="0" xfId="7" applyFont="1" applyFill="1" applyAlignment="1">
      <alignment horizontal="left" indent="3"/>
    </xf>
    <xf numFmtId="0" fontId="25" fillId="3" borderId="0" xfId="9" applyFont="1" applyFill="1" applyAlignment="1">
      <alignment horizontal="left" indent="1"/>
    </xf>
    <xf numFmtId="0" fontId="25" fillId="3" borderId="0" xfId="7" applyFont="1" applyFill="1" applyAlignment="1">
      <alignment horizontal="left" indent="1"/>
    </xf>
    <xf numFmtId="0" fontId="21" fillId="3" borderId="0" xfId="7" applyFont="1" applyFill="1" applyAlignment="1">
      <alignment horizontal="left" indent="4"/>
    </xf>
    <xf numFmtId="0" fontId="49" fillId="0" borderId="0" xfId="7" applyFont="1" applyAlignment="1">
      <alignment horizontal="left" indent="2"/>
    </xf>
    <xf numFmtId="0" fontId="49" fillId="3" borderId="0" xfId="7" applyFont="1" applyFill="1" applyAlignment="1">
      <alignment horizontal="left" indent="4"/>
    </xf>
    <xf numFmtId="0" fontId="48" fillId="3" borderId="1" xfId="9" applyFont="1" applyFill="1" applyBorder="1"/>
    <xf numFmtId="0" fontId="50" fillId="5" borderId="0" xfId="0" applyFont="1" applyFill="1" applyAlignment="1">
      <alignment horizontal="center" vertical="top"/>
    </xf>
    <xf numFmtId="0" fontId="43" fillId="5" borderId="0" xfId="0" applyFont="1" applyFill="1" applyAlignment="1">
      <alignment horizontal="left"/>
    </xf>
    <xf numFmtId="0" fontId="43" fillId="5" borderId="0" xfId="0" applyFont="1" applyFill="1"/>
    <xf numFmtId="0" fontId="50" fillId="5" borderId="0" xfId="0" applyFont="1" applyFill="1" applyAlignment="1">
      <alignment horizontal="center" vertical="center"/>
    </xf>
    <xf numFmtId="0" fontId="6" fillId="3" borderId="0" xfId="7" applyFont="1" applyFill="1" applyAlignment="1">
      <alignment horizontal="left" vertical="center" indent="1"/>
    </xf>
    <xf numFmtId="0" fontId="1" fillId="3" borderId="0" xfId="14" applyFill="1"/>
    <xf numFmtId="0" fontId="7" fillId="3" borderId="0" xfId="14" applyFont="1" applyFill="1" applyAlignment="1">
      <alignment horizontal="left" vertical="center" indent="1"/>
    </xf>
    <xf numFmtId="0" fontId="7" fillId="3" borderId="0" xfId="0" applyFont="1" applyFill="1" applyAlignment="1">
      <alignment horizontal="left" indent="1"/>
    </xf>
    <xf numFmtId="173" fontId="46" fillId="3" borderId="1" xfId="0" applyNumberFormat="1" applyFont="1" applyFill="1" applyBorder="1" applyAlignment="1">
      <alignment vertical="center"/>
    </xf>
    <xf numFmtId="0" fontId="6" fillId="3" borderId="0" xfId="14" applyFont="1" applyFill="1" applyBorder="1" applyAlignment="1">
      <alignment horizontal="left" indent="2"/>
    </xf>
    <xf numFmtId="0" fontId="47" fillId="5" borderId="0" xfId="0" applyFont="1" applyFill="1" applyAlignment="1">
      <alignment vertical="top"/>
    </xf>
    <xf numFmtId="0" fontId="47" fillId="5" borderId="0" xfId="0" applyFont="1" applyFill="1" applyAlignment="1">
      <alignment horizontal="left" vertical="top" wrapText="1" indent="1"/>
    </xf>
    <xf numFmtId="0" fontId="47" fillId="5" borderId="0" xfId="0" applyFont="1" applyFill="1" applyAlignment="1">
      <alignment horizontal="left" vertical="top" wrapText="1" indent="3"/>
    </xf>
    <xf numFmtId="0" fontId="47" fillId="5" borderId="0" xfId="0" applyFont="1" applyFill="1" applyAlignment="1">
      <alignment horizontal="left" vertical="top" wrapText="1" indent="4"/>
    </xf>
    <xf numFmtId="0" fontId="40" fillId="3" borderId="0" xfId="0" applyFont="1" applyFill="1" applyAlignment="1">
      <alignment horizontal="left" vertical="center" indent="3"/>
    </xf>
    <xf numFmtId="0" fontId="41" fillId="5" borderId="0" xfId="0" applyFont="1" applyFill="1" applyAlignment="1">
      <alignment horizontal="left" vertical="center" indent="3"/>
    </xf>
    <xf numFmtId="0" fontId="41" fillId="3" borderId="0" xfId="0" applyFont="1" applyFill="1" applyAlignment="1">
      <alignment horizontal="left" vertical="center" indent="3"/>
    </xf>
    <xf numFmtId="0" fontId="40" fillId="3" borderId="0" xfId="0" applyFont="1" applyFill="1" applyAlignment="1">
      <alignment horizontal="left" vertical="center" wrapText="1" indent="4"/>
    </xf>
    <xf numFmtId="0" fontId="40" fillId="5" borderId="0" xfId="0" applyFont="1" applyFill="1" applyAlignment="1">
      <alignment horizontal="left" vertical="center" indent="3"/>
    </xf>
    <xf numFmtId="0" fontId="1" fillId="5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37" fillId="3" borderId="0" xfId="1" applyFill="1" applyAlignment="1">
      <alignment vertical="center"/>
    </xf>
    <xf numFmtId="173" fontId="1" fillId="3" borderId="0" xfId="5" applyNumberFormat="1" applyFont="1" applyFill="1" applyBorder="1" applyAlignment="1">
      <alignment horizontal="right" vertical="center" indent="2"/>
    </xf>
    <xf numFmtId="173" fontId="1" fillId="2" borderId="0" xfId="14" applyNumberFormat="1" applyFill="1" applyAlignment="1">
      <alignment horizontal="right" indent="2"/>
    </xf>
    <xf numFmtId="175" fontId="1" fillId="3" borderId="0" xfId="14" applyNumberFormat="1" applyFill="1" applyAlignment="1">
      <alignment horizontal="right" vertical="center" indent="2"/>
    </xf>
    <xf numFmtId="175" fontId="1" fillId="2" borderId="0" xfId="14" applyNumberFormat="1" applyFill="1" applyAlignment="1">
      <alignment horizontal="right" vertical="center" indent="3"/>
    </xf>
    <xf numFmtId="175" fontId="1" fillId="2" borderId="0" xfId="14" applyNumberFormat="1" applyFill="1" applyAlignment="1">
      <alignment horizontal="right" vertical="center" indent="4"/>
    </xf>
    <xf numFmtId="175" fontId="1" fillId="2" borderId="0" xfId="14" applyNumberFormat="1" applyFill="1" applyAlignment="1">
      <alignment horizontal="right" vertical="center" indent="1"/>
    </xf>
    <xf numFmtId="175" fontId="1" fillId="3" borderId="0" xfId="14" applyNumberFormat="1" applyFill="1" applyAlignment="1">
      <alignment horizontal="right" vertical="center" indent="3"/>
    </xf>
    <xf numFmtId="175" fontId="1" fillId="2" borderId="0" xfId="14" applyNumberFormat="1" applyFill="1" applyAlignment="1">
      <alignment horizontal="center" vertical="center"/>
    </xf>
    <xf numFmtId="0" fontId="51" fillId="6" borderId="0" xfId="22" applyFont="1" applyFill="1" applyAlignment="1">
      <alignment horizontal="left" wrapText="1"/>
    </xf>
    <xf numFmtId="0" fontId="44" fillId="3" borderId="0" xfId="22" applyFont="1" applyFill="1" applyAlignment="1">
      <alignment horizontal="left" indent="1"/>
    </xf>
    <xf numFmtId="3" fontId="1" fillId="3" borderId="0" xfId="14" applyNumberFormat="1" applyFill="1" applyAlignment="1">
      <alignment horizontal="center" vertical="center"/>
    </xf>
    <xf numFmtId="3" fontId="1" fillId="2" borderId="0" xfId="14" applyNumberFormat="1" applyFill="1" applyAlignment="1">
      <alignment horizontal="right" vertical="center" indent="2"/>
    </xf>
    <xf numFmtId="3" fontId="1" fillId="3" borderId="0" xfId="14" applyNumberFormat="1" applyFill="1" applyAlignment="1">
      <alignment horizontal="right" vertical="center" indent="4"/>
    </xf>
    <xf numFmtId="3" fontId="1" fillId="3" borderId="0" xfId="14" applyNumberFormat="1" applyFill="1" applyAlignment="1">
      <alignment horizontal="right" vertical="center" indent="3"/>
    </xf>
    <xf numFmtId="0" fontId="6" fillId="3" borderId="0" xfId="14" applyFont="1" applyFill="1" applyAlignment="1">
      <alignment horizontal="left" indent="1"/>
    </xf>
    <xf numFmtId="0" fontId="52" fillId="3" borderId="0" xfId="0" applyFont="1" applyFill="1" applyAlignment="1">
      <alignment wrapText="1"/>
    </xf>
    <xf numFmtId="0" fontId="52" fillId="3" borderId="0" xfId="0" applyFont="1" applyFill="1" applyAlignment="1"/>
    <xf numFmtId="49" fontId="5" fillId="3" borderId="16" xfId="0" applyNumberFormat="1" applyFont="1" applyFill="1" applyBorder="1" applyAlignment="1">
      <alignment horizontal="left" vertical="center"/>
    </xf>
    <xf numFmtId="0" fontId="45" fillId="6" borderId="16" xfId="22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45" fillId="6" borderId="16" xfId="22" applyFont="1" applyFill="1" applyBorder="1" applyAlignment="1">
      <alignment horizontal="center" vertical="center"/>
    </xf>
    <xf numFmtId="181" fontId="1" fillId="3" borderId="16" xfId="4" applyNumberFormat="1" applyFont="1" applyFill="1" applyBorder="1" applyAlignment="1">
      <alignment horizontal="right" vertical="center"/>
    </xf>
    <xf numFmtId="181" fontId="5" fillId="3" borderId="16" xfId="4" applyNumberFormat="1" applyFont="1" applyFill="1" applyBorder="1" applyAlignment="1">
      <alignment horizontal="right" vertical="center"/>
    </xf>
    <xf numFmtId="0" fontId="52" fillId="0" borderId="0" xfId="0" applyFont="1"/>
    <xf numFmtId="0" fontId="53" fillId="3" borderId="0" xfId="22" applyFont="1" applyFill="1" applyAlignment="1">
      <alignment vertical="center" wrapText="1"/>
    </xf>
    <xf numFmtId="0" fontId="53" fillId="3" borderId="0" xfId="22" applyFont="1" applyFill="1" applyAlignment="1"/>
    <xf numFmtId="0" fontId="2" fillId="3" borderId="0" xfId="22" applyFont="1" applyFill="1" applyAlignment="1">
      <alignment wrapText="1"/>
    </xf>
    <xf numFmtId="0" fontId="46" fillId="3" borderId="0" xfId="22" applyFont="1" applyFill="1" applyBorder="1"/>
    <xf numFmtId="175" fontId="46" fillId="3" borderId="0" xfId="22" applyNumberFormat="1" applyFont="1" applyFill="1" applyBorder="1"/>
    <xf numFmtId="0" fontId="46" fillId="3" borderId="0" xfId="22" applyFont="1" applyFill="1" applyBorder="1" applyAlignment="1">
      <alignment wrapText="1"/>
    </xf>
    <xf numFmtId="173" fontId="46" fillId="3" borderId="0" xfId="22" applyNumberFormat="1" applyFont="1" applyFill="1" applyBorder="1" applyAlignment="1">
      <alignment horizontal="right"/>
    </xf>
    <xf numFmtId="175" fontId="46" fillId="3" borderId="0" xfId="22" applyNumberFormat="1" applyFont="1" applyFill="1" applyBorder="1" applyAlignment="1">
      <alignment horizontal="right"/>
    </xf>
    <xf numFmtId="0" fontId="45" fillId="6" borderId="13" xfId="22" applyFont="1" applyFill="1" applyBorder="1" applyAlignment="1">
      <alignment horizontal="left" vertical="center"/>
    </xf>
    <xf numFmtId="17" fontId="45" fillId="6" borderId="2" xfId="22" applyNumberFormat="1" applyFont="1" applyFill="1" applyBorder="1" applyAlignment="1">
      <alignment horizontal="center" vertical="center"/>
    </xf>
    <xf numFmtId="17" fontId="45" fillId="6" borderId="21" xfId="22" applyNumberFormat="1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left" vertical="center"/>
    </xf>
    <xf numFmtId="181" fontId="1" fillId="3" borderId="23" xfId="4" applyNumberFormat="1" applyFont="1" applyFill="1" applyBorder="1" applyAlignment="1">
      <alignment horizontal="right" vertical="center"/>
    </xf>
    <xf numFmtId="181" fontId="1" fillId="3" borderId="24" xfId="4" applyNumberFormat="1" applyFont="1" applyFill="1" applyBorder="1" applyAlignment="1">
      <alignment horizontal="right" vertical="center"/>
    </xf>
    <xf numFmtId="0" fontId="46" fillId="3" borderId="22" xfId="21" applyFont="1" applyFill="1" applyBorder="1" applyAlignment="1">
      <alignment vertical="center"/>
    </xf>
    <xf numFmtId="3" fontId="1" fillId="0" borderId="23" xfId="10" applyNumberFormat="1" applyBorder="1" applyAlignment="1">
      <alignment horizontal="right" vertical="center" indent="1"/>
    </xf>
    <xf numFmtId="0" fontId="45" fillId="6" borderId="13" xfId="22" applyFont="1" applyFill="1" applyBorder="1" applyAlignment="1">
      <alignment horizontal="center" vertical="center"/>
    </xf>
    <xf numFmtId="3" fontId="1" fillId="3" borderId="23" xfId="0" applyNumberFormat="1" applyFont="1" applyFill="1" applyBorder="1" applyAlignment="1">
      <alignment horizontal="center" vertical="center"/>
    </xf>
    <xf numFmtId="181" fontId="1" fillId="3" borderId="25" xfId="4" applyNumberFormat="1" applyFont="1" applyFill="1" applyBorder="1" applyAlignment="1">
      <alignment horizontal="right" vertical="center"/>
    </xf>
    <xf numFmtId="0" fontId="53" fillId="3" borderId="0" xfId="21" applyFont="1" applyFill="1" applyAlignment="1">
      <alignment wrapText="1"/>
    </xf>
    <xf numFmtId="0" fontId="53" fillId="3" borderId="0" xfId="21" applyFont="1" applyFill="1" applyAlignment="1"/>
    <xf numFmtId="3" fontId="1" fillId="3" borderId="16" xfId="0" applyNumberFormat="1" applyFont="1" applyFill="1" applyBorder="1" applyAlignment="1">
      <alignment horizontal="right" vertical="center"/>
    </xf>
    <xf numFmtId="3" fontId="5" fillId="3" borderId="16" xfId="0" applyNumberFormat="1" applyFont="1" applyFill="1" applyBorder="1" applyAlignment="1">
      <alignment horizontal="right" vertical="center"/>
    </xf>
    <xf numFmtId="3" fontId="5" fillId="3" borderId="16" xfId="4" applyNumberFormat="1" applyFont="1" applyFill="1" applyBorder="1" applyAlignment="1">
      <alignment horizontal="center" vertical="center"/>
    </xf>
    <xf numFmtId="181" fontId="1" fillId="3" borderId="25" xfId="4" applyNumberFormat="1" applyFont="1" applyFill="1" applyBorder="1" applyAlignment="1">
      <alignment horizontal="center" vertical="center"/>
    </xf>
    <xf numFmtId="0" fontId="45" fillId="6" borderId="16" xfId="22" applyFont="1" applyFill="1" applyBorder="1" applyAlignment="1">
      <alignment horizontal="center" vertical="center" wrapText="1"/>
    </xf>
    <xf numFmtId="3" fontId="1" fillId="3" borderId="16" xfId="4" applyNumberFormat="1" applyFont="1" applyFill="1" applyBorder="1" applyAlignment="1">
      <alignment horizontal="center" vertical="center"/>
    </xf>
    <xf numFmtId="0" fontId="7" fillId="0" borderId="0" xfId="10" applyFont="1" applyAlignment="1">
      <alignment vertical="center"/>
    </xf>
    <xf numFmtId="0" fontId="7" fillId="0" borderId="0" xfId="10" applyFont="1" applyAlignment="1">
      <alignment horizontal="left" vertical="center" indent="1"/>
    </xf>
    <xf numFmtId="0" fontId="7" fillId="3" borderId="0" xfId="14" applyFont="1" applyFill="1" applyAlignment="1">
      <alignment horizontal="left" indent="1"/>
    </xf>
    <xf numFmtId="185" fontId="1" fillId="3" borderId="26" xfId="4" applyNumberFormat="1" applyFont="1" applyFill="1" applyBorder="1" applyAlignment="1">
      <alignment horizontal="center" vertical="center"/>
    </xf>
    <xf numFmtId="0" fontId="45" fillId="6" borderId="23" xfId="22" applyFont="1" applyFill="1" applyBorder="1" applyAlignment="1">
      <alignment horizontal="center" vertical="center" wrapText="1"/>
    </xf>
    <xf numFmtId="185" fontId="5" fillId="3" borderId="26" xfId="4" applyNumberFormat="1" applyFont="1" applyFill="1" applyBorder="1" applyAlignment="1">
      <alignment horizontal="center" vertical="center"/>
    </xf>
    <xf numFmtId="3" fontId="46" fillId="3" borderId="23" xfId="21" applyNumberFormat="1" applyFont="1" applyFill="1" applyBorder="1" applyAlignment="1">
      <alignment horizontal="center" vertical="center"/>
    </xf>
    <xf numFmtId="3" fontId="54" fillId="3" borderId="16" xfId="21" applyNumberFormat="1" applyFont="1" applyFill="1" applyBorder="1" applyAlignment="1">
      <alignment horizontal="center" vertical="center"/>
    </xf>
    <xf numFmtId="3" fontId="1" fillId="3" borderId="23" xfId="7" applyNumberFormat="1" applyFill="1" applyBorder="1" applyAlignment="1">
      <alignment horizontal="center" vertical="center"/>
    </xf>
    <xf numFmtId="3" fontId="5" fillId="3" borderId="16" xfId="7" applyNumberFormat="1" applyFont="1" applyFill="1" applyBorder="1" applyAlignment="1">
      <alignment horizontal="center" vertical="center"/>
    </xf>
    <xf numFmtId="0" fontId="47" fillId="5" borderId="0" xfId="0" applyFont="1" applyFill="1" applyAlignment="1">
      <alignment horizontal="left" vertical="center" wrapText="1"/>
    </xf>
    <xf numFmtId="0" fontId="37" fillId="0" borderId="0" xfId="1" applyAlignment="1">
      <alignment vertical="center"/>
    </xf>
    <xf numFmtId="0" fontId="55" fillId="8" borderId="0" xfId="0" applyFont="1" applyFill="1" applyAlignment="1">
      <alignment horizontal="center" vertical="center"/>
    </xf>
    <xf numFmtId="0" fontId="56" fillId="3" borderId="0" xfId="0" applyFont="1" applyFill="1" applyAlignment="1">
      <alignment horizontal="left" vertical="center" wrapText="1"/>
    </xf>
    <xf numFmtId="0" fontId="55" fillId="8" borderId="0" xfId="0" applyFont="1" applyFill="1" applyAlignment="1">
      <alignment horizontal="left" vertical="center" wrapText="1" indent="31"/>
    </xf>
    <xf numFmtId="0" fontId="7" fillId="3" borderId="0" xfId="10" applyFont="1" applyFill="1" applyAlignment="1">
      <alignment horizontal="left" vertical="center" wrapText="1" indent="1"/>
    </xf>
    <xf numFmtId="0" fontId="7" fillId="0" borderId="0" xfId="10" applyFont="1" applyAlignment="1">
      <alignment horizontal="left" vertical="center" wrapText="1" indent="1"/>
    </xf>
    <xf numFmtId="0" fontId="2" fillId="2" borderId="0" xfId="10" applyFont="1" applyFill="1" applyAlignment="1">
      <alignment horizontal="center" vertical="center" wrapText="1"/>
    </xf>
    <xf numFmtId="0" fontId="4" fillId="4" borderId="42" xfId="10" applyFont="1" applyFill="1" applyBorder="1" applyAlignment="1">
      <alignment horizontal="center" vertical="center" wrapText="1"/>
    </xf>
    <xf numFmtId="0" fontId="4" fillId="4" borderId="43" xfId="10" applyFont="1" applyFill="1" applyBorder="1" applyAlignment="1">
      <alignment horizontal="center" vertical="center" wrapText="1"/>
    </xf>
    <xf numFmtId="0" fontId="4" fillId="4" borderId="37" xfId="10" applyFont="1" applyFill="1" applyBorder="1" applyAlignment="1">
      <alignment horizontal="center" vertical="center" wrapText="1"/>
    </xf>
    <xf numFmtId="0" fontId="1" fillId="3" borderId="1" xfId="10" applyFill="1" applyBorder="1" applyAlignment="1">
      <alignment horizontal="center" vertical="center" wrapText="1"/>
    </xf>
    <xf numFmtId="0" fontId="5" fillId="4" borderId="37" xfId="13" applyFont="1" applyFill="1" applyBorder="1" applyAlignment="1">
      <alignment horizontal="center" vertical="center" wrapText="1"/>
    </xf>
    <xf numFmtId="0" fontId="7" fillId="0" borderId="0" xfId="13" applyFont="1" applyAlignment="1">
      <alignment horizontal="left" wrapText="1" indent="1"/>
    </xf>
    <xf numFmtId="0" fontId="7" fillId="3" borderId="0" xfId="10" applyFont="1" applyFill="1" applyAlignment="1">
      <alignment horizontal="left" vertical="top" wrapText="1" indent="1"/>
    </xf>
    <xf numFmtId="0" fontId="2" fillId="2" borderId="0" xfId="13" applyFont="1" applyFill="1" applyAlignment="1">
      <alignment horizontal="center" vertical="center" wrapText="1"/>
    </xf>
    <xf numFmtId="0" fontId="2" fillId="2" borderId="0" xfId="13" applyFont="1" applyFill="1" applyAlignment="1">
      <alignment horizontal="center" vertical="center"/>
    </xf>
    <xf numFmtId="0" fontId="2" fillId="2" borderId="0" xfId="13" applyFont="1" applyFill="1" applyAlignment="1">
      <alignment horizontal="center"/>
    </xf>
    <xf numFmtId="0" fontId="5" fillId="4" borderId="35" xfId="13" applyFont="1" applyFill="1" applyBorder="1" applyAlignment="1">
      <alignment horizontal="center" vertical="center" wrapText="1"/>
    </xf>
    <xf numFmtId="0" fontId="5" fillId="4" borderId="36" xfId="13" applyFont="1" applyFill="1" applyBorder="1" applyAlignment="1">
      <alignment horizontal="center" vertical="center" wrapText="1"/>
    </xf>
    <xf numFmtId="0" fontId="5" fillId="4" borderId="42" xfId="13" applyFont="1" applyFill="1" applyBorder="1" applyAlignment="1">
      <alignment horizontal="center" vertical="center" wrapText="1"/>
    </xf>
    <xf numFmtId="0" fontId="5" fillId="4" borderId="43" xfId="13" applyFont="1" applyFill="1" applyBorder="1" applyAlignment="1">
      <alignment horizontal="center" vertical="center" wrapText="1"/>
    </xf>
    <xf numFmtId="0" fontId="2" fillId="3" borderId="0" xfId="13" applyFont="1" applyFill="1" applyAlignment="1">
      <alignment horizontal="center" vertical="center" wrapText="1"/>
    </xf>
    <xf numFmtId="0" fontId="2" fillId="3" borderId="0" xfId="13" applyFont="1" applyFill="1" applyAlignment="1">
      <alignment horizontal="center"/>
    </xf>
    <xf numFmtId="0" fontId="2" fillId="3" borderId="0" xfId="22" applyFont="1" applyFill="1" applyAlignment="1">
      <alignment horizontal="center" vertical="center" wrapText="1"/>
    </xf>
    <xf numFmtId="0" fontId="53" fillId="3" borderId="0" xfId="22" applyFont="1" applyFill="1" applyAlignment="1">
      <alignment horizontal="center"/>
    </xf>
    <xf numFmtId="0" fontId="7" fillId="3" borderId="0" xfId="22" applyFont="1" applyFill="1" applyAlignment="1">
      <alignment horizontal="left" wrapText="1" indent="2"/>
    </xf>
    <xf numFmtId="0" fontId="2" fillId="3" borderId="0" xfId="22" applyFont="1" applyFill="1" applyAlignment="1">
      <alignment horizontal="center" wrapText="1"/>
    </xf>
    <xf numFmtId="0" fontId="6" fillId="3" borderId="0" xfId="13" applyFont="1" applyFill="1" applyAlignment="1">
      <alignment horizontal="left" vertical="center" wrapText="1" indent="1"/>
    </xf>
    <xf numFmtId="0" fontId="7" fillId="3" borderId="0" xfId="0" applyFont="1" applyFill="1" applyAlignment="1">
      <alignment horizontal="left" vertical="center" wrapText="1" indent="5"/>
    </xf>
    <xf numFmtId="0" fontId="2" fillId="2" borderId="0" xfId="13" applyFont="1" applyFill="1" applyAlignment="1">
      <alignment horizontal="center" wrapText="1"/>
    </xf>
    <xf numFmtId="179" fontId="2" fillId="2" borderId="0" xfId="6" applyFont="1" applyFill="1" applyAlignment="1">
      <alignment horizontal="center"/>
    </xf>
    <xf numFmtId="0" fontId="7" fillId="3" borderId="0" xfId="13" applyFont="1" applyFill="1" applyAlignment="1">
      <alignment horizontal="left" vertical="center" wrapText="1" indent="1"/>
    </xf>
    <xf numFmtId="0" fontId="7" fillId="3" borderId="0" xfId="0" applyFont="1" applyFill="1" applyAlignment="1">
      <alignment horizontal="left" vertical="center" wrapText="1" indent="4"/>
    </xf>
    <xf numFmtId="0" fontId="2" fillId="2" borderId="0" xfId="7" applyFont="1" applyFill="1" applyAlignment="1">
      <alignment horizontal="center" vertical="center" wrapText="1"/>
    </xf>
    <xf numFmtId="0" fontId="2" fillId="2" borderId="0" xfId="7" applyFont="1" applyFill="1" applyAlignment="1">
      <alignment horizontal="center"/>
    </xf>
    <xf numFmtId="0" fontId="7" fillId="3" borderId="0" xfId="22" applyFont="1" applyFill="1" applyAlignment="1">
      <alignment horizontal="left" wrapText="1" indent="1"/>
    </xf>
    <xf numFmtId="0" fontId="53" fillId="0" borderId="0" xfId="21" applyFont="1" applyAlignment="1">
      <alignment horizontal="center" vertical="center" wrapText="1"/>
    </xf>
    <xf numFmtId="0" fontId="53" fillId="3" borderId="0" xfId="21" applyFont="1" applyFill="1" applyAlignment="1">
      <alignment horizontal="center" vertical="center" wrapText="1"/>
    </xf>
    <xf numFmtId="0" fontId="53" fillId="3" borderId="0" xfId="21" applyFont="1" applyFill="1" applyAlignment="1">
      <alignment horizontal="center"/>
    </xf>
    <xf numFmtId="0" fontId="7" fillId="2" borderId="0" xfId="20" applyFont="1" applyFill="1" applyAlignment="1">
      <alignment horizontal="left" vertical="justify" indent="4"/>
    </xf>
    <xf numFmtId="0" fontId="2" fillId="2" borderId="0" xfId="20" applyFont="1" applyFill="1" applyAlignment="1">
      <alignment horizontal="center" vertical="center" wrapText="1"/>
    </xf>
    <xf numFmtId="0" fontId="2" fillId="2" borderId="0" xfId="20" applyFont="1" applyFill="1" applyAlignment="1">
      <alignment horizontal="center" vertical="center"/>
    </xf>
    <xf numFmtId="0" fontId="5" fillId="4" borderId="14" xfId="20" applyFont="1" applyFill="1" applyBorder="1" applyAlignment="1">
      <alignment horizontal="center" vertical="center"/>
    </xf>
    <xf numFmtId="0" fontId="5" fillId="4" borderId="0" xfId="20" applyFont="1" applyFill="1" applyAlignment="1">
      <alignment horizontal="center" vertical="center"/>
    </xf>
    <xf numFmtId="0" fontId="5" fillId="4" borderId="1" xfId="20" applyFont="1" applyFill="1" applyBorder="1" applyAlignment="1">
      <alignment horizontal="center" vertical="center"/>
    </xf>
    <xf numFmtId="0" fontId="5" fillId="4" borderId="22" xfId="20" applyFont="1" applyFill="1" applyBorder="1" applyAlignment="1">
      <alignment horizontal="center" vertical="center"/>
    </xf>
    <xf numFmtId="0" fontId="5" fillId="4" borderId="4" xfId="20" applyFont="1" applyFill="1" applyBorder="1" applyAlignment="1">
      <alignment horizontal="center" vertical="center"/>
    </xf>
    <xf numFmtId="0" fontId="5" fillId="4" borderId="13" xfId="20" applyFont="1" applyFill="1" applyBorder="1" applyAlignment="1">
      <alignment horizontal="center" vertical="center"/>
    </xf>
    <xf numFmtId="0" fontId="5" fillId="4" borderId="26" xfId="20" applyFont="1" applyFill="1" applyBorder="1" applyAlignment="1">
      <alignment horizontal="center" vertical="center" wrapText="1"/>
    </xf>
    <xf numFmtId="0" fontId="5" fillId="4" borderId="27" xfId="20" applyFont="1" applyFill="1" applyBorder="1" applyAlignment="1">
      <alignment horizontal="center" vertical="center" wrapText="1"/>
    </xf>
    <xf numFmtId="0" fontId="5" fillId="4" borderId="28" xfId="20" applyFont="1" applyFill="1" applyBorder="1" applyAlignment="1">
      <alignment horizontal="center" vertical="center" wrapText="1"/>
    </xf>
    <xf numFmtId="0" fontId="5" fillId="4" borderId="29" xfId="20" applyFont="1" applyFill="1" applyBorder="1" applyAlignment="1">
      <alignment horizontal="center" vertical="center" wrapText="1"/>
    </xf>
    <xf numFmtId="0" fontId="5" fillId="4" borderId="30" xfId="20" applyFont="1" applyFill="1" applyBorder="1" applyAlignment="1">
      <alignment horizontal="center" vertical="center" wrapText="1"/>
    </xf>
    <xf numFmtId="0" fontId="5" fillId="4" borderId="23" xfId="20" applyFont="1" applyFill="1" applyBorder="1" applyAlignment="1">
      <alignment horizontal="center" vertical="center" wrapText="1"/>
    </xf>
    <xf numFmtId="0" fontId="5" fillId="4" borderId="2" xfId="20" applyFont="1" applyFill="1" applyBorder="1" applyAlignment="1">
      <alignment horizontal="center" vertical="center" wrapText="1"/>
    </xf>
    <xf numFmtId="0" fontId="7" fillId="2" borderId="0" xfId="20" applyFont="1" applyFill="1" applyAlignment="1">
      <alignment horizontal="left"/>
    </xf>
    <xf numFmtId="0" fontId="5" fillId="4" borderId="24" xfId="20" applyFont="1" applyFill="1" applyBorder="1" applyAlignment="1">
      <alignment horizontal="center" vertical="center" wrapText="1"/>
    </xf>
    <xf numFmtId="0" fontId="5" fillId="4" borderId="21" xfId="20" applyFont="1" applyFill="1" applyBorder="1" applyAlignment="1">
      <alignment horizontal="center" vertical="center" wrapText="1"/>
    </xf>
    <xf numFmtId="0" fontId="7" fillId="2" borderId="33" xfId="20" applyFont="1" applyFill="1" applyBorder="1" applyAlignment="1">
      <alignment horizontal="left" wrapText="1"/>
    </xf>
    <xf numFmtId="0" fontId="5" fillId="4" borderId="31" xfId="20" applyFont="1" applyFill="1" applyBorder="1" applyAlignment="1">
      <alignment horizontal="center" vertical="center" wrapText="1"/>
    </xf>
    <xf numFmtId="0" fontId="5" fillId="4" borderId="32" xfId="20" applyFont="1" applyFill="1" applyBorder="1" applyAlignment="1">
      <alignment horizontal="center" vertical="center" wrapText="1"/>
    </xf>
    <xf numFmtId="0" fontId="7" fillId="2" borderId="0" xfId="20" applyFont="1" applyFill="1" applyAlignment="1">
      <alignment horizontal="left" vertical="center" wrapText="1" indent="4"/>
    </xf>
    <xf numFmtId="0" fontId="2" fillId="2" borderId="0" xfId="20" applyFont="1" applyFill="1" applyAlignment="1">
      <alignment horizontal="center" wrapText="1"/>
    </xf>
    <xf numFmtId="0" fontId="5" fillId="4" borderId="14" xfId="20" applyFont="1" applyFill="1" applyBorder="1" applyAlignment="1">
      <alignment horizontal="center" vertical="center" wrapText="1"/>
    </xf>
    <xf numFmtId="0" fontId="5" fillId="4" borderId="0" xfId="20" applyFont="1" applyFill="1" applyAlignment="1">
      <alignment horizontal="center" vertical="center" wrapText="1"/>
    </xf>
    <xf numFmtId="0" fontId="5" fillId="4" borderId="1" xfId="20" applyFont="1" applyFill="1" applyBorder="1" applyAlignment="1">
      <alignment horizontal="center" vertical="center" wrapText="1"/>
    </xf>
    <xf numFmtId="0" fontId="5" fillId="4" borderId="27" xfId="20" applyFont="1" applyFill="1" applyBorder="1" applyAlignment="1">
      <alignment horizontal="center" vertical="center"/>
    </xf>
    <xf numFmtId="173" fontId="2" fillId="4" borderId="34" xfId="10" applyNumberFormat="1" applyFont="1" applyFill="1" applyBorder="1" applyAlignment="1">
      <alignment horizontal="center" vertical="center" wrapText="1"/>
    </xf>
    <xf numFmtId="0" fontId="25" fillId="3" borderId="0" xfId="9" applyFont="1" applyFill="1" applyAlignment="1">
      <alignment horizontal="left" wrapText="1" indent="1"/>
    </xf>
  </cellXfs>
  <cellStyles count="24">
    <cellStyle name="Hipervínculo" xfId="1" builtinId="8"/>
    <cellStyle name="Hipervínculo 2" xfId="2" xr:uid="{9C52F1DC-A9F5-4D4F-8BE1-B1C1500F39AE}"/>
    <cellStyle name="Hipervínculo 3" xfId="3" xr:uid="{CFEA55AB-47D2-44EC-A489-DB4BB934749E}"/>
    <cellStyle name="Millares" xfId="4" builtinId="3"/>
    <cellStyle name="Millares 2" xfId="5" xr:uid="{3329AF43-C1DF-4A0A-9250-2DC40228EFF0}"/>
    <cellStyle name="Moneda 2" xfId="6" xr:uid="{6D3F41B8-0985-42A9-90C1-BDE56A3818D1}"/>
    <cellStyle name="Normal" xfId="0" builtinId="0"/>
    <cellStyle name="Normal 10" xfId="7" xr:uid="{083723AE-5BE4-4954-AAE2-343F59DADD26}"/>
    <cellStyle name="Normal 11" xfId="8" xr:uid="{A018B1C6-2E2A-45F0-B9F3-532F56EEA80C}"/>
    <cellStyle name="Normal 11 2 2" xfId="9" xr:uid="{C55BEBCF-7192-4618-ABA7-D547CDCF9D9D}"/>
    <cellStyle name="Normal 2" xfId="10" xr:uid="{0C3A3CCE-004D-4BDA-A78D-9054F9AB9433}"/>
    <cellStyle name="Normal 2 2" xfId="11" xr:uid="{1485C88F-7246-435C-8867-F06E4A998D20}"/>
    <cellStyle name="Normal 2 2 2" xfId="12" xr:uid="{EE581789-3C94-4DDB-8E2B-BDA79C9D5F8B}"/>
    <cellStyle name="Normal 3" xfId="13" xr:uid="{11265386-286B-4D27-B4D4-C89AD6CBADF8}"/>
    <cellStyle name="Normal 3 2" xfId="14" xr:uid="{E323FF41-0F3B-4BDE-B89C-07DB38030C91}"/>
    <cellStyle name="Normal 3 3" xfId="15" xr:uid="{B55A95FD-9D2B-401F-B5F0-624F5496DBE4}"/>
    <cellStyle name="Normal 4" xfId="16" xr:uid="{BB76DEAF-A47A-40F3-8AF2-080890BC4D45}"/>
    <cellStyle name="Normal 4 2" xfId="17" xr:uid="{EA939D19-CDF5-4054-BEAA-54F9E52F3048}"/>
    <cellStyle name="Normal 5" xfId="18" xr:uid="{25F76157-E54E-4493-AE2D-0A723EC06682}"/>
    <cellStyle name="Normal 6" xfId="19" xr:uid="{91234548-24E2-4EE3-B5EF-F6CED348B008}"/>
    <cellStyle name="Normal 7" xfId="20" xr:uid="{39F1D71C-B67A-40BA-A00A-75124EA6892D}"/>
    <cellStyle name="Normal 8" xfId="21" xr:uid="{C9B3DCDF-5E7C-487E-8DB2-5CE9D8102A64}"/>
    <cellStyle name="Normal 9" xfId="22" xr:uid="{81EC9B2D-6B6F-4C49-9B55-B4349898BBF1}"/>
    <cellStyle name="Normal_triptico FEBRERO 2002" xfId="23" xr:uid="{F44C2992-18D7-4E5F-996A-F468DC025E91}"/>
  </cellStyles>
  <dxfs count="2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81" formatCode="_-* #,##0_-;\-* #,##0_-;_-* &quot;-&quot;??_-;_-@_-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5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73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 Narrow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lef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externalLink" Target="externalLinks/externalLink9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43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920685341013557E-2"/>
          <c:y val="5.9365086784787753E-2"/>
          <c:w val="0.83251269271815931"/>
          <c:h val="0.708679328668832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51.053080999999999</c:v>
                </c:pt>
                <c:pt idx="1">
                  <c:v>66.981740000000002</c:v>
                </c:pt>
                <c:pt idx="2">
                  <c:v>64.509830000000008</c:v>
                </c:pt>
                <c:pt idx="3">
                  <c:v>58.614699999999999</c:v>
                </c:pt>
                <c:pt idx="4">
                  <c:v>53.143279999999997</c:v>
                </c:pt>
                <c:pt idx="5">
                  <c:v>74.063642000000002</c:v>
                </c:pt>
                <c:pt idx="6">
                  <c:v>72.374043999999998</c:v>
                </c:pt>
                <c:pt idx="7">
                  <c:v>67.488584000000003</c:v>
                </c:pt>
                <c:pt idx="8">
                  <c:v>68.751205444335938</c:v>
                </c:pt>
                <c:pt idx="9">
                  <c:v>59.657238925933839</c:v>
                </c:pt>
                <c:pt idx="10">
                  <c:v>70.985900794982911</c:v>
                </c:pt>
                <c:pt idx="11">
                  <c:v>67.961316864013668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0-4C24-8D0B-61B86D003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48.984999999999999</c:v>
                </c:pt>
                <c:pt idx="1">
                  <c:v>60.072000000000003</c:v>
                </c:pt>
                <c:pt idx="2">
                  <c:v>54.997</c:v>
                </c:pt>
                <c:pt idx="3">
                  <c:v>51.542000000000002</c:v>
                </c:pt>
                <c:pt idx="4">
                  <c:v>52.188000000000002</c:v>
                </c:pt>
                <c:pt idx="5">
                  <c:v>57.375</c:v>
                </c:pt>
                <c:pt idx="6">
                  <c:v>55.866999999999997</c:v>
                </c:pt>
                <c:pt idx="7">
                  <c:v>53.76</c:v>
                </c:pt>
                <c:pt idx="8">
                  <c:v>51.462265014648438</c:v>
                </c:pt>
                <c:pt idx="9">
                  <c:v>58.853889465332031</c:v>
                </c:pt>
                <c:pt idx="10">
                  <c:v>58.004196166992188</c:v>
                </c:pt>
                <c:pt idx="11">
                  <c:v>56.955410003662109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0C0-4C24-8D0B-61B86D003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532952"/>
        <c:axId val="1"/>
      </c:lineChart>
      <c:catAx>
        <c:axId val="455532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00377013313E-2"/>
              <c:y val="0.25516250628245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5532952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5432177652606158E-2"/>
          <c:y val="0.89883268482490275"/>
          <c:w val="0.8358034768078183"/>
          <c:h val="6.22568093385214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185448762836104E-2"/>
          <c:y val="5.2631578947368418E-2"/>
          <c:w val="0.83830257005182018"/>
          <c:h val="0.7273684210526315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104.08798</c:v>
                </c:pt>
                <c:pt idx="1">
                  <c:v>131.79598000000001</c:v>
                </c:pt>
                <c:pt idx="2">
                  <c:v>132.22181</c:v>
                </c:pt>
                <c:pt idx="3">
                  <c:v>152.40764000000001</c:v>
                </c:pt>
                <c:pt idx="4">
                  <c:v>147.52782999999999</c:v>
                </c:pt>
                <c:pt idx="5">
                  <c:v>123.47326</c:v>
                </c:pt>
                <c:pt idx="6">
                  <c:v>134.37357999999998</c:v>
                </c:pt>
                <c:pt idx="7">
                  <c:v>136.17234999999999</c:v>
                </c:pt>
                <c:pt idx="8">
                  <c:v>132.90707</c:v>
                </c:pt>
                <c:pt idx="9">
                  <c:v>137.82131000000001</c:v>
                </c:pt>
                <c:pt idx="10">
                  <c:v>135.23542999999998</c:v>
                </c:pt>
                <c:pt idx="11">
                  <c:v>139.26818</c:v>
                </c:pt>
                <c:pt idx="12">
                  <c:v>145.12470300000001</c:v>
                </c:pt>
                <c:pt idx="13">
                  <c:v>146.27622099999999</c:v>
                </c:pt>
                <c:pt idx="14">
                  <c:v>135.938773</c:v>
                </c:pt>
                <c:pt idx="15">
                  <c:v>137.90376281738281</c:v>
                </c:pt>
                <c:pt idx="16">
                  <c:v>100.38216400146484</c:v>
                </c:pt>
                <c:pt idx="17">
                  <c:v>137.18687438964844</c:v>
                </c:pt>
                <c:pt idx="18">
                  <c:v>160.08815913391112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C-4E14-8635-18AE9A105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534536840"/>
        <c:axId val="1"/>
      </c:barChart>
      <c:lineChart>
        <c:grouping val="standard"/>
        <c:varyColors val="0"/>
        <c:ser>
          <c:idx val="0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square"/>
            <c:size val="6"/>
            <c:spPr>
              <a:solidFill>
                <a:schemeClr val="bg1"/>
              </a:solidFill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60.262999999999998</c:v>
                </c:pt>
                <c:pt idx="1">
                  <c:v>64.78</c:v>
                </c:pt>
                <c:pt idx="2">
                  <c:v>64.721999999999994</c:v>
                </c:pt>
                <c:pt idx="3">
                  <c:v>54.231000000000002</c:v>
                </c:pt>
                <c:pt idx="4">
                  <c:v>52.683</c:v>
                </c:pt>
                <c:pt idx="5">
                  <c:v>43.18</c:v>
                </c:pt>
                <c:pt idx="6">
                  <c:v>45.34</c:v>
                </c:pt>
                <c:pt idx="7">
                  <c:v>47.664000000000001</c:v>
                </c:pt>
                <c:pt idx="8">
                  <c:v>44.878</c:v>
                </c:pt>
                <c:pt idx="9">
                  <c:v>43.326999999999998</c:v>
                </c:pt>
                <c:pt idx="10">
                  <c:v>40.795999999999999</c:v>
                </c:pt>
                <c:pt idx="11">
                  <c:v>41.027000000000001</c:v>
                </c:pt>
                <c:pt idx="12">
                  <c:v>43.445999999999998</c:v>
                </c:pt>
                <c:pt idx="13">
                  <c:v>43.585000000000001</c:v>
                </c:pt>
                <c:pt idx="14">
                  <c:v>41.11</c:v>
                </c:pt>
                <c:pt idx="15">
                  <c:v>41.993400573730469</c:v>
                </c:pt>
                <c:pt idx="16">
                  <c:v>40.938694000244141</c:v>
                </c:pt>
                <c:pt idx="17">
                  <c:v>46.440662384033203</c:v>
                </c:pt>
                <c:pt idx="18">
                  <c:v>47.739883422851563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F40C-4E14-8635-18AE9A105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4536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20"/>
          <c:min val="8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4536840"/>
        <c:crosses val="max"/>
        <c:crossBetween val="between"/>
        <c:majorUnit val="3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l"/>
        <c:numFmt formatCode="#,##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9974641647087762E-2"/>
          <c:y val="0.89198606271777003"/>
          <c:w val="0.80788904447092236"/>
          <c:h val="9.75609756097561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008031259254539E-2"/>
          <c:y val="5.335995856486539E-2"/>
          <c:w val="0.83201281737599342"/>
          <c:h val="0.7235954146339972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#,##0.0</c:formatCode>
                <c:ptCount val="19"/>
                <c:pt idx="0">
                  <c:v>60.355910000000002</c:v>
                </c:pt>
                <c:pt idx="1">
                  <c:v>79.776880000000006</c:v>
                </c:pt>
                <c:pt idx="2">
                  <c:v>49.275860000000002</c:v>
                </c:pt>
                <c:pt idx="3">
                  <c:v>57.903489999999998</c:v>
                </c:pt>
                <c:pt idx="4">
                  <c:v>63.779980000000002</c:v>
                </c:pt>
                <c:pt idx="5">
                  <c:v>50.971050000000005</c:v>
                </c:pt>
                <c:pt idx="6">
                  <c:v>49.507539999999999</c:v>
                </c:pt>
                <c:pt idx="7">
                  <c:v>57.631785999999998</c:v>
                </c:pt>
                <c:pt idx="8">
                  <c:v>52.161529999999999</c:v>
                </c:pt>
                <c:pt idx="9">
                  <c:v>59.831859999999999</c:v>
                </c:pt>
                <c:pt idx="10">
                  <c:v>59.966519999999996</c:v>
                </c:pt>
                <c:pt idx="11">
                  <c:v>63.746870000000001</c:v>
                </c:pt>
                <c:pt idx="12">
                  <c:v>67.634683999999993</c:v>
                </c:pt>
                <c:pt idx="13" formatCode="0.0">
                  <c:v>65.723203999999996</c:v>
                </c:pt>
                <c:pt idx="14" formatCode="0.0">
                  <c:v>69.949297000000001</c:v>
                </c:pt>
                <c:pt idx="15" formatCode="0.0">
                  <c:v>60.999786376953125</c:v>
                </c:pt>
                <c:pt idx="16" formatCode="0.0">
                  <c:v>85.484527587890625</c:v>
                </c:pt>
                <c:pt idx="17" formatCode="0.0">
                  <c:v>63.775955200195313</c:v>
                </c:pt>
                <c:pt idx="18" formatCode="0.0">
                  <c:v>56.732602615356448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9-4819-A08B-C408C6E65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que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27.791</c:v>
                </c:pt>
                <c:pt idx="1">
                  <c:v>34.341999999999999</c:v>
                </c:pt>
                <c:pt idx="2">
                  <c:v>24.207999999999998</c:v>
                </c:pt>
                <c:pt idx="3">
                  <c:v>23.550999999999998</c:v>
                </c:pt>
                <c:pt idx="4">
                  <c:v>25.637</c:v>
                </c:pt>
                <c:pt idx="5">
                  <c:v>20.835000000000001</c:v>
                </c:pt>
                <c:pt idx="6">
                  <c:v>20.798999999999999</c:v>
                </c:pt>
                <c:pt idx="7">
                  <c:v>25.23</c:v>
                </c:pt>
                <c:pt idx="8">
                  <c:v>22.084</c:v>
                </c:pt>
                <c:pt idx="9">
                  <c:v>23.834</c:v>
                </c:pt>
                <c:pt idx="10">
                  <c:v>23.891999999999999</c:v>
                </c:pt>
                <c:pt idx="11">
                  <c:v>25.712</c:v>
                </c:pt>
                <c:pt idx="12">
                  <c:v>25.69</c:v>
                </c:pt>
                <c:pt idx="13" formatCode="0.0">
                  <c:v>24.276</c:v>
                </c:pt>
                <c:pt idx="14" formatCode="0.0">
                  <c:v>27.044</c:v>
                </c:pt>
                <c:pt idx="15" formatCode="0.0">
                  <c:v>23.984340667724609</c:v>
                </c:pt>
                <c:pt idx="16" formatCode="0.0">
                  <c:v>32.711776733398438</c:v>
                </c:pt>
                <c:pt idx="17" formatCode="0.0">
                  <c:v>23.851934432983398</c:v>
                </c:pt>
                <c:pt idx="18" formatCode="0.0">
                  <c:v>21.085699081420898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A79-4819-A08B-C408C6E65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533240"/>
        <c:axId val="1"/>
      </c:lineChart>
      <c:catAx>
        <c:axId val="534533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640822831682E-2"/>
              <c:y val="0.255162723303654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453324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"/>
          <c:min val="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848348086879401"/>
          <c:y val="0.90106162534097789"/>
          <c:w val="0.73933692062127465"/>
          <c:h val="7.0671500026743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868472887148902E-2"/>
          <c:y val="5.1413070973783781E-2"/>
          <c:w val="0.97838414078195102"/>
          <c:h val="0.7811588549413093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C67-4969-A38E-857FF554FD9C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C67-4969-A38E-857FF554FD9C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C67-4969-A38E-857FF554FD9C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C67-4969-A38E-857FF554FD9C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C67-4969-A38E-857FF554FD9C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C67-4969-A38E-857FF554FD9C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_-* #,##0_-;\-* #,##0_-;_-* "-"??_-;_-@_-</c:formatCode>
                <c:ptCount val="12"/>
                <c:pt idx="0">
                  <c:v>7481</c:v>
                </c:pt>
                <c:pt idx="1">
                  <c:v>7598</c:v>
                </c:pt>
                <c:pt idx="2">
                  <c:v>7943</c:v>
                </c:pt>
                <c:pt idx="3">
                  <c:v>8407.5</c:v>
                </c:pt>
                <c:pt idx="4">
                  <c:v>8617.1666666666661</c:v>
                </c:pt>
                <c:pt idx="5">
                  <c:v>8824.25</c:v>
                </c:pt>
                <c:pt idx="6">
                  <c:v>9056.25</c:v>
                </c:pt>
                <c:pt idx="7">
                  <c:v>9236.9166666666661</c:v>
                </c:pt>
                <c:pt idx="8">
                  <c:v>8903.1666666666661</c:v>
                </c:pt>
                <c:pt idx="9">
                  <c:v>9579</c:v>
                </c:pt>
                <c:pt idx="10" formatCode="#,##0_ ;\-#,##0\ ">
                  <c:v>10230.666666666666</c:v>
                </c:pt>
                <c:pt idx="11" formatCode="#,##0">
                  <c:v>10539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67-4969-A38E-857FF554F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4538280"/>
        <c:axId val="1"/>
      </c:barChart>
      <c:catAx>
        <c:axId val="534538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_-;\-* #,##0_-;_-* &quot;-&quot;??_-;_-@_-" sourceLinked="1"/>
        <c:majorTickMark val="out"/>
        <c:minorTickMark val="none"/>
        <c:tickLblPos val="nextTo"/>
        <c:crossAx val="534538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727862066022235E-2"/>
          <c:y val="3.510145682027184E-2"/>
          <c:w val="0.963038240909541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B72-421B-8146-55C150F32D5D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B72-421B-8146-55C150F32D5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B72-421B-8146-55C150F32D5D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24'!$AA$37:$BB$37</c:f>
              <c:numCache>
                <c:formatCode>_-* #,##0_-;\-* #,##0_-;_-* "-"??_-;_-@_-</c:formatCode>
                <c:ptCount val="28"/>
                <c:pt idx="0">
                  <c:v>9590</c:v>
                </c:pt>
                <c:pt idx="1">
                  <c:v>10043</c:v>
                </c:pt>
                <c:pt idx="2">
                  <c:v>10063</c:v>
                </c:pt>
                <c:pt idx="3">
                  <c:v>10155</c:v>
                </c:pt>
                <c:pt idx="4">
                  <c:v>10253</c:v>
                </c:pt>
                <c:pt idx="5">
                  <c:v>10247</c:v>
                </c:pt>
                <c:pt idx="6">
                  <c:v>10342</c:v>
                </c:pt>
                <c:pt idx="7">
                  <c:v>10299</c:v>
                </c:pt>
                <c:pt idx="8">
                  <c:v>10349</c:v>
                </c:pt>
                <c:pt idx="9">
                  <c:v>10440</c:v>
                </c:pt>
                <c:pt idx="10">
                  <c:v>10571</c:v>
                </c:pt>
                <c:pt idx="11">
                  <c:v>10416</c:v>
                </c:pt>
                <c:pt idx="12">
                  <c:v>10334</c:v>
                </c:pt>
                <c:pt idx="13">
                  <c:v>10310</c:v>
                </c:pt>
                <c:pt idx="14">
                  <c:v>10396</c:v>
                </c:pt>
                <c:pt idx="15">
                  <c:v>10442</c:v>
                </c:pt>
                <c:pt idx="16">
                  <c:v>10487</c:v>
                </c:pt>
                <c:pt idx="17">
                  <c:v>10539</c:v>
                </c:pt>
                <c:pt idx="18">
                  <c:v>10559</c:v>
                </c:pt>
                <c:pt idx="19">
                  <c:v>10587</c:v>
                </c:pt>
                <c:pt idx="20">
                  <c:v>10651</c:v>
                </c:pt>
                <c:pt idx="21">
                  <c:v>10651</c:v>
                </c:pt>
                <c:pt idx="22">
                  <c:v>10821</c:v>
                </c:pt>
                <c:pt idx="23">
                  <c:v>10691</c:v>
                </c:pt>
                <c:pt idx="24">
                  <c:v>10573</c:v>
                </c:pt>
                <c:pt idx="25">
                  <c:v>10611</c:v>
                </c:pt>
                <c:pt idx="26">
                  <c:v>10695</c:v>
                </c:pt>
                <c:pt idx="27">
                  <c:v>10762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72-421B-8146-55C150F32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4532160"/>
        <c:axId val="1"/>
      </c:barChart>
      <c:catAx>
        <c:axId val="53453216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_-;\-* #,##0_-;_-* &quot;-&quot;??_-;_-@_-" sourceLinked="1"/>
        <c:majorTickMark val="out"/>
        <c:minorTickMark val="none"/>
        <c:tickLblPos val="nextTo"/>
        <c:crossAx val="534532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1080423252475139E-2"/>
          <c:y val="5.1413070973783781E-2"/>
          <c:w val="0.96007577877559236"/>
          <c:h val="0.768330152087924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470-4537-A357-AEF4800293DE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470-4537-A357-AEF4800293DE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470-4537-A357-AEF4800293DE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470-4537-A357-AEF4800293DE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470-4537-A357-AEF4800293DE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470-4537-A357-AEF4800293DE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#,##0</c:formatCode>
                <c:ptCount val="12"/>
                <c:pt idx="0">
                  <c:v>128878</c:v>
                </c:pt>
                <c:pt idx="1">
                  <c:v>130502</c:v>
                </c:pt>
                <c:pt idx="2">
                  <c:v>147043</c:v>
                </c:pt>
                <c:pt idx="3">
                  <c:v>152110.16666666666</c:v>
                </c:pt>
                <c:pt idx="4">
                  <c:v>154801</c:v>
                </c:pt>
                <c:pt idx="5">
                  <c:v>153980</c:v>
                </c:pt>
                <c:pt idx="6">
                  <c:v>156103</c:v>
                </c:pt>
                <c:pt idx="7">
                  <c:v>159428.75</c:v>
                </c:pt>
                <c:pt idx="8">
                  <c:v>143135.08333333334</c:v>
                </c:pt>
                <c:pt idx="9">
                  <c:v>145290.66666666666</c:v>
                </c:pt>
                <c:pt idx="10" formatCode="#,##0_ ;\-#,##0\ ">
                  <c:v>153412.75</c:v>
                </c:pt>
                <c:pt idx="11">
                  <c:v>158292.33333333334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70-4537-A357-AEF480029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4546920"/>
        <c:axId val="1"/>
      </c:barChart>
      <c:catAx>
        <c:axId val="53454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45469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94467070926479E-2"/>
          <c:y val="5.1413070973783781E-2"/>
          <c:w val="0.96736205696385902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87A3-44B0-88F4-59E96162F1BE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A3-44B0-88F4-59E96162F1B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7A3-44B0-88F4-59E96162F1BE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25'!$AA$37:$BB$37</c:f>
              <c:numCache>
                <c:formatCode>_-* #,##0_-;\-* #,##0_-;_-* "-"??_-;_-@_-</c:formatCode>
                <c:ptCount val="28"/>
                <c:pt idx="0">
                  <c:v>148386</c:v>
                </c:pt>
                <c:pt idx="1">
                  <c:v>149437</c:v>
                </c:pt>
                <c:pt idx="2">
                  <c:v>150368</c:v>
                </c:pt>
                <c:pt idx="3">
                  <c:v>151120</c:v>
                </c:pt>
                <c:pt idx="4">
                  <c:v>152275</c:v>
                </c:pt>
                <c:pt idx="5">
                  <c:v>147940</c:v>
                </c:pt>
                <c:pt idx="6">
                  <c:v>153670</c:v>
                </c:pt>
                <c:pt idx="7">
                  <c:v>154517</c:v>
                </c:pt>
                <c:pt idx="8">
                  <c:v>156631</c:v>
                </c:pt>
                <c:pt idx="9">
                  <c:v>157313</c:v>
                </c:pt>
                <c:pt idx="10">
                  <c:v>160389</c:v>
                </c:pt>
                <c:pt idx="11">
                  <c:v>158907</c:v>
                </c:pt>
                <c:pt idx="12">
                  <c:v>156899</c:v>
                </c:pt>
                <c:pt idx="13">
                  <c:v>156033</c:v>
                </c:pt>
                <c:pt idx="14">
                  <c:v>157270</c:v>
                </c:pt>
                <c:pt idx="15">
                  <c:v>157356</c:v>
                </c:pt>
                <c:pt idx="16">
                  <c:v>157213</c:v>
                </c:pt>
                <c:pt idx="17">
                  <c:v>158748</c:v>
                </c:pt>
                <c:pt idx="18">
                  <c:v>157727</c:v>
                </c:pt>
                <c:pt idx="19">
                  <c:v>160590</c:v>
                </c:pt>
                <c:pt idx="20">
                  <c:v>159713</c:v>
                </c:pt>
                <c:pt idx="21">
                  <c:v>158672</c:v>
                </c:pt>
                <c:pt idx="22">
                  <c:v>160671</c:v>
                </c:pt>
                <c:pt idx="23">
                  <c:v>158616</c:v>
                </c:pt>
                <c:pt idx="24">
                  <c:v>156007</c:v>
                </c:pt>
                <c:pt idx="25">
                  <c:v>153889</c:v>
                </c:pt>
                <c:pt idx="26">
                  <c:v>157664</c:v>
                </c:pt>
                <c:pt idx="27">
                  <c:v>159276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A3-44B0-88F4-59E96162F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"/>
        <c:axId val="534546200"/>
        <c:axId val="1"/>
      </c:barChart>
      <c:catAx>
        <c:axId val="53454620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_-;\-* #,##0_-;_-* &quot;-&quot;??_-;_-@_-" sourceLinked="1"/>
        <c:majorTickMark val="out"/>
        <c:minorTickMark val="none"/>
        <c:tickLblPos val="nextTo"/>
        <c:crossAx val="534546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546974566307295E-2"/>
          <c:y val="8.5853308926790065E-2"/>
          <c:w val="0.96873662475685907"/>
          <c:h val="0.7581725614684197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tx2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FD4-4463-9CF1-0C2BC49CB3EA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FD4-4463-9CF1-0C2BC49CB3EA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FD4-4463-9CF1-0C2BC49CB3EA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FD4-4463-9CF1-0C2BC49CB3EA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FD4-4463-9CF1-0C2BC49CB3EA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tx2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FD4-4463-9CF1-0C2BC49CB3EA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_-* #,##0_-;\-* #,##0_-;_-* "-"??_-;_-@_-</c:formatCode>
                <c:ptCount val="12"/>
                <c:pt idx="0">
                  <c:v>1904.8981171443684</c:v>
                </c:pt>
                <c:pt idx="1">
                  <c:v>2231.9787951796607</c:v>
                </c:pt>
                <c:pt idx="2">
                  <c:v>2336.5491256687369</c:v>
                </c:pt>
                <c:pt idx="3">
                  <c:v>2461.1342</c:v>
                </c:pt>
                <c:pt idx="4">
                  <c:v>2550.9222</c:v>
                </c:pt>
                <c:pt idx="5">
                  <c:v>2625.8834000000002</c:v>
                </c:pt>
                <c:pt idx="6">
                  <c:v>2739.0774999999999</c:v>
                </c:pt>
                <c:pt idx="7">
                  <c:v>2769.5520999999999</c:v>
                </c:pt>
                <c:pt idx="8">
                  <c:v>2780.4848000000002</c:v>
                </c:pt>
                <c:pt idx="9">
                  <c:v>2830.9513999999999</c:v>
                </c:pt>
                <c:pt idx="10" formatCode="#,##0_ ;\-#,##0\ ">
                  <c:v>2933.46</c:v>
                </c:pt>
                <c:pt idx="11" formatCode="#,##0">
                  <c:v>3085.0526666666665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D4-4463-9CF1-0C2BC49CB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5213368"/>
        <c:axId val="1"/>
      </c:barChart>
      <c:catAx>
        <c:axId val="535213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_-;\-* #,##0_-;_-* &quot;-&quot;??_-;_-@_-" sourceLinked="1"/>
        <c:majorTickMark val="out"/>
        <c:minorTickMark val="none"/>
        <c:tickLblPos val="nextTo"/>
        <c:crossAx val="535213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84931236931379E-3"/>
          <c:y val="5.1413070973783781E-2"/>
          <c:w val="0.97746770024984397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4B5-4B2C-A92E-B74E91DB7312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4B5-4B2C-A92E-B74E91DB7312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4B5-4B2C-A92E-B74E91DB7312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26'!$AA$36:$BB$36</c:f>
              <c:strCache>
                <c:ptCount val="28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  <c:pt idx="24">
                  <c:v>Ene-24</c:v>
                </c:pt>
                <c:pt idx="25">
                  <c:v>Feb-24</c:v>
                </c:pt>
                <c:pt idx="26">
                  <c:v>Mar-24</c:v>
                </c:pt>
                <c:pt idx="27">
                  <c:v>Abr-24</c:v>
                </c:pt>
              </c:strCache>
            </c:strRef>
          </c:cat>
          <c:val>
            <c:numRef>
              <c:f>'Cuadro 26'!$AA$37:$BB$37</c:f>
              <c:numCache>
                <c:formatCode>_-* #,##0_-;\-* #,##0_-;_-* "-"??_-;_-@_-</c:formatCode>
                <c:ptCount val="28"/>
                <c:pt idx="0">
                  <c:v>2813.9229</c:v>
                </c:pt>
                <c:pt idx="1">
                  <c:v>2773.8814000000002</c:v>
                </c:pt>
                <c:pt idx="2">
                  <c:v>3064.1867000000002</c:v>
                </c:pt>
                <c:pt idx="3">
                  <c:v>2857.8427000000001</c:v>
                </c:pt>
                <c:pt idx="4">
                  <c:v>3020.9625999999998</c:v>
                </c:pt>
                <c:pt idx="5">
                  <c:v>2953.9331999999999</c:v>
                </c:pt>
                <c:pt idx="6">
                  <c:v>2967.3009000000002</c:v>
                </c:pt>
                <c:pt idx="7">
                  <c:v>2940.3515000000002</c:v>
                </c:pt>
                <c:pt idx="8">
                  <c:v>2878.12</c:v>
                </c:pt>
                <c:pt idx="9">
                  <c:v>2902.3213999999998</c:v>
                </c:pt>
                <c:pt idx="10">
                  <c:v>2919.9987999999998</c:v>
                </c:pt>
                <c:pt idx="11">
                  <c:v>3089.7372</c:v>
                </c:pt>
                <c:pt idx="12">
                  <c:v>3040.5668000000001</c:v>
                </c:pt>
                <c:pt idx="13">
                  <c:v>2919.8436999999999</c:v>
                </c:pt>
                <c:pt idx="14">
                  <c:v>3151.9974999999999</c:v>
                </c:pt>
                <c:pt idx="15">
                  <c:v>3043.8566000000001</c:v>
                </c:pt>
                <c:pt idx="16">
                  <c:v>2975.9616000000001</c:v>
                </c:pt>
                <c:pt idx="17">
                  <c:v>2983.9719</c:v>
                </c:pt>
                <c:pt idx="18">
                  <c:v>3010.9694</c:v>
                </c:pt>
                <c:pt idx="19">
                  <c:v>3080.8451</c:v>
                </c:pt>
                <c:pt idx="20">
                  <c:v>3036.9160999999999</c:v>
                </c:pt>
                <c:pt idx="21">
                  <c:v>3077.8262</c:v>
                </c:pt>
                <c:pt idx="22">
                  <c:v>3498.1572000000001</c:v>
                </c:pt>
                <c:pt idx="23">
                  <c:v>3199.7199000000001</c:v>
                </c:pt>
                <c:pt idx="24">
                  <c:v>3192.6848</c:v>
                </c:pt>
                <c:pt idx="25">
                  <c:v>3145.8568</c:v>
                </c:pt>
                <c:pt idx="26">
                  <c:v>3330.0610999999999</c:v>
                </c:pt>
                <c:pt idx="27">
                  <c:v>3261.9792000000002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B5-4B2C-A92E-B74E91DB7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5222728"/>
        <c:axId val="1"/>
      </c:barChart>
      <c:catAx>
        <c:axId val="535222728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-* #,##0_-;\-* #,##0_-;_-* &quot;-&quot;??_-;_-@_-" sourceLinked="1"/>
        <c:majorTickMark val="out"/>
        <c:minorTickMark val="none"/>
        <c:tickLblPos val="nextTo"/>
        <c:crossAx val="5352227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26'!A1"/><Relationship Id="rId7" Type="http://schemas.openxmlformats.org/officeDocument/2006/relationships/hyperlink" Target="#'Cuadro 1'!A1"/><Relationship Id="rId2" Type="http://schemas.openxmlformats.org/officeDocument/2006/relationships/hyperlink" Target="#'Cuadro 29'!A1"/><Relationship Id="rId1" Type="http://schemas.openxmlformats.org/officeDocument/2006/relationships/chart" Target="../charts/chart1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26'!A1"/><Relationship Id="rId7" Type="http://schemas.openxmlformats.org/officeDocument/2006/relationships/hyperlink" Target="#'Cuadro 1'!A1"/><Relationship Id="rId2" Type="http://schemas.openxmlformats.org/officeDocument/2006/relationships/hyperlink" Target="#'Cuadro 29'!A1"/><Relationship Id="rId1" Type="http://schemas.openxmlformats.org/officeDocument/2006/relationships/chart" Target="../charts/chart2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26'!A1"/><Relationship Id="rId7" Type="http://schemas.openxmlformats.org/officeDocument/2006/relationships/hyperlink" Target="#'Cuadro 1'!A1"/><Relationship Id="rId2" Type="http://schemas.openxmlformats.org/officeDocument/2006/relationships/hyperlink" Target="#'Cuadro 29'!A1"/><Relationship Id="rId1" Type="http://schemas.openxmlformats.org/officeDocument/2006/relationships/chart" Target="../charts/chart3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29'!A1"/><Relationship Id="rId7" Type="http://schemas.openxmlformats.org/officeDocument/2006/relationships/hyperlink" Target="#'Cuadro 1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29'!A1"/><Relationship Id="rId7" Type="http://schemas.openxmlformats.org/officeDocument/2006/relationships/hyperlink" Target="#'Cuadro 1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29'!A1"/><Relationship Id="rId7" Type="http://schemas.openxmlformats.org/officeDocument/2006/relationships/hyperlink" Target="#'Cuadro 1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&#205;ndice!A1"/><Relationship Id="rId5" Type="http://schemas.openxmlformats.org/officeDocument/2006/relationships/hyperlink" Target="#'Cuadro 14'!A1"/><Relationship Id="rId4" Type="http://schemas.openxmlformats.org/officeDocument/2006/relationships/hyperlink" Target="#'Cuadro 24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30.xml.rels><?xml version="1.0" encoding="UTF-8" standalone="yes"?>
<Relationships xmlns="http://schemas.openxmlformats.org/package/2006/relationships"><Relationship Id="rId8" Type="http://schemas.openxmlformats.org/officeDocument/2006/relationships/hyperlink" Target="#'Cuadro 1'!A1"/><Relationship Id="rId3" Type="http://schemas.openxmlformats.org/officeDocument/2006/relationships/hyperlink" Target="#'Cuadro 29'!A1"/><Relationship Id="rId7" Type="http://schemas.openxmlformats.org/officeDocument/2006/relationships/hyperlink" Target="#&#205;ndice!A1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hyperlink" Target="#'Cuadro 14'!A1"/><Relationship Id="rId5" Type="http://schemas.openxmlformats.org/officeDocument/2006/relationships/hyperlink" Target="#'Cuadro 24'!A1"/><Relationship Id="rId4" Type="http://schemas.openxmlformats.org/officeDocument/2006/relationships/hyperlink" Target="#'Cuadro 26'!A1"/></Relationships>
</file>

<file path=xl/drawings/_rels/drawing31.xml.rels><?xml version="1.0" encoding="UTF-8" standalone="yes"?>
<Relationships xmlns="http://schemas.openxmlformats.org/package/2006/relationships"><Relationship Id="rId8" Type="http://schemas.openxmlformats.org/officeDocument/2006/relationships/hyperlink" Target="#'Cuadro 29'!A1"/><Relationship Id="rId13" Type="http://schemas.openxmlformats.org/officeDocument/2006/relationships/hyperlink" Target="#'Cuadro 1'!A1"/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12" Type="http://schemas.openxmlformats.org/officeDocument/2006/relationships/hyperlink" Target="#&#205;ndice!A1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11" Type="http://schemas.openxmlformats.org/officeDocument/2006/relationships/hyperlink" Target="#'Cuadro 14'!A1"/><Relationship Id="rId5" Type="http://schemas.openxmlformats.org/officeDocument/2006/relationships/image" Target="../media/image8.png"/><Relationship Id="rId10" Type="http://schemas.openxmlformats.org/officeDocument/2006/relationships/hyperlink" Target="#'Cuadro 24'!A1"/><Relationship Id="rId4" Type="http://schemas.openxmlformats.org/officeDocument/2006/relationships/image" Target="../media/image7.png"/><Relationship Id="rId9" Type="http://schemas.openxmlformats.org/officeDocument/2006/relationships/hyperlink" Target="#'Cuadro 26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Cuadro 24'!A1"/><Relationship Id="rId2" Type="http://schemas.openxmlformats.org/officeDocument/2006/relationships/hyperlink" Target="#'Cuadro 26'!A1"/><Relationship Id="rId1" Type="http://schemas.openxmlformats.org/officeDocument/2006/relationships/hyperlink" Target="#'Cuadro 29'!A1"/><Relationship Id="rId6" Type="http://schemas.openxmlformats.org/officeDocument/2006/relationships/hyperlink" Target="#'Cuadro 1'!A1"/><Relationship Id="rId5" Type="http://schemas.openxmlformats.org/officeDocument/2006/relationships/hyperlink" Target="#&#205;ndice!A1"/><Relationship Id="rId4" Type="http://schemas.openxmlformats.org/officeDocument/2006/relationships/hyperlink" Target="#'Cuadro 1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0</xdr:col>
      <xdr:colOff>2514600</xdr:colOff>
      <xdr:row>0</xdr:row>
      <xdr:rowOff>628650</xdr:rowOff>
    </xdr:to>
    <xdr:pic>
      <xdr:nvPicPr>
        <xdr:cNvPr id="1190" name="1 Imagen">
          <a:extLst>
            <a:ext uri="{FF2B5EF4-FFF2-40B4-BE49-F238E27FC236}">
              <a16:creationId xmlns:a16="http://schemas.microsoft.com/office/drawing/2014/main" id="{C05E8522-A3AB-32AF-DD81-29C4FDDC5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2514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16256</xdr:rowOff>
    </xdr:from>
    <xdr:to>
      <xdr:col>0</xdr:col>
      <xdr:colOff>235118</xdr:colOff>
      <xdr:row>32</xdr:row>
      <xdr:rowOff>80413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BB2575-E927-CF20-3B2B-7FC408A78383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1495</xdr:rowOff>
    </xdr:from>
    <xdr:to>
      <xdr:col>0</xdr:col>
      <xdr:colOff>252594</xdr:colOff>
      <xdr:row>29</xdr:row>
      <xdr:rowOff>16394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CDD9162-A449-6B72-E1C0-93D0590791B0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151838</xdr:rowOff>
    </xdr:from>
    <xdr:to>
      <xdr:col>0</xdr:col>
      <xdr:colOff>252594</xdr:colOff>
      <xdr:row>21</xdr:row>
      <xdr:rowOff>95983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1B67102-0357-E5CF-645F-2318E0F8190C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235115</xdr:colOff>
      <xdr:row>13</xdr:row>
      <xdr:rowOff>96777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DE351A7-468C-22CC-8C10-83E833C62AC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36736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1684E4B-62C0-0EC2-8627-C09218E5627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235114</xdr:colOff>
      <xdr:row>7</xdr:row>
      <xdr:rowOff>141197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F389608-30F8-A217-CFF8-02C34404C99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23</xdr:row>
      <xdr:rowOff>17003</xdr:rowOff>
    </xdr:from>
    <xdr:to>
      <xdr:col>0</xdr:col>
      <xdr:colOff>235118</xdr:colOff>
      <xdr:row>29</xdr:row>
      <xdr:rowOff>53077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FFFFDB-B957-365E-12BD-30C63FD1FAF4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18</xdr:row>
      <xdr:rowOff>187</xdr:rowOff>
    </xdr:from>
    <xdr:to>
      <xdr:col>0</xdr:col>
      <xdr:colOff>252594</xdr:colOff>
      <xdr:row>26</xdr:row>
      <xdr:rowOff>61540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EAE70C8-517A-41B2-8611-0D7FE2036DFD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39779</xdr:rowOff>
    </xdr:from>
    <xdr:to>
      <xdr:col>0</xdr:col>
      <xdr:colOff>252594</xdr:colOff>
      <xdr:row>19</xdr:row>
      <xdr:rowOff>28748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7E4212A-DCBE-4822-70C8-5DF8FC1FCD06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115202</xdr:rowOff>
    </xdr:from>
    <xdr:to>
      <xdr:col>0</xdr:col>
      <xdr:colOff>235115</xdr:colOff>
      <xdr:row>12</xdr:row>
      <xdr:rowOff>111167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D50D3D3-01EB-25CF-018E-D8C3CF2777A1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19150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6C61651-6993-86A4-B342-73E88E34033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96841</xdr:rowOff>
    </xdr:from>
    <xdr:to>
      <xdr:col>0</xdr:col>
      <xdr:colOff>235114</xdr:colOff>
      <xdr:row>7</xdr:row>
      <xdr:rowOff>129972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CFEF332-0A25-4B58-9B95-A42ADBBFB39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152400</xdr:rowOff>
    </xdr:from>
    <xdr:to>
      <xdr:col>10</xdr:col>
      <xdr:colOff>85725</xdr:colOff>
      <xdr:row>17</xdr:row>
      <xdr:rowOff>76200</xdr:rowOff>
    </xdr:to>
    <xdr:graphicFrame macro="">
      <xdr:nvGraphicFramePr>
        <xdr:cNvPr id="1430624" name="Gráfico 1">
          <a:extLst>
            <a:ext uri="{FF2B5EF4-FFF2-40B4-BE49-F238E27FC236}">
              <a16:creationId xmlns:a16="http://schemas.microsoft.com/office/drawing/2014/main" id="{0819BA32-BC0B-FE8E-F1FB-445C80A7F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</xdr:colOff>
      <xdr:row>25</xdr:row>
      <xdr:rowOff>53048</xdr:rowOff>
    </xdr:from>
    <xdr:to>
      <xdr:col>0</xdr:col>
      <xdr:colOff>203627</xdr:colOff>
      <xdr:row>30</xdr:row>
      <xdr:rowOff>1572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C94B93-D71B-9646-B2F4-47B1AD1A8756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1681</xdr:rowOff>
    </xdr:from>
    <xdr:to>
      <xdr:col>0</xdr:col>
      <xdr:colOff>252308</xdr:colOff>
      <xdr:row>26</xdr:row>
      <xdr:rowOff>40506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0849939-F66A-C19A-0BEB-CB6FFDCD38F0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17367</xdr:rowOff>
    </xdr:from>
    <xdr:to>
      <xdr:col>0</xdr:col>
      <xdr:colOff>252308</xdr:colOff>
      <xdr:row>20</xdr:row>
      <xdr:rowOff>156639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9770576-683C-52D8-F5F0-88FC6C013611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142469</xdr:rowOff>
    </xdr:from>
    <xdr:to>
      <xdr:col>0</xdr:col>
      <xdr:colOff>203625</xdr:colOff>
      <xdr:row>13</xdr:row>
      <xdr:rowOff>337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0190A01-FBDA-060E-586C-EFF7747CE19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203622</xdr:colOff>
      <xdr:row>2</xdr:row>
      <xdr:rowOff>20637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4AD95AF-C326-317C-5D00-84366E36C16D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</xdr:row>
      <xdr:rowOff>517809</xdr:rowOff>
    </xdr:from>
    <xdr:to>
      <xdr:col>0</xdr:col>
      <xdr:colOff>203625</xdr:colOff>
      <xdr:row>7</xdr:row>
      <xdr:rowOff>411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E2F2A45-E19D-068D-0165-23FD9595D89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28575</xdr:rowOff>
    </xdr:from>
    <xdr:to>
      <xdr:col>9</xdr:col>
      <xdr:colOff>114300</xdr:colOff>
      <xdr:row>20</xdr:row>
      <xdr:rowOff>9525</xdr:rowOff>
    </xdr:to>
    <xdr:graphicFrame macro="">
      <xdr:nvGraphicFramePr>
        <xdr:cNvPr id="1432672" name="Gráfico 1">
          <a:extLst>
            <a:ext uri="{FF2B5EF4-FFF2-40B4-BE49-F238E27FC236}">
              <a16:creationId xmlns:a16="http://schemas.microsoft.com/office/drawing/2014/main" id="{BCBEECE4-708D-B354-2A10-F47419C211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</xdr:colOff>
      <xdr:row>25</xdr:row>
      <xdr:rowOff>77141</xdr:rowOff>
    </xdr:from>
    <xdr:to>
      <xdr:col>0</xdr:col>
      <xdr:colOff>235118</xdr:colOff>
      <xdr:row>29</xdr:row>
      <xdr:rowOff>154048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90AB46C-A1EE-3D65-6EDF-5FF07D853388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78442</xdr:rowOff>
    </xdr:from>
    <xdr:to>
      <xdr:col>0</xdr:col>
      <xdr:colOff>252594</xdr:colOff>
      <xdr:row>26</xdr:row>
      <xdr:rowOff>93039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E4492B8-5087-438E-F37A-A0CF4DBE2BBF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78252</xdr:rowOff>
    </xdr:from>
    <xdr:to>
      <xdr:col>0</xdr:col>
      <xdr:colOff>252594</xdr:colOff>
      <xdr:row>20</xdr:row>
      <xdr:rowOff>342520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032A927-991F-1C69-CDF8-35DB96206E11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52822</xdr:rowOff>
    </xdr:from>
    <xdr:to>
      <xdr:col>0</xdr:col>
      <xdr:colOff>235115</xdr:colOff>
      <xdr:row>14</xdr:row>
      <xdr:rowOff>29525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506B6C7-2781-2175-293C-9B784CB6C97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36754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0AD1B0F-B1F5-5362-0B0D-821DDB7497D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58367</xdr:rowOff>
    </xdr:from>
    <xdr:to>
      <xdr:col>0</xdr:col>
      <xdr:colOff>235114</xdr:colOff>
      <xdr:row>8</xdr:row>
      <xdr:rowOff>73962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92A7521-B90D-347B-F252-32406A44D1D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47625</xdr:rowOff>
    </xdr:from>
    <xdr:to>
      <xdr:col>12</xdr:col>
      <xdr:colOff>552450</xdr:colOff>
      <xdr:row>19</xdr:row>
      <xdr:rowOff>152400</xdr:rowOff>
    </xdr:to>
    <xdr:graphicFrame macro="">
      <xdr:nvGraphicFramePr>
        <xdr:cNvPr id="1434720" name="Gráfico 1">
          <a:extLst>
            <a:ext uri="{FF2B5EF4-FFF2-40B4-BE49-F238E27FC236}">
              <a16:creationId xmlns:a16="http://schemas.microsoft.com/office/drawing/2014/main" id="{49C7E429-B6C8-86BF-4C04-900B035B45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</xdr:colOff>
      <xdr:row>26</xdr:row>
      <xdr:rowOff>139520</xdr:rowOff>
    </xdr:from>
    <xdr:to>
      <xdr:col>0</xdr:col>
      <xdr:colOff>235118</xdr:colOff>
      <xdr:row>30</xdr:row>
      <xdr:rowOff>87400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9E7F87-35C2-B861-B230-2B5611CC8128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21</xdr:row>
      <xdr:rowOff>1121</xdr:rowOff>
    </xdr:from>
    <xdr:to>
      <xdr:col>0</xdr:col>
      <xdr:colOff>252308</xdr:colOff>
      <xdr:row>28</xdr:row>
      <xdr:rowOff>1572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6B1511D-B84F-BFB7-57C4-8985DE375AE0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113364</xdr:rowOff>
    </xdr:from>
    <xdr:to>
      <xdr:col>0</xdr:col>
      <xdr:colOff>252308</xdr:colOff>
      <xdr:row>22</xdr:row>
      <xdr:rowOff>38498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8594080-E37E-B127-5B0D-AA87D1F504BB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235115</xdr:colOff>
      <xdr:row>14</xdr:row>
      <xdr:rowOff>55078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E2761F2-C5CB-C2E1-8630-7991EF667CE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75028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E7AA72C-14F3-0BB1-A0DA-C5D281EAB69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80779</xdr:rowOff>
    </xdr:from>
    <xdr:to>
      <xdr:col>0</xdr:col>
      <xdr:colOff>235114</xdr:colOff>
      <xdr:row>8</xdr:row>
      <xdr:rowOff>96374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DC7770C-D270-5D28-E6D1-640A39181F0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26</xdr:row>
      <xdr:rowOff>214786</xdr:rowOff>
    </xdr:from>
    <xdr:to>
      <xdr:col>0</xdr:col>
      <xdr:colOff>235118</xdr:colOff>
      <xdr:row>31</xdr:row>
      <xdr:rowOff>53396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5AD3C5-257E-B89A-2634-D75DAE599BD5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18</xdr:row>
      <xdr:rowOff>89647</xdr:rowOff>
    </xdr:from>
    <xdr:to>
      <xdr:col>0</xdr:col>
      <xdr:colOff>252594</xdr:colOff>
      <xdr:row>27</xdr:row>
      <xdr:rowOff>133221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66FD686-3E19-AA01-356A-D1D4525E3554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10</xdr:row>
      <xdr:rowOff>95808</xdr:rowOff>
    </xdr:from>
    <xdr:to>
      <xdr:col>0</xdr:col>
      <xdr:colOff>252594</xdr:colOff>
      <xdr:row>20</xdr:row>
      <xdr:rowOff>39954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A22CAE6-A565-85FB-F6BD-1DF47B294671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4</xdr:row>
      <xdr:rowOff>477152</xdr:rowOff>
    </xdr:from>
    <xdr:to>
      <xdr:col>0</xdr:col>
      <xdr:colOff>235115</xdr:colOff>
      <xdr:row>12</xdr:row>
      <xdr:rowOff>40802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DDAD554-39F5-19A0-A04E-48DB7DB37A8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99078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25B5609-A834-3C61-F862-347BB58C778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</xdr:row>
      <xdr:rowOff>517809</xdr:rowOff>
    </xdr:from>
    <xdr:to>
      <xdr:col>0</xdr:col>
      <xdr:colOff>235114</xdr:colOff>
      <xdr:row>6</xdr:row>
      <xdr:rowOff>91522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3B9DD21-CA3E-870C-0C0E-CF4C878E971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16256</xdr:rowOff>
    </xdr:from>
    <xdr:to>
      <xdr:col>0</xdr:col>
      <xdr:colOff>235118</xdr:colOff>
      <xdr:row>30</xdr:row>
      <xdr:rowOff>97965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9183AA-24D6-2465-2641-CD8E0BCBADF9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78442</xdr:rowOff>
    </xdr:from>
    <xdr:to>
      <xdr:col>0</xdr:col>
      <xdr:colOff>252594</xdr:colOff>
      <xdr:row>28</xdr:row>
      <xdr:rowOff>173134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965CA58-B389-135C-9A45-761945CED3EE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130920</xdr:rowOff>
    </xdr:from>
    <xdr:to>
      <xdr:col>0</xdr:col>
      <xdr:colOff>252594</xdr:colOff>
      <xdr:row>21</xdr:row>
      <xdr:rowOff>28791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96F3CD7-6488-3542-BFDE-3219A4807CD4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1649</xdr:rowOff>
    </xdr:from>
    <xdr:to>
      <xdr:col>0</xdr:col>
      <xdr:colOff>235115</xdr:colOff>
      <xdr:row>13</xdr:row>
      <xdr:rowOff>56792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B3F8ACA-ED52-62C6-4F5D-A65DA6036B9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20637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6D12245-D417-6E09-A72D-AEFA52F0C30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35956</xdr:rowOff>
    </xdr:from>
    <xdr:to>
      <xdr:col>0</xdr:col>
      <xdr:colOff>235114</xdr:colOff>
      <xdr:row>8</xdr:row>
      <xdr:rowOff>29138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FE3EC63-BB6B-43DD-968E-60B2D75158C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21111</xdr:rowOff>
    </xdr:from>
    <xdr:to>
      <xdr:col>0</xdr:col>
      <xdr:colOff>235118</xdr:colOff>
      <xdr:row>31</xdr:row>
      <xdr:rowOff>98019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5FAE69-5EFD-6E73-944C-5D2D9E2B5915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92822</xdr:rowOff>
    </xdr:from>
    <xdr:to>
      <xdr:col>0</xdr:col>
      <xdr:colOff>252594</xdr:colOff>
      <xdr:row>28</xdr:row>
      <xdr:rowOff>171677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997AC49-0B79-9CC3-1037-BC46B408E79D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95808</xdr:rowOff>
    </xdr:from>
    <xdr:to>
      <xdr:col>0</xdr:col>
      <xdr:colOff>252594</xdr:colOff>
      <xdr:row>21</xdr:row>
      <xdr:rowOff>39954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02AE292-5121-1E4F-6658-9CB8DA545C64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400205</xdr:rowOff>
    </xdr:from>
    <xdr:to>
      <xdr:col>0</xdr:col>
      <xdr:colOff>235115</xdr:colOff>
      <xdr:row>13</xdr:row>
      <xdr:rowOff>40731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56C2A47-FAC7-57A2-00C7-21F4C62D7E2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54254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9862A6A-6E3C-8DD1-53D0-35D01BB319FE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235114</xdr:colOff>
      <xdr:row>7</xdr:row>
      <xdr:rowOff>85153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B5873EA-4CEC-250A-5ABE-C595D0392B5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26</xdr:row>
      <xdr:rowOff>16256</xdr:rowOff>
    </xdr:from>
    <xdr:to>
      <xdr:col>0</xdr:col>
      <xdr:colOff>235118</xdr:colOff>
      <xdr:row>29</xdr:row>
      <xdr:rowOff>93297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9971EA-60E9-5940-344C-AA001E8A01D8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17</xdr:row>
      <xdr:rowOff>78442</xdr:rowOff>
    </xdr:from>
    <xdr:to>
      <xdr:col>0</xdr:col>
      <xdr:colOff>252594</xdr:colOff>
      <xdr:row>27</xdr:row>
      <xdr:rowOff>16251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DA5736-13B0-BED5-142D-F32C9917AAC1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9</xdr:row>
      <xdr:rowOff>78252</xdr:rowOff>
    </xdr:from>
    <xdr:to>
      <xdr:col>0</xdr:col>
      <xdr:colOff>252594</xdr:colOff>
      <xdr:row>19</xdr:row>
      <xdr:rowOff>35105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FD2C381-6242-D069-CCEC-9E5ECF9B0DD5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4</xdr:row>
      <xdr:rowOff>566612</xdr:rowOff>
    </xdr:from>
    <xdr:to>
      <xdr:col>0</xdr:col>
      <xdr:colOff>235115</xdr:colOff>
      <xdr:row>11</xdr:row>
      <xdr:rowOff>29538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72474C8-3808-32FD-2EA4-1B36E75B9BE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76666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8C3942C-22F8-522C-B401-CEBC3D968B0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91985</xdr:rowOff>
    </xdr:from>
    <xdr:to>
      <xdr:col>0</xdr:col>
      <xdr:colOff>235114</xdr:colOff>
      <xdr:row>5</xdr:row>
      <xdr:rowOff>378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AC46059-1D2D-09E4-A525-7AEB3BB8AFD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37173</xdr:rowOff>
    </xdr:from>
    <xdr:to>
      <xdr:col>0</xdr:col>
      <xdr:colOff>235118</xdr:colOff>
      <xdr:row>33</xdr:row>
      <xdr:rowOff>157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ADBF2B-7B7C-3778-B7E1-6B2B364FD472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67236</xdr:rowOff>
    </xdr:from>
    <xdr:to>
      <xdr:col>0</xdr:col>
      <xdr:colOff>252594</xdr:colOff>
      <xdr:row>29</xdr:row>
      <xdr:rowOff>37217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F781F49-81F1-0B36-9A65-A2D31EE3CF47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73397</xdr:rowOff>
    </xdr:from>
    <xdr:to>
      <xdr:col>0</xdr:col>
      <xdr:colOff>252594</xdr:colOff>
      <xdr:row>22</xdr:row>
      <xdr:rowOff>17542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83344DC-A56C-BFD8-881B-8B2A2B6FA2DF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41616</xdr:rowOff>
    </xdr:from>
    <xdr:to>
      <xdr:col>0</xdr:col>
      <xdr:colOff>235115</xdr:colOff>
      <xdr:row>14</xdr:row>
      <xdr:rowOff>18319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528588F-C014-6CFC-D3AC-61DE5C42328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54254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D27947D-67DE-4440-5F6F-BB737084496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72748</xdr:rowOff>
    </xdr:from>
    <xdr:to>
      <xdr:col>0</xdr:col>
      <xdr:colOff>235114</xdr:colOff>
      <xdr:row>8</xdr:row>
      <xdr:rowOff>56391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C42F851-4A40-725B-65D6-1085482541C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59585</xdr:rowOff>
    </xdr:from>
    <xdr:to>
      <xdr:col>0</xdr:col>
      <xdr:colOff>235118</xdr:colOff>
      <xdr:row>32</xdr:row>
      <xdr:rowOff>171596</xdr:rowOff>
    </xdr:to>
    <xdr:sp macro="" textlink="">
      <xdr:nvSpPr>
        <xdr:cNvPr id="7" name="Diagrama de flujo: operación manual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6D2CCF-48A1-DD51-0052-6B6671596242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33618</xdr:rowOff>
    </xdr:from>
    <xdr:to>
      <xdr:col>0</xdr:col>
      <xdr:colOff>252594</xdr:colOff>
      <xdr:row>29</xdr:row>
      <xdr:rowOff>128310</xdr:rowOff>
    </xdr:to>
    <xdr:sp macro="" textlink="">
      <xdr:nvSpPr>
        <xdr:cNvPr id="8" name="Diagrama de flujo: operación manual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68CF61-928B-B992-9882-D904B7D44EC2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39779</xdr:rowOff>
    </xdr:from>
    <xdr:to>
      <xdr:col>0</xdr:col>
      <xdr:colOff>252594</xdr:colOff>
      <xdr:row>21</xdr:row>
      <xdr:rowOff>153548</xdr:rowOff>
    </xdr:to>
    <xdr:sp macro="" textlink="">
      <xdr:nvSpPr>
        <xdr:cNvPr id="9" name="Diagrama de flujo: operación manual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0123EB9-7F0B-82DA-6C51-43CC419A27C6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235115</xdr:colOff>
      <xdr:row>13</xdr:row>
      <xdr:rowOff>141584</xdr:rowOff>
    </xdr:to>
    <xdr:sp macro="" textlink="">
      <xdr:nvSpPr>
        <xdr:cNvPr id="10" name="Diagrama de flujo: operación manual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B0D3E37-185E-A97A-5464-FEC180B53A0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233549</xdr:rowOff>
    </xdr:to>
    <xdr:sp macro="" textlink="">
      <xdr:nvSpPr>
        <xdr:cNvPr id="11" name="Diagrama de flujo: operación manual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82A5206-9F09-C505-F72F-B0BC3569954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40812</xdr:rowOff>
    </xdr:from>
    <xdr:to>
      <xdr:col>0</xdr:col>
      <xdr:colOff>235114</xdr:colOff>
      <xdr:row>8</xdr:row>
      <xdr:rowOff>5741</xdr:rowOff>
    </xdr:to>
    <xdr:sp macro="" textlink="">
      <xdr:nvSpPr>
        <xdr:cNvPr id="12" name="Diagrama de flujo: operación manual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1E7959E-E1BC-7B6C-C861-3701AEBCEF5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26</xdr:row>
      <xdr:rowOff>94697</xdr:rowOff>
    </xdr:from>
    <xdr:to>
      <xdr:col>0</xdr:col>
      <xdr:colOff>235118</xdr:colOff>
      <xdr:row>31</xdr:row>
      <xdr:rowOff>1972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C71D91-AF70-0309-2414-8C8C194239F8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31937</xdr:rowOff>
    </xdr:from>
    <xdr:to>
      <xdr:col>0</xdr:col>
      <xdr:colOff>252594</xdr:colOff>
      <xdr:row>27</xdr:row>
      <xdr:rowOff>94671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2D049FB-6DE1-80AA-B981-DCAF9B12C571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113364</xdr:rowOff>
    </xdr:from>
    <xdr:to>
      <xdr:col>0</xdr:col>
      <xdr:colOff>252594</xdr:colOff>
      <xdr:row>21</xdr:row>
      <xdr:rowOff>9786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C70E8F-ECB2-D7A6-119D-DE6B5AB51BD3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118377</xdr:rowOff>
    </xdr:from>
    <xdr:to>
      <xdr:col>0</xdr:col>
      <xdr:colOff>235115</xdr:colOff>
      <xdr:row>14</xdr:row>
      <xdr:rowOff>883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3AD4953-83AB-F06D-9B13-9A5454876F5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19150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DFA0F0C-7887-6303-CF6A-202C7C518D7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96841</xdr:rowOff>
    </xdr:from>
    <xdr:to>
      <xdr:col>0</xdr:col>
      <xdr:colOff>235114</xdr:colOff>
      <xdr:row>8</xdr:row>
      <xdr:rowOff>129972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3689543-64AD-8799-C38B-5FB5807D8D8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38667</xdr:rowOff>
    </xdr:from>
    <xdr:to>
      <xdr:col>0</xdr:col>
      <xdr:colOff>235118</xdr:colOff>
      <xdr:row>32</xdr:row>
      <xdr:rowOff>131497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1445D8-98EF-C248-0440-E951545AB782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56030</xdr:rowOff>
    </xdr:from>
    <xdr:to>
      <xdr:col>0</xdr:col>
      <xdr:colOff>252594</xdr:colOff>
      <xdr:row>29</xdr:row>
      <xdr:rowOff>38663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538C67-68A5-FE56-9F88-556810DA48A0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55841</xdr:rowOff>
    </xdr:from>
    <xdr:to>
      <xdr:col>0</xdr:col>
      <xdr:colOff>252594</xdr:colOff>
      <xdr:row>22</xdr:row>
      <xdr:rowOff>3158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5636CF2-7411-C027-4E4E-A918AE845ACE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30410</xdr:rowOff>
    </xdr:from>
    <xdr:to>
      <xdr:col>0</xdr:col>
      <xdr:colOff>235115</xdr:colOff>
      <xdr:row>14</xdr:row>
      <xdr:rowOff>7113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2209AA8-112A-286E-BD55-9E389DC29A4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20637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2AF2296-A871-C7FB-1E39-BEA2CFFCDB6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91985</xdr:rowOff>
    </xdr:from>
    <xdr:to>
      <xdr:col>0</xdr:col>
      <xdr:colOff>235114</xdr:colOff>
      <xdr:row>8</xdr:row>
      <xdr:rowOff>54716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E385502-8313-8F28-253A-E14016F049C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94697</xdr:rowOff>
    </xdr:from>
    <xdr:to>
      <xdr:col>0</xdr:col>
      <xdr:colOff>235118</xdr:colOff>
      <xdr:row>33</xdr:row>
      <xdr:rowOff>1972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12635A-9E8C-B07C-0BCA-86FBC3C2A8BF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112059</xdr:rowOff>
    </xdr:from>
    <xdr:to>
      <xdr:col>0</xdr:col>
      <xdr:colOff>252594</xdr:colOff>
      <xdr:row>29</xdr:row>
      <xdr:rowOff>94692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20F23D7-A6EC-1C69-595D-0A1478F60908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115045</xdr:rowOff>
    </xdr:from>
    <xdr:to>
      <xdr:col>0</xdr:col>
      <xdr:colOff>252594</xdr:colOff>
      <xdr:row>22</xdr:row>
      <xdr:rowOff>56012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0FFDEC9-094B-A2DE-D8BB-2BC419194B6C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76915</xdr:rowOff>
    </xdr:from>
    <xdr:to>
      <xdr:col>0</xdr:col>
      <xdr:colOff>235115</xdr:colOff>
      <xdr:row>14</xdr:row>
      <xdr:rowOff>56835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C7CD7F2-72AF-D5D8-8949-D68D00ABD57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54254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851A8B9-DC29-6B4C-E3A9-9B7637865D4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235114</xdr:colOff>
      <xdr:row>9</xdr:row>
      <xdr:rowOff>1291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875B284-E03F-ABFD-FCB1-70E4E18ECA3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92829</xdr:rowOff>
    </xdr:from>
    <xdr:to>
      <xdr:col>0</xdr:col>
      <xdr:colOff>235118</xdr:colOff>
      <xdr:row>32</xdr:row>
      <xdr:rowOff>114354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CD2015-4C54-6AB5-7837-E8319BFA9879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78442</xdr:rowOff>
    </xdr:from>
    <xdr:to>
      <xdr:col>0</xdr:col>
      <xdr:colOff>252594</xdr:colOff>
      <xdr:row>29</xdr:row>
      <xdr:rowOff>73817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2B087B-FBD6-5A54-0AA3-421613DCEC65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78252</xdr:rowOff>
    </xdr:from>
    <xdr:to>
      <xdr:col>0</xdr:col>
      <xdr:colOff>252594</xdr:colOff>
      <xdr:row>22</xdr:row>
      <xdr:rowOff>35105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EC8F3E7-C598-A807-F928-D33A9FE379AF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52822</xdr:rowOff>
    </xdr:from>
    <xdr:to>
      <xdr:col>0</xdr:col>
      <xdr:colOff>235115</xdr:colOff>
      <xdr:row>14</xdr:row>
      <xdr:rowOff>23165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47F9D38-A99C-BEA8-8FD0-CEA52FE4F6B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25473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4D2BADE-C484-1823-6CE6-20E0970DAEF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96841</xdr:rowOff>
    </xdr:from>
    <xdr:to>
      <xdr:col>0</xdr:col>
      <xdr:colOff>235114</xdr:colOff>
      <xdr:row>8</xdr:row>
      <xdr:rowOff>73966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8392F60-46C9-B095-1F73-B42023FCC90E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26</xdr:row>
      <xdr:rowOff>378019</xdr:rowOff>
    </xdr:from>
    <xdr:to>
      <xdr:col>0</xdr:col>
      <xdr:colOff>235118</xdr:colOff>
      <xdr:row>30</xdr:row>
      <xdr:rowOff>18186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C722B4-2D49-61FB-AD28-85D7C23AAD92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89647</xdr:rowOff>
    </xdr:from>
    <xdr:to>
      <xdr:col>0</xdr:col>
      <xdr:colOff>252594</xdr:colOff>
      <xdr:row>27</xdr:row>
      <xdr:rowOff>37010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983884-E8F2-9961-2A98-FD1471DA0CA4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95808</xdr:rowOff>
    </xdr:from>
    <xdr:to>
      <xdr:col>0</xdr:col>
      <xdr:colOff>252594</xdr:colOff>
      <xdr:row>21</xdr:row>
      <xdr:rowOff>39954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3667FDC-499D-C351-8624-8809D104C5F5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57678</xdr:rowOff>
    </xdr:from>
    <xdr:to>
      <xdr:col>0</xdr:col>
      <xdr:colOff>235115</xdr:colOff>
      <xdr:row>13</xdr:row>
      <xdr:rowOff>40779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96DEA6B-FB9C-2D1D-5D30-6BEF69F7545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71811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B86B23-F0AB-B799-3753-63EE297A157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</xdr:row>
      <xdr:rowOff>517809</xdr:rowOff>
    </xdr:from>
    <xdr:to>
      <xdr:col>0</xdr:col>
      <xdr:colOff>235114</xdr:colOff>
      <xdr:row>7</xdr:row>
      <xdr:rowOff>91522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4788409-9A52-7A88-1F10-61F1BAB79B1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123825</xdr:rowOff>
    </xdr:from>
    <xdr:to>
      <xdr:col>8</xdr:col>
      <xdr:colOff>847725</xdr:colOff>
      <xdr:row>20</xdr:row>
      <xdr:rowOff>114300</xdr:rowOff>
    </xdr:to>
    <xdr:graphicFrame macro="">
      <xdr:nvGraphicFramePr>
        <xdr:cNvPr id="1209641" name="Gráfico 1">
          <a:extLst>
            <a:ext uri="{FF2B5EF4-FFF2-40B4-BE49-F238E27FC236}">
              <a16:creationId xmlns:a16="http://schemas.microsoft.com/office/drawing/2014/main" id="{74B607DE-55C5-B5E1-7104-54CBB7123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</xdr:row>
      <xdr:rowOff>104775</xdr:rowOff>
    </xdr:from>
    <xdr:to>
      <xdr:col>23</xdr:col>
      <xdr:colOff>723900</xdr:colOff>
      <xdr:row>20</xdr:row>
      <xdr:rowOff>142875</xdr:rowOff>
    </xdr:to>
    <xdr:graphicFrame macro="">
      <xdr:nvGraphicFramePr>
        <xdr:cNvPr id="1209642" name="Gráfico 16">
          <a:extLst>
            <a:ext uri="{FF2B5EF4-FFF2-40B4-BE49-F238E27FC236}">
              <a16:creationId xmlns:a16="http://schemas.microsoft.com/office/drawing/2014/main" id="{EE57E511-AA5D-F35A-33DD-D7BA9C2802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</xdr:colOff>
      <xdr:row>25</xdr:row>
      <xdr:rowOff>134718</xdr:rowOff>
    </xdr:from>
    <xdr:to>
      <xdr:col>0</xdr:col>
      <xdr:colOff>235118</xdr:colOff>
      <xdr:row>30</xdr:row>
      <xdr:rowOff>19582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A95CB62-F32E-28F9-F88E-A2580AB79A91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134471</xdr:rowOff>
    </xdr:from>
    <xdr:to>
      <xdr:col>0</xdr:col>
      <xdr:colOff>252594</xdr:colOff>
      <xdr:row>26</xdr:row>
      <xdr:rowOff>115643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6D67F0B-3770-949B-1A0B-10048BA6603A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22223</xdr:rowOff>
    </xdr:from>
    <xdr:to>
      <xdr:col>0</xdr:col>
      <xdr:colOff>252594</xdr:colOff>
      <xdr:row>21</xdr:row>
      <xdr:rowOff>62455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69742D1-1AEE-9FF3-EC11-2BB0A10A7E8F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19285</xdr:rowOff>
    </xdr:from>
    <xdr:to>
      <xdr:col>0</xdr:col>
      <xdr:colOff>235115</xdr:colOff>
      <xdr:row>13</xdr:row>
      <xdr:rowOff>117667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0ED6F00-9D6D-31FF-7CA7-900F5E4A451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38344</xdr:rowOff>
    </xdr:to>
    <xdr:sp macro="" textlink="">
      <xdr:nvSpPr>
        <xdr:cNvPr id="9" name="Diagrama de flujo: operación manual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5FA4347-92A0-72A5-6450-C4163F40A18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21548</xdr:rowOff>
    </xdr:from>
    <xdr:to>
      <xdr:col>0</xdr:col>
      <xdr:colOff>235114</xdr:colOff>
      <xdr:row>8</xdr:row>
      <xdr:rowOff>43546</xdr:rowOff>
    </xdr:to>
    <xdr:sp macro="" textlink="">
      <xdr:nvSpPr>
        <xdr:cNvPr id="10" name="Diagrama de flujo: operación manual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48A0A41-86CC-D474-8446-C4057919C8C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819150</xdr:colOff>
      <xdr:row>20</xdr:row>
      <xdr:rowOff>114300</xdr:rowOff>
    </xdr:to>
    <xdr:graphicFrame macro="">
      <xdr:nvGraphicFramePr>
        <xdr:cNvPr id="1212713" name="Gráfico 1">
          <a:extLst>
            <a:ext uri="{FF2B5EF4-FFF2-40B4-BE49-F238E27FC236}">
              <a16:creationId xmlns:a16="http://schemas.microsoft.com/office/drawing/2014/main" id="{040FCD37-98E1-27FA-5317-08B77AA465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609600</xdr:colOff>
      <xdr:row>3</xdr:row>
      <xdr:rowOff>123825</xdr:rowOff>
    </xdr:from>
    <xdr:to>
      <xdr:col>23</xdr:col>
      <xdr:colOff>676275</xdr:colOff>
      <xdr:row>20</xdr:row>
      <xdr:rowOff>76200</xdr:rowOff>
    </xdr:to>
    <xdr:graphicFrame macro="">
      <xdr:nvGraphicFramePr>
        <xdr:cNvPr id="1212714" name="Gráfico 16">
          <a:extLst>
            <a:ext uri="{FF2B5EF4-FFF2-40B4-BE49-F238E27FC236}">
              <a16:creationId xmlns:a16="http://schemas.microsoft.com/office/drawing/2014/main" id="{11F70D67-33F6-0451-AE44-577135700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</xdr:colOff>
      <xdr:row>25</xdr:row>
      <xdr:rowOff>80289</xdr:rowOff>
    </xdr:from>
    <xdr:to>
      <xdr:col>0</xdr:col>
      <xdr:colOff>235118</xdr:colOff>
      <xdr:row>29</xdr:row>
      <xdr:rowOff>118890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B5A0D46-81BC-8058-118A-616A01B016A5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80042</xdr:rowOff>
    </xdr:from>
    <xdr:to>
      <xdr:col>0</xdr:col>
      <xdr:colOff>252594</xdr:colOff>
      <xdr:row>26</xdr:row>
      <xdr:rowOff>73881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08FA556-5F00-E888-2703-DFD203444868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137430</xdr:rowOff>
    </xdr:from>
    <xdr:to>
      <xdr:col>0</xdr:col>
      <xdr:colOff>252594</xdr:colOff>
      <xdr:row>21</xdr:row>
      <xdr:rowOff>17542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7ED3895-B698-9F2B-2509-9F5B6DC71426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2956</xdr:rowOff>
    </xdr:from>
    <xdr:to>
      <xdr:col>0</xdr:col>
      <xdr:colOff>235115</xdr:colOff>
      <xdr:row>13</xdr:row>
      <xdr:rowOff>79097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CAC7DD7-1AE1-3D00-C69B-F2376F1E1B8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2978</xdr:rowOff>
    </xdr:to>
    <xdr:sp macro="" textlink="">
      <xdr:nvSpPr>
        <xdr:cNvPr id="9" name="Diagrama de flujo: operación manual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71F88FC-9281-8ECF-92DD-0BE8A7980B8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1591</xdr:rowOff>
    </xdr:from>
    <xdr:to>
      <xdr:col>0</xdr:col>
      <xdr:colOff>235114</xdr:colOff>
      <xdr:row>7</xdr:row>
      <xdr:rowOff>152404</xdr:rowOff>
    </xdr:to>
    <xdr:sp macro="" textlink="">
      <xdr:nvSpPr>
        <xdr:cNvPr id="10" name="Diagrama de flujo: operación manual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B119AE5-0DD3-DB72-8A10-96DCC97E569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771525</xdr:colOff>
      <xdr:row>20</xdr:row>
      <xdr:rowOff>114300</xdr:rowOff>
    </xdr:to>
    <xdr:graphicFrame macro="">
      <xdr:nvGraphicFramePr>
        <xdr:cNvPr id="1215785" name="Gráfico 1">
          <a:extLst>
            <a:ext uri="{FF2B5EF4-FFF2-40B4-BE49-F238E27FC236}">
              <a16:creationId xmlns:a16="http://schemas.microsoft.com/office/drawing/2014/main" id="{AC84735D-5421-1042-9A6F-56C767913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3</xdr:row>
      <xdr:rowOff>85725</xdr:rowOff>
    </xdr:from>
    <xdr:to>
      <xdr:col>23</xdr:col>
      <xdr:colOff>704850</xdr:colOff>
      <xdr:row>20</xdr:row>
      <xdr:rowOff>76200</xdr:rowOff>
    </xdr:to>
    <xdr:graphicFrame macro="">
      <xdr:nvGraphicFramePr>
        <xdr:cNvPr id="1215786" name="Gráfico 1">
          <a:extLst>
            <a:ext uri="{FF2B5EF4-FFF2-40B4-BE49-F238E27FC236}">
              <a16:creationId xmlns:a16="http://schemas.microsoft.com/office/drawing/2014/main" id="{30A2E698-966F-33DB-EF88-479486767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</xdr:colOff>
      <xdr:row>24</xdr:row>
      <xdr:rowOff>134718</xdr:rowOff>
    </xdr:from>
    <xdr:to>
      <xdr:col>0</xdr:col>
      <xdr:colOff>235118</xdr:colOff>
      <xdr:row>29</xdr:row>
      <xdr:rowOff>16322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2FD7D03-10A6-B7FD-4B4C-6D36BC0F2B9E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18</xdr:row>
      <xdr:rowOff>134471</xdr:rowOff>
    </xdr:from>
    <xdr:to>
      <xdr:col>0</xdr:col>
      <xdr:colOff>252594</xdr:colOff>
      <xdr:row>25</xdr:row>
      <xdr:rowOff>147416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7CB1C65-14DA-953F-0D7C-5B1ED07C2B6A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22223</xdr:rowOff>
    </xdr:from>
    <xdr:to>
      <xdr:col>0</xdr:col>
      <xdr:colOff>252594</xdr:colOff>
      <xdr:row>20</xdr:row>
      <xdr:rowOff>75241</xdr:rowOff>
    </xdr:to>
    <xdr:sp macro="" textlink="">
      <xdr:nvSpPr>
        <xdr:cNvPr id="7" name="Diagrama de flujo: operación manual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13B74DC-5C3A-3453-482F-D66D8E2CF0D7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22460</xdr:rowOff>
    </xdr:from>
    <xdr:to>
      <xdr:col>0</xdr:col>
      <xdr:colOff>235115</xdr:colOff>
      <xdr:row>12</xdr:row>
      <xdr:rowOff>133552</xdr:rowOff>
    </xdr:to>
    <xdr:sp macro="" textlink="">
      <xdr:nvSpPr>
        <xdr:cNvPr id="8" name="Diagrama de flujo: operación manual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492A0B2-D09B-4624-0D50-30B906229C0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79124</xdr:rowOff>
    </xdr:to>
    <xdr:sp macro="" textlink="">
      <xdr:nvSpPr>
        <xdr:cNvPr id="9" name="Diagrama de flujo: operación manual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A9FAE6D-781E-FF7E-35DB-25EAF6AE784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</xdr:row>
      <xdr:rowOff>440195</xdr:rowOff>
    </xdr:from>
    <xdr:to>
      <xdr:col>0</xdr:col>
      <xdr:colOff>235114</xdr:colOff>
      <xdr:row>7</xdr:row>
      <xdr:rowOff>37312</xdr:rowOff>
    </xdr:to>
    <xdr:sp macro="" textlink="">
      <xdr:nvSpPr>
        <xdr:cNvPr id="10" name="Diagrama de flujo: operación manual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F91CEFA-C48A-7585-BD9D-DE451D2CE00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EMPLEO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24</xdr:row>
      <xdr:rowOff>16256</xdr:rowOff>
    </xdr:from>
    <xdr:to>
      <xdr:col>0</xdr:col>
      <xdr:colOff>235118</xdr:colOff>
      <xdr:row>28</xdr:row>
      <xdr:rowOff>77326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1B9D6E-D1F2-6CA8-B4B9-723A6AB3DC0A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17</xdr:row>
      <xdr:rowOff>134471</xdr:rowOff>
    </xdr:from>
    <xdr:to>
      <xdr:col>0</xdr:col>
      <xdr:colOff>252594</xdr:colOff>
      <xdr:row>25</xdr:row>
      <xdr:rowOff>16251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A55BD7F-CD1A-E4DC-5A50-D531E6664310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5</xdr:row>
      <xdr:rowOff>73553</xdr:rowOff>
    </xdr:from>
    <xdr:to>
      <xdr:col>0</xdr:col>
      <xdr:colOff>235115</xdr:colOff>
      <xdr:row>11</xdr:row>
      <xdr:rowOff>85567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79F3A61-05B1-FDF2-6DB6-6E1AACAB335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3100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5594067-0B85-45E6-F347-7A057DFC73C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</xdr:row>
      <xdr:rowOff>517809</xdr:rowOff>
    </xdr:from>
    <xdr:to>
      <xdr:col>0</xdr:col>
      <xdr:colOff>235114</xdr:colOff>
      <xdr:row>6</xdr:row>
      <xdr:rowOff>35495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1B31887-597A-118D-B529-DB6CCDA3EFF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9</xdr:row>
      <xdr:rowOff>134282</xdr:rowOff>
    </xdr:from>
    <xdr:to>
      <xdr:col>0</xdr:col>
      <xdr:colOff>255673</xdr:colOff>
      <xdr:row>20</xdr:row>
      <xdr:rowOff>56042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89F4AE-F700-B6A1-B3F1-341AFF319D65}"/>
            </a:ext>
          </a:extLst>
        </xdr:cNvPr>
        <xdr:cNvSpPr/>
      </xdr:nvSpPr>
      <xdr:spPr>
        <a:xfrm rot="16200000">
          <a:off x="-691683" y="3006258"/>
          <a:ext cx="1641105" cy="257736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CONSTRUCCIÓN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24</xdr:row>
      <xdr:rowOff>94697</xdr:rowOff>
    </xdr:from>
    <xdr:to>
      <xdr:col>0</xdr:col>
      <xdr:colOff>235118</xdr:colOff>
      <xdr:row>29</xdr:row>
      <xdr:rowOff>1972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7D9B34-7196-9402-0E44-24CC536E66DB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18</xdr:row>
      <xdr:rowOff>56030</xdr:rowOff>
    </xdr:from>
    <xdr:to>
      <xdr:col>0</xdr:col>
      <xdr:colOff>252594</xdr:colOff>
      <xdr:row>25</xdr:row>
      <xdr:rowOff>94692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98ABEB4-ABC1-AC2D-39E3-DA44D28AD784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5</xdr:row>
      <xdr:rowOff>209705</xdr:rowOff>
    </xdr:from>
    <xdr:to>
      <xdr:col>0</xdr:col>
      <xdr:colOff>235115</xdr:colOff>
      <xdr:row>12</xdr:row>
      <xdr:rowOff>790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827532-19EE-8E06-FD64-B3759077861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75028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F1D4CDF-72E6-32E4-1F4E-E83A573C30D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80779</xdr:rowOff>
    </xdr:from>
    <xdr:to>
      <xdr:col>0</xdr:col>
      <xdr:colOff>235114</xdr:colOff>
      <xdr:row>6</xdr:row>
      <xdr:rowOff>169942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9CDC895-7BBE-B911-BEBC-5457195C0103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2</xdr:colOff>
      <xdr:row>10</xdr:row>
      <xdr:rowOff>62191</xdr:rowOff>
    </xdr:from>
    <xdr:to>
      <xdr:col>0</xdr:col>
      <xdr:colOff>255673</xdr:colOff>
      <xdr:row>20</xdr:row>
      <xdr:rowOff>134472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A6043DC-20D6-185A-2B1D-0A62E216165D}"/>
            </a:ext>
          </a:extLst>
        </xdr:cNvPr>
        <xdr:cNvSpPr/>
      </xdr:nvSpPr>
      <xdr:spPr>
        <a:xfrm rot="16200000">
          <a:off x="-691683" y="3006258"/>
          <a:ext cx="1641105" cy="257736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CONSTRUCCIÓN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76954</xdr:rowOff>
    </xdr:from>
    <xdr:to>
      <xdr:col>0</xdr:col>
      <xdr:colOff>235118</xdr:colOff>
      <xdr:row>31</xdr:row>
      <xdr:rowOff>42178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7AA5AB-2639-3EF0-7643-B399F08E4D07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134471</xdr:rowOff>
    </xdr:from>
    <xdr:to>
      <xdr:col>0</xdr:col>
      <xdr:colOff>252594</xdr:colOff>
      <xdr:row>29</xdr:row>
      <xdr:rowOff>61075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A846003-DBD7-D0D2-B43C-BC5DEE92BDD4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140632</xdr:rowOff>
    </xdr:from>
    <xdr:to>
      <xdr:col>0</xdr:col>
      <xdr:colOff>252594</xdr:colOff>
      <xdr:row>21</xdr:row>
      <xdr:rowOff>84777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8330BF9-76B5-AE2E-1922-F06227B394B5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1649</xdr:rowOff>
    </xdr:from>
    <xdr:to>
      <xdr:col>0</xdr:col>
      <xdr:colOff>235115</xdr:colOff>
      <xdr:row>13</xdr:row>
      <xdr:rowOff>79204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E99675F-3368-1601-F6D3-628C2DD5D802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12094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7086EA8-2AA1-AD57-E8A3-32E84972520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4019</xdr:rowOff>
    </xdr:from>
    <xdr:to>
      <xdr:col>0</xdr:col>
      <xdr:colOff>235114</xdr:colOff>
      <xdr:row>7</xdr:row>
      <xdr:rowOff>117280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E6ED1C2-A70C-1525-296D-F7D6E223DED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1</xdr:row>
      <xdr:rowOff>171450</xdr:rowOff>
    </xdr:from>
    <xdr:to>
      <xdr:col>7</xdr:col>
      <xdr:colOff>676275</xdr:colOff>
      <xdr:row>15</xdr:row>
      <xdr:rowOff>123825</xdr:rowOff>
    </xdr:to>
    <xdr:pic>
      <xdr:nvPicPr>
        <xdr:cNvPr id="1262853" name="Imagen 1">
          <a:extLst>
            <a:ext uri="{FF2B5EF4-FFF2-40B4-BE49-F238E27FC236}">
              <a16:creationId xmlns:a16="http://schemas.microsoft.com/office/drawing/2014/main" id="{E6887741-CC88-2D4B-C372-A482276F7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942975"/>
          <a:ext cx="4762500" cy="2619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21</xdr:row>
      <xdr:rowOff>142875</xdr:rowOff>
    </xdr:from>
    <xdr:to>
      <xdr:col>8</xdr:col>
      <xdr:colOff>695325</xdr:colOff>
      <xdr:row>35</xdr:row>
      <xdr:rowOff>47625</xdr:rowOff>
    </xdr:to>
    <xdr:pic>
      <xdr:nvPicPr>
        <xdr:cNvPr id="1262854" name="Imagen 2">
          <a:extLst>
            <a:ext uri="{FF2B5EF4-FFF2-40B4-BE49-F238E27FC236}">
              <a16:creationId xmlns:a16="http://schemas.microsoft.com/office/drawing/2014/main" id="{F9376B6F-06BA-08E8-E0C2-E906DB617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286375"/>
          <a:ext cx="5724525" cy="257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</xdr:colOff>
      <xdr:row>20</xdr:row>
      <xdr:rowOff>150726</xdr:rowOff>
    </xdr:from>
    <xdr:to>
      <xdr:col>0</xdr:col>
      <xdr:colOff>235118</xdr:colOff>
      <xdr:row>21</xdr:row>
      <xdr:rowOff>97965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9BE6435-2810-EDB7-5000-27875BC795B7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15</xdr:row>
      <xdr:rowOff>123265</xdr:rowOff>
    </xdr:from>
    <xdr:to>
      <xdr:col>0</xdr:col>
      <xdr:colOff>252594</xdr:colOff>
      <xdr:row>20</xdr:row>
      <xdr:rowOff>307604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9EB8DCE-F4FD-874A-F5BB-5CAFFA97820F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9</xdr:row>
      <xdr:rowOff>17367</xdr:rowOff>
    </xdr:from>
    <xdr:to>
      <xdr:col>0</xdr:col>
      <xdr:colOff>252594</xdr:colOff>
      <xdr:row>17</xdr:row>
      <xdr:rowOff>6336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87A52C2-85EF-104E-8153-7F122E72D8DD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4</xdr:row>
      <xdr:rowOff>102875</xdr:rowOff>
    </xdr:from>
    <xdr:to>
      <xdr:col>0</xdr:col>
      <xdr:colOff>235115</xdr:colOff>
      <xdr:row>10</xdr:row>
      <xdr:rowOff>85552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1C738D2-3EF0-9196-0C86-0A8D9443579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1</xdr:row>
      <xdr:rowOff>75217</xdr:rowOff>
    </xdr:to>
    <xdr:sp macro="" textlink="">
      <xdr:nvSpPr>
        <xdr:cNvPr id="8" name="Diagrama de flujo: operación manual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064161B-C6D2-7914-4D4B-96228669D04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0</xdr:row>
      <xdr:rowOff>668341</xdr:rowOff>
    </xdr:from>
    <xdr:to>
      <xdr:col>0</xdr:col>
      <xdr:colOff>235114</xdr:colOff>
      <xdr:row>5</xdr:row>
      <xdr:rowOff>141230</xdr:rowOff>
    </xdr:to>
    <xdr:sp macro="" textlink="">
      <xdr:nvSpPr>
        <xdr:cNvPr id="9" name="Diagrama de flujo: operación manual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BBD076B-FFF6-95D4-7717-63A365D13C5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152400</xdr:rowOff>
    </xdr:from>
    <xdr:to>
      <xdr:col>8</xdr:col>
      <xdr:colOff>1333500</xdr:colOff>
      <xdr:row>12</xdr:row>
      <xdr:rowOff>47625</xdr:rowOff>
    </xdr:to>
    <xdr:pic>
      <xdr:nvPicPr>
        <xdr:cNvPr id="1524798" name="Imagen 1">
          <a:extLst>
            <a:ext uri="{FF2B5EF4-FFF2-40B4-BE49-F238E27FC236}">
              <a16:creationId xmlns:a16="http://schemas.microsoft.com/office/drawing/2014/main" id="{4575E483-FE5E-69A3-0BBB-FA14B5B59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885825"/>
          <a:ext cx="6657975" cy="1990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23</xdr:row>
      <xdr:rowOff>123825</xdr:rowOff>
    </xdr:from>
    <xdr:to>
      <xdr:col>8</xdr:col>
      <xdr:colOff>1028700</xdr:colOff>
      <xdr:row>40</xdr:row>
      <xdr:rowOff>38100</xdr:rowOff>
    </xdr:to>
    <xdr:pic>
      <xdr:nvPicPr>
        <xdr:cNvPr id="1524799" name="Imagen 2">
          <a:extLst>
            <a:ext uri="{FF2B5EF4-FFF2-40B4-BE49-F238E27FC236}">
              <a16:creationId xmlns:a16="http://schemas.microsoft.com/office/drawing/2014/main" id="{4E3CFF05-04DD-F4AC-27C3-202B5E4A2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5943600"/>
          <a:ext cx="6286500" cy="3152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48</xdr:row>
      <xdr:rowOff>133350</xdr:rowOff>
    </xdr:from>
    <xdr:to>
      <xdr:col>7</xdr:col>
      <xdr:colOff>381000</xdr:colOff>
      <xdr:row>61</xdr:row>
      <xdr:rowOff>114300</xdr:rowOff>
    </xdr:to>
    <xdr:pic>
      <xdr:nvPicPr>
        <xdr:cNvPr id="1524800" name="Imagen 3">
          <a:extLst>
            <a:ext uri="{FF2B5EF4-FFF2-40B4-BE49-F238E27FC236}">
              <a16:creationId xmlns:a16="http://schemas.microsoft.com/office/drawing/2014/main" id="{1C89C108-EEB7-D65C-A658-146CE3A32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1210925"/>
          <a:ext cx="4600575" cy="245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180975</xdr:colOff>
      <xdr:row>68</xdr:row>
      <xdr:rowOff>9525</xdr:rowOff>
    </xdr:from>
    <xdr:to>
      <xdr:col>8</xdr:col>
      <xdr:colOff>428625</xdr:colOff>
      <xdr:row>83</xdr:row>
      <xdr:rowOff>133350</xdr:rowOff>
    </xdr:to>
    <xdr:pic>
      <xdr:nvPicPr>
        <xdr:cNvPr id="1524801" name="Imagen 4">
          <a:extLst>
            <a:ext uri="{FF2B5EF4-FFF2-40B4-BE49-F238E27FC236}">
              <a16:creationId xmlns:a16="http://schemas.microsoft.com/office/drawing/2014/main" id="{B78D5AEB-A6FA-852C-D02B-07108E105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5392400"/>
          <a:ext cx="5581650" cy="298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257175</xdr:colOff>
      <xdr:row>91</xdr:row>
      <xdr:rowOff>142875</xdr:rowOff>
    </xdr:from>
    <xdr:to>
      <xdr:col>8</xdr:col>
      <xdr:colOff>695325</xdr:colOff>
      <xdr:row>104</xdr:row>
      <xdr:rowOff>161925</xdr:rowOff>
    </xdr:to>
    <xdr:pic>
      <xdr:nvPicPr>
        <xdr:cNvPr id="1524802" name="Imagen 5">
          <a:extLst>
            <a:ext uri="{FF2B5EF4-FFF2-40B4-BE49-F238E27FC236}">
              <a16:creationId xmlns:a16="http://schemas.microsoft.com/office/drawing/2014/main" id="{C9EAB83E-7251-49D5-A5B3-FAE86FCC6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488275"/>
          <a:ext cx="5772150" cy="249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111</xdr:row>
      <xdr:rowOff>114300</xdr:rowOff>
    </xdr:from>
    <xdr:to>
      <xdr:col>8</xdr:col>
      <xdr:colOff>1200150</xdr:colOff>
      <xdr:row>125</xdr:row>
      <xdr:rowOff>38100</xdr:rowOff>
    </xdr:to>
    <xdr:pic>
      <xdr:nvPicPr>
        <xdr:cNvPr id="1524803" name="Imagen 6">
          <a:extLst>
            <a:ext uri="{FF2B5EF4-FFF2-40B4-BE49-F238E27FC236}">
              <a16:creationId xmlns:a16="http://schemas.microsoft.com/office/drawing/2014/main" id="{8081075A-29E5-4D96-8F1D-85DCD4D76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24850725"/>
          <a:ext cx="647700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133</xdr:row>
      <xdr:rowOff>123825</xdr:rowOff>
    </xdr:from>
    <xdr:to>
      <xdr:col>8</xdr:col>
      <xdr:colOff>1152525</xdr:colOff>
      <xdr:row>146</xdr:row>
      <xdr:rowOff>180975</xdr:rowOff>
    </xdr:to>
    <xdr:pic>
      <xdr:nvPicPr>
        <xdr:cNvPr id="1524804" name="Imagen 7">
          <a:extLst>
            <a:ext uri="{FF2B5EF4-FFF2-40B4-BE49-F238E27FC236}">
              <a16:creationId xmlns:a16="http://schemas.microsoft.com/office/drawing/2014/main" id="{4EBD9501-738A-7F21-83B7-69D1E5F0A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9517975"/>
          <a:ext cx="6372225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</xdr:colOff>
      <xdr:row>19</xdr:row>
      <xdr:rowOff>21111</xdr:rowOff>
    </xdr:from>
    <xdr:to>
      <xdr:col>0</xdr:col>
      <xdr:colOff>235118</xdr:colOff>
      <xdr:row>22</xdr:row>
      <xdr:rowOff>154063</xdr:rowOff>
    </xdr:to>
    <xdr:sp macro="" textlink="">
      <xdr:nvSpPr>
        <xdr:cNvPr id="9" name="Diagrama de flujo: operación manual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C0C4B97-8CCC-7717-A493-97D1B0B37B00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15</xdr:row>
      <xdr:rowOff>158564</xdr:rowOff>
    </xdr:from>
    <xdr:to>
      <xdr:col>0</xdr:col>
      <xdr:colOff>252594</xdr:colOff>
      <xdr:row>19</xdr:row>
      <xdr:rowOff>180953</xdr:rowOff>
    </xdr:to>
    <xdr:sp macro="" textlink="">
      <xdr:nvSpPr>
        <xdr:cNvPr id="10" name="Diagrama de flujo: operación manual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7046F06-1BA0-5E39-6163-9297AE05EA4C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9</xdr:row>
      <xdr:rowOff>62191</xdr:rowOff>
    </xdr:from>
    <xdr:to>
      <xdr:col>0</xdr:col>
      <xdr:colOff>252594</xdr:colOff>
      <xdr:row>16</xdr:row>
      <xdr:rowOff>59224</xdr:rowOff>
    </xdr:to>
    <xdr:sp macro="" textlink="">
      <xdr:nvSpPr>
        <xdr:cNvPr id="11" name="Diagrama de flujo: operación manual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E302EB5F-BF36-A41F-925F-510ECB0B8540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5</xdr:row>
      <xdr:rowOff>7999</xdr:rowOff>
    </xdr:from>
    <xdr:to>
      <xdr:col>0</xdr:col>
      <xdr:colOff>235115</xdr:colOff>
      <xdr:row>10</xdr:row>
      <xdr:rowOff>98717</xdr:rowOff>
    </xdr:to>
    <xdr:sp macro="" textlink="">
      <xdr:nvSpPr>
        <xdr:cNvPr id="12" name="Diagrama de flujo: operación manual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CF368F7-DF59-6515-DCA6-C9206325CF4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1</xdr:row>
      <xdr:rowOff>94637</xdr:rowOff>
    </xdr:to>
    <xdr:sp macro="" textlink="">
      <xdr:nvSpPr>
        <xdr:cNvPr id="13" name="Diagrama de flujo: operación manual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58468A77-80D4-5A7A-518D-E781CCF9211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0</xdr:row>
      <xdr:rowOff>668341</xdr:rowOff>
    </xdr:from>
    <xdr:to>
      <xdr:col>0</xdr:col>
      <xdr:colOff>235114</xdr:colOff>
      <xdr:row>5</xdr:row>
      <xdr:rowOff>186061</xdr:rowOff>
    </xdr:to>
    <xdr:sp macro="" textlink="">
      <xdr:nvSpPr>
        <xdr:cNvPr id="14" name="Diagrama de flujo: operación manual 1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7062723D-B68E-7793-F200-5017A5D0CF4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29</xdr:row>
      <xdr:rowOff>1875</xdr:rowOff>
    </xdr:from>
    <xdr:to>
      <xdr:col>0</xdr:col>
      <xdr:colOff>235118</xdr:colOff>
      <xdr:row>33</xdr:row>
      <xdr:rowOff>75638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141D5D-7BF0-1F54-115C-386FABF4D696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21</xdr:row>
      <xdr:rowOff>1121</xdr:rowOff>
    </xdr:from>
    <xdr:to>
      <xdr:col>0</xdr:col>
      <xdr:colOff>252594</xdr:colOff>
      <xdr:row>30</xdr:row>
      <xdr:rowOff>1951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4C97C7-0C40-9ECF-9187-C7AF746D264B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116539</xdr:rowOff>
    </xdr:from>
    <xdr:to>
      <xdr:col>0</xdr:col>
      <xdr:colOff>252594</xdr:colOff>
      <xdr:row>22</xdr:row>
      <xdr:rowOff>41654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641FB13-2DF1-F51A-4E17-89E55F5DCF0E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235115</xdr:colOff>
      <xdr:row>14</xdr:row>
      <xdr:rowOff>55116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33F8BE7-C326-E71A-EDDB-39FA9AC9E81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244754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FD6FEFB-14DB-B1FA-C59B-35D57FD1F37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235114</xdr:colOff>
      <xdr:row>8</xdr:row>
      <xdr:rowOff>96374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55A100C-D723-DA80-3068-49C92AA3772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49873</xdr:rowOff>
    </xdr:from>
    <xdr:to>
      <xdr:col>0</xdr:col>
      <xdr:colOff>235118</xdr:colOff>
      <xdr:row>32</xdr:row>
      <xdr:rowOff>133210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14695F-C6DD-A9CC-12C4-8F19512DB7A5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60886</xdr:rowOff>
    </xdr:from>
    <xdr:to>
      <xdr:col>0</xdr:col>
      <xdr:colOff>252594</xdr:colOff>
      <xdr:row>29</xdr:row>
      <xdr:rowOff>40364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9575F7C-3D89-2041-054C-57351AA6473F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73397</xdr:rowOff>
    </xdr:from>
    <xdr:to>
      <xdr:col>0</xdr:col>
      <xdr:colOff>252594</xdr:colOff>
      <xdr:row>21</xdr:row>
      <xdr:rowOff>17542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341EDA5-0C80-51B6-AB25-8A550ACE895D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235115</xdr:colOff>
      <xdr:row>13</xdr:row>
      <xdr:rowOff>18319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1A564F6-23C5-BFE3-081A-3170E8C2985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150264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69FD6D2-8014-2C70-6695-7ECEFB5D6E9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235114</xdr:colOff>
      <xdr:row>7</xdr:row>
      <xdr:rowOff>62756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C38CD50-BD51-6D93-345B-187EFF66F58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27</xdr:row>
      <xdr:rowOff>131489</xdr:rowOff>
    </xdr:from>
    <xdr:to>
      <xdr:col>0</xdr:col>
      <xdr:colOff>235118</xdr:colOff>
      <xdr:row>32</xdr:row>
      <xdr:rowOff>42065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FECE60-5959-E31C-F775-228EABA07957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56030</xdr:rowOff>
    </xdr:from>
    <xdr:to>
      <xdr:col>0</xdr:col>
      <xdr:colOff>252594</xdr:colOff>
      <xdr:row>28</xdr:row>
      <xdr:rowOff>115604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401EB33-FB1F-523D-BC40-5263604E79D9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55841</xdr:rowOff>
    </xdr:from>
    <xdr:to>
      <xdr:col>0</xdr:col>
      <xdr:colOff>252594</xdr:colOff>
      <xdr:row>21</xdr:row>
      <xdr:rowOff>3158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506674-C6AD-9347-E02B-AF30E21C7583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108852</xdr:rowOff>
    </xdr:from>
    <xdr:to>
      <xdr:col>0</xdr:col>
      <xdr:colOff>235115</xdr:colOff>
      <xdr:row>13</xdr:row>
      <xdr:rowOff>7113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227536E-0E58-834B-D835-4B527A139FE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54254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A49D5BD-C705-768A-89B7-EAD278489117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235114</xdr:colOff>
      <xdr:row>7</xdr:row>
      <xdr:rowOff>54728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ACEFC2A-6DDF-9873-BCD7-48BD00A2C61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117108</xdr:rowOff>
    </xdr:from>
    <xdr:to>
      <xdr:col>0</xdr:col>
      <xdr:colOff>235118</xdr:colOff>
      <xdr:row>33</xdr:row>
      <xdr:rowOff>18152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0A3D83-71CB-BE8A-BFB7-8D992C3F31CF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134471</xdr:rowOff>
    </xdr:from>
    <xdr:to>
      <xdr:col>0</xdr:col>
      <xdr:colOff>252594</xdr:colOff>
      <xdr:row>29</xdr:row>
      <xdr:rowOff>117104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1EA34F-B275-FAB5-559F-01BF80E20773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137457</xdr:rowOff>
    </xdr:from>
    <xdr:to>
      <xdr:col>0</xdr:col>
      <xdr:colOff>252594</xdr:colOff>
      <xdr:row>22</xdr:row>
      <xdr:rowOff>19219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547FF5E-E6F3-0BD8-6633-4C776CA2F7E8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108852</xdr:rowOff>
    </xdr:from>
    <xdr:to>
      <xdr:col>0</xdr:col>
      <xdr:colOff>235115</xdr:colOff>
      <xdr:row>13</xdr:row>
      <xdr:rowOff>85554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95409C6-5D74-378A-7AF0-F86BCAA4991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3091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D68F7DF-D69C-A5CB-C83E-592A8CFB761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80779</xdr:rowOff>
    </xdr:from>
    <xdr:to>
      <xdr:col>0</xdr:col>
      <xdr:colOff>235114</xdr:colOff>
      <xdr:row>7</xdr:row>
      <xdr:rowOff>120451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DAFE841-72CC-DF12-EA2D-DE31453467C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29</xdr:row>
      <xdr:rowOff>16256</xdr:rowOff>
    </xdr:from>
    <xdr:to>
      <xdr:col>0</xdr:col>
      <xdr:colOff>235118</xdr:colOff>
      <xdr:row>33</xdr:row>
      <xdr:rowOff>77326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59D322-B9E1-B989-9A09-8DBAE76ED77B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20</xdr:row>
      <xdr:rowOff>33618</xdr:rowOff>
    </xdr:from>
    <xdr:to>
      <xdr:col>0</xdr:col>
      <xdr:colOff>252594</xdr:colOff>
      <xdr:row>30</xdr:row>
      <xdr:rowOff>16251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C86876C-9E3E-7452-4FA1-8521DB9B7C48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12</xdr:row>
      <xdr:rowOff>39779</xdr:rowOff>
    </xdr:from>
    <xdr:to>
      <xdr:col>0</xdr:col>
      <xdr:colOff>252594</xdr:colOff>
      <xdr:row>21</xdr:row>
      <xdr:rowOff>134477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E43B949-990D-B51F-1994-22E135B992C6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7</xdr:row>
      <xdr:rowOff>1649</xdr:rowOff>
    </xdr:from>
    <xdr:to>
      <xdr:col>0</xdr:col>
      <xdr:colOff>235115</xdr:colOff>
      <xdr:row>13</xdr:row>
      <xdr:rowOff>135234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80DBC46-943B-DBA5-2789-6E1A7993A1AF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3</xdr:row>
      <xdr:rowOff>75217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B6CB443-EDF6-06A2-37B0-D5836341BEF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103191</xdr:rowOff>
    </xdr:from>
    <xdr:to>
      <xdr:col>0</xdr:col>
      <xdr:colOff>235114</xdr:colOff>
      <xdr:row>8</xdr:row>
      <xdr:rowOff>19649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472E9C5-2057-1ACA-E7B2-430006CAB04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</xdr:colOff>
      <xdr:row>28</xdr:row>
      <xdr:rowOff>1687</xdr:rowOff>
    </xdr:from>
    <xdr:to>
      <xdr:col>0</xdr:col>
      <xdr:colOff>235118</xdr:colOff>
      <xdr:row>32</xdr:row>
      <xdr:rowOff>53067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99236C-08E5-697E-1EFC-D37D02588A59}"/>
            </a:ext>
          </a:extLst>
        </xdr:cNvPr>
        <xdr:cNvSpPr/>
      </xdr:nvSpPr>
      <xdr:spPr>
        <a:xfrm rot="16200000">
          <a:off x="-234712" y="4778149"/>
          <a:ext cx="698033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>
    <xdr:from>
      <xdr:col>0</xdr:col>
      <xdr:colOff>2</xdr:colOff>
      <xdr:row>19</xdr:row>
      <xdr:rowOff>60886</xdr:rowOff>
    </xdr:from>
    <xdr:to>
      <xdr:col>0</xdr:col>
      <xdr:colOff>252594</xdr:colOff>
      <xdr:row>28</xdr:row>
      <xdr:rowOff>133166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E587DC-5655-D960-39B9-745BA90B22D5}"/>
            </a:ext>
          </a:extLst>
        </xdr:cNvPr>
        <xdr:cNvSpPr/>
      </xdr:nvSpPr>
      <xdr:spPr>
        <a:xfrm rot="16200000">
          <a:off x="-445154" y="4008627"/>
          <a:ext cx="113683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11</xdr:row>
      <xdr:rowOff>73397</xdr:rowOff>
    </xdr:from>
    <xdr:to>
      <xdr:col>0</xdr:col>
      <xdr:colOff>252594</xdr:colOff>
      <xdr:row>21</xdr:row>
      <xdr:rowOff>17542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1CB9FD4-A81C-32F3-E24F-7CACE3FCF9D0}"/>
            </a:ext>
          </a:extLst>
        </xdr:cNvPr>
        <xdr:cNvSpPr/>
      </xdr:nvSpPr>
      <xdr:spPr>
        <a:xfrm rot="16200000">
          <a:off x="-633219" y="2947794"/>
          <a:ext cx="1512969" cy="24652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CONSTRUCCIÓN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235115</xdr:colOff>
      <xdr:row>13</xdr:row>
      <xdr:rowOff>18319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13D29FE-B00D-A7FC-1564-248CC2CEA51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4</xdr:row>
      <xdr:rowOff>38229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815825A-319E-E4A7-621D-CF4356162D1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103191</xdr:rowOff>
    </xdr:from>
    <xdr:to>
      <xdr:col>0</xdr:col>
      <xdr:colOff>235114</xdr:colOff>
      <xdr:row>7</xdr:row>
      <xdr:rowOff>62756</xdr:rowOff>
    </xdr:to>
    <xdr:sp macro="" textlink="">
      <xdr:nvSpPr>
        <xdr:cNvPr id="7" name="Diagrama de flujo: operación manual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D868AF3-7D92-BBB8-B46B-C85A77141A6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van%20Choque%20Avila\Configuraci&#243;n%20local\Archivos%20temporales%20de%20Internet\OLK5B\02%20-%20Febrero%20RENECOSUC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vid%20Esparta\ANALISIS-DISEL\EDO%20Industria%202014\Producto\VERSI&#211;N%20FINAL%2001-08-2014\Informe\Gr&#225;ficos\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ULO\MTPE1\RENECOSUCC\renecosucc%202009\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ULO\MTPE1\RENECOSUCC\renecosucc%202009\ESTADISTICA%20ANU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Yvan%20Choque%20Avila\Configuraci&#243;n%20local\Archivos%20temporales%20de%20Internet\OLK5B\02%20-%20Febrero%20RENECOSUC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 refreshError="1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D018D77-553B-4930-B8F6-196C97A90FDF}" name="Tabla3" displayName="Tabla3" ref="B30:N36" totalsRowShown="0" headerRowDxfId="211" headerRowCellStyle="Normal 9">
  <tableColumns count="13">
    <tableColumn id="1" xr3:uid="{00000000-0010-0000-0100-000001000000}" name="Columna1" dataDxfId="215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1" xr3:uid="{00000000-0010-0000-0100-00000B000000}" name="2020 a/" dataDxfId="214"/>
    <tableColumn id="12" xr3:uid="{00000000-0010-0000-0100-00000C000000}" name="2021" dataDxfId="213" dataCellStyle="Normal 10"/>
    <tableColumn id="13" xr3:uid="{00000000-0010-0000-0100-00000D000000}" name="2022" dataDxfId="212" dataCellStyle="Normal 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FDB8E5F-6836-4B29-953E-C884ADA3B596}" name="Tabla4" displayName="Tabla4" ref="B30:U34" totalsRowShown="0" headerRowDxfId="207" tableBorderDxfId="206" headerRowCellStyle="Normal 9">
  <tableColumns count="20">
    <tableColumn id="1" xr3:uid="{00000000-0010-0000-0300-000001000000}" name="Columna1" dataDxfId="210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209" dataCellStyle="Normal 9"/>
    <tableColumn id="20" xr3:uid="{00000000-0010-0000-0300-000014000000}" name="2022" dataDxfId="208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591353B-284A-45A8-999A-0797796E3B77}" name="Tabla5" displayName="Tabla5" ref="B30:U32" totalsRowShown="0" headerRowDxfId="185" dataDxfId="184" tableBorderDxfId="183" headerRowCellStyle="Normal 9" dataCellStyle="Normal 9">
  <tableColumns count="20">
    <tableColumn id="1" xr3:uid="{00000000-0010-0000-0500-000001000000}" name="Columna1" dataDxfId="205" dataCellStyle="Normal 9"/>
    <tableColumn id="2" xr3:uid="{00000000-0010-0000-0500-000002000000}" name="2004" dataDxfId="204" dataCellStyle="Normal 9"/>
    <tableColumn id="3" xr3:uid="{00000000-0010-0000-0500-000003000000}" name="2005" dataDxfId="203" dataCellStyle="Normal 9"/>
    <tableColumn id="4" xr3:uid="{00000000-0010-0000-0500-000004000000}" name="2006" dataDxfId="202" dataCellStyle="Normal 9"/>
    <tableColumn id="5" xr3:uid="{00000000-0010-0000-0500-000005000000}" name="2007" dataDxfId="201" dataCellStyle="Normal 9"/>
    <tableColumn id="6" xr3:uid="{00000000-0010-0000-0500-000006000000}" name="2008" dataDxfId="200" dataCellStyle="Normal 9"/>
    <tableColumn id="7" xr3:uid="{00000000-0010-0000-0500-000007000000}" name="2009" dataDxfId="199" dataCellStyle="Normal 9"/>
    <tableColumn id="8" xr3:uid="{00000000-0010-0000-0500-000008000000}" name="2010" dataDxfId="198" dataCellStyle="Normal 9"/>
    <tableColumn id="9" xr3:uid="{00000000-0010-0000-0500-000009000000}" name="2011" dataDxfId="197" dataCellStyle="Normal 9"/>
    <tableColumn id="10" xr3:uid="{00000000-0010-0000-0500-00000A000000}" name="2012" dataDxfId="196" dataCellStyle="Normal 9"/>
    <tableColumn id="11" xr3:uid="{00000000-0010-0000-0500-00000B000000}" name="2013" dataDxfId="195" dataCellStyle="Normal 9"/>
    <tableColumn id="12" xr3:uid="{00000000-0010-0000-0500-00000C000000}" name="2014" dataDxfId="194" dataCellStyle="Normal 9"/>
    <tableColumn id="13" xr3:uid="{00000000-0010-0000-0500-00000D000000}" name="2015" dataDxfId="193" dataCellStyle="Normal 9"/>
    <tableColumn id="14" xr3:uid="{00000000-0010-0000-0500-00000E000000}" name="2016" dataDxfId="192" dataCellStyle="Normal 9"/>
    <tableColumn id="15" xr3:uid="{00000000-0010-0000-0500-00000F000000}" name="2017" dataDxfId="191" dataCellStyle="Normal 9"/>
    <tableColumn id="16" xr3:uid="{00000000-0010-0000-0500-000010000000}" name="2018" dataDxfId="190" dataCellStyle="Normal 9"/>
    <tableColumn id="17" xr3:uid="{00000000-0010-0000-0500-000011000000}" name="2019" dataDxfId="189" dataCellStyle="Normal 9"/>
    <tableColumn id="18" xr3:uid="{00000000-0010-0000-0500-000012000000}" name="2020" dataDxfId="188" dataCellStyle="Normal 9"/>
    <tableColumn id="19" xr3:uid="{00000000-0010-0000-0500-000013000000}" name="2021" dataDxfId="187" dataCellStyle="Normal 9"/>
    <tableColumn id="20" xr3:uid="{00000000-0010-0000-0500-000014000000}" name="2022" dataDxfId="186" dataCellStyle="Normal 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AF7F8D0-8061-49BE-A656-946ABF8BDE76}" name="Tabla6" displayName="Tabla6" ref="B36:BB37" totalsRowShown="0" headerRowDxfId="122" dataDxfId="121" headerRowBorderDxfId="119" tableBorderDxfId="120" totalsRowBorderDxfId="118" headerRowCellStyle="Normal 9" dataCellStyle="Millares">
  <tableColumns count="53">
    <tableColumn id="1" xr3:uid="{00000000-0010-0000-0700-000001000000}" name="Regiones" dataDxfId="175">
      <calculatedColumnFormula>B31</calculatedColumnFormula>
    </tableColumn>
    <tableColumn id="2" xr3:uid="{00000000-0010-0000-0700-000002000000}" name="Ene-20" dataDxfId="174" dataCellStyle="Millares"/>
    <tableColumn id="3" xr3:uid="{00000000-0010-0000-0700-000003000000}" name="Feb-20" dataDxfId="173" dataCellStyle="Millares"/>
    <tableColumn id="4" xr3:uid="{00000000-0010-0000-0700-000004000000}" name="Mar-20" dataDxfId="172" dataCellStyle="Millares"/>
    <tableColumn id="5" xr3:uid="{00000000-0010-0000-0700-000005000000}" name="Abr-20" dataDxfId="171" dataCellStyle="Millares"/>
    <tableColumn id="6" xr3:uid="{00000000-0010-0000-0700-000006000000}" name="May-20" dataDxfId="170" dataCellStyle="Millares"/>
    <tableColumn id="7" xr3:uid="{00000000-0010-0000-0700-000007000000}" name="Jun-20" dataDxfId="169" dataCellStyle="Millares"/>
    <tableColumn id="8" xr3:uid="{00000000-0010-0000-0700-000008000000}" name="Jul-20" dataDxfId="168" dataCellStyle="Millares"/>
    <tableColumn id="9" xr3:uid="{00000000-0010-0000-0700-000009000000}" name="Ago-20" dataDxfId="167" dataCellStyle="Millares"/>
    <tableColumn id="10" xr3:uid="{00000000-0010-0000-0700-00000A000000}" name="Set-20" dataDxfId="166" dataCellStyle="Millares"/>
    <tableColumn id="11" xr3:uid="{00000000-0010-0000-0700-00000B000000}" name="Oct-20" dataDxfId="165" dataCellStyle="Millares"/>
    <tableColumn id="12" xr3:uid="{00000000-0010-0000-0700-00000C000000}" name="Nov-20" dataDxfId="164" dataCellStyle="Millares"/>
    <tableColumn id="13" xr3:uid="{00000000-0010-0000-0700-00000D000000}" name="Dic-20" dataDxfId="163" dataCellStyle="Millares"/>
    <tableColumn id="14" xr3:uid="{00000000-0010-0000-0700-00000E000000}" name="Ene-21" dataDxfId="162" dataCellStyle="Millares"/>
    <tableColumn id="15" xr3:uid="{00000000-0010-0000-0700-00000F000000}" name="Feb-21" dataDxfId="161" dataCellStyle="Millares"/>
    <tableColumn id="16" xr3:uid="{00000000-0010-0000-0700-000010000000}" name="Mar-21" dataDxfId="160" dataCellStyle="Millares"/>
    <tableColumn id="17" xr3:uid="{00000000-0010-0000-0700-000011000000}" name="Abr-21" dataDxfId="159" dataCellStyle="Millares"/>
    <tableColumn id="18" xr3:uid="{00000000-0010-0000-0700-000012000000}" name="May-21" dataDxfId="158" dataCellStyle="Millares"/>
    <tableColumn id="19" xr3:uid="{00000000-0010-0000-0700-000013000000}" name="Jun-21" dataDxfId="157" dataCellStyle="Millares"/>
    <tableColumn id="20" xr3:uid="{00000000-0010-0000-0700-000014000000}" name="Jul-21" dataDxfId="156" dataCellStyle="Millares"/>
    <tableColumn id="21" xr3:uid="{00000000-0010-0000-0700-000015000000}" name="Ago-21" dataDxfId="155" dataCellStyle="Millares"/>
    <tableColumn id="22" xr3:uid="{00000000-0010-0000-0700-000016000000}" name="Set-21" dataDxfId="154" dataCellStyle="Millares"/>
    <tableColumn id="23" xr3:uid="{00000000-0010-0000-0700-000017000000}" name="Oct-21" dataDxfId="153" dataCellStyle="Millares"/>
    <tableColumn id="24" xr3:uid="{00000000-0010-0000-0700-000018000000}" name="Nov-21" dataDxfId="152" dataCellStyle="Millares"/>
    <tableColumn id="25" xr3:uid="{00000000-0010-0000-0700-000019000000}" name="Dic-21" dataDxfId="151" dataCellStyle="Millares"/>
    <tableColumn id="26" xr3:uid="{00000000-0010-0000-0700-00001A000000}" name="Ene-22" dataDxfId="150" dataCellStyle="Millares"/>
    <tableColumn id="27" xr3:uid="{00000000-0010-0000-0700-00001B000000}" name="Feb-22" dataDxfId="149" dataCellStyle="Millares"/>
    <tableColumn id="28" xr3:uid="{00000000-0010-0000-0700-00001C000000}" name="Mar-22" dataDxfId="148" dataCellStyle="Millares"/>
    <tableColumn id="29" xr3:uid="{00000000-0010-0000-0700-00001D000000}" name="Abr-22" dataDxfId="147" dataCellStyle="Millares"/>
    <tableColumn id="30" xr3:uid="{00000000-0010-0000-0700-00001E000000}" name="May-22" dataDxfId="146" dataCellStyle="Millares"/>
    <tableColumn id="31" xr3:uid="{00000000-0010-0000-0700-00001F000000}" name="Jun-22" dataDxfId="145" dataCellStyle="Millares"/>
    <tableColumn id="32" xr3:uid="{00000000-0010-0000-0700-000020000000}" name="Jul-22" dataDxfId="144" dataCellStyle="Millares"/>
    <tableColumn id="33" xr3:uid="{00000000-0010-0000-0700-000021000000}" name="Ago-22" dataDxfId="143" dataCellStyle="Millares"/>
    <tableColumn id="34" xr3:uid="{00000000-0010-0000-0700-000022000000}" name="Set-22" dataDxfId="142" dataCellStyle="Millares"/>
    <tableColumn id="35" xr3:uid="{00000000-0010-0000-0700-000023000000}" name="Oct-22" dataDxfId="141" dataCellStyle="Millares"/>
    <tableColumn id="36" xr3:uid="{00000000-0010-0000-0700-000024000000}" name="Nov-22" dataDxfId="140" dataCellStyle="Millares"/>
    <tableColumn id="37" xr3:uid="{00000000-0010-0000-0700-000025000000}" name="Dic-22" dataDxfId="139" dataCellStyle="Millares"/>
    <tableColumn id="38" xr3:uid="{00000000-0010-0000-0700-000026000000}" name="Ene-23" dataDxfId="138" dataCellStyle="Millares"/>
    <tableColumn id="39" xr3:uid="{00000000-0010-0000-0700-000027000000}" name="Feb-23" dataDxfId="137" dataCellStyle="Millares"/>
    <tableColumn id="40" xr3:uid="{00000000-0010-0000-0700-000028000000}" name="Mar-23" dataDxfId="136" dataCellStyle="Millares"/>
    <tableColumn id="41" xr3:uid="{00000000-0010-0000-0700-000029000000}" name="Abr 23" dataDxfId="135" dataCellStyle="Millares"/>
    <tableColumn id="42" xr3:uid="{00000000-0010-0000-0700-00002A000000}" name="May-23" dataDxfId="134" dataCellStyle="Millares"/>
    <tableColumn id="43" xr3:uid="{00000000-0010-0000-0700-00002B000000}" name="Jun-23" dataDxfId="133" dataCellStyle="Millares"/>
    <tableColumn id="44" xr3:uid="{00000000-0010-0000-0700-00002C000000}" name="Jul-23" dataDxfId="132" dataCellStyle="Millares"/>
    <tableColumn id="45" xr3:uid="{00000000-0010-0000-0700-00002D000000}" name="Ago-23" dataDxfId="131" dataCellStyle="Millares"/>
    <tableColumn id="46" xr3:uid="{00000000-0010-0000-0700-00002E000000}" name="Set-23" dataDxfId="130" dataCellStyle="Millares"/>
    <tableColumn id="47" xr3:uid="{00000000-0010-0000-0700-00002F000000}" name="Oct-23" dataDxfId="129" dataCellStyle="Millares"/>
    <tableColumn id="48" xr3:uid="{00000000-0010-0000-0700-000030000000}" name="Nov-23" dataDxfId="128" dataCellStyle="Millares"/>
    <tableColumn id="49" xr3:uid="{00000000-0010-0000-0700-000031000000}" name="Dic-23" dataDxfId="127" dataCellStyle="Millares"/>
    <tableColumn id="50" xr3:uid="{00000000-0010-0000-0700-000032000000}" name="Ene-24" dataDxfId="126" dataCellStyle="Millares"/>
    <tableColumn id="51" xr3:uid="{00000000-0010-0000-0700-000033000000}" name="Feb-24" dataDxfId="125" dataCellStyle="Millares"/>
    <tableColumn id="52" xr3:uid="{00000000-0010-0000-0700-000034000000}" name="Mar-24" dataDxfId="124" dataCellStyle="Millares"/>
    <tableColumn id="53" xr3:uid="{00000000-0010-0000-0700-000035000000}" name="Abr-24" dataDxfId="123" dataCellStyle="Millares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68C183B-8B20-4FB9-97F0-86DAF15F8F39}" name="Tabla7" displayName="Tabla7" ref="B36:BB37" totalsRowShown="0" headerRowDxfId="64" dataDxfId="63" headerRowBorderDxfId="61" tableBorderDxfId="62" totalsRowBorderDxfId="60" headerRowCellStyle="Normal 9" dataCellStyle="Millares">
  <tableColumns count="53">
    <tableColumn id="1" xr3:uid="{00000000-0010-0000-0900-000001000000}" name="Regiones" dataDxfId="117" dataCellStyle="Normal 8">
      <calculatedColumnFormula>B31</calculatedColumnFormula>
    </tableColumn>
    <tableColumn id="2" xr3:uid="{00000000-0010-0000-0900-000002000000}" name="Ene-20" dataDxfId="116" dataCellStyle="Normal 2"/>
    <tableColumn id="3" xr3:uid="{00000000-0010-0000-0900-000003000000}" name="Feb-20" dataDxfId="115" dataCellStyle="Normal 2"/>
    <tableColumn id="4" xr3:uid="{00000000-0010-0000-0900-000004000000}" name="Mar-20" dataDxfId="114" dataCellStyle="Normal 2"/>
    <tableColumn id="5" xr3:uid="{00000000-0010-0000-0900-000005000000}" name="Abr-20" dataDxfId="113" dataCellStyle="Normal 2"/>
    <tableColumn id="6" xr3:uid="{00000000-0010-0000-0900-000006000000}" name="May-20" dataDxfId="112" dataCellStyle="Normal 2"/>
    <tableColumn id="7" xr3:uid="{00000000-0010-0000-0900-000007000000}" name="Jun-20" dataDxfId="111" dataCellStyle="Normal 2"/>
    <tableColumn id="8" xr3:uid="{00000000-0010-0000-0900-000008000000}" name="Jul-20" dataDxfId="110" dataCellStyle="Normal 2"/>
    <tableColumn id="9" xr3:uid="{00000000-0010-0000-0900-000009000000}" name="Ago-20" dataDxfId="109" dataCellStyle="Normal 2"/>
    <tableColumn id="10" xr3:uid="{00000000-0010-0000-0900-00000A000000}" name="Set-20" dataDxfId="108" dataCellStyle="Normal 2"/>
    <tableColumn id="11" xr3:uid="{00000000-0010-0000-0900-00000B000000}" name="Oct-20" dataDxfId="107" dataCellStyle="Normal 2"/>
    <tableColumn id="12" xr3:uid="{00000000-0010-0000-0900-00000C000000}" name="Nov-20" dataDxfId="106" dataCellStyle="Normal 2"/>
    <tableColumn id="13" xr3:uid="{00000000-0010-0000-0900-00000D000000}" name="Dic-20" dataDxfId="105" dataCellStyle="Normal 2"/>
    <tableColumn id="14" xr3:uid="{00000000-0010-0000-0900-00000E000000}" name="Ene-21" dataDxfId="104" dataCellStyle="Millares"/>
    <tableColumn id="15" xr3:uid="{00000000-0010-0000-0900-00000F000000}" name="Feb-21" dataDxfId="103" dataCellStyle="Millares"/>
    <tableColumn id="16" xr3:uid="{00000000-0010-0000-0900-000010000000}" name="Mar-21" dataDxfId="102" dataCellStyle="Millares"/>
    <tableColumn id="17" xr3:uid="{00000000-0010-0000-0900-000011000000}" name="Abr-21" dataDxfId="101" dataCellStyle="Millares"/>
    <tableColumn id="18" xr3:uid="{00000000-0010-0000-0900-000012000000}" name="May-21" dataDxfId="100" dataCellStyle="Millares"/>
    <tableColumn id="19" xr3:uid="{00000000-0010-0000-0900-000013000000}" name="Jun-21" dataDxfId="99" dataCellStyle="Millares"/>
    <tableColumn id="20" xr3:uid="{00000000-0010-0000-0900-000014000000}" name="Jul-21" dataDxfId="98" dataCellStyle="Millares"/>
    <tableColumn id="21" xr3:uid="{00000000-0010-0000-0900-000015000000}" name="Ago-21" dataDxfId="97" dataCellStyle="Millares"/>
    <tableColumn id="22" xr3:uid="{00000000-0010-0000-0900-000016000000}" name="Set-21" dataDxfId="96" dataCellStyle="Millares"/>
    <tableColumn id="23" xr3:uid="{00000000-0010-0000-0900-000017000000}" name="Oct-21" dataDxfId="95" dataCellStyle="Millares"/>
    <tableColumn id="24" xr3:uid="{00000000-0010-0000-0900-000018000000}" name="Nov-21" dataDxfId="94" dataCellStyle="Millares"/>
    <tableColumn id="25" xr3:uid="{00000000-0010-0000-0900-000019000000}" name="Dic-21" dataDxfId="93" dataCellStyle="Millares"/>
    <tableColumn id="26" xr3:uid="{00000000-0010-0000-0900-00001A000000}" name="Ene-22" dataDxfId="92" dataCellStyle="Millares"/>
    <tableColumn id="27" xr3:uid="{00000000-0010-0000-0900-00001B000000}" name="Feb-22" dataDxfId="91" dataCellStyle="Millares"/>
    <tableColumn id="28" xr3:uid="{00000000-0010-0000-0900-00001C000000}" name="Mar-22" dataDxfId="90" dataCellStyle="Millares"/>
    <tableColumn id="29" xr3:uid="{00000000-0010-0000-0900-00001D000000}" name="Abr-22" dataDxfId="89" dataCellStyle="Millares"/>
    <tableColumn id="30" xr3:uid="{00000000-0010-0000-0900-00001E000000}" name="May-22" dataDxfId="88" dataCellStyle="Millares"/>
    <tableColumn id="31" xr3:uid="{00000000-0010-0000-0900-00001F000000}" name="Jun-22" dataDxfId="87" dataCellStyle="Millares"/>
    <tableColumn id="32" xr3:uid="{00000000-0010-0000-0900-000020000000}" name="Jul-22" dataDxfId="86" dataCellStyle="Millares"/>
    <tableColumn id="33" xr3:uid="{00000000-0010-0000-0900-000021000000}" name="Ago-22" dataDxfId="85" dataCellStyle="Millares"/>
    <tableColumn id="34" xr3:uid="{00000000-0010-0000-0900-000022000000}" name="Set-22" dataDxfId="84" dataCellStyle="Millares"/>
    <tableColumn id="35" xr3:uid="{00000000-0010-0000-0900-000023000000}" name="Oct-22" dataDxfId="83" dataCellStyle="Millares"/>
    <tableColumn id="36" xr3:uid="{00000000-0010-0000-0900-000024000000}" name="Nov-22" dataDxfId="82" dataCellStyle="Millares"/>
    <tableColumn id="37" xr3:uid="{00000000-0010-0000-0900-000025000000}" name="Dic-22" dataDxfId="81" dataCellStyle="Millares"/>
    <tableColumn id="38" xr3:uid="{00000000-0010-0000-0900-000026000000}" name="Ene-23" dataDxfId="80" dataCellStyle="Millares"/>
    <tableColumn id="39" xr3:uid="{00000000-0010-0000-0900-000027000000}" name="Feb-23" dataDxfId="79" dataCellStyle="Millares"/>
    <tableColumn id="40" xr3:uid="{00000000-0010-0000-0900-000028000000}" name="Mar-23" dataDxfId="78" dataCellStyle="Millares"/>
    <tableColumn id="41" xr3:uid="{00000000-0010-0000-0900-000029000000}" name="Abr 23" dataDxfId="77" dataCellStyle="Millares"/>
    <tableColumn id="42" xr3:uid="{00000000-0010-0000-0900-00002A000000}" name="May-23" dataDxfId="76" dataCellStyle="Millares"/>
    <tableColumn id="43" xr3:uid="{00000000-0010-0000-0900-00002B000000}" name="Jun-23" dataDxfId="75" dataCellStyle="Millares"/>
    <tableColumn id="44" xr3:uid="{00000000-0010-0000-0900-00002C000000}" name="Jul-23" dataDxfId="74" dataCellStyle="Millares"/>
    <tableColumn id="45" xr3:uid="{00000000-0010-0000-0900-00002D000000}" name="Ago-23" dataDxfId="73" dataCellStyle="Millares"/>
    <tableColumn id="46" xr3:uid="{00000000-0010-0000-0900-00002E000000}" name="Set-23" dataDxfId="72" dataCellStyle="Millares"/>
    <tableColumn id="47" xr3:uid="{00000000-0010-0000-0900-00002F000000}" name="Oct-23" dataDxfId="71" dataCellStyle="Millares"/>
    <tableColumn id="48" xr3:uid="{00000000-0010-0000-0900-000030000000}" name="Nov-23" dataDxfId="70" dataCellStyle="Millares"/>
    <tableColumn id="49" xr3:uid="{00000000-0010-0000-0900-000031000000}" name="Dic-23" dataDxfId="69" dataCellStyle="Millares"/>
    <tableColumn id="50" xr3:uid="{00000000-0010-0000-0900-000032000000}" name="Ene-24" dataDxfId="68" dataCellStyle="Millares"/>
    <tableColumn id="51" xr3:uid="{00000000-0010-0000-0900-000033000000}" name="Feb-24" dataDxfId="67" dataCellStyle="Millares"/>
    <tableColumn id="52" xr3:uid="{00000000-0010-0000-0900-000034000000}" name="Mar-24" dataDxfId="66" dataCellStyle="Millares"/>
    <tableColumn id="53" xr3:uid="{00000000-0010-0000-0900-000035000000}" name="Abr-24" dataDxfId="65" dataCellStyle="Millares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6C12589-1D02-4F70-AD4E-8D366B1A6E0A}" name="Tabla8" displayName="Tabla8" ref="B36:BB37" totalsRowShown="0" headerRowDxfId="6" dataDxfId="5" headerRowBorderDxfId="3" tableBorderDxfId="4" totalsRowBorderDxfId="2" headerRowCellStyle="Normal 9" dataCellStyle="Millares">
  <tableColumns count="53">
    <tableColumn id="1" xr3:uid="{00000000-0010-0000-0B00-000001000000}" name="Regiones" dataDxfId="59" dataCellStyle="Normal 8">
      <calculatedColumnFormula>B31</calculatedColumnFormula>
    </tableColumn>
    <tableColumn id="2" xr3:uid="{00000000-0010-0000-0B00-000002000000}" name="Ene-20" dataDxfId="58"/>
    <tableColumn id="3" xr3:uid="{00000000-0010-0000-0B00-000003000000}" name="Feb-20" dataDxfId="57"/>
    <tableColumn id="4" xr3:uid="{00000000-0010-0000-0B00-000004000000}" name="Mar-20" dataDxfId="56"/>
    <tableColumn id="5" xr3:uid="{00000000-0010-0000-0B00-000005000000}" name="Abr-20" dataDxfId="55"/>
    <tableColumn id="6" xr3:uid="{00000000-0010-0000-0B00-000006000000}" name="May-20" dataDxfId="54"/>
    <tableColumn id="7" xr3:uid="{00000000-0010-0000-0B00-000007000000}" name="Jun-20" dataDxfId="53"/>
    <tableColumn id="8" xr3:uid="{00000000-0010-0000-0B00-000008000000}" name="Jul-20" dataDxfId="52"/>
    <tableColumn id="9" xr3:uid="{00000000-0010-0000-0B00-000009000000}" name="Ago-20" dataDxfId="51"/>
    <tableColumn id="10" xr3:uid="{00000000-0010-0000-0B00-00000A000000}" name="Set-20" dataDxfId="50"/>
    <tableColumn id="11" xr3:uid="{00000000-0010-0000-0B00-00000B000000}" name="Oct-20" dataDxfId="49"/>
    <tableColumn id="12" xr3:uid="{00000000-0010-0000-0B00-00000C000000}" name="Nov-20" dataDxfId="48"/>
    <tableColumn id="13" xr3:uid="{00000000-0010-0000-0B00-00000D000000}" name="Dic-20" dataDxfId="47"/>
    <tableColumn id="14" xr3:uid="{00000000-0010-0000-0B00-00000E000000}" name="Ene-21" dataDxfId="46" dataCellStyle="Millares"/>
    <tableColumn id="15" xr3:uid="{00000000-0010-0000-0B00-00000F000000}" name="Feb-21" dataDxfId="45" dataCellStyle="Millares"/>
    <tableColumn id="16" xr3:uid="{00000000-0010-0000-0B00-000010000000}" name="Mar-21" dataDxfId="44" dataCellStyle="Millares"/>
    <tableColumn id="17" xr3:uid="{00000000-0010-0000-0B00-000011000000}" name="Abr-21" dataDxfId="43" dataCellStyle="Millares"/>
    <tableColumn id="18" xr3:uid="{00000000-0010-0000-0B00-000012000000}" name="May-21" dataDxfId="42" dataCellStyle="Millares"/>
    <tableColumn id="19" xr3:uid="{00000000-0010-0000-0B00-000013000000}" name="Jun-21" dataDxfId="41" dataCellStyle="Millares"/>
    <tableColumn id="20" xr3:uid="{00000000-0010-0000-0B00-000014000000}" name="Jul-21" dataDxfId="40" dataCellStyle="Millares"/>
    <tableColumn id="21" xr3:uid="{00000000-0010-0000-0B00-000015000000}" name="Ago-21" dataDxfId="39" dataCellStyle="Millares"/>
    <tableColumn id="22" xr3:uid="{00000000-0010-0000-0B00-000016000000}" name="Set-21" dataDxfId="38" dataCellStyle="Millares"/>
    <tableColumn id="23" xr3:uid="{00000000-0010-0000-0B00-000017000000}" name="Oct-21" dataDxfId="37" dataCellStyle="Millares"/>
    <tableColumn id="24" xr3:uid="{00000000-0010-0000-0B00-000018000000}" name="Nov-21" dataDxfId="36" dataCellStyle="Millares"/>
    <tableColumn id="25" xr3:uid="{00000000-0010-0000-0B00-000019000000}" name="Dic-21" dataDxfId="35" dataCellStyle="Millares"/>
    <tableColumn id="26" xr3:uid="{00000000-0010-0000-0B00-00001A000000}" name="Ene-22" dataDxfId="34" dataCellStyle="Millares"/>
    <tableColumn id="27" xr3:uid="{00000000-0010-0000-0B00-00001B000000}" name="Feb-22" dataDxfId="33" dataCellStyle="Millares"/>
    <tableColumn id="28" xr3:uid="{00000000-0010-0000-0B00-00001C000000}" name="Mar-22" dataDxfId="32" dataCellStyle="Millares"/>
    <tableColumn id="29" xr3:uid="{00000000-0010-0000-0B00-00001D000000}" name="Abr-22" dataDxfId="31" dataCellStyle="Millares"/>
    <tableColumn id="30" xr3:uid="{00000000-0010-0000-0B00-00001E000000}" name="May-22" dataDxfId="30" dataCellStyle="Millares"/>
    <tableColumn id="31" xr3:uid="{00000000-0010-0000-0B00-00001F000000}" name="Jun-22" dataDxfId="29" dataCellStyle="Millares"/>
    <tableColumn id="32" xr3:uid="{00000000-0010-0000-0B00-000020000000}" name="Jul-22" dataDxfId="28" dataCellStyle="Millares"/>
    <tableColumn id="33" xr3:uid="{00000000-0010-0000-0B00-000021000000}" name="Ago-22" dataDxfId="27" dataCellStyle="Millares"/>
    <tableColumn id="34" xr3:uid="{00000000-0010-0000-0B00-000022000000}" name="Set-22" dataDxfId="26" dataCellStyle="Millares"/>
    <tableColumn id="35" xr3:uid="{00000000-0010-0000-0B00-000023000000}" name="Oct-22" dataDxfId="25" dataCellStyle="Millares"/>
    <tableColumn id="36" xr3:uid="{00000000-0010-0000-0B00-000024000000}" name="Nov-22" dataDxfId="24" dataCellStyle="Millares"/>
    <tableColumn id="37" xr3:uid="{00000000-0010-0000-0B00-000025000000}" name="Dic-22" dataDxfId="23" dataCellStyle="Millares"/>
    <tableColumn id="38" xr3:uid="{00000000-0010-0000-0B00-000026000000}" name="Ene-23" dataDxfId="22" dataCellStyle="Millares"/>
    <tableColumn id="39" xr3:uid="{00000000-0010-0000-0B00-000027000000}" name="Feb-23" dataDxfId="21" dataCellStyle="Millares"/>
    <tableColumn id="40" xr3:uid="{00000000-0010-0000-0B00-000028000000}" name="Mar-23" dataDxfId="20" dataCellStyle="Millares"/>
    <tableColumn id="41" xr3:uid="{00000000-0010-0000-0B00-000029000000}" name="Abr 23" dataDxfId="19" dataCellStyle="Millares"/>
    <tableColumn id="42" xr3:uid="{00000000-0010-0000-0B00-00002A000000}" name="May-23" dataDxfId="18" dataCellStyle="Millares"/>
    <tableColumn id="43" xr3:uid="{00000000-0010-0000-0B00-00002B000000}" name="Jun-23" dataDxfId="17" dataCellStyle="Millares"/>
    <tableColumn id="44" xr3:uid="{00000000-0010-0000-0B00-00002C000000}" name="Jul-23" dataDxfId="16" dataCellStyle="Millares"/>
    <tableColumn id="45" xr3:uid="{00000000-0010-0000-0B00-00002D000000}" name="Ago-23" dataDxfId="15" dataCellStyle="Millares"/>
    <tableColumn id="46" xr3:uid="{00000000-0010-0000-0B00-00002E000000}" name="Set-23" dataDxfId="14" dataCellStyle="Millares"/>
    <tableColumn id="47" xr3:uid="{00000000-0010-0000-0B00-00002F000000}" name="Oct-23" dataDxfId="13" dataCellStyle="Millares"/>
    <tableColumn id="48" xr3:uid="{00000000-0010-0000-0B00-000030000000}" name="Nov-23" dataDxfId="12" dataCellStyle="Millares"/>
    <tableColumn id="49" xr3:uid="{00000000-0010-0000-0B00-000031000000}" name="Dic-23" dataDxfId="11" dataCellStyle="Millares"/>
    <tableColumn id="50" xr3:uid="{00000000-0010-0000-0B00-000032000000}" name="Ene-24" dataDxfId="10" dataCellStyle="Millares"/>
    <tableColumn id="51" xr3:uid="{00000000-0010-0000-0B00-000033000000}" name="Feb-24" dataDxfId="9" dataCellStyle="Millares"/>
    <tableColumn id="52" xr3:uid="{00000000-0010-0000-0B00-000034000000}" name="Mar-24" dataDxfId="8" dataCellStyle="Millares"/>
    <tableColumn id="53" xr3:uid="{00000000-0010-0000-0B00-000035000000}" name="Abr-24" dataDxfId="7" dataCellStyle="Millar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670AD-DA61-44A0-A22F-360E7728510D}">
  <sheetPr codeName="Hoja1">
    <tabColor rgb="FF0070C0"/>
  </sheetPr>
  <dimension ref="A1:F80"/>
  <sheetViews>
    <sheetView tabSelected="1" zoomScale="85" zoomScaleNormal="85" workbookViewId="0">
      <selection sqref="A1:F1"/>
    </sheetView>
  </sheetViews>
  <sheetFormatPr baseColWidth="10" defaultRowHeight="15" x14ac:dyDescent="0.25"/>
  <cols>
    <col min="1" max="1" width="78" style="118" customWidth="1"/>
    <col min="2" max="2" width="11.42578125" style="168"/>
    <col min="3" max="4" width="2.7109375" style="118" customWidth="1"/>
    <col min="5" max="5" width="79.85546875" style="118" customWidth="1"/>
    <col min="6" max="6" width="14.140625" style="168" customWidth="1"/>
    <col min="7" max="7" width="3" style="118" customWidth="1"/>
    <col min="8" max="16384" width="11.42578125" style="118"/>
  </cols>
  <sheetData>
    <row r="1" spans="1:6" ht="63" customHeight="1" x14ac:dyDescent="0.25">
      <c r="A1" s="357" t="s">
        <v>467</v>
      </c>
      <c r="B1" s="357"/>
      <c r="C1" s="357"/>
      <c r="D1" s="357"/>
      <c r="E1" s="357"/>
      <c r="F1" s="357"/>
    </row>
    <row r="2" spans="1:6" ht="8.25" customHeight="1" x14ac:dyDescent="0.25">
      <c r="A2" s="130"/>
      <c r="B2" s="159"/>
      <c r="C2" s="117"/>
      <c r="D2" s="117"/>
      <c r="E2" s="117"/>
      <c r="F2" s="159"/>
    </row>
    <row r="3" spans="1:6" ht="25.5" customHeight="1" x14ac:dyDescent="0.25">
      <c r="A3" s="356" t="s">
        <v>421</v>
      </c>
      <c r="B3" s="356"/>
      <c r="C3" s="356"/>
      <c r="D3" s="356"/>
      <c r="E3" s="356"/>
      <c r="F3" s="356"/>
    </row>
    <row r="4" spans="1:6" ht="11.25" customHeight="1" x14ac:dyDescent="0.25">
      <c r="A4" s="131"/>
      <c r="B4" s="159"/>
      <c r="C4" s="117"/>
      <c r="D4" s="117"/>
      <c r="E4" s="117"/>
      <c r="F4" s="159"/>
    </row>
    <row r="5" spans="1:6" s="129" customFormat="1" ht="21" customHeight="1" x14ac:dyDescent="0.25">
      <c r="A5" s="270" t="s">
        <v>171</v>
      </c>
      <c r="B5" s="271"/>
      <c r="C5" s="120"/>
      <c r="D5" s="272"/>
      <c r="E5" s="273" t="s">
        <v>182</v>
      </c>
      <c r="F5" s="167"/>
    </row>
    <row r="6" spans="1:6" ht="30" customHeight="1" x14ac:dyDescent="0.25">
      <c r="A6" s="160" t="s">
        <v>310</v>
      </c>
      <c r="B6" s="164" t="s">
        <v>172</v>
      </c>
      <c r="C6" s="120"/>
      <c r="D6" s="115"/>
      <c r="E6" s="163" t="s">
        <v>323</v>
      </c>
      <c r="F6" s="184" t="s">
        <v>186</v>
      </c>
    </row>
    <row r="7" spans="1:6" ht="20.100000000000001" customHeight="1" x14ac:dyDescent="0.25">
      <c r="A7" s="161" t="s">
        <v>311</v>
      </c>
      <c r="B7" s="165" t="s">
        <v>173</v>
      </c>
      <c r="C7" s="119"/>
      <c r="D7" s="117"/>
      <c r="E7" s="121" t="s">
        <v>206</v>
      </c>
      <c r="F7" s="290"/>
    </row>
    <row r="8" spans="1:6" ht="20.100000000000001" customHeight="1" x14ac:dyDescent="0.25">
      <c r="A8" s="160" t="s">
        <v>312</v>
      </c>
      <c r="B8" s="289"/>
      <c r="C8" s="120"/>
      <c r="D8" s="115"/>
      <c r="E8" s="288" t="s">
        <v>324</v>
      </c>
      <c r="F8" s="184" t="s">
        <v>187</v>
      </c>
    </row>
    <row r="9" spans="1:6" ht="20.100000000000001" customHeight="1" x14ac:dyDescent="0.25">
      <c r="A9" s="182" t="s">
        <v>313</v>
      </c>
      <c r="B9" s="165" t="s">
        <v>174</v>
      </c>
      <c r="C9" s="119"/>
      <c r="D9" s="117"/>
      <c r="E9" s="284" t="s">
        <v>325</v>
      </c>
      <c r="F9" s="291" t="s">
        <v>188</v>
      </c>
    </row>
    <row r="10" spans="1:6" ht="20.100000000000001" customHeight="1" x14ac:dyDescent="0.25">
      <c r="A10" s="181" t="s">
        <v>314</v>
      </c>
      <c r="B10" s="164" t="s">
        <v>175</v>
      </c>
      <c r="C10" s="120"/>
      <c r="D10" s="115"/>
      <c r="E10" s="288" t="s">
        <v>326</v>
      </c>
      <c r="F10" s="184" t="s">
        <v>189</v>
      </c>
    </row>
    <row r="11" spans="1:6" ht="20.100000000000001" customHeight="1" x14ac:dyDescent="0.25">
      <c r="A11" s="182" t="s">
        <v>315</v>
      </c>
      <c r="B11" s="165" t="s">
        <v>176</v>
      </c>
      <c r="C11" s="119"/>
      <c r="D11" s="117"/>
      <c r="E11" s="284" t="s">
        <v>327</v>
      </c>
      <c r="F11" s="291" t="s">
        <v>190</v>
      </c>
    </row>
    <row r="12" spans="1:6" ht="20.100000000000001" customHeight="1" x14ac:dyDescent="0.25">
      <c r="A12" s="181" t="s">
        <v>346</v>
      </c>
      <c r="B12" s="164" t="s">
        <v>177</v>
      </c>
      <c r="C12" s="120"/>
      <c r="D12" s="115"/>
      <c r="E12" s="288" t="s">
        <v>347</v>
      </c>
      <c r="F12" s="184" t="s">
        <v>191</v>
      </c>
    </row>
    <row r="13" spans="1:6" ht="20.100000000000001" customHeight="1" x14ac:dyDescent="0.25">
      <c r="A13" s="182" t="s">
        <v>316</v>
      </c>
      <c r="B13" s="165" t="s">
        <v>178</v>
      </c>
      <c r="C13" s="119"/>
      <c r="D13" s="117"/>
      <c r="E13" s="284" t="s">
        <v>328</v>
      </c>
      <c r="F13" s="291" t="s">
        <v>192</v>
      </c>
    </row>
    <row r="14" spans="1:6" ht="20.100000000000001" customHeight="1" x14ac:dyDescent="0.25">
      <c r="A14" s="181" t="s">
        <v>317</v>
      </c>
      <c r="B14" s="164" t="s">
        <v>179</v>
      </c>
      <c r="C14" s="120"/>
      <c r="D14" s="115"/>
      <c r="E14" s="288" t="s">
        <v>329</v>
      </c>
      <c r="F14" s="184" t="s">
        <v>194</v>
      </c>
    </row>
    <row r="15" spans="1:6" ht="20.100000000000001" customHeight="1" x14ac:dyDescent="0.25">
      <c r="A15" s="182" t="s">
        <v>318</v>
      </c>
      <c r="B15" s="165" t="s">
        <v>180</v>
      </c>
      <c r="C15" s="119"/>
      <c r="D15" s="117"/>
      <c r="E15" s="284" t="s">
        <v>330</v>
      </c>
      <c r="F15" s="291" t="s">
        <v>196</v>
      </c>
    </row>
    <row r="16" spans="1:6" ht="20.100000000000001" customHeight="1" x14ac:dyDescent="0.25">
      <c r="A16" s="181" t="s">
        <v>319</v>
      </c>
      <c r="B16" s="164" t="s">
        <v>181</v>
      </c>
      <c r="C16" s="120"/>
      <c r="D16" s="115"/>
      <c r="E16" s="122" t="s">
        <v>207</v>
      </c>
      <c r="F16" s="184"/>
    </row>
    <row r="17" spans="1:6" ht="19.5" customHeight="1" x14ac:dyDescent="0.25">
      <c r="A17" s="287" t="s">
        <v>320</v>
      </c>
      <c r="B17" s="165" t="s">
        <v>183</v>
      </c>
      <c r="C17" s="119"/>
      <c r="D17" s="117"/>
      <c r="E17" s="284" t="s">
        <v>331</v>
      </c>
      <c r="F17" s="291" t="s">
        <v>193</v>
      </c>
    </row>
    <row r="18" spans="1:6" ht="19.5" customHeight="1" x14ac:dyDescent="0.25">
      <c r="A18" s="162" t="s">
        <v>321</v>
      </c>
      <c r="B18" s="164" t="s">
        <v>184</v>
      </c>
      <c r="C18" s="120"/>
      <c r="D18" s="115"/>
      <c r="E18" s="163"/>
      <c r="F18" s="166"/>
    </row>
    <row r="19" spans="1:6" ht="19.5" customHeight="1" x14ac:dyDescent="0.25">
      <c r="A19" s="160" t="s">
        <v>322</v>
      </c>
      <c r="B19" s="164" t="s">
        <v>185</v>
      </c>
      <c r="C19" s="120"/>
      <c r="D19" s="115"/>
      <c r="E19" s="116"/>
      <c r="F19" s="166"/>
    </row>
    <row r="20" spans="1:6" ht="9" customHeight="1" x14ac:dyDescent="0.25">
      <c r="A20" s="117"/>
      <c r="B20" s="159"/>
      <c r="C20" s="117"/>
      <c r="D20" s="117"/>
      <c r="E20" s="117"/>
      <c r="F20" s="159"/>
    </row>
    <row r="21" spans="1:6" s="183" customFormat="1" ht="20.25" customHeight="1" x14ac:dyDescent="0.25">
      <c r="A21" s="356" t="s">
        <v>470</v>
      </c>
      <c r="B21" s="356"/>
      <c r="C21" s="356"/>
      <c r="D21" s="356"/>
      <c r="E21" s="356"/>
      <c r="F21" s="356"/>
    </row>
    <row r="22" spans="1:6" ht="11.25" customHeight="1" x14ac:dyDescent="0.25">
      <c r="A22" s="117"/>
      <c r="B22" s="159"/>
      <c r="C22" s="119"/>
      <c r="D22" s="117"/>
      <c r="E22" s="117"/>
      <c r="F22" s="159"/>
    </row>
    <row r="23" spans="1:6" ht="24.75" customHeight="1" x14ac:dyDescent="0.25">
      <c r="A23" s="285" t="s">
        <v>461</v>
      </c>
      <c r="B23" s="184" t="s">
        <v>195</v>
      </c>
      <c r="C23" s="120"/>
      <c r="D23" s="115"/>
      <c r="E23" s="353" t="s">
        <v>462</v>
      </c>
      <c r="F23" s="164" t="s">
        <v>205</v>
      </c>
    </row>
    <row r="24" spans="1:6" ht="21" customHeight="1" x14ac:dyDescent="0.25">
      <c r="A24" s="286" t="s">
        <v>463</v>
      </c>
      <c r="B24" s="354" t="s">
        <v>197</v>
      </c>
      <c r="C24" s="119"/>
      <c r="D24" s="117"/>
      <c r="E24"/>
      <c r="F24" s="159"/>
    </row>
    <row r="25" spans="1:6" x14ac:dyDescent="0.25">
      <c r="A25" s="282" t="s">
        <v>332</v>
      </c>
      <c r="B25" s="280"/>
      <c r="C25" s="120"/>
      <c r="D25" s="115"/>
      <c r="E25" s="185" t="s">
        <v>334</v>
      </c>
      <c r="F25" s="280"/>
    </row>
    <row r="26" spans="1:6" s="183" customFormat="1" ht="50.25" customHeight="1" x14ac:dyDescent="0.25">
      <c r="A26" s="356" t="s">
        <v>385</v>
      </c>
      <c r="B26" s="356"/>
      <c r="C26" s="356"/>
      <c r="D26" s="356"/>
      <c r="E26" s="356"/>
      <c r="F26" s="356"/>
    </row>
    <row r="27" spans="1:6" s="183" customFormat="1" ht="9" customHeight="1" x14ac:dyDescent="0.25">
      <c r="A27" s="117"/>
      <c r="B27" s="117"/>
      <c r="C27" s="117"/>
      <c r="D27" s="117"/>
      <c r="E27" s="117"/>
      <c r="F27" s="159"/>
    </row>
    <row r="28" spans="1:6" s="183" customFormat="1" ht="15" customHeight="1" x14ac:dyDescent="0.25">
      <c r="A28" s="282" t="s">
        <v>464</v>
      </c>
      <c r="B28" s="185"/>
      <c r="C28" s="120"/>
      <c r="D28" s="115"/>
      <c r="E28" s="281" t="s">
        <v>465</v>
      </c>
      <c r="F28" s="280"/>
    </row>
    <row r="29" spans="1:6" s="183" customFormat="1" ht="25.5" customHeight="1" x14ac:dyDescent="0.25">
      <c r="A29" s="283" t="s">
        <v>333</v>
      </c>
      <c r="B29" s="184" t="s">
        <v>212</v>
      </c>
      <c r="C29" s="120"/>
      <c r="D29" s="115"/>
      <c r="E29" s="185" t="s">
        <v>335</v>
      </c>
      <c r="F29" s="164" t="s">
        <v>211</v>
      </c>
    </row>
    <row r="30" spans="1:6" ht="12.75" customHeight="1" x14ac:dyDescent="0.25">
      <c r="A30" s="355"/>
      <c r="B30" s="355"/>
      <c r="C30" s="355"/>
      <c r="D30" s="355"/>
      <c r="E30" s="355"/>
      <c r="F30" s="355"/>
    </row>
    <row r="31" spans="1:6" ht="20.100000000000001" customHeight="1" x14ac:dyDescent="0.25">
      <c r="A31" s="123"/>
    </row>
    <row r="32" spans="1:6" ht="11.25" customHeight="1" x14ac:dyDescent="0.25">
      <c r="A32" s="123"/>
    </row>
    <row r="33" spans="1:1" ht="20.100000000000001" customHeight="1" x14ac:dyDescent="0.25">
      <c r="A33" s="123"/>
    </row>
    <row r="34" spans="1:1" ht="20.100000000000001" customHeight="1" x14ac:dyDescent="0.25">
      <c r="A34" s="123"/>
    </row>
    <row r="35" spans="1:1" ht="20.100000000000001" customHeight="1" x14ac:dyDescent="0.25">
      <c r="A35" s="123"/>
    </row>
    <row r="36" spans="1:1" ht="20.100000000000001" customHeight="1" x14ac:dyDescent="0.25">
      <c r="A36" s="123"/>
    </row>
    <row r="37" spans="1:1" ht="20.100000000000001" customHeight="1" x14ac:dyDescent="0.25">
      <c r="A37" s="123"/>
    </row>
    <row r="38" spans="1:1" ht="20.100000000000001" customHeight="1" x14ac:dyDescent="0.25">
      <c r="A38" s="123"/>
    </row>
    <row r="39" spans="1:1" ht="20.100000000000001" customHeight="1" x14ac:dyDescent="0.25">
      <c r="A39" s="123"/>
    </row>
    <row r="40" spans="1:1" ht="20.100000000000001" customHeight="1" x14ac:dyDescent="0.25">
      <c r="A40" s="123"/>
    </row>
    <row r="41" spans="1:1" ht="20.100000000000001" customHeight="1" x14ac:dyDescent="0.25">
      <c r="A41" s="123"/>
    </row>
    <row r="42" spans="1:1" ht="15" customHeight="1" x14ac:dyDescent="0.25">
      <c r="A42" s="123"/>
    </row>
    <row r="43" spans="1:1" ht="15" customHeight="1" x14ac:dyDescent="0.25">
      <c r="A43" s="123"/>
    </row>
    <row r="44" spans="1:1" ht="15" customHeight="1" x14ac:dyDescent="0.25">
      <c r="A44" s="123"/>
    </row>
    <row r="45" spans="1:1" ht="15" customHeight="1" x14ac:dyDescent="0.25">
      <c r="A45" s="124"/>
    </row>
    <row r="46" spans="1:1" ht="15" customHeight="1" x14ac:dyDescent="0.25">
      <c r="A46" s="123"/>
    </row>
    <row r="47" spans="1:1" ht="15" customHeight="1" x14ac:dyDescent="0.25">
      <c r="A47" s="124"/>
    </row>
    <row r="48" spans="1:1" ht="15" customHeight="1" x14ac:dyDescent="0.25">
      <c r="A48" s="125"/>
    </row>
    <row r="49" spans="1:1" ht="15" customHeight="1" x14ac:dyDescent="0.25">
      <c r="A49" s="126"/>
    </row>
    <row r="50" spans="1:1" ht="15" customHeight="1" x14ac:dyDescent="0.25">
      <c r="A50" s="127"/>
    </row>
    <row r="51" spans="1:1" ht="15" customHeight="1" x14ac:dyDescent="0.25">
      <c r="A51" s="126"/>
    </row>
    <row r="52" spans="1:1" ht="15" customHeight="1" x14ac:dyDescent="0.25">
      <c r="A52" s="127"/>
    </row>
    <row r="53" spans="1:1" ht="15" customHeight="1" x14ac:dyDescent="0.25">
      <c r="A53" s="126"/>
    </row>
    <row r="54" spans="1:1" ht="15" customHeight="1" x14ac:dyDescent="0.25">
      <c r="A54" s="123"/>
    </row>
    <row r="55" spans="1:1" ht="15" customHeight="1" x14ac:dyDescent="0.25">
      <c r="A55" s="128"/>
    </row>
    <row r="56" spans="1:1" ht="15" customHeight="1" x14ac:dyDescent="0.25">
      <c r="A56" s="128"/>
    </row>
    <row r="57" spans="1:1" ht="15" customHeight="1" x14ac:dyDescent="0.25">
      <c r="A57" s="128"/>
    </row>
    <row r="58" spans="1:1" ht="15" customHeight="1" x14ac:dyDescent="0.25">
      <c r="A58" s="128"/>
    </row>
    <row r="59" spans="1:1" ht="15" customHeight="1" x14ac:dyDescent="0.25">
      <c r="A59" s="128"/>
    </row>
    <row r="60" spans="1:1" ht="15" customHeight="1" x14ac:dyDescent="0.25">
      <c r="A60" s="128"/>
    </row>
    <row r="61" spans="1:1" ht="15" customHeight="1" x14ac:dyDescent="0.25">
      <c r="A61" s="128"/>
    </row>
    <row r="62" spans="1:1" ht="15" customHeight="1" x14ac:dyDescent="0.25">
      <c r="A62" s="128"/>
    </row>
    <row r="63" spans="1:1" ht="15" customHeight="1" x14ac:dyDescent="0.25">
      <c r="A63" s="123"/>
    </row>
    <row r="64" spans="1:1" ht="15" customHeight="1" x14ac:dyDescent="0.25">
      <c r="A64" s="123"/>
    </row>
    <row r="65" spans="1:1" ht="15" customHeight="1" x14ac:dyDescent="0.25">
      <c r="A65" s="124"/>
    </row>
    <row r="66" spans="1:1" ht="15" customHeight="1" x14ac:dyDescent="0.25">
      <c r="A66" s="125"/>
    </row>
    <row r="67" spans="1:1" ht="15" customHeight="1" x14ac:dyDescent="0.25">
      <c r="A67" s="126"/>
    </row>
    <row r="68" spans="1:1" ht="15" customHeight="1" x14ac:dyDescent="0.25">
      <c r="A68" s="123"/>
    </row>
    <row r="69" spans="1:1" ht="15" customHeight="1" x14ac:dyDescent="0.25">
      <c r="A69" s="128"/>
    </row>
    <row r="70" spans="1:1" ht="15" customHeight="1" x14ac:dyDescent="0.25">
      <c r="A70" s="128"/>
    </row>
    <row r="71" spans="1:1" ht="15" customHeight="1" x14ac:dyDescent="0.25">
      <c r="A71" s="128"/>
    </row>
    <row r="72" spans="1:1" ht="15" customHeight="1" x14ac:dyDescent="0.25">
      <c r="A72" s="128"/>
    </row>
    <row r="73" spans="1:1" ht="15" customHeight="1" x14ac:dyDescent="0.25">
      <c r="A73" s="128"/>
    </row>
    <row r="74" spans="1:1" ht="15" customHeight="1" x14ac:dyDescent="0.25">
      <c r="A74" s="128"/>
    </row>
    <row r="75" spans="1:1" ht="15" customHeight="1" x14ac:dyDescent="0.25">
      <c r="A75" s="128"/>
    </row>
    <row r="76" spans="1:1" ht="15" customHeight="1" x14ac:dyDescent="0.25">
      <c r="A76" s="128"/>
    </row>
    <row r="77" spans="1:1" ht="15" customHeight="1" x14ac:dyDescent="0.25">
      <c r="A77" s="123"/>
    </row>
    <row r="78" spans="1:1" ht="15" customHeight="1" x14ac:dyDescent="0.25">
      <c r="A78" s="123"/>
    </row>
    <row r="79" spans="1:1" ht="15" customHeight="1" x14ac:dyDescent="0.25">
      <c r="A79" s="123"/>
    </row>
    <row r="80" spans="1:1" ht="15" customHeight="1" x14ac:dyDescent="0.25">
      <c r="A80" s="123"/>
    </row>
  </sheetData>
  <mergeCells count="5">
    <mergeCell ref="A30:F30"/>
    <mergeCell ref="A21:F21"/>
    <mergeCell ref="A1:F1"/>
    <mergeCell ref="A3:F3"/>
    <mergeCell ref="A26:F26"/>
  </mergeCells>
  <hyperlinks>
    <hyperlink ref="B17" location="'Cuadro 11'!A1" display="Cuadro 11" xr:uid="{9F119661-8F8D-4541-8EC7-5FE54FF1515D}"/>
    <hyperlink ref="B18" location="'Cuadro 12'!A1" display="Cuadro 12" xr:uid="{1A82244F-7802-4A81-9A78-632E0675B445}"/>
    <hyperlink ref="B19" location="'Cuadro 13'!A1" display="Cuadro 13" xr:uid="{9E36A721-319A-4F65-9A01-4E83BA1995C9}"/>
    <hyperlink ref="F17" location="'Cuadro 23'!A1" display="Cuadro 23" xr:uid="{D74888C4-E22F-432D-B4B4-1B478DCA503C}"/>
    <hyperlink ref="B6" location="'Cuadro 1'!A1" display="Cuadro 1" xr:uid="{606A5423-66FC-41D9-A279-1F8EEDCC2C95}"/>
    <hyperlink ref="B7" location="'Cuadro 2'!A1" display="Cuadro 2" xr:uid="{22B46821-E19A-41F1-9760-805C559831FA}"/>
    <hyperlink ref="B11" location="'Cuadro 5'!A1" display="Cuadro 5" xr:uid="{9EB16A4F-820E-4103-AA0D-1508F57B7DBC}"/>
    <hyperlink ref="B12" location="'Cuadro 6'!A1" display="Cuadro 6" xr:uid="{AB1A9EB6-D7E4-4C9C-BE23-A8E4D034C2D8}"/>
    <hyperlink ref="B16" location="'Cuadro 10'!A1" display="Cuadro 10" xr:uid="{05DBB6B3-2239-4B68-AFF8-5F203C126688}"/>
    <hyperlink ref="B9" location="'Cuadro 3'!A1" display="Cuadro 3" xr:uid="{62FA4F00-F93F-494F-8BA1-E7B2B2357CF5}"/>
    <hyperlink ref="B10" location="'Cuadro 4'!A1" display="Cuadro 4" xr:uid="{CF8ED8C9-1277-412F-ACEA-F1098EE238B8}"/>
    <hyperlink ref="B13" location="'Cuadro 7'!A1" display="Cuadro 7" xr:uid="{84F504F5-8542-4A3D-A797-287B83B5A878}"/>
    <hyperlink ref="B14" location="'Cuadro 8'!A1" display="Cuadro 8" xr:uid="{F0866780-BB77-42BE-AD9A-65761478D024}"/>
    <hyperlink ref="B15" location="'Cuadro 9'!A1" display="Cuadro 9" xr:uid="{4934F071-5536-4D82-98F9-BAAA025D2180}"/>
    <hyperlink ref="F11" location="'Cuadro 18'!A1" display="Cuadro 18" xr:uid="{D455412C-47A4-4F2F-A066-24AFC1A3E8BA}"/>
    <hyperlink ref="F13" location="'Cuadro 20'!A1" display="Cuadro 20" xr:uid="{BD70EC60-2A8F-4F3F-A878-2D44E15B6590}"/>
    <hyperlink ref="F14" location="'Cuadro 21'!A1" display="Cuadro 21" xr:uid="{EC457D7B-4A54-4532-A778-E9918AC6C80A}"/>
    <hyperlink ref="F15" location="'Cuadro 22'!A1" display="Cuadro 22" xr:uid="{7A837688-9D0E-467D-83F4-D5CAB9D7C49E}"/>
    <hyperlink ref="F6" location="'Cuadro 14'!A1" display="Cuadro 14" xr:uid="{8D5B2F78-D1C0-4772-AEB8-078A4C30FE91}"/>
    <hyperlink ref="F8" location="'Cuadro 15'!A1" display="Cuadro 15" xr:uid="{44000139-DF13-45DA-A231-4044CAF0C656}"/>
    <hyperlink ref="F9" location="'Cuadro 16'!A1" display="Cuadro 16" xr:uid="{023AE2C3-4B00-47F4-9C45-20C85099160D}"/>
    <hyperlink ref="F10" location="'Cuadro 17'!A1" display="Cuadro 17" xr:uid="{23B7BF67-1C20-4A6A-9E42-7132EB9F1059}"/>
    <hyperlink ref="F12" location="'Cuadro 19'!A1" display="Cuadro 19" xr:uid="{44073CBF-3E0E-435A-8D76-30DBD1161729}"/>
    <hyperlink ref="F23" location="'Cuadro 26'!A1" display="Cuadro 26" xr:uid="{52CA164D-5423-4F74-B596-F12632EE3AD0}"/>
    <hyperlink ref="B29" location="'Cuadro 27'!A1" display="Cuadro 27" xr:uid="{AFE0C5A9-C2FB-4F0E-B9DC-A633705637C0}"/>
    <hyperlink ref="F29" location="'Cuadro 28'!A1" display="Cuadro 28" xr:uid="{16D607E5-7258-4994-A5FA-A61669615269}"/>
    <hyperlink ref="B23" location="'Cuadro 24'!A1" display="Cuadro 24" xr:uid="{2C0B2F74-8A87-454E-8851-5D399191C26F}"/>
    <hyperlink ref="B24" location="'Cuadro 25'!A1" display="Cuadro 25" xr:uid="{8F463E64-4C93-4244-AAFA-F7BF091C33F0}"/>
  </hyperlinks>
  <pageMargins left="0.7" right="0.7" top="0.75" bottom="0.75" header="0.3" footer="0.3"/>
  <pageSetup paperSize="9" scale="71" orientation="landscape" r:id="rId1"/>
  <rowBreaks count="1" manualBreakCount="1">
    <brk id="3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0818C-5F6F-4905-B944-ECF98AB6BA43}">
  <sheetPr codeName="Hoja10">
    <tabColor theme="0" tint="-0.499984740745262"/>
    <pageSetUpPr fitToPage="1"/>
  </sheetPr>
  <dimension ref="A1:M268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3.28515625" style="32" customWidth="1"/>
    <col min="3" max="3" width="17.140625" style="32" customWidth="1"/>
    <col min="4" max="8" width="14.7109375" style="32" customWidth="1"/>
    <col min="9" max="9" width="14.85546875" style="32" customWidth="1"/>
    <col min="10" max="10" width="22" style="32" customWidth="1"/>
    <col min="11" max="16384" width="11.42578125" style="32"/>
  </cols>
  <sheetData>
    <row r="1" spans="1:13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3" ht="31.5" customHeight="1" x14ac:dyDescent="0.2">
      <c r="A2" s="30"/>
      <c r="B2" s="368" t="s">
        <v>431</v>
      </c>
      <c r="C2" s="368"/>
      <c r="D2" s="368"/>
      <c r="E2" s="368"/>
      <c r="F2" s="368"/>
      <c r="G2" s="368"/>
      <c r="H2" s="368"/>
      <c r="I2" s="368"/>
      <c r="J2" s="368"/>
      <c r="M2" s="133"/>
    </row>
    <row r="3" spans="1:13" ht="15.75" x14ac:dyDescent="0.25">
      <c r="A3" s="30"/>
      <c r="B3" s="370" t="s">
        <v>20</v>
      </c>
      <c r="C3" s="370"/>
      <c r="D3" s="370"/>
      <c r="E3" s="370"/>
      <c r="F3" s="370"/>
      <c r="G3" s="370"/>
      <c r="H3" s="370"/>
      <c r="I3" s="370"/>
      <c r="J3" s="370"/>
    </row>
    <row r="4" spans="1:13" ht="5.0999999999999996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3" ht="39.75" customHeight="1" x14ac:dyDescent="0.2">
      <c r="A5" s="30"/>
      <c r="B5" s="33" t="s">
        <v>1</v>
      </c>
      <c r="C5" s="33" t="s">
        <v>104</v>
      </c>
      <c r="D5" s="33" t="s">
        <v>105</v>
      </c>
      <c r="E5" s="33" t="s">
        <v>106</v>
      </c>
      <c r="F5" s="33" t="s">
        <v>107</v>
      </c>
      <c r="G5" s="33" t="s">
        <v>108</v>
      </c>
      <c r="H5" s="33" t="s">
        <v>109</v>
      </c>
      <c r="I5" s="33" t="s">
        <v>37</v>
      </c>
      <c r="J5" s="33" t="s">
        <v>57</v>
      </c>
    </row>
    <row r="6" spans="1:13" ht="5.0999999999999996" customHeight="1" x14ac:dyDescent="0.2">
      <c r="A6" s="30"/>
      <c r="B6" s="63"/>
      <c r="C6" s="63"/>
      <c r="D6" s="63"/>
      <c r="E6" s="63"/>
      <c r="F6" s="63"/>
      <c r="G6" s="63"/>
      <c r="H6" s="63"/>
      <c r="I6" s="63"/>
      <c r="J6" s="63"/>
    </row>
    <row r="7" spans="1:13" ht="12.75" customHeight="1" x14ac:dyDescent="0.2">
      <c r="A7" s="30"/>
      <c r="B7" s="35">
        <v>2004</v>
      </c>
      <c r="C7" s="64">
        <v>8.8000000000000007</v>
      </c>
      <c r="D7" s="64">
        <v>10.5</v>
      </c>
      <c r="E7" s="64">
        <v>19.7</v>
      </c>
      <c r="F7" s="64">
        <v>10.4</v>
      </c>
      <c r="G7" s="64">
        <v>18.3</v>
      </c>
      <c r="H7" s="64">
        <v>32.299999999999997</v>
      </c>
      <c r="I7" s="54">
        <v>100</v>
      </c>
      <c r="J7" s="64">
        <v>326.60000000000002</v>
      </c>
    </row>
    <row r="8" spans="1:13" x14ac:dyDescent="0.2">
      <c r="A8" s="30"/>
      <c r="B8" s="35">
        <v>2005</v>
      </c>
      <c r="C8" s="64">
        <v>3.5</v>
      </c>
      <c r="D8" s="64">
        <v>12.1</v>
      </c>
      <c r="E8" s="64">
        <v>14.7</v>
      </c>
      <c r="F8" s="64">
        <v>13.4</v>
      </c>
      <c r="G8" s="64">
        <v>15.8</v>
      </c>
      <c r="H8" s="64">
        <v>40.5</v>
      </c>
      <c r="I8" s="54">
        <v>100</v>
      </c>
      <c r="J8" s="64">
        <v>354</v>
      </c>
    </row>
    <row r="9" spans="1:13" x14ac:dyDescent="0.2">
      <c r="A9" s="30"/>
      <c r="B9" s="35">
        <v>2006</v>
      </c>
      <c r="C9" s="64">
        <v>5.6</v>
      </c>
      <c r="D9" s="64">
        <v>15.2</v>
      </c>
      <c r="E9" s="64">
        <v>14.5</v>
      </c>
      <c r="F9" s="64">
        <v>12.6</v>
      </c>
      <c r="G9" s="64">
        <v>15.9</v>
      </c>
      <c r="H9" s="64">
        <v>36.1</v>
      </c>
      <c r="I9" s="54">
        <v>100</v>
      </c>
      <c r="J9" s="64">
        <v>349</v>
      </c>
    </row>
    <row r="10" spans="1:13" x14ac:dyDescent="0.2">
      <c r="A10" s="30"/>
      <c r="B10" s="35">
        <v>2007</v>
      </c>
      <c r="C10" s="64">
        <v>5.2</v>
      </c>
      <c r="D10" s="64">
        <v>12.2</v>
      </c>
      <c r="E10" s="64">
        <v>19.5</v>
      </c>
      <c r="F10" s="64">
        <v>12.6</v>
      </c>
      <c r="G10" s="64">
        <v>15.4</v>
      </c>
      <c r="H10" s="64">
        <v>35.1</v>
      </c>
      <c r="I10" s="54">
        <v>100</v>
      </c>
      <c r="J10" s="64">
        <v>438.7</v>
      </c>
    </row>
    <row r="11" spans="1:13" x14ac:dyDescent="0.2">
      <c r="A11" s="30"/>
      <c r="B11" s="35">
        <v>2008</v>
      </c>
      <c r="C11" s="64">
        <v>7.3</v>
      </c>
      <c r="D11" s="64">
        <v>12.3</v>
      </c>
      <c r="E11" s="64">
        <v>19.100000000000001</v>
      </c>
      <c r="F11" s="64">
        <v>12.8</v>
      </c>
      <c r="G11" s="64">
        <v>16.399999999999999</v>
      </c>
      <c r="H11" s="64">
        <v>32.1</v>
      </c>
      <c r="I11" s="54">
        <v>100</v>
      </c>
      <c r="J11" s="64">
        <v>444.1</v>
      </c>
    </row>
    <row r="12" spans="1:13" x14ac:dyDescent="0.2">
      <c r="A12" s="30"/>
      <c r="B12" s="35">
        <v>2009</v>
      </c>
      <c r="C12" s="64">
        <v>5.6</v>
      </c>
      <c r="D12" s="64">
        <v>13.4</v>
      </c>
      <c r="E12" s="64">
        <v>22.3</v>
      </c>
      <c r="F12" s="64">
        <v>11.2</v>
      </c>
      <c r="G12" s="64">
        <v>20.6</v>
      </c>
      <c r="H12" s="64">
        <v>26.9</v>
      </c>
      <c r="I12" s="54">
        <v>100</v>
      </c>
      <c r="J12" s="64">
        <v>468.7</v>
      </c>
    </row>
    <row r="13" spans="1:13" x14ac:dyDescent="0.2">
      <c r="A13" s="30"/>
      <c r="B13" s="35">
        <v>2010</v>
      </c>
      <c r="C13" s="64">
        <v>8.3000000000000007</v>
      </c>
      <c r="D13" s="64">
        <v>13.2</v>
      </c>
      <c r="E13" s="64">
        <v>23.5</v>
      </c>
      <c r="F13" s="64">
        <v>11.4</v>
      </c>
      <c r="G13" s="64">
        <v>14.5</v>
      </c>
      <c r="H13" s="64">
        <v>29.2</v>
      </c>
      <c r="I13" s="54">
        <v>100</v>
      </c>
      <c r="J13" s="64">
        <v>480</v>
      </c>
    </row>
    <row r="14" spans="1:13" x14ac:dyDescent="0.2">
      <c r="A14" s="30"/>
      <c r="B14" s="35">
        <v>2011</v>
      </c>
      <c r="C14" s="64">
        <v>7</v>
      </c>
      <c r="D14" s="64">
        <v>16</v>
      </c>
      <c r="E14" s="64">
        <v>19.8</v>
      </c>
      <c r="F14" s="64">
        <v>13.5</v>
      </c>
      <c r="G14" s="64">
        <v>16.399999999999999</v>
      </c>
      <c r="H14" s="64">
        <v>27.3</v>
      </c>
      <c r="I14" s="54">
        <v>100</v>
      </c>
      <c r="J14" s="64">
        <v>482.3</v>
      </c>
    </row>
    <row r="15" spans="1:13" x14ac:dyDescent="0.2">
      <c r="A15" s="30"/>
      <c r="B15" s="35">
        <v>2012</v>
      </c>
      <c r="C15" s="64">
        <v>7.3</v>
      </c>
      <c r="D15" s="64">
        <v>12.3</v>
      </c>
      <c r="E15" s="64">
        <v>22</v>
      </c>
      <c r="F15" s="64">
        <v>13.3</v>
      </c>
      <c r="G15" s="64">
        <v>17.2</v>
      </c>
      <c r="H15" s="64">
        <v>27.9</v>
      </c>
      <c r="I15" s="54">
        <v>100</v>
      </c>
      <c r="J15" s="64">
        <v>487.5</v>
      </c>
    </row>
    <row r="16" spans="1:13" x14ac:dyDescent="0.2">
      <c r="A16" s="30"/>
      <c r="B16" s="35">
        <v>2013</v>
      </c>
      <c r="C16" s="64">
        <v>6.2</v>
      </c>
      <c r="D16" s="64">
        <v>13.8</v>
      </c>
      <c r="E16" s="64">
        <v>23.5</v>
      </c>
      <c r="F16" s="64">
        <v>16.2</v>
      </c>
      <c r="G16" s="64">
        <v>16.399999999999999</v>
      </c>
      <c r="H16" s="64">
        <v>23.9</v>
      </c>
      <c r="I16" s="54">
        <v>100</v>
      </c>
      <c r="J16" s="64">
        <v>504.1</v>
      </c>
    </row>
    <row r="17" spans="1:10" x14ac:dyDescent="0.2">
      <c r="A17" s="30"/>
      <c r="B17" s="35">
        <v>2014</v>
      </c>
      <c r="C17" s="64">
        <v>5.5</v>
      </c>
      <c r="D17" s="64">
        <v>12.8</v>
      </c>
      <c r="E17" s="64">
        <v>24</v>
      </c>
      <c r="F17" s="64">
        <v>17.2</v>
      </c>
      <c r="G17" s="64">
        <v>16.5</v>
      </c>
      <c r="H17" s="64">
        <v>24</v>
      </c>
      <c r="I17" s="54">
        <v>100</v>
      </c>
      <c r="J17" s="64">
        <v>504.2</v>
      </c>
    </row>
    <row r="18" spans="1:10" x14ac:dyDescent="0.2">
      <c r="A18" s="30"/>
      <c r="B18" s="35">
        <v>2015</v>
      </c>
      <c r="C18" s="64">
        <v>5.1962000000000002</v>
      </c>
      <c r="D18" s="64">
        <v>13.1023</v>
      </c>
      <c r="E18" s="64">
        <v>21.709199999999999</v>
      </c>
      <c r="F18" s="64">
        <v>20.3232</v>
      </c>
      <c r="G18" s="64">
        <v>15.768800000000001</v>
      </c>
      <c r="H18" s="64">
        <v>23.900300000000001</v>
      </c>
      <c r="I18" s="54">
        <v>100</v>
      </c>
      <c r="J18" s="64">
        <v>512.05628000000002</v>
      </c>
    </row>
    <row r="19" spans="1:10" x14ac:dyDescent="0.2">
      <c r="A19" s="30"/>
      <c r="B19" s="35">
        <v>2016</v>
      </c>
      <c r="C19" s="64">
        <v>4.7355999999999998</v>
      </c>
      <c r="D19" s="64">
        <v>13.8977</v>
      </c>
      <c r="E19" s="64">
        <v>24.710609999999999</v>
      </c>
      <c r="F19" s="64">
        <v>18.19894</v>
      </c>
      <c r="G19" s="64">
        <v>15.271179999999999</v>
      </c>
      <c r="H19" s="64">
        <v>23.185970000000001</v>
      </c>
      <c r="I19" s="54">
        <v>100</v>
      </c>
      <c r="J19" s="64">
        <v>529.00876668000001</v>
      </c>
    </row>
    <row r="20" spans="1:10" x14ac:dyDescent="0.2">
      <c r="A20" s="30"/>
      <c r="B20" s="35">
        <v>2017</v>
      </c>
      <c r="C20" s="64">
        <v>6.3902400000000004</v>
      </c>
      <c r="D20" s="64">
        <v>12.746169999999999</v>
      </c>
      <c r="E20" s="64">
        <v>24.23875</v>
      </c>
      <c r="F20" s="64">
        <v>17.43083</v>
      </c>
      <c r="G20" s="64">
        <v>15.283110000000001</v>
      </c>
      <c r="H20" s="64">
        <v>23.910900000000002</v>
      </c>
      <c r="I20" s="54">
        <v>100</v>
      </c>
      <c r="J20" s="64">
        <v>533.47950751000008</v>
      </c>
    </row>
    <row r="21" spans="1:10" x14ac:dyDescent="0.2">
      <c r="A21" s="30"/>
      <c r="B21" s="35">
        <v>2018</v>
      </c>
      <c r="C21" s="64">
        <v>6.5803700000000003</v>
      </c>
      <c r="D21" s="64">
        <v>14.485099999999999</v>
      </c>
      <c r="E21" s="64">
        <v>22.934190000000001</v>
      </c>
      <c r="F21" s="64">
        <v>16.851559999999999</v>
      </c>
      <c r="G21" s="64">
        <v>14.77815</v>
      </c>
      <c r="H21" s="64">
        <v>24.370629999999998</v>
      </c>
      <c r="I21" s="54">
        <v>100</v>
      </c>
      <c r="J21" s="64">
        <v>531.24252865999995</v>
      </c>
    </row>
    <row r="22" spans="1:10" x14ac:dyDescent="0.2">
      <c r="A22" s="30"/>
      <c r="B22" s="35">
        <v>2019</v>
      </c>
      <c r="C22" s="295">
        <v>6.3080999999999996</v>
      </c>
      <c r="D22" s="295">
        <v>13.827199999999999</v>
      </c>
      <c r="E22" s="295">
        <v>22.418900000000001</v>
      </c>
      <c r="F22" s="295">
        <v>20.717600000000001</v>
      </c>
      <c r="G22" s="295">
        <v>14.7332</v>
      </c>
      <c r="H22" s="295">
        <v>21.995000000000001</v>
      </c>
      <c r="I22" s="294">
        <v>100</v>
      </c>
      <c r="J22" s="295">
        <v>546.75150159999998</v>
      </c>
    </row>
    <row r="23" spans="1:10" x14ac:dyDescent="0.2">
      <c r="A23" s="30"/>
      <c r="B23" s="35">
        <v>2020</v>
      </c>
      <c r="C23" s="295">
        <v>6.3494439125061035</v>
      </c>
      <c r="D23" s="295">
        <v>15.727725982666016</v>
      </c>
      <c r="E23" s="295">
        <v>23.40504264831543</v>
      </c>
      <c r="F23" s="295">
        <v>22.61024284362793</v>
      </c>
      <c r="G23" s="295">
        <v>10.051194190979004</v>
      </c>
      <c r="H23" s="295">
        <v>21.856349945068359</v>
      </c>
      <c r="I23" s="294">
        <v>100</v>
      </c>
      <c r="J23" s="295">
        <v>425.90277099609375</v>
      </c>
    </row>
    <row r="24" spans="1:10" x14ac:dyDescent="0.2">
      <c r="A24" s="30"/>
      <c r="B24" s="35">
        <v>2021</v>
      </c>
      <c r="C24" s="295">
        <v>7.2827954292297363</v>
      </c>
      <c r="D24" s="295">
        <v>14.694736480712891</v>
      </c>
      <c r="E24" s="295">
        <v>20.952560424804688</v>
      </c>
      <c r="F24" s="295">
        <v>19.961061477661133</v>
      </c>
      <c r="G24" s="295">
        <v>13.398586273193359</v>
      </c>
      <c r="H24" s="295">
        <v>23.710260391235352</v>
      </c>
      <c r="I24" s="294">
        <v>100</v>
      </c>
      <c r="J24" s="295">
        <v>521.254150390625</v>
      </c>
    </row>
    <row r="25" spans="1:10" x14ac:dyDescent="0.2">
      <c r="A25" s="30"/>
      <c r="B25" s="35">
        <v>2022</v>
      </c>
      <c r="C25" s="295">
        <v>7.1743612289428711</v>
      </c>
      <c r="D25" s="295">
        <v>13.685920715332031</v>
      </c>
      <c r="E25" s="295">
        <v>24.202524185180664</v>
      </c>
      <c r="F25" s="295">
        <v>20.113231658935547</v>
      </c>
      <c r="G25" s="295">
        <v>11.660854339599609</v>
      </c>
      <c r="H25" s="295">
        <v>23.163108825683594</v>
      </c>
      <c r="I25" s="294">
        <v>100</v>
      </c>
      <c r="J25" s="295">
        <v>563.29616705703734</v>
      </c>
    </row>
    <row r="26" spans="1:10" ht="6" customHeight="1" x14ac:dyDescent="0.2">
      <c r="A26" s="30"/>
      <c r="B26" s="67"/>
      <c r="C26" s="68"/>
      <c r="D26" s="69"/>
      <c r="E26" s="69"/>
      <c r="F26" s="69"/>
      <c r="G26" s="69"/>
      <c r="H26" s="69"/>
      <c r="I26" s="69"/>
      <c r="J26" s="41"/>
    </row>
    <row r="27" spans="1:10" s="31" customFormat="1" ht="18.75" customHeight="1" x14ac:dyDescent="0.2">
      <c r="B27" s="42" t="s">
        <v>13</v>
      </c>
      <c r="J27" s="58"/>
    </row>
    <row r="28" spans="1:10" s="117" customFormat="1" ht="15" x14ac:dyDescent="0.25">
      <c r="B28" s="255" t="s">
        <v>268</v>
      </c>
    </row>
    <row r="29" spans="1:10" s="31" customFormat="1" x14ac:dyDescent="0.2">
      <c r="B29" s="179" t="s">
        <v>256</v>
      </c>
    </row>
    <row r="30" spans="1:10" s="31" customFormat="1" x14ac:dyDescent="0.2">
      <c r="B30" s="48" t="s">
        <v>61</v>
      </c>
    </row>
    <row r="31" spans="1:10" s="31" customFormat="1" x14ac:dyDescent="0.2">
      <c r="B31" s="48" t="s">
        <v>110</v>
      </c>
    </row>
    <row r="32" spans="1:10" s="31" customFormat="1" x14ac:dyDescent="0.2">
      <c r="B32" s="48" t="s">
        <v>111</v>
      </c>
    </row>
    <row r="33" spans="2:10" s="31" customFormat="1" x14ac:dyDescent="0.2">
      <c r="B33" s="306" t="s">
        <v>423</v>
      </c>
    </row>
    <row r="34" spans="2:10" s="31" customFormat="1" x14ac:dyDescent="0.2">
      <c r="B34" s="42" t="s">
        <v>77</v>
      </c>
    </row>
    <row r="35" spans="2:10" s="31" customFormat="1" x14ac:dyDescent="0.2"/>
    <row r="36" spans="2:10" s="31" customFormat="1" x14ac:dyDescent="0.2"/>
    <row r="37" spans="2:10" s="31" customFormat="1" ht="15" x14ac:dyDescent="0.25">
      <c r="B37" s="32"/>
      <c r="C37" s="2"/>
      <c r="D37" s="32"/>
      <c r="E37" s="2"/>
      <c r="F37" s="2"/>
      <c r="G37" s="2"/>
      <c r="H37" s="2"/>
    </row>
    <row r="38" spans="2:10" s="31" customFormat="1" ht="15" x14ac:dyDescent="0.25">
      <c r="B38" s="32"/>
      <c r="C38" s="3"/>
      <c r="D38" s="32"/>
      <c r="E38" s="3"/>
      <c r="F38" s="3"/>
      <c r="G38" s="3"/>
      <c r="H38" s="3"/>
    </row>
    <row r="39" spans="2:10" ht="15" x14ac:dyDescent="0.25">
      <c r="C39" s="3"/>
      <c r="E39" s="3"/>
      <c r="F39" s="3"/>
      <c r="G39" s="3"/>
      <c r="H39" s="3"/>
    </row>
    <row r="40" spans="2:10" ht="15" x14ac:dyDescent="0.25">
      <c r="C40" s="3"/>
      <c r="E40" s="3"/>
      <c r="F40" s="3"/>
      <c r="G40" s="3"/>
      <c r="H40" s="3"/>
    </row>
    <row r="41" spans="2:10" ht="15" x14ac:dyDescent="0.25">
      <c r="C41" s="3"/>
      <c r="E41" s="3"/>
      <c r="F41" s="3"/>
      <c r="G41" s="3"/>
      <c r="H41" s="3"/>
      <c r="J41" s="85"/>
    </row>
    <row r="42" spans="2:10" ht="15" x14ac:dyDescent="0.25">
      <c r="B42" s="84"/>
      <c r="C42" s="3"/>
      <c r="E42" s="3"/>
      <c r="F42" s="3"/>
      <c r="G42" s="3"/>
      <c r="H42" s="3"/>
      <c r="J42" s="85"/>
    </row>
    <row r="43" spans="2:10" ht="15" x14ac:dyDescent="0.25">
      <c r="B43" s="84"/>
      <c r="C43" s="3"/>
      <c r="E43" s="3"/>
      <c r="F43" s="3"/>
      <c r="G43" s="3"/>
      <c r="H43" s="3"/>
      <c r="J43" s="85"/>
    </row>
    <row r="44" spans="2:10" ht="13.5" customHeight="1" x14ac:dyDescent="0.25">
      <c r="B44" s="84"/>
      <c r="C44" s="3"/>
      <c r="E44" s="3"/>
      <c r="F44" s="3"/>
      <c r="G44" s="3"/>
      <c r="H44" s="3"/>
      <c r="J44" s="85"/>
    </row>
    <row r="45" spans="2:10" ht="15" x14ac:dyDescent="0.25">
      <c r="B45" s="84"/>
      <c r="C45" s="3"/>
      <c r="D45" s="3"/>
      <c r="E45" s="3"/>
      <c r="F45" s="3"/>
      <c r="G45" s="3"/>
      <c r="H45" s="3"/>
      <c r="J45" s="85"/>
    </row>
    <row r="46" spans="2:10" ht="15" x14ac:dyDescent="0.25">
      <c r="B46" s="86"/>
      <c r="C46" s="3"/>
      <c r="D46" s="3"/>
      <c r="E46" s="3"/>
      <c r="F46" s="3"/>
      <c r="G46" s="3"/>
      <c r="H46" s="3"/>
      <c r="J46" s="85"/>
    </row>
    <row r="47" spans="2:10" ht="15" x14ac:dyDescent="0.25">
      <c r="B47" s="86"/>
      <c r="C47" s="3"/>
      <c r="D47" s="3"/>
      <c r="E47" s="3"/>
      <c r="F47" s="3"/>
      <c r="G47" s="3"/>
      <c r="H47" s="3"/>
      <c r="J47" s="85"/>
    </row>
    <row r="48" spans="2:10" ht="15" x14ac:dyDescent="0.25">
      <c r="B48" s="86"/>
      <c r="C48" s="3"/>
      <c r="D48" s="3"/>
      <c r="E48" s="3"/>
      <c r="F48" s="3"/>
      <c r="G48" s="3"/>
      <c r="H48" s="3"/>
      <c r="J48" s="85"/>
    </row>
    <row r="49" spans="2:10" ht="15" x14ac:dyDescent="0.25">
      <c r="B49" s="86"/>
      <c r="C49" s="3"/>
      <c r="D49" s="3"/>
      <c r="E49" s="3"/>
      <c r="F49" s="3"/>
      <c r="G49" s="3"/>
      <c r="H49" s="3"/>
    </row>
    <row r="50" spans="2:10" ht="15" x14ac:dyDescent="0.25">
      <c r="B50" s="86"/>
      <c r="C50" s="3"/>
      <c r="D50" s="3"/>
      <c r="E50" s="3"/>
      <c r="F50" s="3"/>
      <c r="G50" s="3"/>
      <c r="H50" s="3"/>
      <c r="I50" s="85"/>
    </row>
    <row r="51" spans="2:10" ht="15" x14ac:dyDescent="0.25">
      <c r="B51" s="86"/>
      <c r="C51" s="3"/>
      <c r="D51" s="3"/>
      <c r="E51" s="3"/>
      <c r="F51" s="3"/>
      <c r="G51" s="3"/>
      <c r="H51" s="3"/>
      <c r="I51" s="85"/>
    </row>
    <row r="52" spans="2:10" ht="15" x14ac:dyDescent="0.25">
      <c r="B52" s="86"/>
      <c r="C52" s="3"/>
      <c r="D52" s="3"/>
      <c r="E52" s="3"/>
      <c r="F52" s="3"/>
      <c r="G52" s="3"/>
      <c r="H52" s="3"/>
      <c r="I52" s="85"/>
    </row>
    <row r="53" spans="2:10" ht="15" x14ac:dyDescent="0.25">
      <c r="C53" s="3"/>
      <c r="D53" s="3"/>
      <c r="E53" s="3"/>
      <c r="F53" s="3"/>
      <c r="G53" s="3"/>
      <c r="H53" s="3"/>
      <c r="I53" s="85"/>
      <c r="J53" s="32" t="s">
        <v>76</v>
      </c>
    </row>
    <row r="54" spans="2:10" ht="15" x14ac:dyDescent="0.25">
      <c r="C54" s="3"/>
      <c r="D54" s="3"/>
      <c r="E54" s="3"/>
      <c r="F54" s="3"/>
      <c r="G54" s="3"/>
      <c r="H54" s="3"/>
      <c r="I54" s="85"/>
      <c r="J54" s="32" t="s">
        <v>76</v>
      </c>
    </row>
    <row r="55" spans="2:10" ht="15" x14ac:dyDescent="0.25">
      <c r="C55" s="3"/>
      <c r="D55" s="3"/>
      <c r="E55" s="3"/>
      <c r="F55" s="3"/>
      <c r="G55" s="3"/>
      <c r="H55" s="3"/>
      <c r="J55" s="32" t="s">
        <v>76</v>
      </c>
    </row>
    <row r="56" spans="2:10" ht="15" x14ac:dyDescent="0.25">
      <c r="C56" s="3"/>
      <c r="D56" s="3"/>
      <c r="E56" s="3"/>
      <c r="F56" s="3"/>
      <c r="G56" s="3"/>
      <c r="H56" s="3"/>
      <c r="J56" s="32" t="s">
        <v>76</v>
      </c>
    </row>
    <row r="57" spans="2:10" ht="15" x14ac:dyDescent="0.25">
      <c r="C57" s="3"/>
      <c r="D57" s="3"/>
      <c r="E57" s="3"/>
      <c r="F57" s="3"/>
      <c r="G57" s="3"/>
      <c r="H57" s="3"/>
      <c r="J57" s="32" t="s">
        <v>76</v>
      </c>
    </row>
    <row r="58" spans="2:10" ht="15" x14ac:dyDescent="0.25">
      <c r="C58" s="3"/>
      <c r="D58" s="3"/>
      <c r="E58" s="3"/>
      <c r="F58" s="3"/>
      <c r="G58" s="3"/>
      <c r="H58" s="3"/>
      <c r="J58" s="32" t="s">
        <v>76</v>
      </c>
    </row>
    <row r="59" spans="2:10" ht="15" x14ac:dyDescent="0.25">
      <c r="C59" s="3"/>
      <c r="D59" s="3"/>
      <c r="E59" s="3"/>
      <c r="F59" s="3"/>
      <c r="G59" s="3"/>
      <c r="H59" s="3"/>
      <c r="J59" s="32" t="s">
        <v>76</v>
      </c>
    </row>
    <row r="60" spans="2:10" ht="15" x14ac:dyDescent="0.25">
      <c r="C60" s="3"/>
      <c r="D60" s="3"/>
      <c r="E60" s="3"/>
      <c r="F60" s="3"/>
      <c r="G60" s="3"/>
      <c r="H60" s="3"/>
      <c r="J60" s="32" t="s">
        <v>76</v>
      </c>
    </row>
    <row r="61" spans="2:10" ht="15" x14ac:dyDescent="0.25">
      <c r="C61" s="3"/>
      <c r="D61" s="3"/>
      <c r="E61" s="3"/>
      <c r="F61" s="3"/>
      <c r="G61" s="3"/>
      <c r="H61" s="3"/>
      <c r="J61" s="32" t="s">
        <v>76</v>
      </c>
    </row>
    <row r="62" spans="2:10" ht="15" x14ac:dyDescent="0.25">
      <c r="C62" s="3"/>
      <c r="D62" s="3"/>
      <c r="E62" s="3"/>
      <c r="F62" s="3"/>
      <c r="G62" s="3"/>
      <c r="H62" s="3"/>
      <c r="J62" s="32" t="s">
        <v>76</v>
      </c>
    </row>
    <row r="86" ht="13.5" customHeight="1" x14ac:dyDescent="0.2"/>
    <row r="112" ht="13.5" customHeight="1" x14ac:dyDescent="0.2"/>
    <row r="138" ht="13.5" customHeight="1" x14ac:dyDescent="0.2"/>
    <row r="164" ht="13.5" customHeight="1" x14ac:dyDescent="0.2"/>
    <row r="190" ht="13.5" customHeight="1" x14ac:dyDescent="0.2"/>
    <row r="216" ht="13.5" customHeight="1" x14ac:dyDescent="0.2"/>
    <row r="242" ht="13.5" customHeight="1" x14ac:dyDescent="0.2"/>
    <row r="268" ht="13.5" customHeight="1" x14ac:dyDescent="0.2"/>
  </sheetData>
  <mergeCells count="2">
    <mergeCell ref="B2:J2"/>
    <mergeCell ref="B3:J3"/>
  </mergeCells>
  <conditionalFormatting sqref="C45:H45 C38:C44 E38:H44">
    <cfRule type="cellIs" dxfId="218" priority="2" operator="greaterThan">
      <formula>13</formula>
    </cfRule>
  </conditionalFormatting>
  <conditionalFormatting sqref="C45:H62 C37:C44 E37:H44">
    <cfRule type="cellIs" dxfId="217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CC013-627F-4687-B3E3-5C775B3A2094}">
  <sheetPr codeName="Hoja11">
    <tabColor theme="0" tint="-0.499984740745262"/>
    <pageSetUpPr fitToPage="1"/>
  </sheetPr>
  <dimension ref="A1:O28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3.7109375" style="32" customWidth="1"/>
    <col min="3" max="3" width="12.42578125" style="32" customWidth="1"/>
    <col min="4" max="4" width="11.42578125" style="32" customWidth="1"/>
    <col min="5" max="5" width="13.42578125" style="32" customWidth="1"/>
    <col min="6" max="6" width="13.85546875" style="32" customWidth="1"/>
    <col min="7" max="7" width="15" style="32" customWidth="1"/>
    <col min="8" max="8" width="12" style="32" customWidth="1"/>
    <col min="9" max="10" width="15" style="32" customWidth="1"/>
    <col min="11" max="16384" width="11.42578125" style="32"/>
  </cols>
  <sheetData>
    <row r="1" spans="1: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5" ht="32.25" customHeight="1" x14ac:dyDescent="0.2">
      <c r="A2" s="30"/>
      <c r="B2" s="368" t="s">
        <v>432</v>
      </c>
      <c r="C2" s="368"/>
      <c r="D2" s="368"/>
      <c r="E2" s="368"/>
      <c r="F2" s="368"/>
      <c r="G2" s="368"/>
      <c r="H2" s="368"/>
      <c r="I2" s="368"/>
      <c r="J2" s="87"/>
      <c r="L2" s="133"/>
    </row>
    <row r="3" spans="1:15" ht="15.75" x14ac:dyDescent="0.25">
      <c r="A3" s="30"/>
      <c r="B3" s="370" t="s">
        <v>20</v>
      </c>
      <c r="C3" s="370"/>
      <c r="D3" s="370"/>
      <c r="E3" s="370"/>
      <c r="F3" s="370"/>
      <c r="G3" s="370"/>
      <c r="H3" s="370"/>
      <c r="I3" s="370"/>
      <c r="J3" s="51"/>
    </row>
    <row r="4" spans="1:15" ht="5.0999999999999996" customHeight="1" x14ac:dyDescent="0.2">
      <c r="A4" s="30"/>
      <c r="B4" s="30"/>
      <c r="C4" s="88"/>
      <c r="D4" s="30"/>
      <c r="E4" s="30"/>
      <c r="F4" s="30"/>
      <c r="G4" s="30"/>
      <c r="H4" s="30"/>
      <c r="I4" s="30"/>
      <c r="J4" s="30"/>
    </row>
    <row r="5" spans="1:15" ht="39.75" customHeight="1" x14ac:dyDescent="0.2">
      <c r="A5" s="30"/>
      <c r="B5" s="33" t="s">
        <v>1</v>
      </c>
      <c r="C5" s="33" t="s">
        <v>112</v>
      </c>
      <c r="D5" s="33" t="s">
        <v>113</v>
      </c>
      <c r="E5" s="33" t="s">
        <v>114</v>
      </c>
      <c r="F5" s="33" t="s">
        <v>298</v>
      </c>
      <c r="G5" s="33" t="s">
        <v>297</v>
      </c>
      <c r="H5" s="33" t="s">
        <v>37</v>
      </c>
      <c r="I5" s="33" t="s">
        <v>57</v>
      </c>
    </row>
    <row r="6" spans="1:15" ht="5.0999999999999996" customHeight="1" x14ac:dyDescent="0.2">
      <c r="A6" s="30"/>
      <c r="B6" s="63"/>
      <c r="C6" s="63"/>
      <c r="D6" s="63"/>
      <c r="E6" s="63"/>
      <c r="F6" s="63"/>
      <c r="G6" s="63"/>
      <c r="H6" s="63"/>
      <c r="I6" s="63"/>
      <c r="J6" s="63"/>
    </row>
    <row r="7" spans="1:15" ht="12.75" customHeight="1" x14ac:dyDescent="0.2">
      <c r="A7" s="30"/>
      <c r="B7" s="35">
        <v>2004</v>
      </c>
      <c r="C7" s="64">
        <v>5.1158000000000001</v>
      </c>
      <c r="D7" s="54">
        <v>34.855699999999999</v>
      </c>
      <c r="E7" s="54">
        <v>32.533200000000001</v>
      </c>
      <c r="F7" s="54">
        <v>16.001799999999999</v>
      </c>
      <c r="G7" s="54">
        <v>11.493499999999999</v>
      </c>
      <c r="H7" s="54">
        <v>100</v>
      </c>
      <c r="I7" s="54">
        <v>326.60076000000004</v>
      </c>
      <c r="J7" s="89"/>
      <c r="K7" s="31"/>
      <c r="L7" s="31"/>
      <c r="M7" s="31"/>
      <c r="N7" s="31"/>
      <c r="O7" s="31"/>
    </row>
    <row r="8" spans="1:15" x14ac:dyDescent="0.2">
      <c r="A8" s="30"/>
      <c r="B8" s="35">
        <v>2005</v>
      </c>
      <c r="C8" s="64">
        <v>1.8888</v>
      </c>
      <c r="D8" s="54">
        <v>32.742100000000001</v>
      </c>
      <c r="E8" s="54">
        <v>44.353400000000001</v>
      </c>
      <c r="F8" s="54">
        <v>12.4846</v>
      </c>
      <c r="G8" s="54">
        <v>8.5310000000000006</v>
      </c>
      <c r="H8" s="54">
        <v>100</v>
      </c>
      <c r="I8" s="54">
        <v>353.95621999999997</v>
      </c>
      <c r="J8" s="89"/>
      <c r="K8" s="31"/>
      <c r="L8" s="31"/>
      <c r="M8" s="31"/>
      <c r="N8" s="31"/>
      <c r="O8" s="31"/>
    </row>
    <row r="9" spans="1:15" ht="15" x14ac:dyDescent="0.25">
      <c r="A9" s="30"/>
      <c r="B9" s="35">
        <v>2006</v>
      </c>
      <c r="C9" s="64">
        <v>5.1886000000000001</v>
      </c>
      <c r="D9" s="54">
        <v>31.85</v>
      </c>
      <c r="E9" s="54">
        <v>39.222000000000001</v>
      </c>
      <c r="F9" s="54">
        <v>13.0154</v>
      </c>
      <c r="G9" s="54">
        <v>10.724</v>
      </c>
      <c r="H9" s="54">
        <v>100</v>
      </c>
      <c r="I9" s="54">
        <v>349.00728999999995</v>
      </c>
      <c r="J9" s="89"/>
      <c r="L9" s="3"/>
      <c r="M9" s="3"/>
      <c r="N9" s="3"/>
      <c r="O9" s="3"/>
    </row>
    <row r="10" spans="1:15" ht="15" x14ac:dyDescent="0.25">
      <c r="A10" s="30"/>
      <c r="B10" s="35">
        <v>2007</v>
      </c>
      <c r="C10" s="64">
        <v>4.2864000000000004</v>
      </c>
      <c r="D10" s="54">
        <v>26.649899999999999</v>
      </c>
      <c r="E10" s="54">
        <v>39.674300000000002</v>
      </c>
      <c r="F10" s="54">
        <v>14.0451</v>
      </c>
      <c r="G10" s="54">
        <v>15.3443</v>
      </c>
      <c r="H10" s="54">
        <v>100</v>
      </c>
      <c r="I10" s="54">
        <v>438.73566</v>
      </c>
      <c r="J10" s="89"/>
      <c r="L10" s="3"/>
      <c r="M10" s="3"/>
      <c r="N10" s="3"/>
      <c r="O10" s="3"/>
    </row>
    <row r="11" spans="1:15" ht="15" x14ac:dyDescent="0.25">
      <c r="A11" s="30"/>
      <c r="B11" s="35">
        <v>2008</v>
      </c>
      <c r="C11" s="64">
        <v>2.8527</v>
      </c>
      <c r="D11" s="54">
        <v>22.9499</v>
      </c>
      <c r="E11" s="54">
        <v>38.619</v>
      </c>
      <c r="F11" s="54">
        <v>17.1416</v>
      </c>
      <c r="G11" s="54">
        <v>18.436800000000002</v>
      </c>
      <c r="H11" s="54">
        <v>100</v>
      </c>
      <c r="I11" s="54">
        <v>444.10503999999997</v>
      </c>
      <c r="J11" s="89"/>
      <c r="L11" s="3"/>
      <c r="M11" s="3"/>
      <c r="N11" s="3"/>
      <c r="O11" s="3"/>
    </row>
    <row r="12" spans="1:15" ht="15" x14ac:dyDescent="0.25">
      <c r="A12" s="30"/>
      <c r="B12" s="35">
        <v>2009</v>
      </c>
      <c r="C12" s="64">
        <v>3.4781</v>
      </c>
      <c r="D12" s="54">
        <v>22.293900000000001</v>
      </c>
      <c r="E12" s="54">
        <v>32.017299999999999</v>
      </c>
      <c r="F12" s="54">
        <v>19.555399999999999</v>
      </c>
      <c r="G12" s="54">
        <v>22.6553</v>
      </c>
      <c r="H12" s="54">
        <v>100</v>
      </c>
      <c r="I12" s="54">
        <v>468.7</v>
      </c>
      <c r="J12" s="89"/>
      <c r="L12" s="3"/>
      <c r="M12" s="3"/>
      <c r="N12" s="3"/>
      <c r="O12" s="3"/>
    </row>
    <row r="13" spans="1:15" ht="15" x14ac:dyDescent="0.25">
      <c r="A13" s="30"/>
      <c r="B13" s="35">
        <v>2010</v>
      </c>
      <c r="C13" s="64">
        <v>2.9527000000000001</v>
      </c>
      <c r="D13" s="54">
        <v>20.967400000000001</v>
      </c>
      <c r="E13" s="54">
        <v>32.508299999999998</v>
      </c>
      <c r="F13" s="54">
        <v>20.363600000000002</v>
      </c>
      <c r="G13" s="54">
        <v>23.207999999999998</v>
      </c>
      <c r="H13" s="54">
        <v>100</v>
      </c>
      <c r="I13" s="54">
        <v>479.98417999999998</v>
      </c>
      <c r="J13" s="89"/>
      <c r="L13" s="3"/>
      <c r="M13" s="3"/>
      <c r="N13" s="3"/>
      <c r="O13" s="3"/>
    </row>
    <row r="14" spans="1:15" ht="15" x14ac:dyDescent="0.25">
      <c r="A14" s="30"/>
      <c r="B14" s="35">
        <v>2011</v>
      </c>
      <c r="C14" s="64">
        <v>4.1059999999999999</v>
      </c>
      <c r="D14" s="54">
        <v>21.062999999999999</v>
      </c>
      <c r="E14" s="54">
        <v>30.328800000000001</v>
      </c>
      <c r="F14" s="54">
        <v>21.311399999999999</v>
      </c>
      <c r="G14" s="54">
        <v>23.1906</v>
      </c>
      <c r="H14" s="54">
        <v>100</v>
      </c>
      <c r="I14" s="54">
        <v>482.28614600000003</v>
      </c>
      <c r="J14" s="89"/>
      <c r="L14" s="3"/>
      <c r="M14" s="3"/>
      <c r="N14" s="3"/>
      <c r="O14" s="3"/>
    </row>
    <row r="15" spans="1:15" ht="15" x14ac:dyDescent="0.25">
      <c r="A15" s="30"/>
      <c r="B15" s="35">
        <v>2012</v>
      </c>
      <c r="C15" s="64">
        <v>2.9763999999999999</v>
      </c>
      <c r="D15" s="54">
        <v>19.324999999999999</v>
      </c>
      <c r="E15" s="54">
        <v>28.178899999999999</v>
      </c>
      <c r="F15" s="54">
        <v>21.215599999999998</v>
      </c>
      <c r="G15" s="54">
        <v>28.304099999999998</v>
      </c>
      <c r="H15" s="54">
        <v>100</v>
      </c>
      <c r="I15" s="54">
        <v>487.5</v>
      </c>
      <c r="J15" s="89"/>
      <c r="L15" s="3"/>
      <c r="M15" s="3"/>
      <c r="N15" s="3"/>
      <c r="O15" s="3"/>
    </row>
    <row r="16" spans="1:15" ht="15" x14ac:dyDescent="0.25">
      <c r="A16" s="30"/>
      <c r="B16" s="35">
        <v>2013</v>
      </c>
      <c r="C16" s="64">
        <v>2.7746</v>
      </c>
      <c r="D16" s="54">
        <v>17.529499999999999</v>
      </c>
      <c r="E16" s="54">
        <v>25.904199999999999</v>
      </c>
      <c r="F16" s="54">
        <v>23.8216</v>
      </c>
      <c r="G16" s="54">
        <v>29.970099999999999</v>
      </c>
      <c r="H16" s="54">
        <v>100</v>
      </c>
      <c r="I16" s="54">
        <v>504.12979999999999</v>
      </c>
      <c r="J16" s="89"/>
      <c r="L16" s="3"/>
      <c r="M16" s="3"/>
      <c r="N16" s="3"/>
      <c r="O16" s="3"/>
    </row>
    <row r="17" spans="1:15" ht="15" x14ac:dyDescent="0.25">
      <c r="A17" s="30"/>
      <c r="B17" s="35">
        <v>2014</v>
      </c>
      <c r="C17" s="64">
        <v>3.2395999999999998</v>
      </c>
      <c r="D17" s="54">
        <v>13.519299999999999</v>
      </c>
      <c r="E17" s="54">
        <v>24.392900000000001</v>
      </c>
      <c r="F17" s="54">
        <v>24.072800000000001</v>
      </c>
      <c r="G17" s="54">
        <v>34.775399999999998</v>
      </c>
      <c r="H17" s="54">
        <v>100</v>
      </c>
      <c r="I17" s="54">
        <v>504.19650000000001</v>
      </c>
      <c r="J17" s="89"/>
      <c r="L17" s="3"/>
      <c r="M17" s="3"/>
      <c r="N17" s="3"/>
      <c r="O17" s="3"/>
    </row>
    <row r="18" spans="1:15" ht="15" x14ac:dyDescent="0.25">
      <c r="A18" s="30"/>
      <c r="B18" s="35">
        <v>2015</v>
      </c>
      <c r="C18" s="64">
        <v>2.6234999999999999</v>
      </c>
      <c r="D18" s="54">
        <v>12.0284</v>
      </c>
      <c r="E18" s="54">
        <v>23.858799999999999</v>
      </c>
      <c r="F18" s="54">
        <v>23.332899999999999</v>
      </c>
      <c r="G18" s="54">
        <v>38.156399999999998</v>
      </c>
      <c r="H18" s="54">
        <v>100</v>
      </c>
      <c r="I18" s="54">
        <v>512.05628000000002</v>
      </c>
      <c r="J18" s="89"/>
      <c r="L18" s="3"/>
      <c r="M18" s="3"/>
      <c r="N18" s="3"/>
      <c r="O18" s="3"/>
    </row>
    <row r="19" spans="1:15" ht="15" x14ac:dyDescent="0.25">
      <c r="A19" s="30"/>
      <c r="B19" s="35">
        <v>2016</v>
      </c>
      <c r="C19" s="64">
        <v>2.51553</v>
      </c>
      <c r="D19" s="54">
        <v>13.22921</v>
      </c>
      <c r="E19" s="54">
        <v>21.04824</v>
      </c>
      <c r="F19" s="54">
        <v>25.04955</v>
      </c>
      <c r="G19" s="54">
        <v>38.15746</v>
      </c>
      <c r="H19" s="54">
        <v>100</v>
      </c>
      <c r="I19" s="54">
        <v>529.00876668000001</v>
      </c>
      <c r="J19" s="89"/>
      <c r="L19" s="3"/>
      <c r="M19" s="3"/>
      <c r="N19" s="3"/>
      <c r="O19" s="3"/>
    </row>
    <row r="20" spans="1:15" ht="15" x14ac:dyDescent="0.25">
      <c r="A20" s="30"/>
      <c r="B20" s="35">
        <v>2017</v>
      </c>
      <c r="C20" s="64">
        <v>2.9622299999999999</v>
      </c>
      <c r="D20" s="54">
        <v>13.30254</v>
      </c>
      <c r="E20" s="54">
        <v>19.1252</v>
      </c>
      <c r="F20" s="54">
        <v>23.629549999999998</v>
      </c>
      <c r="G20" s="54">
        <v>40.980490000000003</v>
      </c>
      <c r="H20" s="54">
        <v>100</v>
      </c>
      <c r="I20" s="54">
        <v>533.47950751000008</v>
      </c>
      <c r="J20" s="89"/>
      <c r="L20" s="3"/>
      <c r="M20" s="3"/>
      <c r="N20" s="3"/>
      <c r="O20" s="3"/>
    </row>
    <row r="21" spans="1:15" ht="15" x14ac:dyDescent="0.25">
      <c r="A21" s="30"/>
      <c r="B21" s="35">
        <v>2018</v>
      </c>
      <c r="C21" s="64">
        <v>2.09511</v>
      </c>
      <c r="D21" s="54">
        <v>15.716620000000001</v>
      </c>
      <c r="E21" s="54">
        <v>19.653880000000001</v>
      </c>
      <c r="F21" s="54">
        <v>24.356030000000001</v>
      </c>
      <c r="G21" s="54">
        <v>38.178370000000001</v>
      </c>
      <c r="H21" s="54">
        <v>100</v>
      </c>
      <c r="I21" s="54">
        <v>531.24252865999995</v>
      </c>
      <c r="J21" s="89"/>
      <c r="L21" s="3"/>
      <c r="M21" s="3"/>
      <c r="N21" s="3"/>
      <c r="O21" s="3"/>
    </row>
    <row r="22" spans="1:15" ht="15" x14ac:dyDescent="0.25">
      <c r="A22" s="30"/>
      <c r="B22" s="35">
        <v>2019</v>
      </c>
      <c r="C22" s="295">
        <v>3.6236999999999999</v>
      </c>
      <c r="D22" s="294">
        <v>13.3056</v>
      </c>
      <c r="E22" s="294">
        <v>20.4359</v>
      </c>
      <c r="F22" s="294">
        <v>23.745200000000001</v>
      </c>
      <c r="G22" s="294">
        <v>38.889699999999998</v>
      </c>
      <c r="H22" s="294">
        <v>100</v>
      </c>
      <c r="I22" s="294">
        <v>546.75150159999998</v>
      </c>
      <c r="J22" s="89"/>
      <c r="L22" s="3"/>
      <c r="M22" s="3"/>
      <c r="N22" s="3"/>
      <c r="O22" s="3"/>
    </row>
    <row r="23" spans="1:15" ht="15" x14ac:dyDescent="0.25">
      <c r="A23" s="30"/>
      <c r="B23" s="35">
        <v>2020</v>
      </c>
      <c r="C23" s="295">
        <v>3.5329785346984863</v>
      </c>
      <c r="D23" s="294">
        <v>18.26045036315918</v>
      </c>
      <c r="E23" s="294">
        <v>26.377212524414063</v>
      </c>
      <c r="F23" s="294">
        <v>19.653511047363281</v>
      </c>
      <c r="G23" s="294">
        <v>32.175846099853516</v>
      </c>
      <c r="H23" s="294">
        <v>100</v>
      </c>
      <c r="I23" s="294">
        <v>425.90277099609375</v>
      </c>
      <c r="J23" s="89"/>
      <c r="L23" s="3"/>
      <c r="M23" s="3"/>
      <c r="N23" s="3"/>
      <c r="O23" s="3"/>
    </row>
    <row r="24" spans="1:15" ht="15" x14ac:dyDescent="0.25">
      <c r="A24" s="30"/>
      <c r="B24" s="35">
        <v>2021</v>
      </c>
      <c r="C24" s="295">
        <v>2.8032593727111816</v>
      </c>
      <c r="D24" s="294">
        <v>17.424961090087891</v>
      </c>
      <c r="E24" s="294">
        <v>23.634708404541016</v>
      </c>
      <c r="F24" s="294">
        <v>22.672801971435547</v>
      </c>
      <c r="G24" s="294">
        <v>33.464267730712891</v>
      </c>
      <c r="H24" s="294">
        <v>100</v>
      </c>
      <c r="I24" s="294">
        <v>521.254150390625</v>
      </c>
      <c r="J24" s="89"/>
      <c r="L24" s="3"/>
      <c r="M24" s="3"/>
      <c r="N24" s="3"/>
      <c r="O24" s="3"/>
    </row>
    <row r="25" spans="1:15" ht="15" x14ac:dyDescent="0.25">
      <c r="A25" s="30"/>
      <c r="B25" s="35">
        <v>2022</v>
      </c>
      <c r="C25" s="295">
        <v>3.1948845386505127</v>
      </c>
      <c r="D25" s="294">
        <v>14.914326667785645</v>
      </c>
      <c r="E25" s="294">
        <v>19.405385971069336</v>
      </c>
      <c r="F25" s="294">
        <v>24.993902206420898</v>
      </c>
      <c r="G25" s="294">
        <v>37.491500854492188</v>
      </c>
      <c r="H25" s="294">
        <v>100</v>
      </c>
      <c r="I25" s="294">
        <v>563.29616705703734</v>
      </c>
      <c r="J25" s="89"/>
      <c r="L25" s="3"/>
      <c r="M25" s="3"/>
      <c r="N25" s="3"/>
      <c r="O25" s="3"/>
    </row>
    <row r="26" spans="1:15" ht="6" customHeight="1" x14ac:dyDescent="0.25">
      <c r="A26" s="30"/>
      <c r="B26" s="67"/>
      <c r="C26" s="68"/>
      <c r="D26" s="69"/>
      <c r="E26" s="69"/>
      <c r="F26" s="69"/>
      <c r="G26" s="69"/>
      <c r="H26" s="69"/>
      <c r="I26" s="41"/>
      <c r="J26" s="90"/>
      <c r="L26" s="3"/>
      <c r="M26" s="3"/>
      <c r="N26" s="3"/>
      <c r="O26" s="3"/>
    </row>
    <row r="27" spans="1:15" s="31" customFormat="1" ht="18.75" customHeight="1" x14ac:dyDescent="0.25">
      <c r="B27" s="42" t="s">
        <v>13</v>
      </c>
      <c r="L27" s="2"/>
      <c r="M27" s="2"/>
      <c r="N27" s="2"/>
      <c r="O27" s="3"/>
    </row>
    <row r="28" spans="1:15" s="31" customFormat="1" x14ac:dyDescent="0.2">
      <c r="B28" s="169" t="s">
        <v>115</v>
      </c>
      <c r="L28" s="31" t="s">
        <v>58</v>
      </c>
      <c r="O28" s="32"/>
    </row>
    <row r="29" spans="1:15" s="31" customFormat="1" x14ac:dyDescent="0.2">
      <c r="B29" s="48" t="s">
        <v>60</v>
      </c>
    </row>
    <row r="30" spans="1:15" s="31" customFormat="1" x14ac:dyDescent="0.2">
      <c r="B30" s="48" t="s">
        <v>116</v>
      </c>
      <c r="C30" s="57"/>
      <c r="D30" s="57"/>
      <c r="E30" s="57"/>
      <c r="F30" s="57"/>
      <c r="G30" s="57"/>
      <c r="H30" s="57"/>
    </row>
    <row r="31" spans="1:15" s="31" customFormat="1" x14ac:dyDescent="0.2">
      <c r="B31" s="48" t="s">
        <v>300</v>
      </c>
      <c r="C31" s="57"/>
      <c r="D31" s="57"/>
      <c r="E31" s="57"/>
      <c r="F31" s="57"/>
      <c r="G31" s="57"/>
      <c r="H31" s="57"/>
    </row>
    <row r="32" spans="1:15" s="31" customFormat="1" x14ac:dyDescent="0.2">
      <c r="B32" s="48" t="s">
        <v>299</v>
      </c>
      <c r="C32" s="57"/>
      <c r="D32" s="57"/>
      <c r="E32" s="57"/>
      <c r="F32" s="57"/>
      <c r="G32" s="57"/>
      <c r="H32" s="57"/>
    </row>
    <row r="33" spans="2:15" s="31" customFormat="1" x14ac:dyDescent="0.2">
      <c r="B33" s="306" t="s">
        <v>423</v>
      </c>
    </row>
    <row r="34" spans="2:15" s="31" customFormat="1" x14ac:dyDescent="0.2">
      <c r="B34" s="42" t="s">
        <v>77</v>
      </c>
    </row>
    <row r="35" spans="2:15" s="31" customFormat="1" x14ac:dyDescent="0.2">
      <c r="K35" s="32"/>
      <c r="L35" s="32"/>
      <c r="M35" s="32"/>
      <c r="N35" s="32"/>
    </row>
    <row r="36" spans="2:15" ht="15" x14ac:dyDescent="0.25">
      <c r="C36" s="3"/>
      <c r="D36" s="3"/>
      <c r="E36" s="3"/>
      <c r="F36" s="3"/>
      <c r="G36" s="3"/>
      <c r="I36" s="32" t="s">
        <v>76</v>
      </c>
      <c r="O36" s="31"/>
    </row>
    <row r="37" spans="2:15" ht="15" x14ac:dyDescent="0.25">
      <c r="C37" s="3"/>
      <c r="D37" s="3"/>
      <c r="E37" s="3"/>
      <c r="F37" s="3"/>
      <c r="G37" s="3"/>
      <c r="I37" s="32" t="s">
        <v>76</v>
      </c>
    </row>
    <row r="38" spans="2:15" ht="15" x14ac:dyDescent="0.25">
      <c r="C38" s="3"/>
      <c r="D38" s="3"/>
      <c r="E38" s="3"/>
      <c r="F38" s="3"/>
      <c r="G38" s="3"/>
      <c r="I38" s="32" t="s">
        <v>76</v>
      </c>
    </row>
    <row r="39" spans="2:15" ht="15" x14ac:dyDescent="0.25">
      <c r="C39" s="3"/>
      <c r="D39" s="3"/>
      <c r="E39" s="3"/>
      <c r="F39" s="3"/>
      <c r="G39" s="3"/>
      <c r="I39" s="32" t="s">
        <v>76</v>
      </c>
    </row>
    <row r="40" spans="2:15" ht="12.75" customHeight="1" x14ac:dyDescent="0.25">
      <c r="C40" s="3"/>
      <c r="D40" s="3"/>
      <c r="E40" s="3"/>
      <c r="F40" s="3"/>
      <c r="G40" s="3"/>
      <c r="I40" s="32" t="s">
        <v>76</v>
      </c>
    </row>
    <row r="41" spans="2:15" ht="15" x14ac:dyDescent="0.25">
      <c r="C41" s="3"/>
      <c r="D41" s="3"/>
      <c r="E41" s="3"/>
      <c r="F41" s="3"/>
      <c r="G41" s="3"/>
      <c r="I41" s="32" t="s">
        <v>76</v>
      </c>
    </row>
    <row r="42" spans="2:15" ht="15" x14ac:dyDescent="0.25">
      <c r="C42" s="3"/>
      <c r="D42" s="3"/>
      <c r="E42" s="3"/>
      <c r="F42" s="3"/>
      <c r="G42" s="3"/>
      <c r="I42" s="32" t="s">
        <v>76</v>
      </c>
    </row>
    <row r="43" spans="2:15" ht="15" x14ac:dyDescent="0.25">
      <c r="C43" s="3"/>
      <c r="D43" s="3"/>
      <c r="E43" s="3"/>
      <c r="F43" s="3"/>
      <c r="G43" s="3"/>
      <c r="I43" s="32" t="s">
        <v>76</v>
      </c>
    </row>
    <row r="44" spans="2:15" ht="15" x14ac:dyDescent="0.25">
      <c r="C44" s="3"/>
      <c r="D44" s="3"/>
      <c r="E44" s="3"/>
      <c r="F44" s="3"/>
      <c r="G44" s="3"/>
      <c r="I44" s="32" t="s">
        <v>76</v>
      </c>
    </row>
    <row r="45" spans="2:15" ht="15" x14ac:dyDescent="0.25">
      <c r="C45" s="3"/>
      <c r="D45" s="3"/>
      <c r="E45" s="3"/>
      <c r="F45" s="3"/>
      <c r="G45" s="3"/>
      <c r="I45" s="32" t="s">
        <v>76</v>
      </c>
    </row>
    <row r="46" spans="2:15" ht="15" x14ac:dyDescent="0.25">
      <c r="C46" s="3"/>
      <c r="D46" s="3"/>
      <c r="E46" s="3"/>
      <c r="F46" s="3"/>
      <c r="G46" s="3"/>
      <c r="I46" s="85" t="s">
        <v>76</v>
      </c>
      <c r="J46" s="85"/>
    </row>
    <row r="47" spans="2:15" ht="15" x14ac:dyDescent="0.25">
      <c r="C47" s="3"/>
      <c r="D47" s="3"/>
      <c r="E47" s="3"/>
      <c r="F47" s="3"/>
      <c r="G47" s="3"/>
      <c r="I47" s="85" t="s">
        <v>76</v>
      </c>
      <c r="J47" s="85"/>
    </row>
    <row r="48" spans="2:15" ht="15" x14ac:dyDescent="0.25">
      <c r="C48" s="3"/>
      <c r="D48" s="3"/>
      <c r="E48" s="3"/>
      <c r="F48" s="3"/>
      <c r="G48" s="3"/>
      <c r="I48" s="85" t="s">
        <v>76</v>
      </c>
      <c r="J48" s="85"/>
    </row>
    <row r="49" spans="3:10" ht="15" x14ac:dyDescent="0.25">
      <c r="C49" s="3"/>
      <c r="D49" s="3"/>
      <c r="E49" s="3"/>
      <c r="F49" s="3"/>
      <c r="G49" s="3"/>
      <c r="I49" s="85" t="s">
        <v>76</v>
      </c>
      <c r="J49" s="85"/>
    </row>
    <row r="50" spans="3:10" ht="15" x14ac:dyDescent="0.25">
      <c r="C50" s="3"/>
      <c r="D50" s="3"/>
      <c r="E50" s="3"/>
      <c r="F50" s="3"/>
      <c r="G50" s="3"/>
      <c r="I50" s="85" t="s">
        <v>76</v>
      </c>
      <c r="J50" s="85"/>
    </row>
    <row r="51" spans="3:10" ht="15" x14ac:dyDescent="0.25">
      <c r="C51" s="3"/>
      <c r="D51" s="3"/>
      <c r="E51" s="3"/>
      <c r="F51" s="3"/>
      <c r="G51" s="3"/>
      <c r="I51" s="85" t="s">
        <v>76</v>
      </c>
      <c r="J51" s="85"/>
    </row>
    <row r="52" spans="3:10" ht="15" x14ac:dyDescent="0.25">
      <c r="C52" s="3"/>
      <c r="D52" s="3"/>
      <c r="E52" s="3"/>
      <c r="F52" s="3"/>
      <c r="G52" s="3"/>
      <c r="I52" s="85" t="s">
        <v>76</v>
      </c>
      <c r="J52" s="85"/>
    </row>
    <row r="53" spans="3:10" ht="15" x14ac:dyDescent="0.25">
      <c r="C53" s="3"/>
      <c r="D53" s="3"/>
      <c r="E53" s="3"/>
      <c r="F53" s="3"/>
      <c r="G53" s="3"/>
      <c r="I53" s="85" t="s">
        <v>76</v>
      </c>
      <c r="J53" s="85"/>
    </row>
    <row r="54" spans="3:10" ht="15" x14ac:dyDescent="0.25">
      <c r="C54" s="3"/>
      <c r="D54" s="3"/>
      <c r="E54" s="3"/>
      <c r="F54" s="3"/>
      <c r="G54" s="3"/>
      <c r="I54" s="85" t="s">
        <v>76</v>
      </c>
      <c r="J54" s="85"/>
    </row>
    <row r="55" spans="3:10" ht="15" x14ac:dyDescent="0.25">
      <c r="C55" s="3"/>
      <c r="D55" s="3"/>
      <c r="E55" s="3"/>
      <c r="F55" s="3"/>
      <c r="G55" s="3"/>
      <c r="I55" s="32" t="s">
        <v>76</v>
      </c>
    </row>
    <row r="56" spans="3:10" ht="15" x14ac:dyDescent="0.25">
      <c r="C56" s="3"/>
      <c r="D56" s="3"/>
      <c r="E56" s="3"/>
      <c r="F56" s="3"/>
      <c r="G56" s="3"/>
      <c r="I56" s="32" t="s">
        <v>76</v>
      </c>
    </row>
    <row r="57" spans="3:10" ht="15" x14ac:dyDescent="0.25">
      <c r="C57" s="3"/>
      <c r="D57" s="3"/>
      <c r="E57" s="3"/>
      <c r="F57" s="3"/>
      <c r="G57" s="3"/>
      <c r="I57" s="32" t="s">
        <v>76</v>
      </c>
    </row>
    <row r="58" spans="3:10" ht="15" x14ac:dyDescent="0.25">
      <c r="C58" s="3"/>
      <c r="D58" s="3"/>
      <c r="E58" s="3"/>
      <c r="F58" s="3"/>
      <c r="G58" s="3"/>
      <c r="I58" s="32" t="s">
        <v>76</v>
      </c>
    </row>
    <row r="59" spans="3:10" ht="15" x14ac:dyDescent="0.25">
      <c r="C59" s="3"/>
      <c r="D59" s="3"/>
      <c r="E59" s="3"/>
      <c r="F59" s="3"/>
      <c r="G59" s="3"/>
      <c r="I59" s="32" t="s">
        <v>76</v>
      </c>
    </row>
    <row r="60" spans="3:10" ht="15" x14ac:dyDescent="0.25">
      <c r="C60" s="3"/>
      <c r="D60" s="3"/>
      <c r="E60" s="3"/>
      <c r="F60" s="3"/>
      <c r="G60" s="3"/>
      <c r="I60" s="32" t="s">
        <v>76</v>
      </c>
    </row>
    <row r="61" spans="3:10" ht="15" x14ac:dyDescent="0.25">
      <c r="C61" s="3"/>
      <c r="D61" s="3"/>
      <c r="E61" s="3"/>
      <c r="F61" s="3"/>
      <c r="G61" s="3"/>
      <c r="I61" s="32" t="s">
        <v>76</v>
      </c>
    </row>
    <row r="76" ht="12.75" customHeight="1" x14ac:dyDescent="0.2"/>
    <row r="102" ht="12.75" customHeight="1" x14ac:dyDescent="0.2"/>
    <row r="128" ht="12.75" customHeight="1" x14ac:dyDescent="0.2"/>
    <row r="154" ht="12.75" customHeight="1" x14ac:dyDescent="0.2"/>
    <row r="180" ht="12.75" customHeight="1" x14ac:dyDescent="0.2"/>
    <row r="206" ht="12.75" customHeight="1" x14ac:dyDescent="0.2"/>
    <row r="232" ht="12.75" customHeight="1" x14ac:dyDescent="0.2"/>
    <row r="258" ht="12.75" customHeight="1" x14ac:dyDescent="0.2"/>
    <row r="284" ht="12.75" customHeight="1" x14ac:dyDescent="0.2"/>
  </sheetData>
  <mergeCells count="2">
    <mergeCell ref="B2:I2"/>
    <mergeCell ref="B3:I3"/>
  </mergeCells>
  <conditionalFormatting sqref="C36:G61">
    <cfRule type="cellIs" dxfId="216" priority="1" operator="greaterThan">
      <formula>13</formula>
    </cfRule>
  </conditionalFormatting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7E823-5B87-4533-ADF8-C623A1E4861B}">
  <sheetPr codeName="Hoja12">
    <tabColor theme="0" tint="-0.499984740745262"/>
  </sheetPr>
  <dimension ref="B2:N46"/>
  <sheetViews>
    <sheetView zoomScale="85" zoomScaleNormal="85" workbookViewId="0"/>
  </sheetViews>
  <sheetFormatPr baseColWidth="10" defaultRowHeight="12.75" x14ac:dyDescent="0.2"/>
  <cols>
    <col min="1" max="1" width="4.85546875" style="132" customWidth="1"/>
    <col min="2" max="2" width="21.5703125" style="132" customWidth="1"/>
    <col min="3" max="12" width="11.85546875" style="132" customWidth="1"/>
    <col min="13" max="16384" width="11.42578125" style="132"/>
  </cols>
  <sheetData>
    <row r="2" spans="2:13" ht="54" customHeight="1" x14ac:dyDescent="0.2">
      <c r="B2" s="377" t="s">
        <v>433</v>
      </c>
      <c r="C2" s="377"/>
      <c r="D2" s="377"/>
      <c r="E2" s="377"/>
      <c r="F2" s="377"/>
      <c r="G2" s="377"/>
      <c r="H2" s="377"/>
      <c r="I2" s="377"/>
      <c r="J2" s="377"/>
      <c r="K2" s="316"/>
      <c r="M2" s="133"/>
    </row>
    <row r="3" spans="2:13" ht="15.75" x14ac:dyDescent="0.25">
      <c r="B3" s="378" t="s">
        <v>198</v>
      </c>
      <c r="C3" s="378"/>
      <c r="D3" s="378"/>
      <c r="E3" s="378"/>
      <c r="F3" s="378"/>
      <c r="G3" s="378"/>
      <c r="H3" s="378"/>
      <c r="I3" s="378"/>
      <c r="J3" s="378"/>
      <c r="K3" s="317"/>
    </row>
    <row r="11" spans="2:13" ht="19.5" customHeight="1" x14ac:dyDescent="0.2"/>
    <row r="12" spans="2:13" ht="19.5" customHeight="1" x14ac:dyDescent="0.2"/>
    <row r="13" spans="2:13" ht="19.5" customHeight="1" x14ac:dyDescent="0.2"/>
    <row r="19" spans="2:14" x14ac:dyDescent="0.2">
      <c r="B19" s="249" t="s">
        <v>262</v>
      </c>
    </row>
    <row r="20" spans="2:14" x14ac:dyDescent="0.2">
      <c r="B20" s="250" t="s">
        <v>263</v>
      </c>
    </row>
    <row r="21" spans="2:14" x14ac:dyDescent="0.2">
      <c r="B21" s="345" t="s">
        <v>448</v>
      </c>
    </row>
    <row r="22" spans="2:14" x14ac:dyDescent="0.2">
      <c r="B22" s="42" t="s">
        <v>434</v>
      </c>
    </row>
    <row r="23" spans="2:14" x14ac:dyDescent="0.2">
      <c r="B23" s="274" t="s">
        <v>19</v>
      </c>
    </row>
    <row r="24" spans="2:14" x14ac:dyDescent="0.2">
      <c r="B24" s="274"/>
    </row>
    <row r="30" spans="2:14" x14ac:dyDescent="0.2">
      <c r="B30" s="135" t="s">
        <v>348</v>
      </c>
      <c r="C30" s="135" t="s">
        <v>349</v>
      </c>
      <c r="D30" s="135" t="s">
        <v>350</v>
      </c>
      <c r="E30" s="135" t="s">
        <v>351</v>
      </c>
      <c r="F30" s="135" t="s">
        <v>352</v>
      </c>
      <c r="G30" s="135" t="s">
        <v>353</v>
      </c>
      <c r="H30" s="135" t="s">
        <v>354</v>
      </c>
      <c r="I30" s="135" t="s">
        <v>355</v>
      </c>
      <c r="J30" s="135" t="s">
        <v>356</v>
      </c>
      <c r="K30" s="135" t="s">
        <v>357</v>
      </c>
      <c r="L30" s="135" t="s">
        <v>405</v>
      </c>
      <c r="M30" s="135" t="s">
        <v>404</v>
      </c>
      <c r="N30" s="135" t="s">
        <v>435</v>
      </c>
    </row>
    <row r="31" spans="2:14" ht="27" x14ac:dyDescent="0.25">
      <c r="B31" s="300" t="s">
        <v>264</v>
      </c>
      <c r="C31" s="172">
        <v>51.053080999999999</v>
      </c>
      <c r="D31" s="172">
        <v>66.981740000000002</v>
      </c>
      <c r="E31" s="172">
        <v>64.509830000000008</v>
      </c>
      <c r="F31" s="172">
        <v>58.614699999999999</v>
      </c>
      <c r="G31" s="172">
        <v>53.143279999999997</v>
      </c>
      <c r="H31" s="172">
        <v>74.063642000000002</v>
      </c>
      <c r="I31" s="172">
        <v>72.374043999999998</v>
      </c>
      <c r="J31" s="172">
        <v>67.488584000000003</v>
      </c>
      <c r="K31" s="172">
        <v>68.751205444335938</v>
      </c>
      <c r="L31" s="172">
        <v>59.657238925933839</v>
      </c>
      <c r="M31" s="172">
        <v>70.985900794982911</v>
      </c>
      <c r="N31" s="172">
        <v>67.961316864013668</v>
      </c>
    </row>
    <row r="32" spans="2:14" ht="13.5" x14ac:dyDescent="0.25">
      <c r="B32" s="300" t="s">
        <v>199</v>
      </c>
      <c r="C32" s="278">
        <v>48.984999999999999</v>
      </c>
      <c r="D32" s="278">
        <v>60.072000000000003</v>
      </c>
      <c r="E32" s="278">
        <v>54.997</v>
      </c>
      <c r="F32" s="278">
        <v>51.542000000000002</v>
      </c>
      <c r="G32" s="278">
        <v>52.188000000000002</v>
      </c>
      <c r="H32" s="278">
        <v>57.375</v>
      </c>
      <c r="I32" s="278">
        <v>55.866999999999997</v>
      </c>
      <c r="J32" s="278">
        <v>53.76</v>
      </c>
      <c r="K32" s="278">
        <v>51.462265014648438</v>
      </c>
      <c r="L32" s="278">
        <v>58.853889465332031</v>
      </c>
      <c r="M32" s="278">
        <v>58.004196166992188</v>
      </c>
      <c r="N32" s="278">
        <v>56.955410003662109</v>
      </c>
    </row>
    <row r="33" spans="2:14" ht="27" x14ac:dyDescent="0.25">
      <c r="B33" s="300" t="s">
        <v>336</v>
      </c>
      <c r="C33" s="173">
        <v>53.168379000000002</v>
      </c>
      <c r="D33" s="173">
        <v>44.520600000000002</v>
      </c>
      <c r="E33" s="173">
        <v>52.787669999999999</v>
      </c>
      <c r="F33" s="173">
        <v>55.106529999999999</v>
      </c>
      <c r="G33" s="173">
        <v>48.686529999999998</v>
      </c>
      <c r="H33" s="173">
        <v>55.022879000000003</v>
      </c>
      <c r="I33" s="173">
        <v>57.173549000000001</v>
      </c>
      <c r="J33" s="173">
        <v>58.054576999999995</v>
      </c>
      <c r="K33" s="173">
        <v>64.844169616699219</v>
      </c>
      <c r="L33" s="173">
        <v>41.707750198364259</v>
      </c>
      <c r="M33" s="173">
        <v>51.394732673645017</v>
      </c>
      <c r="N33" s="173">
        <v>51.362409267425534</v>
      </c>
    </row>
    <row r="34" spans="2:14" ht="13.5" x14ac:dyDescent="0.25">
      <c r="B34" s="300" t="s">
        <v>337</v>
      </c>
      <c r="C34" s="174">
        <v>51.015000000000001</v>
      </c>
      <c r="D34" s="174">
        <v>39.927999999999997</v>
      </c>
      <c r="E34" s="174">
        <v>45.003</v>
      </c>
      <c r="F34" s="174">
        <v>48.457999999999998</v>
      </c>
      <c r="G34" s="174">
        <v>47.811999999999998</v>
      </c>
      <c r="H34" s="174">
        <v>42.625</v>
      </c>
      <c r="I34" s="174">
        <v>44.133000000000003</v>
      </c>
      <c r="J34" s="174">
        <v>46.24</v>
      </c>
      <c r="K34" s="174">
        <v>48.537734985351563</v>
      </c>
      <c r="L34" s="174">
        <v>41.146110534667969</v>
      </c>
      <c r="M34" s="174">
        <v>41.995803833007813</v>
      </c>
      <c r="N34" s="174">
        <v>43.044589996337891</v>
      </c>
    </row>
    <row r="35" spans="2:14" ht="13.5" x14ac:dyDescent="0.25">
      <c r="B35" s="300" t="s">
        <v>5</v>
      </c>
      <c r="C35" s="173">
        <v>104.22146000000001</v>
      </c>
      <c r="D35" s="173">
        <v>111.50233999999999</v>
      </c>
      <c r="E35" s="173">
        <v>117.2975</v>
      </c>
      <c r="F35" s="173">
        <v>113.72122999999999</v>
      </c>
      <c r="G35" s="173">
        <v>101.82980999999999</v>
      </c>
      <c r="H35" s="173">
        <v>129.086522</v>
      </c>
      <c r="I35" s="173">
        <v>129.54759300000001</v>
      </c>
      <c r="J35" s="173">
        <v>125.54316</v>
      </c>
      <c r="K35" s="173">
        <f>K31+K33</f>
        <v>133.59537506103516</v>
      </c>
      <c r="L35" s="173">
        <v>101.36498912429809</v>
      </c>
      <c r="M35" s="173">
        <v>122.38063346862793</v>
      </c>
      <c r="N35" s="173">
        <v>119.32372613143922</v>
      </c>
    </row>
    <row r="36" spans="2:14" ht="13.5" x14ac:dyDescent="0.25">
      <c r="B36" s="300"/>
      <c r="C36" s="174">
        <v>100</v>
      </c>
      <c r="D36" s="174">
        <v>100</v>
      </c>
      <c r="E36" s="174">
        <v>100</v>
      </c>
      <c r="F36" s="174">
        <v>100</v>
      </c>
      <c r="G36" s="174">
        <v>100</v>
      </c>
      <c r="H36" s="174">
        <v>100</v>
      </c>
      <c r="I36" s="174">
        <v>100</v>
      </c>
      <c r="J36" s="174">
        <v>100</v>
      </c>
      <c r="K36" s="174">
        <f>K32+K34</f>
        <v>100</v>
      </c>
      <c r="L36" s="174">
        <v>100</v>
      </c>
      <c r="M36" s="174">
        <v>100</v>
      </c>
      <c r="N36" s="174">
        <v>100</v>
      </c>
    </row>
    <row r="46" spans="2:14" x14ac:dyDescent="0.2">
      <c r="J46" s="171"/>
      <c r="K46" s="171"/>
    </row>
  </sheetData>
  <mergeCells count="2">
    <mergeCell ref="B2:J2"/>
    <mergeCell ref="B3:J3"/>
  </mergeCells>
  <phoneticPr fontId="35" type="noConversion"/>
  <pageMargins left="0.7" right="0.7" top="0.75" bottom="0.75" header="0.3" footer="0.3"/>
  <pageSetup paperSize="9" scale="85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DE057-038A-4339-B120-738107D0998B}">
  <sheetPr codeName="Hoja13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4.7109375" style="136" customWidth="1"/>
    <col min="2" max="2" width="38.140625" style="136" customWidth="1"/>
    <col min="3" max="8" width="10.85546875" style="136" customWidth="1"/>
    <col min="9" max="15" width="9" style="136" customWidth="1"/>
    <col min="16" max="20" width="8.42578125" style="136" customWidth="1"/>
    <col min="21" max="16384" width="9.140625" style="136"/>
  </cols>
  <sheetData>
    <row r="2" spans="2:15" ht="36" customHeight="1" x14ac:dyDescent="0.2">
      <c r="B2" s="377" t="s">
        <v>436</v>
      </c>
      <c r="C2" s="377"/>
      <c r="D2" s="377"/>
      <c r="E2" s="377"/>
      <c r="F2" s="377"/>
      <c r="G2" s="377"/>
      <c r="H2" s="377"/>
      <c r="I2" s="377"/>
      <c r="M2" s="133"/>
    </row>
    <row r="3" spans="2:15" ht="15.75" x14ac:dyDescent="0.25">
      <c r="B3" s="378" t="s">
        <v>198</v>
      </c>
      <c r="C3" s="378"/>
      <c r="D3" s="378"/>
      <c r="E3" s="378"/>
      <c r="F3" s="378"/>
      <c r="G3" s="378"/>
      <c r="H3" s="378"/>
      <c r="I3" s="378"/>
    </row>
    <row r="5" spans="2:15" x14ac:dyDescent="0.2"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</row>
    <row r="6" spans="2:15" x14ac:dyDescent="0.2"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</row>
    <row r="7" spans="2:15" x14ac:dyDescent="0.2"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</row>
    <row r="8" spans="2:15" x14ac:dyDescent="0.2"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</row>
    <row r="9" spans="2:15" x14ac:dyDescent="0.2"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</row>
    <row r="10" spans="2:15" x14ac:dyDescent="0.2"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</row>
    <row r="11" spans="2:15" x14ac:dyDescent="0.2"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</row>
    <row r="12" spans="2:15" x14ac:dyDescent="0.2"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</row>
    <row r="13" spans="2:15" x14ac:dyDescent="0.2"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</row>
    <row r="14" spans="2:15" x14ac:dyDescent="0.2"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</row>
    <row r="15" spans="2:15" x14ac:dyDescent="0.2"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</row>
    <row r="16" spans="2:15" x14ac:dyDescent="0.2"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</row>
    <row r="17" spans="2:21" x14ac:dyDescent="0.2"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</row>
    <row r="21" spans="2:21" ht="27.75" customHeight="1" x14ac:dyDescent="0.2">
      <c r="B21" s="379" t="s">
        <v>301</v>
      </c>
      <c r="C21" s="379"/>
      <c r="D21" s="379"/>
      <c r="E21" s="379"/>
      <c r="F21" s="379"/>
      <c r="G21" s="379"/>
      <c r="H21" s="379"/>
      <c r="I21" s="379"/>
    </row>
    <row r="22" spans="2:21" x14ac:dyDescent="0.2">
      <c r="B22" s="279" t="s">
        <v>423</v>
      </c>
    </row>
    <row r="23" spans="2:21" x14ac:dyDescent="0.2">
      <c r="B23" s="248" t="s">
        <v>257</v>
      </c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</row>
    <row r="24" spans="2:21" x14ac:dyDescent="0.2"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</row>
    <row r="25" spans="2:21" x14ac:dyDescent="0.2"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</row>
    <row r="26" spans="2:21" x14ac:dyDescent="0.2"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</row>
    <row r="27" spans="2:21" x14ac:dyDescent="0.2"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</row>
    <row r="28" spans="2:21" x14ac:dyDescent="0.2"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</row>
    <row r="29" spans="2:21" x14ac:dyDescent="0.2"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</row>
    <row r="30" spans="2:21" ht="20.25" customHeight="1" x14ac:dyDescent="0.2">
      <c r="B30" s="135" t="s">
        <v>348</v>
      </c>
      <c r="C30" s="175" t="s">
        <v>358</v>
      </c>
      <c r="D30" s="175" t="s">
        <v>359</v>
      </c>
      <c r="E30" s="175" t="s">
        <v>360</v>
      </c>
      <c r="F30" s="175" t="s">
        <v>361</v>
      </c>
      <c r="G30" s="175" t="s">
        <v>362</v>
      </c>
      <c r="H30" s="175" t="s">
        <v>363</v>
      </c>
      <c r="I30" s="175" t="s">
        <v>364</v>
      </c>
      <c r="J30" s="175" t="s">
        <v>349</v>
      </c>
      <c r="K30" s="175" t="s">
        <v>350</v>
      </c>
      <c r="L30" s="175" t="s">
        <v>351</v>
      </c>
      <c r="M30" s="175" t="s">
        <v>352</v>
      </c>
      <c r="N30" s="175" t="s">
        <v>353</v>
      </c>
      <c r="O30" s="175" t="s">
        <v>354</v>
      </c>
      <c r="P30" s="175" t="s">
        <v>355</v>
      </c>
      <c r="Q30" s="175" t="s">
        <v>356</v>
      </c>
      <c r="R30" s="175" t="s">
        <v>357</v>
      </c>
      <c r="S30" s="175" t="s">
        <v>382</v>
      </c>
      <c r="T30" s="175" t="s">
        <v>404</v>
      </c>
      <c r="U30" s="175" t="s">
        <v>435</v>
      </c>
    </row>
    <row r="31" spans="2:21" x14ac:dyDescent="0.2">
      <c r="B31" s="136" t="s">
        <v>306</v>
      </c>
      <c r="C31" s="137">
        <v>104.08798</v>
      </c>
      <c r="D31" s="137">
        <v>131.79598000000001</v>
      </c>
      <c r="E31" s="137">
        <v>132.22181</v>
      </c>
      <c r="F31" s="137">
        <v>152.40764000000001</v>
      </c>
      <c r="G31" s="137">
        <v>147.52782999999999</v>
      </c>
      <c r="H31" s="137">
        <v>123.47326</v>
      </c>
      <c r="I31" s="137">
        <v>134.37357999999998</v>
      </c>
      <c r="J31" s="137">
        <v>136.17234999999999</v>
      </c>
      <c r="K31" s="137">
        <v>132.90707</v>
      </c>
      <c r="L31" s="137">
        <v>137.82131000000001</v>
      </c>
      <c r="M31" s="137">
        <v>135.23542999999998</v>
      </c>
      <c r="N31" s="137">
        <v>139.26818</v>
      </c>
      <c r="O31" s="137">
        <v>145.12470300000001</v>
      </c>
      <c r="P31" s="137">
        <v>146.27622099999999</v>
      </c>
      <c r="Q31" s="137">
        <v>135.938773</v>
      </c>
      <c r="R31" s="137">
        <v>137.90376281738281</v>
      </c>
      <c r="S31" s="137">
        <v>100.38216400146484</v>
      </c>
      <c r="T31" s="137">
        <v>137.18687438964844</v>
      </c>
      <c r="U31" s="137">
        <v>160.08815913391112</v>
      </c>
    </row>
    <row r="32" spans="2:21" x14ac:dyDescent="0.2">
      <c r="B32" s="140" t="s">
        <v>307</v>
      </c>
      <c r="C32" s="141">
        <v>60.262999999999998</v>
      </c>
      <c r="D32" s="141">
        <v>64.78</v>
      </c>
      <c r="E32" s="141">
        <v>64.721999999999994</v>
      </c>
      <c r="F32" s="141">
        <v>54.231000000000002</v>
      </c>
      <c r="G32" s="141">
        <v>52.683</v>
      </c>
      <c r="H32" s="141">
        <v>43.18</v>
      </c>
      <c r="I32" s="141">
        <v>45.34</v>
      </c>
      <c r="J32" s="141">
        <v>47.664000000000001</v>
      </c>
      <c r="K32" s="141">
        <v>44.878</v>
      </c>
      <c r="L32" s="141">
        <v>43.326999999999998</v>
      </c>
      <c r="M32" s="141">
        <v>40.795999999999999</v>
      </c>
      <c r="N32" s="141">
        <v>41.027000000000001</v>
      </c>
      <c r="O32" s="141">
        <v>43.445999999999998</v>
      </c>
      <c r="P32" s="141">
        <v>43.585000000000001</v>
      </c>
      <c r="Q32" s="141">
        <v>41.11</v>
      </c>
      <c r="R32" s="141">
        <v>41.993400573730469</v>
      </c>
      <c r="S32" s="141">
        <v>40.938694000244141</v>
      </c>
      <c r="T32" s="141">
        <v>46.440662384033203</v>
      </c>
      <c r="U32" s="141">
        <v>47.739883422851563</v>
      </c>
    </row>
    <row r="33" spans="2:21" x14ac:dyDescent="0.2">
      <c r="B33" s="136" t="s">
        <v>308</v>
      </c>
      <c r="C33" s="142">
        <v>68.635979999999989</v>
      </c>
      <c r="D33" s="142">
        <v>71.655240000000006</v>
      </c>
      <c r="E33" s="142">
        <v>72.070719999999994</v>
      </c>
      <c r="F33" s="142">
        <v>128.62774999999999</v>
      </c>
      <c r="G33" s="142">
        <v>132.50193999999999</v>
      </c>
      <c r="H33" s="142">
        <v>162.47764999999998</v>
      </c>
      <c r="I33" s="142">
        <v>161.99346</v>
      </c>
      <c r="J33" s="142">
        <v>149.522493</v>
      </c>
      <c r="K33" s="142">
        <v>163.24453</v>
      </c>
      <c r="L33" s="142">
        <v>180.27269000000001</v>
      </c>
      <c r="M33" s="142">
        <v>196.25773999999998</v>
      </c>
      <c r="N33" s="142">
        <v>200.1866</v>
      </c>
      <c r="O33" s="142">
        <v>188.91108</v>
      </c>
      <c r="P33" s="142">
        <v>189.33542600000001</v>
      </c>
      <c r="Q33" s="142">
        <v>194.73593400000001</v>
      </c>
      <c r="R33" s="142">
        <v>190.49012756347656</v>
      </c>
      <c r="S33" s="142">
        <v>144.81901550292969</v>
      </c>
      <c r="T33" s="142">
        <v>158.21562194824219</v>
      </c>
      <c r="U33" s="142">
        <v>175.24605124664308</v>
      </c>
    </row>
    <row r="34" spans="2:21" x14ac:dyDescent="0.2">
      <c r="B34" s="319" t="s">
        <v>309</v>
      </c>
      <c r="C34" s="320">
        <v>39.737000000000002</v>
      </c>
      <c r="D34" s="320">
        <v>35.22</v>
      </c>
      <c r="E34" s="320">
        <v>35.277999999999999</v>
      </c>
      <c r="F34" s="320">
        <v>45.768999999999998</v>
      </c>
      <c r="G34" s="320">
        <v>47.317</v>
      </c>
      <c r="H34" s="320">
        <v>56.82</v>
      </c>
      <c r="I34" s="320">
        <v>54.66</v>
      </c>
      <c r="J34" s="320">
        <v>52.335999999999999</v>
      </c>
      <c r="K34" s="320">
        <v>55.122</v>
      </c>
      <c r="L34" s="320">
        <v>56.673000000000002</v>
      </c>
      <c r="M34" s="320">
        <v>59.204000000000001</v>
      </c>
      <c r="N34" s="320">
        <v>58.972999999999999</v>
      </c>
      <c r="O34" s="320">
        <v>56.554000000000002</v>
      </c>
      <c r="P34" s="320">
        <v>56.414999999999999</v>
      </c>
      <c r="Q34" s="320">
        <v>58.89</v>
      </c>
      <c r="R34" s="320">
        <v>58.006599426269531</v>
      </c>
      <c r="S34" s="143">
        <v>59.061305999755859</v>
      </c>
      <c r="T34" s="143">
        <v>53.559337615966797</v>
      </c>
      <c r="U34" s="143">
        <v>52.260116577148438</v>
      </c>
    </row>
    <row r="36" spans="2:21" x14ac:dyDescent="0.2"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</row>
    <row r="37" spans="2:21" x14ac:dyDescent="0.2">
      <c r="P37" s="144"/>
    </row>
    <row r="38" spans="2:21" x14ac:dyDescent="0.2">
      <c r="P38" s="144"/>
    </row>
    <row r="40" spans="2:21" x14ac:dyDescent="0.2">
      <c r="P40" s="144"/>
    </row>
    <row r="41" spans="2:21" x14ac:dyDescent="0.2">
      <c r="P41" s="144"/>
    </row>
    <row r="44" spans="2:21" x14ac:dyDescent="0.2">
      <c r="P44" s="144"/>
    </row>
  </sheetData>
  <mergeCells count="3">
    <mergeCell ref="B2:I2"/>
    <mergeCell ref="B3:I3"/>
    <mergeCell ref="B21:I21"/>
  </mergeCells>
  <phoneticPr fontId="33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7D850-9710-4D27-A839-30951DB6DD96}">
  <sheetPr codeName="Hoja14">
    <tabColor theme="0" tint="-0.499984740745262"/>
  </sheetPr>
  <dimension ref="B2:U42"/>
  <sheetViews>
    <sheetView zoomScale="85" zoomScaleNormal="85" workbookViewId="0"/>
  </sheetViews>
  <sheetFormatPr baseColWidth="10" defaultRowHeight="12.75" x14ac:dyDescent="0.2"/>
  <cols>
    <col min="1" max="1" width="6" style="132" customWidth="1"/>
    <col min="2" max="2" width="21.42578125" style="132" customWidth="1"/>
    <col min="3" max="12" width="9.28515625" style="132" customWidth="1"/>
    <col min="13" max="19" width="8.5703125" style="132" customWidth="1"/>
    <col min="20" max="20" width="9" style="132" customWidth="1"/>
    <col min="21" max="21" width="7.28515625" style="132" customWidth="1"/>
    <col min="22" max="22" width="9.42578125" style="132" customWidth="1"/>
    <col min="23" max="16384" width="11.42578125" style="132"/>
  </cols>
  <sheetData>
    <row r="2" spans="2:17" ht="34.5" customHeight="1" x14ac:dyDescent="0.25">
      <c r="B2" s="380" t="s">
        <v>437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18"/>
      <c r="Q2" s="133"/>
    </row>
    <row r="3" spans="2:17" ht="15.75" x14ac:dyDescent="0.25">
      <c r="B3" s="378" t="s">
        <v>198</v>
      </c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17"/>
    </row>
    <row r="21" spans="2:21" x14ac:dyDescent="0.2">
      <c r="B21" s="301" t="s">
        <v>200</v>
      </c>
    </row>
    <row r="22" spans="2:21" x14ac:dyDescent="0.2">
      <c r="B22" s="42" t="s">
        <v>423</v>
      </c>
    </row>
    <row r="23" spans="2:21" x14ac:dyDescent="0.2">
      <c r="B23" s="274" t="s">
        <v>19</v>
      </c>
    </row>
    <row r="30" spans="2:21" ht="18.75" customHeight="1" x14ac:dyDescent="0.2">
      <c r="B30" s="135" t="s">
        <v>348</v>
      </c>
      <c r="C30" s="175" t="s">
        <v>358</v>
      </c>
      <c r="D30" s="175" t="s">
        <v>359</v>
      </c>
      <c r="E30" s="175" t="s">
        <v>360</v>
      </c>
      <c r="F30" s="175" t="s">
        <v>361</v>
      </c>
      <c r="G30" s="175" t="s">
        <v>362</v>
      </c>
      <c r="H30" s="175" t="s">
        <v>363</v>
      </c>
      <c r="I30" s="175" t="s">
        <v>364</v>
      </c>
      <c r="J30" s="175" t="s">
        <v>349</v>
      </c>
      <c r="K30" s="175" t="s">
        <v>350</v>
      </c>
      <c r="L30" s="175" t="s">
        <v>351</v>
      </c>
      <c r="M30" s="175" t="s">
        <v>352</v>
      </c>
      <c r="N30" s="175" t="s">
        <v>353</v>
      </c>
      <c r="O30" s="175" t="s">
        <v>354</v>
      </c>
      <c r="P30" s="175" t="s">
        <v>355</v>
      </c>
      <c r="Q30" s="175" t="s">
        <v>356</v>
      </c>
      <c r="R30" s="175" t="s">
        <v>357</v>
      </c>
      <c r="S30" s="175" t="s">
        <v>382</v>
      </c>
      <c r="T30" s="175" t="s">
        <v>404</v>
      </c>
      <c r="U30" s="175" t="s">
        <v>435</v>
      </c>
    </row>
    <row r="31" spans="2:21" ht="25.5" x14ac:dyDescent="0.2">
      <c r="B31" s="176" t="s">
        <v>260</v>
      </c>
      <c r="C31" s="177">
        <v>60.355910000000002</v>
      </c>
      <c r="D31" s="177">
        <v>79.776880000000006</v>
      </c>
      <c r="E31" s="177">
        <v>49.275860000000002</v>
      </c>
      <c r="F31" s="177">
        <v>57.903489999999998</v>
      </c>
      <c r="G31" s="177">
        <v>63.779980000000002</v>
      </c>
      <c r="H31" s="177">
        <v>50.971050000000005</v>
      </c>
      <c r="I31" s="177">
        <v>49.507539999999999</v>
      </c>
      <c r="J31" s="177">
        <v>57.631785999999998</v>
      </c>
      <c r="K31" s="177">
        <v>52.161529999999999</v>
      </c>
      <c r="L31" s="177">
        <v>59.831859999999999</v>
      </c>
      <c r="M31" s="177">
        <v>59.966519999999996</v>
      </c>
      <c r="N31" s="177">
        <v>63.746870000000001</v>
      </c>
      <c r="O31" s="177">
        <v>67.634683999999993</v>
      </c>
      <c r="P31" s="178">
        <v>65.723203999999996</v>
      </c>
      <c r="Q31" s="178">
        <v>69.949297000000001</v>
      </c>
      <c r="R31" s="178">
        <v>60.999786376953125</v>
      </c>
      <c r="S31" s="323">
        <v>85.484527587890625</v>
      </c>
      <c r="T31" s="323">
        <v>63.775955200195313</v>
      </c>
      <c r="U31" s="323">
        <v>56.732602615356448</v>
      </c>
    </row>
    <row r="32" spans="2:21" ht="25.5" x14ac:dyDescent="0.2">
      <c r="B32" s="321" t="s">
        <v>261</v>
      </c>
      <c r="C32" s="322">
        <v>27.791</v>
      </c>
      <c r="D32" s="322">
        <v>34.341999999999999</v>
      </c>
      <c r="E32" s="322">
        <v>24.207999999999998</v>
      </c>
      <c r="F32" s="322">
        <v>23.550999999999998</v>
      </c>
      <c r="G32" s="322">
        <v>25.637</v>
      </c>
      <c r="H32" s="322">
        <v>20.835000000000001</v>
      </c>
      <c r="I32" s="322">
        <v>20.798999999999999</v>
      </c>
      <c r="J32" s="322">
        <v>25.23</v>
      </c>
      <c r="K32" s="322">
        <v>22.084</v>
      </c>
      <c r="L32" s="322">
        <v>23.834</v>
      </c>
      <c r="M32" s="322">
        <v>23.891999999999999</v>
      </c>
      <c r="N32" s="322">
        <v>25.712</v>
      </c>
      <c r="O32" s="322">
        <v>25.69</v>
      </c>
      <c r="P32" s="323">
        <v>24.276</v>
      </c>
      <c r="Q32" s="323">
        <v>27.044</v>
      </c>
      <c r="R32" s="323">
        <v>23.984340667724609</v>
      </c>
      <c r="S32" s="323">
        <v>32.711776733398438</v>
      </c>
      <c r="T32" s="323">
        <v>23.851934432983398</v>
      </c>
      <c r="U32" s="323">
        <v>21.085699081420898</v>
      </c>
    </row>
    <row r="33" spans="3:16" x14ac:dyDescent="0.2">
      <c r="C33" s="132" t="s">
        <v>58</v>
      </c>
    </row>
    <row r="34" spans="3:16" x14ac:dyDescent="0.2">
      <c r="C34" s="154"/>
      <c r="D34" s="154"/>
      <c r="E34" s="154"/>
      <c r="F34" s="154"/>
      <c r="G34" s="154"/>
      <c r="H34" s="154"/>
      <c r="I34" s="154"/>
      <c r="J34" s="154"/>
    </row>
    <row r="35" spans="3:16" x14ac:dyDescent="0.2">
      <c r="C35" s="170"/>
      <c r="D35" s="170"/>
      <c r="E35" s="170"/>
      <c r="F35" s="170"/>
      <c r="G35" s="170"/>
      <c r="H35" s="170"/>
      <c r="I35" s="170"/>
      <c r="J35" s="170"/>
    </row>
    <row r="37" spans="3:16" x14ac:dyDescent="0.2">
      <c r="C37" s="154"/>
      <c r="D37" s="154"/>
      <c r="E37" s="154"/>
      <c r="F37" s="154"/>
      <c r="G37" s="154"/>
      <c r="H37" s="154"/>
      <c r="I37" s="154"/>
      <c r="J37" s="154"/>
    </row>
    <row r="38" spans="3:16" x14ac:dyDescent="0.2">
      <c r="C38" s="170"/>
      <c r="D38" s="170"/>
      <c r="E38" s="170"/>
      <c r="F38" s="170"/>
      <c r="G38" s="170"/>
      <c r="H38" s="170"/>
      <c r="I38" s="170"/>
      <c r="J38" s="170"/>
    </row>
    <row r="42" spans="3:16" x14ac:dyDescent="0.2">
      <c r="C42" s="170"/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</row>
  </sheetData>
  <mergeCells count="2">
    <mergeCell ref="B2:M2"/>
    <mergeCell ref="B3:M3"/>
  </mergeCells>
  <phoneticPr fontId="33" type="noConversion"/>
  <pageMargins left="0.7" right="0.7" top="0.75" bottom="0.75" header="0.3" footer="0.3"/>
  <pageSetup paperSize="9" scale="87" orientation="portrait" r:id="rId1"/>
  <colBreaks count="1" manualBreakCount="1">
    <brk id="10" max="1048575" man="1"/>
  </colBreak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E44C4-A8C5-42BC-9317-2B25FD68960A}">
  <sheetPr codeName="Hoja15">
    <tabColor theme="0" tint="-0.499984740745262"/>
  </sheetPr>
  <dimension ref="A1:H31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31" customWidth="1"/>
    <col min="2" max="2" width="18" style="31" customWidth="1"/>
    <col min="3" max="3" width="23.7109375" style="31" customWidth="1"/>
    <col min="4" max="4" width="27.7109375" style="31" customWidth="1"/>
    <col min="5" max="16384" width="11.42578125" style="31"/>
  </cols>
  <sheetData>
    <row r="1" spans="1:8" x14ac:dyDescent="0.2">
      <c r="A1" s="30"/>
      <c r="B1" s="30"/>
      <c r="C1" s="30"/>
      <c r="D1" s="30"/>
    </row>
    <row r="2" spans="1:8" ht="47.25" customHeight="1" x14ac:dyDescent="0.2">
      <c r="A2" s="30"/>
      <c r="B2" s="368" t="s">
        <v>438</v>
      </c>
      <c r="C2" s="368"/>
      <c r="D2" s="368"/>
      <c r="G2" s="133"/>
    </row>
    <row r="3" spans="1:8" ht="15" customHeight="1" x14ac:dyDescent="0.25">
      <c r="A3" s="30"/>
      <c r="B3" s="370" t="s">
        <v>267</v>
      </c>
      <c r="C3" s="370"/>
      <c r="D3" s="370"/>
    </row>
    <row r="4" spans="1:8" ht="5.0999999999999996" customHeight="1" x14ac:dyDescent="0.2">
      <c r="A4" s="30"/>
      <c r="B4" s="30"/>
      <c r="C4" s="30"/>
      <c r="D4" s="30"/>
    </row>
    <row r="5" spans="1:8" ht="41.25" customHeight="1" x14ac:dyDescent="0.2">
      <c r="A5" s="30"/>
      <c r="B5" s="33" t="s">
        <v>1</v>
      </c>
      <c r="C5" s="91" t="s">
        <v>117</v>
      </c>
      <c r="D5" s="91" t="s">
        <v>209</v>
      </c>
    </row>
    <row r="6" spans="1:8" ht="5.0999999999999996" customHeight="1" x14ac:dyDescent="0.2">
      <c r="A6" s="30"/>
      <c r="B6" s="63"/>
      <c r="C6" s="92"/>
      <c r="D6" s="92"/>
    </row>
    <row r="7" spans="1:8" ht="12.75" customHeight="1" x14ac:dyDescent="0.2">
      <c r="A7" s="30"/>
      <c r="B7" s="35">
        <v>2004</v>
      </c>
      <c r="C7" s="93">
        <v>888.93899999999996</v>
      </c>
      <c r="D7" s="93">
        <v>630.42899999999997</v>
      </c>
      <c r="E7" s="94"/>
      <c r="F7" s="95"/>
      <c r="H7" s="58"/>
    </row>
    <row r="8" spans="1:8" ht="12.75" customHeight="1" x14ac:dyDescent="0.2">
      <c r="A8" s="30"/>
      <c r="B8" s="35">
        <v>2005</v>
      </c>
      <c r="C8" s="93">
        <v>786.35900000000004</v>
      </c>
      <c r="D8" s="93">
        <v>629.9</v>
      </c>
      <c r="E8" s="94"/>
      <c r="F8" s="95"/>
    </row>
    <row r="9" spans="1:8" ht="12.75" customHeight="1" x14ac:dyDescent="0.2">
      <c r="A9" s="30"/>
      <c r="B9" s="35">
        <v>2006</v>
      </c>
      <c r="C9" s="93">
        <v>826.37099999999998</v>
      </c>
      <c r="D9" s="93">
        <v>643.30399999999997</v>
      </c>
      <c r="E9" s="94"/>
      <c r="F9" s="95"/>
      <c r="H9" s="58"/>
    </row>
    <row r="10" spans="1:8" ht="12.75" customHeight="1" x14ac:dyDescent="0.2">
      <c r="A10" s="30"/>
      <c r="B10" s="35">
        <v>2007</v>
      </c>
      <c r="C10" s="93">
        <v>975.28300000000002</v>
      </c>
      <c r="D10" s="93">
        <v>721.71600000000001</v>
      </c>
      <c r="E10" s="94"/>
      <c r="F10" s="95"/>
      <c r="H10" s="58"/>
    </row>
    <row r="11" spans="1:8" ht="12.75" customHeight="1" x14ac:dyDescent="0.2">
      <c r="A11" s="30"/>
      <c r="B11" s="35">
        <v>2008</v>
      </c>
      <c r="C11" s="93">
        <v>1097.335</v>
      </c>
      <c r="D11" s="93">
        <v>778.91700000000003</v>
      </c>
      <c r="E11" s="94"/>
      <c r="F11" s="95"/>
      <c r="H11" s="58"/>
    </row>
    <row r="12" spans="1:8" ht="12.75" customHeight="1" x14ac:dyDescent="0.2">
      <c r="A12" s="30"/>
      <c r="B12" s="35">
        <v>2009</v>
      </c>
      <c r="C12" s="93">
        <v>1237.963</v>
      </c>
      <c r="D12" s="93">
        <v>875.91700000000003</v>
      </c>
      <c r="E12" s="94"/>
      <c r="F12" s="95"/>
      <c r="H12" s="58"/>
    </row>
    <row r="13" spans="1:8" ht="12.75" customHeight="1" x14ac:dyDescent="0.2">
      <c r="A13" s="30"/>
      <c r="B13" s="35">
        <v>2010</v>
      </c>
      <c r="C13" s="93">
        <v>1219.2239999999999</v>
      </c>
      <c r="D13" s="93">
        <v>915.11199999999997</v>
      </c>
      <c r="E13" s="94"/>
      <c r="F13" s="95"/>
      <c r="H13" s="58"/>
    </row>
    <row r="14" spans="1:8" ht="12.75" customHeight="1" x14ac:dyDescent="0.2">
      <c r="A14" s="30"/>
      <c r="B14" s="35">
        <v>2011</v>
      </c>
      <c r="C14" s="93">
        <v>1189.306</v>
      </c>
      <c r="D14" s="93">
        <v>921.5</v>
      </c>
      <c r="E14" s="94"/>
      <c r="F14" s="95"/>
      <c r="H14" s="58"/>
    </row>
    <row r="15" spans="1:8" ht="12.75" customHeight="1" x14ac:dyDescent="0.2">
      <c r="A15" s="30"/>
      <c r="B15" s="35">
        <v>2012</v>
      </c>
      <c r="C15" s="93">
        <v>1330.0920000000001</v>
      </c>
      <c r="D15" s="93">
        <v>1024.5</v>
      </c>
      <c r="E15" s="94"/>
      <c r="F15" s="95"/>
      <c r="H15" s="58"/>
    </row>
    <row r="16" spans="1:8" ht="12.75" customHeight="1" x14ac:dyDescent="0.2">
      <c r="A16" s="30"/>
      <c r="B16" s="35">
        <v>2013</v>
      </c>
      <c r="C16" s="93">
        <v>1351.242</v>
      </c>
      <c r="D16" s="93">
        <v>1071.8330000000001</v>
      </c>
      <c r="E16" s="94"/>
      <c r="F16" s="95"/>
      <c r="H16" s="58"/>
    </row>
    <row r="17" spans="1:8" ht="12.75" customHeight="1" x14ac:dyDescent="0.2">
      <c r="A17" s="30"/>
      <c r="B17" s="35">
        <v>2014</v>
      </c>
      <c r="C17" s="93">
        <v>1494.482</v>
      </c>
      <c r="D17" s="93">
        <v>1194.6669999999999</v>
      </c>
      <c r="E17" s="94"/>
      <c r="F17" s="95"/>
      <c r="H17" s="58"/>
    </row>
    <row r="18" spans="1:8" ht="12.75" customHeight="1" x14ac:dyDescent="0.2">
      <c r="A18" s="30"/>
      <c r="B18" s="35">
        <v>2015</v>
      </c>
      <c r="C18" s="93">
        <v>1528.4760000000001</v>
      </c>
      <c r="D18" s="93">
        <v>1237.1669999999999</v>
      </c>
      <c r="E18" s="94"/>
      <c r="F18" s="95"/>
      <c r="H18" s="58"/>
    </row>
    <row r="19" spans="1:8" ht="12.75" customHeight="1" x14ac:dyDescent="0.2">
      <c r="A19" s="30"/>
      <c r="B19" s="35">
        <v>2016</v>
      </c>
      <c r="C19" s="93">
        <v>1561.123</v>
      </c>
      <c r="D19" s="93">
        <v>1267.8775599999999</v>
      </c>
      <c r="E19" s="94"/>
      <c r="F19" s="95"/>
      <c r="H19" s="58"/>
    </row>
    <row r="20" spans="1:8" ht="12.75" customHeight="1" x14ac:dyDescent="0.2">
      <c r="A20" s="30"/>
      <c r="B20" s="35">
        <v>2017</v>
      </c>
      <c r="C20" s="93">
        <v>1598.492</v>
      </c>
      <c r="D20" s="93">
        <v>1337.5</v>
      </c>
      <c r="E20" s="94"/>
      <c r="F20" s="95"/>
      <c r="H20" s="58"/>
    </row>
    <row r="21" spans="1:8" ht="12.75" customHeight="1" x14ac:dyDescent="0.2">
      <c r="A21" s="30"/>
      <c r="B21" s="35">
        <v>2018</v>
      </c>
      <c r="C21" s="93">
        <v>1526.33435058594</v>
      </c>
      <c r="D21" s="93">
        <v>1241.33337402344</v>
      </c>
      <c r="E21" s="94"/>
      <c r="F21" s="95"/>
      <c r="H21" s="58"/>
    </row>
    <row r="22" spans="1:8" ht="12.75" customHeight="1" x14ac:dyDescent="0.2">
      <c r="A22" s="30"/>
      <c r="B22" s="35">
        <v>2019</v>
      </c>
      <c r="C22" s="302">
        <v>1579.59130859375</v>
      </c>
      <c r="D22" s="302">
        <v>1292.6666259765625</v>
      </c>
      <c r="E22" s="94"/>
      <c r="F22" s="95"/>
      <c r="H22" s="58"/>
    </row>
    <row r="23" spans="1:8" ht="12.75" customHeight="1" x14ac:dyDescent="0.2">
      <c r="A23" s="30"/>
      <c r="B23" s="35">
        <v>2020</v>
      </c>
      <c r="C23" s="302">
        <v>1352.549072265625</v>
      </c>
      <c r="D23" s="302">
        <v>1077.4166259765625</v>
      </c>
      <c r="E23" s="94"/>
      <c r="F23" s="95"/>
      <c r="H23" s="58"/>
    </row>
    <row r="24" spans="1:8" ht="12.75" customHeight="1" x14ac:dyDescent="0.2">
      <c r="A24" s="30"/>
      <c r="B24" s="35">
        <v>2021</v>
      </c>
      <c r="C24" s="302">
        <v>1430.772705078125</v>
      </c>
      <c r="D24" s="302">
        <v>1129.1456298828125</v>
      </c>
      <c r="E24" s="94"/>
      <c r="F24" s="95"/>
      <c r="H24" s="58"/>
    </row>
    <row r="25" spans="1:8" ht="12.75" customHeight="1" x14ac:dyDescent="0.2">
      <c r="A25" s="30"/>
      <c r="B25" s="35">
        <v>2022</v>
      </c>
      <c r="C25" s="302">
        <v>1586.5894775390625</v>
      </c>
      <c r="D25" s="302">
        <v>1219.6666259765625</v>
      </c>
      <c r="E25" s="94"/>
      <c r="F25" s="95"/>
      <c r="H25" s="58"/>
    </row>
    <row r="26" spans="1:8" ht="6" customHeight="1" x14ac:dyDescent="0.2">
      <c r="A26" s="30"/>
      <c r="B26" s="67"/>
      <c r="C26" s="96"/>
      <c r="D26" s="96"/>
      <c r="H26" s="58"/>
    </row>
    <row r="27" spans="1:8" ht="18.75" customHeight="1" x14ac:dyDescent="0.2">
      <c r="B27" s="42" t="s">
        <v>13</v>
      </c>
    </row>
    <row r="28" spans="1:8" x14ac:dyDescent="0.2">
      <c r="B28" s="169" t="s">
        <v>140</v>
      </c>
    </row>
    <row r="29" spans="1:8" x14ac:dyDescent="0.2">
      <c r="B29" s="169" t="s">
        <v>161</v>
      </c>
    </row>
    <row r="30" spans="1:8" x14ac:dyDescent="0.2">
      <c r="B30" s="306" t="s">
        <v>423</v>
      </c>
    </row>
    <row r="31" spans="1:8" x14ac:dyDescent="0.2">
      <c r="B31" s="42" t="s">
        <v>77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B37C8-EB4B-4AAB-9014-B46BB8BC8DE0}">
  <sheetPr codeName="Hoja16">
    <tabColor theme="0" tint="-0.499984740745262"/>
    <pageSetUpPr fitToPage="1"/>
  </sheetPr>
  <dimension ref="A1:R55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7.85546875" style="32" customWidth="1"/>
    <col min="3" max="3" width="14.5703125" style="32" customWidth="1"/>
    <col min="4" max="5" width="17.5703125" style="32" customWidth="1"/>
    <col min="6" max="6" width="17.140625" style="32" customWidth="1"/>
    <col min="7" max="7" width="14.28515625" style="32" customWidth="1"/>
    <col min="8" max="8" width="11.42578125" style="31"/>
    <col min="9" max="9" width="14.5703125" style="32" bestFit="1" customWidth="1"/>
    <col min="10" max="14" width="11.42578125" style="32"/>
    <col min="15" max="15" width="31.7109375" style="32" bestFit="1" customWidth="1"/>
    <col min="16" max="16" width="15" style="32" bestFit="1" customWidth="1"/>
    <col min="17" max="17" width="14.42578125" style="32" bestFit="1" customWidth="1"/>
    <col min="18" max="16384" width="11.42578125" style="32"/>
  </cols>
  <sheetData>
    <row r="1" spans="1:18" x14ac:dyDescent="0.2">
      <c r="A1" s="31"/>
      <c r="B1" s="31"/>
      <c r="C1" s="31"/>
      <c r="D1" s="31"/>
      <c r="E1" s="31"/>
      <c r="F1" s="31"/>
      <c r="G1" s="31"/>
    </row>
    <row r="2" spans="1:18" ht="37.5" customHeight="1" x14ac:dyDescent="0.2">
      <c r="A2" s="31"/>
      <c r="B2" s="375" t="s">
        <v>439</v>
      </c>
      <c r="C2" s="375"/>
      <c r="D2" s="375"/>
      <c r="E2" s="375"/>
      <c r="F2" s="375"/>
      <c r="G2" s="375"/>
      <c r="J2" s="133"/>
    </row>
    <row r="3" spans="1:18" ht="15.75" x14ac:dyDescent="0.2">
      <c r="A3" s="31"/>
      <c r="B3" s="375" t="s">
        <v>267</v>
      </c>
      <c r="C3" s="375"/>
      <c r="D3" s="375"/>
      <c r="E3" s="375"/>
      <c r="F3" s="375"/>
      <c r="G3" s="375"/>
    </row>
    <row r="4" spans="1:18" ht="5.0999999999999996" customHeight="1" x14ac:dyDescent="0.2">
      <c r="A4" s="31"/>
      <c r="B4" s="97"/>
      <c r="C4" s="31"/>
      <c r="D4" s="31"/>
      <c r="E4" s="31"/>
      <c r="F4" s="31"/>
      <c r="G4" s="31"/>
    </row>
    <row r="5" spans="1:18" ht="21" customHeight="1" x14ac:dyDescent="0.2">
      <c r="A5" s="31"/>
      <c r="B5" s="371" t="s">
        <v>1</v>
      </c>
      <c r="C5" s="365" t="s">
        <v>22</v>
      </c>
      <c r="D5" s="365"/>
      <c r="E5" s="365"/>
      <c r="F5" s="371" t="s">
        <v>118</v>
      </c>
      <c r="G5" s="371" t="s">
        <v>5</v>
      </c>
    </row>
    <row r="6" spans="1:18" ht="21" customHeight="1" x14ac:dyDescent="0.2">
      <c r="A6" s="31"/>
      <c r="B6" s="372"/>
      <c r="C6" s="33" t="s">
        <v>119</v>
      </c>
      <c r="D6" s="33" t="s">
        <v>120</v>
      </c>
      <c r="E6" s="33" t="s">
        <v>121</v>
      </c>
      <c r="F6" s="372"/>
      <c r="G6" s="372"/>
    </row>
    <row r="7" spans="1:18" ht="5.0999999999999996" customHeight="1" x14ac:dyDescent="0.2">
      <c r="A7" s="31"/>
      <c r="B7" s="63"/>
      <c r="C7" s="98"/>
      <c r="D7" s="92"/>
      <c r="E7" s="92"/>
      <c r="F7" s="92"/>
      <c r="G7" s="92"/>
    </row>
    <row r="8" spans="1:18" x14ac:dyDescent="0.2">
      <c r="A8" s="31"/>
      <c r="B8" s="35">
        <v>2004</v>
      </c>
      <c r="C8" s="99">
        <v>413.57420000000002</v>
      </c>
      <c r="D8" s="99">
        <v>321.21510000000001</v>
      </c>
      <c r="E8" s="99">
        <v>433.12380000000002</v>
      </c>
      <c r="F8" s="99">
        <v>1657.0989999999999</v>
      </c>
      <c r="G8" s="99">
        <v>888.93849999999998</v>
      </c>
      <c r="H8" s="99"/>
      <c r="N8" s="100"/>
      <c r="O8" s="100"/>
      <c r="P8" s="100"/>
      <c r="Q8" s="82"/>
      <c r="R8" s="100"/>
    </row>
    <row r="9" spans="1:18" ht="13.5" customHeight="1" x14ac:dyDescent="0.25">
      <c r="A9" s="31"/>
      <c r="B9" s="35">
        <v>2005</v>
      </c>
      <c r="C9" s="99">
        <v>485.1533</v>
      </c>
      <c r="D9" s="99">
        <v>239.39070000000001</v>
      </c>
      <c r="E9" s="99">
        <v>499.67750000000001</v>
      </c>
      <c r="F9" s="99">
        <v>1516.904</v>
      </c>
      <c r="G9" s="99">
        <v>786.35919999999999</v>
      </c>
      <c r="H9" s="99"/>
      <c r="I9" s="101"/>
      <c r="N9" s="100"/>
      <c r="O9" s="100"/>
      <c r="P9" s="100"/>
      <c r="Q9" s="82"/>
      <c r="R9" s="100"/>
    </row>
    <row r="10" spans="1:18" ht="15" x14ac:dyDescent="0.25">
      <c r="A10" s="31"/>
      <c r="B10" s="35">
        <v>2006</v>
      </c>
      <c r="C10" s="99">
        <v>428.76310000000001</v>
      </c>
      <c r="D10" s="99">
        <v>350.85789999999997</v>
      </c>
      <c r="E10" s="99">
        <v>442.03980000000001</v>
      </c>
      <c r="F10" s="99">
        <v>1396.432</v>
      </c>
      <c r="G10" s="99">
        <v>826.37099999999998</v>
      </c>
      <c r="H10" s="99"/>
      <c r="I10" s="101"/>
      <c r="N10" s="100"/>
      <c r="O10" s="100"/>
      <c r="P10" s="100"/>
      <c r="Q10" s="82"/>
      <c r="R10" s="100"/>
    </row>
    <row r="11" spans="1:18" ht="15" x14ac:dyDescent="0.25">
      <c r="A11" s="31"/>
      <c r="B11" s="35">
        <v>2007</v>
      </c>
      <c r="C11" s="99">
        <v>414.09059999999999</v>
      </c>
      <c r="D11" s="99">
        <v>372.47840000000002</v>
      </c>
      <c r="E11" s="99">
        <v>421.30829999999997</v>
      </c>
      <c r="F11" s="99">
        <v>1466.4349999999999</v>
      </c>
      <c r="G11" s="99">
        <v>975.2826</v>
      </c>
      <c r="H11" s="99"/>
      <c r="I11" s="101"/>
      <c r="N11" s="100"/>
      <c r="O11" s="100"/>
      <c r="P11" s="100"/>
      <c r="Q11" s="82"/>
      <c r="R11" s="100"/>
    </row>
    <row r="12" spans="1:18" x14ac:dyDescent="0.2">
      <c r="A12" s="31"/>
      <c r="B12" s="35">
        <v>2008</v>
      </c>
      <c r="C12" s="99">
        <v>445.58920000000001</v>
      </c>
      <c r="D12" s="99">
        <v>443.60210000000001</v>
      </c>
      <c r="E12" s="99">
        <v>445.95859999999999</v>
      </c>
      <c r="F12" s="99">
        <v>1638.713</v>
      </c>
      <c r="G12" s="99">
        <v>1097.335</v>
      </c>
      <c r="H12" s="99"/>
      <c r="N12" s="100"/>
      <c r="O12" s="100"/>
      <c r="P12" s="100"/>
      <c r="Q12" s="82"/>
      <c r="R12" s="100"/>
    </row>
    <row r="13" spans="1:18" x14ac:dyDescent="0.2">
      <c r="A13" s="31"/>
      <c r="B13" s="35">
        <v>2009</v>
      </c>
      <c r="C13" s="99">
        <v>417.6293</v>
      </c>
      <c r="D13" s="99">
        <v>445.56290000000001</v>
      </c>
      <c r="E13" s="99">
        <v>411.08929999999998</v>
      </c>
      <c r="F13" s="99">
        <v>1765.568</v>
      </c>
      <c r="G13" s="99">
        <v>1237.963</v>
      </c>
      <c r="H13" s="99"/>
      <c r="N13" s="100"/>
      <c r="O13" s="100"/>
      <c r="P13" s="100"/>
      <c r="Q13" s="82"/>
      <c r="R13" s="100"/>
    </row>
    <row r="14" spans="1:18" ht="15" x14ac:dyDescent="0.25">
      <c r="A14" s="31"/>
      <c r="B14" s="35">
        <v>2010</v>
      </c>
      <c r="C14" s="99">
        <v>431.89659999999998</v>
      </c>
      <c r="D14" s="99">
        <v>512.09820000000002</v>
      </c>
      <c r="E14" s="99">
        <v>411.9477</v>
      </c>
      <c r="F14" s="99">
        <v>1689.4269999999999</v>
      </c>
      <c r="G14" s="99">
        <v>1219.2239999999999</v>
      </c>
      <c r="H14" s="99"/>
      <c r="M14" s="31"/>
      <c r="N14" s="100"/>
      <c r="O14" s="101"/>
      <c r="Q14" s="102"/>
      <c r="R14" s="100"/>
    </row>
    <row r="15" spans="1:18" x14ac:dyDescent="0.2">
      <c r="A15" s="31"/>
      <c r="B15" s="35">
        <v>2011</v>
      </c>
      <c r="C15" s="99">
        <v>426.20510000000002</v>
      </c>
      <c r="D15" s="99">
        <v>473.8682</v>
      </c>
      <c r="E15" s="99">
        <v>416.83159999999998</v>
      </c>
      <c r="F15" s="99">
        <v>1654.5840000000001</v>
      </c>
      <c r="G15" s="99">
        <v>1189.306</v>
      </c>
      <c r="H15" s="99"/>
      <c r="N15" s="100"/>
      <c r="O15" s="100"/>
      <c r="P15" s="100"/>
      <c r="Q15" s="82"/>
      <c r="R15" s="100"/>
    </row>
    <row r="16" spans="1:18" x14ac:dyDescent="0.2">
      <c r="A16" s="31"/>
      <c r="B16" s="35">
        <v>2012</v>
      </c>
      <c r="C16" s="99">
        <v>420.4631</v>
      </c>
      <c r="D16" s="99">
        <v>353.81150000000002</v>
      </c>
      <c r="E16" s="99">
        <v>426.70740000000001</v>
      </c>
      <c r="F16" s="99">
        <v>1801.1120000000001</v>
      </c>
      <c r="G16" s="99">
        <v>1330.0920000000001</v>
      </c>
      <c r="H16" s="99"/>
      <c r="N16" s="100"/>
      <c r="O16" s="100"/>
      <c r="P16" s="100"/>
      <c r="Q16" s="82"/>
      <c r="R16" s="100"/>
    </row>
    <row r="17" spans="1:18" x14ac:dyDescent="0.2">
      <c r="A17" s="31"/>
      <c r="B17" s="35">
        <v>2013</v>
      </c>
      <c r="C17" s="99">
        <v>476.60210000000001</v>
      </c>
      <c r="D17" s="99">
        <v>693.05020000000002</v>
      </c>
      <c r="E17" s="99">
        <v>447.62459999999999</v>
      </c>
      <c r="F17" s="99">
        <v>1770.7619999999999</v>
      </c>
      <c r="G17" s="99">
        <v>1351.242</v>
      </c>
      <c r="H17" s="99"/>
      <c r="N17" s="100"/>
      <c r="O17" s="100"/>
      <c r="P17" s="100"/>
      <c r="Q17" s="82"/>
      <c r="R17" s="100"/>
    </row>
    <row r="18" spans="1:18" x14ac:dyDescent="0.2">
      <c r="A18" s="31"/>
      <c r="B18" s="35">
        <v>2014</v>
      </c>
      <c r="C18" s="99">
        <v>520.53779999999995</v>
      </c>
      <c r="D18" s="99">
        <v>738.26329999999996</v>
      </c>
      <c r="E18" s="99">
        <v>503.4776</v>
      </c>
      <c r="F18" s="99">
        <v>1928.652</v>
      </c>
      <c r="G18" s="99">
        <v>1494.482</v>
      </c>
      <c r="H18" s="99"/>
      <c r="N18" s="100"/>
      <c r="O18" s="100"/>
      <c r="P18" s="100"/>
      <c r="Q18" s="82"/>
      <c r="R18" s="100"/>
    </row>
    <row r="19" spans="1:18" x14ac:dyDescent="0.2">
      <c r="A19" s="31"/>
      <c r="B19" s="35">
        <v>2015</v>
      </c>
      <c r="C19" s="99">
        <v>549.60040000000004</v>
      </c>
      <c r="D19" s="99">
        <v>619.48950000000002</v>
      </c>
      <c r="E19" s="99">
        <v>541.6875</v>
      </c>
      <c r="F19" s="99">
        <v>1960.2239999999999</v>
      </c>
      <c r="G19" s="99">
        <v>1528.4760000000001</v>
      </c>
      <c r="H19" s="99"/>
      <c r="N19" s="100"/>
      <c r="O19" s="100"/>
      <c r="P19" s="100"/>
      <c r="Q19" s="82"/>
      <c r="R19" s="100"/>
    </row>
    <row r="20" spans="1:18" x14ac:dyDescent="0.2">
      <c r="A20" s="31"/>
      <c r="B20" s="35">
        <v>2016</v>
      </c>
      <c r="C20" s="251">
        <v>548.76610000000005</v>
      </c>
      <c r="D20" s="251">
        <v>882.06569999999999</v>
      </c>
      <c r="E20" s="251">
        <v>522.5136</v>
      </c>
      <c r="F20" s="251">
        <v>1998.1079999999999</v>
      </c>
      <c r="G20" s="251">
        <v>1561.123</v>
      </c>
      <c r="H20" s="99"/>
      <c r="I20" s="100"/>
      <c r="J20" s="100"/>
      <c r="K20" s="100"/>
      <c r="L20" s="100"/>
      <c r="N20" s="100"/>
      <c r="O20" s="100"/>
      <c r="P20" s="100"/>
      <c r="Q20" s="82"/>
      <c r="R20" s="100"/>
    </row>
    <row r="21" spans="1:18" x14ac:dyDescent="0.2">
      <c r="A21" s="31"/>
      <c r="B21" s="35">
        <v>2017</v>
      </c>
      <c r="C21" s="99">
        <v>574.30070000000001</v>
      </c>
      <c r="D21" s="99">
        <v>949.80229999999995</v>
      </c>
      <c r="E21" s="99">
        <v>539.62919999999997</v>
      </c>
      <c r="F21" s="99">
        <v>2060.7449999999999</v>
      </c>
      <c r="G21" s="99">
        <v>1598.492</v>
      </c>
      <c r="H21" s="99"/>
      <c r="I21" s="100"/>
      <c r="J21" s="100"/>
      <c r="K21" s="100"/>
      <c r="L21" s="100"/>
      <c r="N21" s="100"/>
      <c r="O21" s="100"/>
      <c r="P21" s="100"/>
      <c r="Q21" s="82"/>
      <c r="R21" s="100"/>
    </row>
    <row r="22" spans="1:18" x14ac:dyDescent="0.2">
      <c r="A22" s="31"/>
      <c r="B22" s="35">
        <v>2018</v>
      </c>
      <c r="C22" s="99">
        <v>528.14349365234398</v>
      </c>
      <c r="D22" s="99">
        <v>683.65008544921898</v>
      </c>
      <c r="E22" s="99">
        <v>513.04132080078102</v>
      </c>
      <c r="F22" s="99">
        <v>2040.7470703125</v>
      </c>
      <c r="G22" s="99">
        <v>1526.33435058594</v>
      </c>
      <c r="H22" s="99"/>
      <c r="I22" s="100"/>
      <c r="J22" s="100"/>
      <c r="K22" s="100"/>
      <c r="L22" s="100"/>
      <c r="N22" s="100"/>
      <c r="O22" s="100"/>
      <c r="P22" s="100"/>
      <c r="Q22" s="82"/>
      <c r="R22" s="100"/>
    </row>
    <row r="23" spans="1:18" x14ac:dyDescent="0.2">
      <c r="A23" s="31"/>
      <c r="B23" s="35">
        <v>2019</v>
      </c>
      <c r="C23" s="303">
        <v>571.97027587890625</v>
      </c>
      <c r="D23" s="303">
        <v>831.67095947265625</v>
      </c>
      <c r="E23" s="303">
        <v>541.3031005859375</v>
      </c>
      <c r="F23" s="303">
        <v>2037.77783203125</v>
      </c>
      <c r="G23" s="303">
        <v>1579.59130859375</v>
      </c>
      <c r="H23" s="99"/>
      <c r="I23" s="100"/>
      <c r="J23" s="100"/>
      <c r="K23" s="100"/>
      <c r="L23" s="100"/>
      <c r="N23" s="100"/>
      <c r="O23" s="100"/>
      <c r="P23" s="100"/>
      <c r="Q23" s="82"/>
      <c r="R23" s="100"/>
    </row>
    <row r="24" spans="1:18" x14ac:dyDescent="0.2">
      <c r="A24" s="31"/>
      <c r="B24" s="35">
        <v>2020</v>
      </c>
      <c r="C24" s="303">
        <v>675.80145263671875</v>
      </c>
      <c r="D24" s="303">
        <v>438.76217651367188</v>
      </c>
      <c r="E24" s="303">
        <v>689.86700439453125</v>
      </c>
      <c r="F24" s="303">
        <v>2266.058837890625</v>
      </c>
      <c r="G24" s="303">
        <v>1352.549072265625</v>
      </c>
      <c r="H24" s="99"/>
      <c r="I24" s="100"/>
      <c r="J24" s="100"/>
      <c r="K24" s="100"/>
      <c r="L24" s="100"/>
      <c r="N24" s="100"/>
      <c r="O24" s="100"/>
      <c r="P24" s="100"/>
      <c r="Q24" s="82"/>
      <c r="R24" s="100"/>
    </row>
    <row r="25" spans="1:18" x14ac:dyDescent="0.2">
      <c r="A25" s="31"/>
      <c r="B25" s="35">
        <v>2021</v>
      </c>
      <c r="C25" s="303">
        <v>588.458984375</v>
      </c>
      <c r="D25" s="303">
        <v>764.0328369140625</v>
      </c>
      <c r="E25" s="303">
        <v>578.5252685546875</v>
      </c>
      <c r="F25" s="303">
        <v>2084.85693359375</v>
      </c>
      <c r="G25" s="303">
        <v>1430.772705078125</v>
      </c>
      <c r="H25" s="99"/>
      <c r="I25" s="100"/>
      <c r="J25" s="100"/>
      <c r="K25" s="100"/>
      <c r="L25" s="100"/>
      <c r="N25" s="100"/>
      <c r="O25" s="100"/>
      <c r="P25" s="100"/>
      <c r="Q25" s="82"/>
      <c r="R25" s="100"/>
    </row>
    <row r="26" spans="1:18" x14ac:dyDescent="0.2">
      <c r="A26" s="31"/>
      <c r="B26" s="35">
        <v>2022</v>
      </c>
      <c r="C26" s="303">
        <v>637.07958984375</v>
      </c>
      <c r="D26" s="303">
        <v>690.90716552734375</v>
      </c>
      <c r="E26" s="303">
        <v>632.2181396484375</v>
      </c>
      <c r="F26" s="303">
        <v>2301.42724609375</v>
      </c>
      <c r="G26" s="303">
        <v>1586.5894775390625</v>
      </c>
      <c r="H26" s="99"/>
      <c r="I26" s="100"/>
      <c r="J26" s="100"/>
      <c r="K26" s="100"/>
      <c r="L26" s="100"/>
      <c r="N26" s="100"/>
      <c r="O26" s="100"/>
      <c r="P26" s="100"/>
      <c r="Q26" s="82"/>
      <c r="R26" s="100"/>
    </row>
    <row r="27" spans="1:18" ht="8.25" customHeight="1" x14ac:dyDescent="0.2">
      <c r="A27" s="31"/>
      <c r="B27" s="67"/>
      <c r="C27" s="96"/>
      <c r="D27" s="96"/>
      <c r="E27" s="67"/>
      <c r="F27" s="96"/>
      <c r="G27" s="96"/>
      <c r="H27" s="58"/>
      <c r="Q27" s="82"/>
    </row>
    <row r="28" spans="1:18" s="31" customFormat="1" ht="12.75" customHeight="1" x14ac:dyDescent="0.2">
      <c r="B28" s="381" t="s">
        <v>13</v>
      </c>
      <c r="C28" s="381"/>
      <c r="D28" s="381"/>
      <c r="E28" s="381"/>
      <c r="F28" s="381"/>
      <c r="G28" s="381"/>
      <c r="O28" s="32"/>
      <c r="Q28" s="102"/>
    </row>
    <row r="29" spans="1:18" s="253" customFormat="1" ht="24.75" customHeight="1" x14ac:dyDescent="0.25">
      <c r="B29" s="382" t="s">
        <v>265</v>
      </c>
      <c r="C29" s="382"/>
      <c r="D29" s="382"/>
      <c r="E29" s="382"/>
      <c r="F29" s="382"/>
      <c r="G29" s="382"/>
      <c r="H29" s="252"/>
      <c r="I29" s="254"/>
      <c r="J29" s="254"/>
    </row>
    <row r="30" spans="1:18" s="31" customFormat="1" ht="24" customHeight="1" x14ac:dyDescent="0.2">
      <c r="B30" s="358" t="s">
        <v>122</v>
      </c>
      <c r="C30" s="358"/>
      <c r="D30" s="358"/>
      <c r="E30" s="358"/>
      <c r="F30" s="358"/>
      <c r="G30" s="358"/>
    </row>
    <row r="31" spans="1:18" s="31" customFormat="1" ht="26.25" customHeight="1" x14ac:dyDescent="0.25">
      <c r="B31" s="358" t="s">
        <v>123</v>
      </c>
      <c r="C31" s="358"/>
      <c r="D31" s="358"/>
      <c r="E31" s="358"/>
      <c r="F31" s="358"/>
      <c r="G31" s="358"/>
      <c r="I31" s="101"/>
      <c r="J31" s="32"/>
    </row>
    <row r="32" spans="1:18" s="31" customFormat="1" ht="12.75" customHeight="1" x14ac:dyDescent="0.2">
      <c r="B32" s="358" t="s">
        <v>124</v>
      </c>
      <c r="C32" s="358"/>
      <c r="D32" s="358"/>
      <c r="E32" s="358"/>
      <c r="F32" s="358"/>
      <c r="G32" s="358"/>
    </row>
    <row r="33" spans="2:8" s="31" customFormat="1" x14ac:dyDescent="0.2">
      <c r="B33" s="306" t="s">
        <v>423</v>
      </c>
    </row>
    <row r="34" spans="2:8" s="31" customFormat="1" x14ac:dyDescent="0.2">
      <c r="B34" s="42" t="s">
        <v>77</v>
      </c>
    </row>
    <row r="35" spans="2:8" s="31" customFormat="1" x14ac:dyDescent="0.2"/>
    <row r="36" spans="2:8" x14ac:dyDescent="0.2">
      <c r="G36" s="31"/>
      <c r="H36" s="32"/>
    </row>
    <row r="37" spans="2:8" x14ac:dyDescent="0.2">
      <c r="F37" s="31"/>
      <c r="H37" s="32"/>
    </row>
    <row r="38" spans="2:8" x14ac:dyDescent="0.2">
      <c r="F38" s="31"/>
      <c r="H38" s="32"/>
    </row>
    <row r="39" spans="2:8" x14ac:dyDescent="0.2">
      <c r="F39" s="31"/>
      <c r="H39" s="32"/>
    </row>
    <row r="40" spans="2:8" x14ac:dyDescent="0.2">
      <c r="F40" s="31"/>
      <c r="H40" s="32"/>
    </row>
    <row r="41" spans="2:8" x14ac:dyDescent="0.2">
      <c r="F41" s="31"/>
      <c r="H41" s="32"/>
    </row>
    <row r="42" spans="2:8" x14ac:dyDescent="0.2">
      <c r="F42" s="31"/>
      <c r="H42" s="32"/>
    </row>
    <row r="43" spans="2:8" x14ac:dyDescent="0.2">
      <c r="F43" s="31"/>
      <c r="H43" s="32"/>
    </row>
    <row r="44" spans="2:8" x14ac:dyDescent="0.2">
      <c r="F44" s="31"/>
      <c r="H44" s="32"/>
    </row>
    <row r="45" spans="2:8" x14ac:dyDescent="0.2">
      <c r="F45" s="31"/>
      <c r="H45" s="32"/>
    </row>
    <row r="46" spans="2:8" x14ac:dyDescent="0.2">
      <c r="F46" s="31"/>
      <c r="H46" s="32"/>
    </row>
    <row r="47" spans="2:8" x14ac:dyDescent="0.2">
      <c r="F47" s="31"/>
      <c r="H47" s="32"/>
    </row>
    <row r="48" spans="2:8" x14ac:dyDescent="0.2">
      <c r="F48" s="31"/>
      <c r="H48" s="32"/>
    </row>
    <row r="49" spans="6:8" x14ac:dyDescent="0.2">
      <c r="F49" s="31"/>
      <c r="H49" s="32"/>
    </row>
    <row r="50" spans="6:8" x14ac:dyDescent="0.2">
      <c r="F50" s="31"/>
      <c r="H50" s="32"/>
    </row>
    <row r="51" spans="6:8" x14ac:dyDescent="0.2">
      <c r="F51" s="31"/>
      <c r="H51" s="32"/>
    </row>
    <row r="52" spans="6:8" x14ac:dyDescent="0.2">
      <c r="F52" s="31"/>
      <c r="H52" s="32"/>
    </row>
    <row r="53" spans="6:8" x14ac:dyDescent="0.2">
      <c r="F53" s="31"/>
      <c r="H53" s="32"/>
    </row>
    <row r="54" spans="6:8" x14ac:dyDescent="0.2">
      <c r="F54" s="31"/>
      <c r="H54" s="32"/>
    </row>
    <row r="55" spans="6:8" x14ac:dyDescent="0.2">
      <c r="F55" s="31"/>
      <c r="H55" s="32"/>
    </row>
  </sheetData>
  <mergeCells count="11">
    <mergeCell ref="B28:G28"/>
    <mergeCell ref="B29:G29"/>
    <mergeCell ref="B30:G30"/>
    <mergeCell ref="B31:G31"/>
    <mergeCell ref="B32:G32"/>
    <mergeCell ref="B2:G2"/>
    <mergeCell ref="B3:G3"/>
    <mergeCell ref="B5:B6"/>
    <mergeCell ref="C5:E5"/>
    <mergeCell ref="F5:F6"/>
    <mergeCell ref="G5:G6"/>
  </mergeCells>
  <conditionalFormatting sqref="M14 K31 Q14">
    <cfRule type="cellIs" dxfId="182" priority="2" stopIfTrue="1" operator="greaterThan">
      <formula>13</formula>
    </cfRule>
  </conditionalFormatting>
  <conditionalFormatting sqref="M8:M26">
    <cfRule type="cellIs" dxfId="181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86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5B27-46F4-48E3-A3A8-C9D8505B28FB}">
  <sheetPr codeName="Hoja17">
    <tabColor theme="0" tint="-0.499984740745262"/>
  </sheetPr>
  <dimension ref="A1:Q22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9.85546875" style="32" customWidth="1"/>
    <col min="3" max="3" width="10.85546875" style="32" customWidth="1"/>
    <col min="4" max="4" width="10.7109375" style="32" customWidth="1"/>
    <col min="5" max="5" width="15.5703125" style="32" customWidth="1"/>
    <col min="6" max="7" width="14.7109375" style="32" customWidth="1"/>
    <col min="8" max="8" width="15.42578125" style="32" customWidth="1"/>
    <col min="9" max="9" width="12.28515625" style="32" customWidth="1"/>
    <col min="10" max="10" width="9.85546875" style="32" customWidth="1"/>
    <col min="11" max="11" width="11.42578125" style="31"/>
    <col min="12" max="16384" width="11.42578125" style="32"/>
  </cols>
  <sheetData>
    <row r="1" spans="1:17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7" ht="30.75" customHeight="1" x14ac:dyDescent="0.2">
      <c r="A2" s="30"/>
      <c r="B2" s="368" t="s">
        <v>440</v>
      </c>
      <c r="C2" s="368"/>
      <c r="D2" s="368"/>
      <c r="E2" s="368"/>
      <c r="F2" s="368"/>
      <c r="G2" s="368"/>
      <c r="H2" s="368"/>
      <c r="I2" s="368"/>
      <c r="J2" s="368"/>
      <c r="M2" s="133"/>
    </row>
    <row r="3" spans="1:17" ht="15.75" x14ac:dyDescent="0.25">
      <c r="A3" s="30"/>
      <c r="B3" s="370" t="s">
        <v>267</v>
      </c>
      <c r="C3" s="370"/>
      <c r="D3" s="370"/>
      <c r="E3" s="370"/>
      <c r="F3" s="370"/>
      <c r="G3" s="370"/>
      <c r="H3" s="370"/>
      <c r="I3" s="370"/>
      <c r="J3" s="370"/>
    </row>
    <row r="4" spans="1:17" ht="5.0999999999999996" customHeight="1" x14ac:dyDescent="0.2">
      <c r="A4" s="30"/>
      <c r="B4" s="88"/>
      <c r="C4" s="30"/>
      <c r="D4" s="30"/>
      <c r="E4" s="30"/>
      <c r="F4" s="30"/>
      <c r="G4" s="30"/>
      <c r="H4" s="30"/>
      <c r="I4" s="30"/>
      <c r="J4" s="30"/>
    </row>
    <row r="5" spans="1:17" ht="23.25" customHeight="1" x14ac:dyDescent="0.2">
      <c r="A5" s="30"/>
      <c r="B5" s="373" t="s">
        <v>1</v>
      </c>
      <c r="C5" s="371" t="s">
        <v>32</v>
      </c>
      <c r="D5" s="365" t="s">
        <v>33</v>
      </c>
      <c r="E5" s="365"/>
      <c r="F5" s="365"/>
      <c r="G5" s="365"/>
      <c r="H5" s="371" t="s">
        <v>125</v>
      </c>
      <c r="I5" s="371" t="s">
        <v>70</v>
      </c>
      <c r="J5" s="371" t="s">
        <v>5</v>
      </c>
    </row>
    <row r="6" spans="1:17" ht="34.5" customHeight="1" x14ac:dyDescent="0.2">
      <c r="A6" s="30"/>
      <c r="B6" s="374"/>
      <c r="C6" s="372"/>
      <c r="D6" s="53" t="s">
        <v>119</v>
      </c>
      <c r="E6" s="53" t="s">
        <v>126</v>
      </c>
      <c r="F6" s="53" t="s">
        <v>127</v>
      </c>
      <c r="G6" s="53" t="s">
        <v>128</v>
      </c>
      <c r="H6" s="372"/>
      <c r="I6" s="372"/>
      <c r="J6" s="372"/>
    </row>
    <row r="7" spans="1:17" ht="5.0999999999999996" customHeight="1" x14ac:dyDescent="0.2">
      <c r="A7" s="30"/>
      <c r="B7" s="63"/>
      <c r="C7" s="92"/>
      <c r="D7" s="92"/>
      <c r="E7" s="92"/>
      <c r="F7" s="92"/>
      <c r="G7" s="92"/>
      <c r="H7" s="92"/>
      <c r="I7" s="92"/>
      <c r="J7" s="92"/>
    </row>
    <row r="8" spans="1:17" x14ac:dyDescent="0.2">
      <c r="A8" s="30"/>
      <c r="B8" s="35">
        <v>2004</v>
      </c>
      <c r="C8" s="99">
        <v>1597.4580000000001</v>
      </c>
      <c r="D8" s="99">
        <v>1037.556</v>
      </c>
      <c r="E8" s="103">
        <v>792.21569999999997</v>
      </c>
      <c r="F8" s="103">
        <v>1202.8789999999999</v>
      </c>
      <c r="G8" s="103">
        <v>1354.646</v>
      </c>
      <c r="H8" s="103">
        <v>582.02970000000005</v>
      </c>
      <c r="I8" s="103">
        <v>458.86369999999999</v>
      </c>
      <c r="J8" s="99">
        <v>888.93849999999998</v>
      </c>
    </row>
    <row r="9" spans="1:17" x14ac:dyDescent="0.2">
      <c r="A9" s="30"/>
      <c r="B9" s="35">
        <v>2005</v>
      </c>
      <c r="C9" s="99">
        <v>1138.3430000000001</v>
      </c>
      <c r="D9" s="99">
        <v>857.59050000000002</v>
      </c>
      <c r="E9" s="103">
        <v>620.82449999999994</v>
      </c>
      <c r="F9" s="103">
        <v>994.28189999999995</v>
      </c>
      <c r="G9" s="103">
        <v>1179.1199999999999</v>
      </c>
      <c r="H9" s="103">
        <v>620.81230000000005</v>
      </c>
      <c r="I9" s="103">
        <v>481.1499</v>
      </c>
      <c r="J9" s="99">
        <v>786.35919999999999</v>
      </c>
    </row>
    <row r="10" spans="1:17" x14ac:dyDescent="0.2">
      <c r="A10" s="30"/>
      <c r="B10" s="35">
        <v>2006</v>
      </c>
      <c r="C10" s="99">
        <v>1240.0899999999999</v>
      </c>
      <c r="D10" s="99">
        <v>953.94560000000001</v>
      </c>
      <c r="E10" s="103">
        <v>761.82550000000003</v>
      </c>
      <c r="F10" s="103">
        <v>1051.8810000000001</v>
      </c>
      <c r="G10" s="103">
        <v>1114.316</v>
      </c>
      <c r="H10" s="103">
        <v>526.09619999999995</v>
      </c>
      <c r="I10" s="103">
        <v>486.43360000000001</v>
      </c>
      <c r="J10" s="99">
        <v>826.37099999999998</v>
      </c>
    </row>
    <row r="11" spans="1:17" x14ac:dyDescent="0.2">
      <c r="A11" s="30"/>
      <c r="B11" s="35">
        <v>2007</v>
      </c>
      <c r="C11" s="99">
        <v>1365.9939999999999</v>
      </c>
      <c r="D11" s="99">
        <v>1124.1780000000001</v>
      </c>
      <c r="E11" s="103">
        <v>861.71579999999994</v>
      </c>
      <c r="F11" s="103">
        <v>1271.8610000000001</v>
      </c>
      <c r="G11" s="103">
        <v>1392.2809999999999</v>
      </c>
      <c r="H11" s="103">
        <v>529.51959999999997</v>
      </c>
      <c r="I11" s="103">
        <v>552.21230000000003</v>
      </c>
      <c r="J11" s="99">
        <v>975.2826</v>
      </c>
    </row>
    <row r="12" spans="1:17" x14ac:dyDescent="0.2">
      <c r="A12" s="30"/>
      <c r="B12" s="35">
        <v>2008</v>
      </c>
      <c r="C12" s="99">
        <v>1524.6020000000001</v>
      </c>
      <c r="D12" s="99">
        <v>1242.597</v>
      </c>
      <c r="E12" s="103">
        <v>972.91120000000001</v>
      </c>
      <c r="F12" s="103">
        <v>1254.5119999999999</v>
      </c>
      <c r="G12" s="103">
        <v>1605.914</v>
      </c>
      <c r="H12" s="103">
        <v>714.62450000000001</v>
      </c>
      <c r="I12" s="103">
        <v>585.6223</v>
      </c>
      <c r="J12" s="99">
        <v>1097.335</v>
      </c>
    </row>
    <row r="13" spans="1:17" x14ac:dyDescent="0.2">
      <c r="A13" s="30"/>
      <c r="B13" s="35">
        <v>2009</v>
      </c>
      <c r="C13" s="99">
        <v>1771.1859999999999</v>
      </c>
      <c r="D13" s="99">
        <v>821.38340000000005</v>
      </c>
      <c r="E13" s="103">
        <v>1219.2570000000001</v>
      </c>
      <c r="F13" s="103">
        <v>1535.6590000000001</v>
      </c>
      <c r="G13" s="103">
        <v>1601.4749999999999</v>
      </c>
      <c r="H13" s="103">
        <v>709.15260000000001</v>
      </c>
      <c r="I13" s="103">
        <v>671.15390000000002</v>
      </c>
      <c r="J13" s="99">
        <v>1237.963</v>
      </c>
    </row>
    <row r="14" spans="1:17" x14ac:dyDescent="0.2">
      <c r="A14" s="30"/>
      <c r="B14" s="35">
        <v>2010</v>
      </c>
      <c r="C14" s="99">
        <v>1531.7840000000001</v>
      </c>
      <c r="D14" s="99">
        <v>1418.3774000000001</v>
      </c>
      <c r="E14" s="103">
        <v>1165.92</v>
      </c>
      <c r="F14" s="103">
        <v>1343.047</v>
      </c>
      <c r="G14" s="103">
        <v>1778.5730000000001</v>
      </c>
      <c r="H14" s="103">
        <v>773.93730000000005</v>
      </c>
      <c r="I14" s="103">
        <v>715.01329999999996</v>
      </c>
      <c r="J14" s="99">
        <v>1219.2239999999999</v>
      </c>
    </row>
    <row r="15" spans="1:17" s="31" customFormat="1" x14ac:dyDescent="0.2">
      <c r="A15" s="30"/>
      <c r="B15" s="35">
        <v>2011</v>
      </c>
      <c r="C15" s="99">
        <v>1500.296</v>
      </c>
      <c r="D15" s="99">
        <v>1381.125</v>
      </c>
      <c r="E15" s="103">
        <v>1229.4559999999999</v>
      </c>
      <c r="F15" s="103">
        <v>1364.527</v>
      </c>
      <c r="G15" s="103">
        <v>1637.652</v>
      </c>
      <c r="H15" s="103">
        <v>762.50199999999995</v>
      </c>
      <c r="I15" s="103">
        <v>761.44219999999996</v>
      </c>
      <c r="J15" s="99">
        <v>1189.306</v>
      </c>
      <c r="L15" s="32"/>
      <c r="M15" s="32"/>
      <c r="N15" s="32"/>
      <c r="O15" s="32"/>
      <c r="P15" s="32"/>
      <c r="Q15" s="32"/>
    </row>
    <row r="16" spans="1:17" s="31" customFormat="1" x14ac:dyDescent="0.2">
      <c r="A16" s="30"/>
      <c r="B16" s="35">
        <v>2012</v>
      </c>
      <c r="C16" s="99">
        <v>1773.492</v>
      </c>
      <c r="D16" s="99">
        <v>1551.52</v>
      </c>
      <c r="E16" s="103">
        <v>1265.74</v>
      </c>
      <c r="F16" s="103">
        <v>1446.442</v>
      </c>
      <c r="G16" s="103">
        <v>1983.08</v>
      </c>
      <c r="H16" s="103">
        <v>823.23869999999999</v>
      </c>
      <c r="I16" s="103">
        <v>704.64940000000001</v>
      </c>
      <c r="J16" s="99">
        <v>1330.0920000000001</v>
      </c>
      <c r="L16" s="32"/>
      <c r="M16" s="32"/>
      <c r="N16" s="32"/>
      <c r="O16" s="32"/>
      <c r="P16" s="32"/>
      <c r="Q16" s="32"/>
    </row>
    <row r="17" spans="1:17" s="31" customFormat="1" x14ac:dyDescent="0.2">
      <c r="A17" s="30"/>
      <c r="B17" s="35">
        <v>2013</v>
      </c>
      <c r="C17" s="99">
        <v>2082.752</v>
      </c>
      <c r="D17" s="99">
        <v>1315.3230000000001</v>
      </c>
      <c r="E17" s="103">
        <v>1233.83</v>
      </c>
      <c r="F17" s="103">
        <v>1499.2529999999999</v>
      </c>
      <c r="G17" s="103">
        <v>1764.925</v>
      </c>
      <c r="H17" s="103">
        <v>860.12170000000003</v>
      </c>
      <c r="I17" s="103">
        <v>707.06769999999995</v>
      </c>
      <c r="J17" s="99">
        <v>1351.242</v>
      </c>
      <c r="L17" s="32"/>
      <c r="M17" s="32"/>
      <c r="N17" s="32"/>
      <c r="O17" s="32"/>
      <c r="P17" s="32"/>
      <c r="Q17" s="32"/>
    </row>
    <row r="18" spans="1:17" s="31" customFormat="1" x14ac:dyDescent="0.2">
      <c r="A18" s="30"/>
      <c r="B18" s="35">
        <v>2014</v>
      </c>
      <c r="C18" s="99">
        <v>1855.694</v>
      </c>
      <c r="D18" s="99">
        <v>1681.19</v>
      </c>
      <c r="E18" s="103">
        <v>1254.6949999999999</v>
      </c>
      <c r="F18" s="103">
        <v>1644.7560000000001</v>
      </c>
      <c r="G18" s="103">
        <v>2059.3649999999998</v>
      </c>
      <c r="H18" s="103">
        <v>977.07439999999997</v>
      </c>
      <c r="I18" s="103">
        <v>969.76729999999998</v>
      </c>
      <c r="J18" s="99">
        <v>1494.482</v>
      </c>
      <c r="L18" s="32"/>
      <c r="M18" s="32"/>
      <c r="N18" s="32"/>
      <c r="O18" s="32"/>
      <c r="P18" s="32"/>
      <c r="Q18" s="32"/>
    </row>
    <row r="19" spans="1:17" s="31" customFormat="1" x14ac:dyDescent="0.2">
      <c r="A19" s="30"/>
      <c r="B19" s="35">
        <v>2015</v>
      </c>
      <c r="C19" s="99">
        <v>2022.953</v>
      </c>
      <c r="D19" s="99">
        <v>1206.252</v>
      </c>
      <c r="E19" s="103">
        <v>1440.741</v>
      </c>
      <c r="F19" s="103">
        <v>1687.03</v>
      </c>
      <c r="G19" s="103">
        <v>1962.9929999999999</v>
      </c>
      <c r="H19" s="103">
        <v>1006.09</v>
      </c>
      <c r="I19" s="103">
        <v>858.21109999999999</v>
      </c>
      <c r="J19" s="99">
        <v>1528.4760000000001</v>
      </c>
      <c r="L19" s="32"/>
      <c r="M19" s="32"/>
      <c r="N19" s="32"/>
      <c r="O19" s="32"/>
      <c r="P19" s="32"/>
      <c r="Q19" s="32"/>
    </row>
    <row r="20" spans="1:17" s="31" customFormat="1" x14ac:dyDescent="0.2">
      <c r="A20" s="30"/>
      <c r="B20" s="35">
        <v>2016</v>
      </c>
      <c r="C20" s="99">
        <v>2376.2080000000001</v>
      </c>
      <c r="D20" s="99">
        <v>1775.9770000000001</v>
      </c>
      <c r="E20" s="103">
        <v>1495.915</v>
      </c>
      <c r="F20" s="103">
        <v>1775.124</v>
      </c>
      <c r="G20" s="103">
        <v>2072.4409999999998</v>
      </c>
      <c r="H20" s="103">
        <v>928.94590000000005</v>
      </c>
      <c r="I20" s="103">
        <v>968.8125</v>
      </c>
      <c r="J20" s="99">
        <v>1561.123</v>
      </c>
      <c r="L20" s="32"/>
      <c r="M20" s="32"/>
      <c r="N20" s="32"/>
      <c r="O20" s="32"/>
      <c r="P20" s="32"/>
      <c r="Q20" s="32"/>
    </row>
    <row r="21" spans="1:17" s="31" customFormat="1" x14ac:dyDescent="0.2">
      <c r="A21" s="30"/>
      <c r="B21" s="35">
        <v>2017</v>
      </c>
      <c r="C21" s="99">
        <v>2291.319</v>
      </c>
      <c r="D21" s="99">
        <v>1796.742</v>
      </c>
      <c r="E21" s="103">
        <v>1423.6869999999999</v>
      </c>
      <c r="F21" s="103">
        <v>1423.6869999999999</v>
      </c>
      <c r="G21" s="103">
        <v>2190.9560000000001</v>
      </c>
      <c r="H21" s="103">
        <v>1047.415</v>
      </c>
      <c r="I21" s="103">
        <v>1073.7760000000001</v>
      </c>
      <c r="J21" s="99">
        <v>1598.492</v>
      </c>
      <c r="L21" s="32"/>
      <c r="M21" s="32"/>
      <c r="N21" s="32"/>
      <c r="O21" s="32"/>
      <c r="P21" s="32"/>
      <c r="Q21" s="32"/>
    </row>
    <row r="22" spans="1:17" s="31" customFormat="1" x14ac:dyDescent="0.2">
      <c r="A22" s="30"/>
      <c r="B22" s="35">
        <v>2018</v>
      </c>
      <c r="C22" s="99">
        <v>2310.73828125</v>
      </c>
      <c r="D22" s="99">
        <v>1764.28723144531</v>
      </c>
      <c r="E22" s="103">
        <v>1417.99194335938</v>
      </c>
      <c r="F22" s="103">
        <v>1786.52099609375</v>
      </c>
      <c r="G22" s="103">
        <v>2088.0234375</v>
      </c>
      <c r="H22" s="103">
        <v>887.53607177734398</v>
      </c>
      <c r="I22" s="103">
        <v>970.24365234375</v>
      </c>
      <c r="J22" s="99">
        <v>1526.33435058594</v>
      </c>
      <c r="L22" s="32"/>
      <c r="M22" s="32"/>
      <c r="N22" s="32"/>
      <c r="O22" s="32"/>
      <c r="P22" s="32"/>
      <c r="Q22" s="32"/>
    </row>
    <row r="23" spans="1:17" s="31" customFormat="1" x14ac:dyDescent="0.2">
      <c r="A23" s="30"/>
      <c r="B23" s="35">
        <v>2019</v>
      </c>
      <c r="C23" s="99">
        <v>2278.6533203125</v>
      </c>
      <c r="D23" s="99">
        <v>1791.97998046875</v>
      </c>
      <c r="E23" s="103">
        <v>1423.2484130859375</v>
      </c>
      <c r="F23" s="103">
        <v>1895.436767578125</v>
      </c>
      <c r="G23" s="103">
        <v>2047.5533447265625</v>
      </c>
      <c r="H23" s="103">
        <v>1057.496826171875</v>
      </c>
      <c r="I23" s="103">
        <v>1202.81884765625</v>
      </c>
      <c r="J23" s="99">
        <v>1579.59130859375</v>
      </c>
      <c r="L23" s="32"/>
      <c r="M23" s="32"/>
      <c r="N23" s="32"/>
      <c r="O23" s="32"/>
      <c r="P23" s="32"/>
      <c r="Q23" s="32"/>
    </row>
    <row r="24" spans="1:17" s="31" customFormat="1" x14ac:dyDescent="0.2">
      <c r="A24" s="30"/>
      <c r="B24" s="35">
        <v>2020</v>
      </c>
      <c r="C24" s="99">
        <v>2297.943115234375</v>
      </c>
      <c r="D24" s="99">
        <v>1572.881591796875</v>
      </c>
      <c r="E24" s="103">
        <v>1162.5146484375</v>
      </c>
      <c r="F24" s="103">
        <v>1662.400634765625</v>
      </c>
      <c r="G24" s="103">
        <v>1995.8974609375</v>
      </c>
      <c r="H24" s="103">
        <v>810.68212890625</v>
      </c>
      <c r="I24" s="103">
        <v>884.79547119140625</v>
      </c>
      <c r="J24" s="99">
        <v>1352.549072265625</v>
      </c>
      <c r="L24" s="32"/>
      <c r="M24" s="32"/>
      <c r="N24" s="32"/>
      <c r="O24" s="32"/>
      <c r="P24" s="32"/>
      <c r="Q24" s="32"/>
    </row>
    <row r="25" spans="1:17" s="31" customFormat="1" x14ac:dyDescent="0.2">
      <c r="A25" s="30"/>
      <c r="B25" s="35">
        <v>2021</v>
      </c>
      <c r="C25" s="99">
        <v>2444.264404296875</v>
      </c>
      <c r="D25" s="99">
        <v>1682.120849609375</v>
      </c>
      <c r="E25" s="103">
        <v>1303.2911376953125</v>
      </c>
      <c r="F25" s="103">
        <v>1705.0550537109375</v>
      </c>
      <c r="G25" s="103">
        <v>2202.96240234375</v>
      </c>
      <c r="H25" s="103">
        <v>858.95880126953125</v>
      </c>
      <c r="I25" s="103">
        <v>1355.9400634765625</v>
      </c>
      <c r="J25" s="99">
        <v>1430.772705078125</v>
      </c>
      <c r="L25" s="32"/>
      <c r="M25" s="32"/>
      <c r="N25" s="32"/>
      <c r="O25" s="32"/>
      <c r="P25" s="32"/>
      <c r="Q25" s="32"/>
    </row>
    <row r="26" spans="1:17" s="31" customFormat="1" x14ac:dyDescent="0.2">
      <c r="A26" s="30"/>
      <c r="B26" s="35">
        <v>2022</v>
      </c>
      <c r="C26" s="99">
        <v>2486.355224609375</v>
      </c>
      <c r="D26" s="99">
        <v>1826.5341796875</v>
      </c>
      <c r="E26" s="103">
        <v>1408.3148193359375</v>
      </c>
      <c r="F26" s="103">
        <v>1889.84814453125</v>
      </c>
      <c r="G26" s="103">
        <v>2369.225341796875</v>
      </c>
      <c r="H26" s="103">
        <v>981.68218994140625</v>
      </c>
      <c r="I26" s="103">
        <v>1240.4566650390625</v>
      </c>
      <c r="J26" s="99">
        <v>1586.5894775390625</v>
      </c>
      <c r="L26" s="32"/>
      <c r="M26" s="32"/>
      <c r="N26" s="32"/>
      <c r="O26" s="32"/>
      <c r="P26" s="32"/>
      <c r="Q26" s="32"/>
    </row>
    <row r="27" spans="1:17" ht="6" customHeight="1" x14ac:dyDescent="0.2">
      <c r="A27" s="30"/>
      <c r="B27" s="67"/>
      <c r="C27" s="104"/>
      <c r="D27" s="96"/>
      <c r="E27" s="96"/>
      <c r="F27" s="96"/>
      <c r="G27" s="96"/>
      <c r="H27" s="96"/>
      <c r="I27" s="96"/>
      <c r="J27" s="96"/>
    </row>
    <row r="28" spans="1:17" s="31" customFormat="1" ht="12.75" customHeight="1" x14ac:dyDescent="0.2">
      <c r="B28" s="73" t="s">
        <v>139</v>
      </c>
      <c r="C28" s="105"/>
      <c r="D28" s="105"/>
      <c r="E28" s="105"/>
      <c r="F28" s="105"/>
      <c r="G28" s="105"/>
      <c r="H28" s="105"/>
      <c r="I28" s="105"/>
      <c r="J28" s="105"/>
    </row>
    <row r="29" spans="1:17" s="117" customFormat="1" ht="24.75" customHeight="1" x14ac:dyDescent="0.25">
      <c r="B29" s="382" t="s">
        <v>265</v>
      </c>
      <c r="C29" s="382"/>
      <c r="D29" s="382"/>
      <c r="E29" s="382"/>
      <c r="F29" s="382"/>
      <c r="G29" s="382"/>
      <c r="H29" s="382"/>
      <c r="I29" s="252"/>
      <c r="J29" s="252"/>
    </row>
    <row r="30" spans="1:17" s="31" customFormat="1" x14ac:dyDescent="0.2">
      <c r="B30" s="72" t="s">
        <v>61</v>
      </c>
    </row>
    <row r="31" spans="1:17" s="31" customFormat="1" x14ac:dyDescent="0.2">
      <c r="B31" s="72" t="s">
        <v>129</v>
      </c>
    </row>
    <row r="32" spans="1:17" s="31" customFormat="1" x14ac:dyDescent="0.2">
      <c r="B32" s="72" t="s">
        <v>130</v>
      </c>
    </row>
    <row r="33" spans="2:11" s="31" customFormat="1" x14ac:dyDescent="0.2">
      <c r="B33" s="72" t="s">
        <v>131</v>
      </c>
      <c r="C33" s="32"/>
      <c r="D33" s="32"/>
      <c r="E33" s="32"/>
    </row>
    <row r="34" spans="2:11" s="31" customFormat="1" x14ac:dyDescent="0.2">
      <c r="B34" s="72" t="s">
        <v>132</v>
      </c>
      <c r="C34" s="32"/>
      <c r="D34" s="32"/>
      <c r="E34" s="32"/>
    </row>
    <row r="35" spans="2:11" s="31" customFormat="1" x14ac:dyDescent="0.2">
      <c r="B35" s="306" t="s">
        <v>423</v>
      </c>
    </row>
    <row r="36" spans="2:11" s="31" customFormat="1" x14ac:dyDescent="0.2">
      <c r="B36" s="42" t="s">
        <v>77</v>
      </c>
    </row>
    <row r="37" spans="2:11" s="31" customFormat="1" x14ac:dyDescent="0.2"/>
    <row r="39" spans="2:11" x14ac:dyDescent="0.2">
      <c r="B39" s="106"/>
      <c r="C39" s="106"/>
      <c r="D39" s="106"/>
      <c r="K39" s="32"/>
    </row>
    <row r="40" spans="2:11" ht="15" x14ac:dyDescent="0.25">
      <c r="C40" s="3"/>
      <c r="K40" s="32"/>
    </row>
    <row r="41" spans="2:11" ht="15" x14ac:dyDescent="0.25">
      <c r="C41" s="3"/>
      <c r="K41" s="32"/>
    </row>
    <row r="42" spans="2:11" ht="15" x14ac:dyDescent="0.25">
      <c r="C42" s="3"/>
      <c r="K42" s="32"/>
    </row>
    <row r="43" spans="2:11" ht="15" x14ac:dyDescent="0.25">
      <c r="C43" s="3"/>
      <c r="K43" s="32"/>
    </row>
    <row r="44" spans="2:11" ht="15" x14ac:dyDescent="0.25">
      <c r="C44" s="3"/>
      <c r="K44" s="32"/>
    </row>
    <row r="45" spans="2:11" ht="15" x14ac:dyDescent="0.25">
      <c r="C45" s="3"/>
      <c r="K45" s="32"/>
    </row>
    <row r="46" spans="2:11" ht="15" x14ac:dyDescent="0.25">
      <c r="C46" s="3"/>
      <c r="K46" s="32"/>
    </row>
    <row r="47" spans="2:11" ht="15" x14ac:dyDescent="0.25">
      <c r="C47" s="3"/>
      <c r="K47" s="32"/>
    </row>
    <row r="48" spans="2:11" ht="15" x14ac:dyDescent="0.25">
      <c r="C48" s="3"/>
      <c r="K48" s="32"/>
    </row>
    <row r="49" spans="3:11" ht="15" x14ac:dyDescent="0.25">
      <c r="C49" s="3"/>
      <c r="K49" s="32"/>
    </row>
    <row r="50" spans="3:11" ht="15" x14ac:dyDescent="0.25">
      <c r="C50" s="3"/>
      <c r="K50" s="32"/>
    </row>
    <row r="51" spans="3:11" ht="15" x14ac:dyDescent="0.25">
      <c r="C51" s="3"/>
      <c r="K51" s="32"/>
    </row>
    <row r="52" spans="3:11" ht="15" x14ac:dyDescent="0.25">
      <c r="C52" s="3"/>
      <c r="K52" s="32"/>
    </row>
    <row r="53" spans="3:11" ht="15" x14ac:dyDescent="0.25">
      <c r="C53" s="3"/>
      <c r="K53" s="32"/>
    </row>
    <row r="54" spans="3:11" ht="15" x14ac:dyDescent="0.25">
      <c r="C54" s="3"/>
      <c r="K54" s="32"/>
    </row>
    <row r="55" spans="3:11" ht="15" x14ac:dyDescent="0.25">
      <c r="C55" s="3"/>
      <c r="K55" s="32"/>
    </row>
    <row r="56" spans="3:11" ht="15" x14ac:dyDescent="0.25">
      <c r="C56" s="3"/>
      <c r="K56" s="32"/>
    </row>
    <row r="57" spans="3:11" ht="15" x14ac:dyDescent="0.25">
      <c r="C57" s="3"/>
      <c r="K57" s="32"/>
    </row>
    <row r="58" spans="3:11" ht="15" x14ac:dyDescent="0.25">
      <c r="C58" s="3"/>
      <c r="K58" s="32"/>
    </row>
    <row r="59" spans="3:11" ht="15" x14ac:dyDescent="0.25">
      <c r="C59" s="3"/>
      <c r="K59" s="32"/>
    </row>
    <row r="60" spans="3:11" ht="15" x14ac:dyDescent="0.25">
      <c r="C60" s="3"/>
      <c r="K60" s="32"/>
    </row>
    <row r="61" spans="3:11" ht="15" x14ac:dyDescent="0.25">
      <c r="C61" s="3"/>
      <c r="K61" s="32"/>
    </row>
    <row r="62" spans="3:11" ht="15" x14ac:dyDescent="0.25">
      <c r="C62" s="3"/>
      <c r="K62" s="32"/>
    </row>
    <row r="63" spans="3:11" ht="15" x14ac:dyDescent="0.25">
      <c r="C63" s="3"/>
      <c r="K63" s="32"/>
    </row>
    <row r="64" spans="3:11" ht="15" x14ac:dyDescent="0.25">
      <c r="C64" s="3"/>
      <c r="K64" s="32"/>
    </row>
    <row r="65" spans="2:11" ht="15" x14ac:dyDescent="0.25">
      <c r="C65" s="3"/>
      <c r="K65" s="32"/>
    </row>
    <row r="66" spans="2:11" ht="15" x14ac:dyDescent="0.25">
      <c r="C66" s="3"/>
      <c r="K66" s="32"/>
    </row>
    <row r="67" spans="2:11" ht="15" x14ac:dyDescent="0.25">
      <c r="C67" s="3"/>
      <c r="K67" s="32"/>
    </row>
    <row r="68" spans="2:11" ht="15" x14ac:dyDescent="0.25">
      <c r="C68" s="3"/>
      <c r="E68" s="31"/>
      <c r="K68" s="32"/>
    </row>
    <row r="69" spans="2:11" ht="15" x14ac:dyDescent="0.25">
      <c r="C69" s="3"/>
      <c r="K69" s="32"/>
    </row>
    <row r="70" spans="2:11" ht="15" x14ac:dyDescent="0.25">
      <c r="C70" s="3"/>
      <c r="D70" s="31"/>
      <c r="K70" s="32"/>
    </row>
    <row r="71" spans="2:11" ht="15" x14ac:dyDescent="0.25">
      <c r="C71" s="3"/>
      <c r="K71" s="32"/>
    </row>
    <row r="72" spans="2:11" ht="15" x14ac:dyDescent="0.25">
      <c r="B72" s="85"/>
      <c r="C72" s="2"/>
      <c r="K72" s="32"/>
    </row>
    <row r="73" spans="2:11" ht="15" x14ac:dyDescent="0.25">
      <c r="B73" s="85"/>
      <c r="C73" s="2"/>
      <c r="K73" s="32"/>
    </row>
    <row r="74" spans="2:11" ht="15" x14ac:dyDescent="0.25">
      <c r="B74" s="85"/>
      <c r="C74" s="2"/>
      <c r="K74" s="32"/>
    </row>
    <row r="75" spans="2:11" ht="15" x14ac:dyDescent="0.25">
      <c r="B75" s="85"/>
      <c r="C75" s="2"/>
      <c r="K75" s="32"/>
    </row>
    <row r="76" spans="2:11" ht="15" x14ac:dyDescent="0.25">
      <c r="B76" s="85"/>
      <c r="C76" s="3"/>
      <c r="K76" s="32"/>
    </row>
    <row r="77" spans="2:11" ht="15" x14ac:dyDescent="0.25">
      <c r="B77" s="85"/>
      <c r="C77" s="3"/>
      <c r="K77" s="32"/>
    </row>
    <row r="78" spans="2:11" ht="15" x14ac:dyDescent="0.25">
      <c r="B78" s="85"/>
      <c r="C78" s="3"/>
      <c r="K78" s="32"/>
    </row>
    <row r="79" spans="2:11" ht="15" x14ac:dyDescent="0.25">
      <c r="B79" s="85"/>
      <c r="C79" s="3"/>
      <c r="K79" s="32"/>
    </row>
    <row r="80" spans="2:11" ht="15" x14ac:dyDescent="0.25">
      <c r="B80" s="85"/>
      <c r="C80" s="3"/>
      <c r="K80" s="32"/>
    </row>
    <row r="81" spans="2:11" ht="15" x14ac:dyDescent="0.25">
      <c r="B81" s="85"/>
      <c r="C81" s="3"/>
      <c r="K81" s="32"/>
    </row>
    <row r="82" spans="2:11" ht="15" x14ac:dyDescent="0.25">
      <c r="B82" s="85"/>
      <c r="C82" s="3"/>
      <c r="K82" s="32"/>
    </row>
    <row r="83" spans="2:11" ht="15" x14ac:dyDescent="0.25">
      <c r="B83" s="85"/>
      <c r="C83" s="3"/>
      <c r="K83" s="32"/>
    </row>
    <row r="84" spans="2:11" ht="15" x14ac:dyDescent="0.25">
      <c r="B84" s="85"/>
      <c r="C84" s="3"/>
      <c r="D84" s="31"/>
      <c r="K84" s="32"/>
    </row>
    <row r="85" spans="2:11" ht="15" x14ac:dyDescent="0.25">
      <c r="B85" s="85"/>
      <c r="C85" s="3"/>
      <c r="D85" s="31"/>
      <c r="K85" s="32"/>
    </row>
    <row r="86" spans="2:11" ht="15" x14ac:dyDescent="0.25">
      <c r="B86" s="85"/>
      <c r="C86" s="3"/>
      <c r="E86" s="31"/>
      <c r="K86" s="32"/>
    </row>
    <row r="87" spans="2:11" ht="15" x14ac:dyDescent="0.25">
      <c r="B87" s="85"/>
      <c r="C87" s="3"/>
      <c r="E87" s="31"/>
      <c r="K87" s="32"/>
    </row>
    <row r="88" spans="2:11" ht="15" x14ac:dyDescent="0.25">
      <c r="B88" s="85"/>
      <c r="C88" s="3"/>
      <c r="D88" s="85"/>
      <c r="E88" s="31"/>
      <c r="K88" s="32"/>
    </row>
    <row r="89" spans="2:11" ht="15" x14ac:dyDescent="0.25">
      <c r="B89" s="85"/>
      <c r="C89" s="3"/>
      <c r="E89" s="31"/>
      <c r="K89" s="32"/>
    </row>
    <row r="90" spans="2:11" ht="15" x14ac:dyDescent="0.25">
      <c r="B90" s="85"/>
      <c r="C90" s="3"/>
      <c r="E90" s="31"/>
      <c r="K90" s="32"/>
    </row>
    <row r="91" spans="2:11" ht="15" x14ac:dyDescent="0.25">
      <c r="B91" s="85"/>
      <c r="C91" s="3"/>
      <c r="E91" s="31"/>
      <c r="K91" s="32"/>
    </row>
    <row r="92" spans="2:11" ht="15" x14ac:dyDescent="0.25">
      <c r="B92" s="85"/>
      <c r="C92" s="3"/>
      <c r="E92" s="31"/>
      <c r="K92" s="32"/>
    </row>
    <row r="93" spans="2:11" ht="15" x14ac:dyDescent="0.25">
      <c r="B93" s="85"/>
      <c r="C93" s="3"/>
      <c r="E93" s="31"/>
      <c r="K93" s="32"/>
    </row>
    <row r="94" spans="2:11" ht="15" x14ac:dyDescent="0.25">
      <c r="B94" s="85"/>
      <c r="C94" s="3"/>
      <c r="E94" s="31"/>
      <c r="K94" s="32"/>
    </row>
    <row r="95" spans="2:11" ht="15" x14ac:dyDescent="0.25">
      <c r="B95" s="85"/>
      <c r="C95" s="3"/>
      <c r="E95" s="31"/>
      <c r="K95" s="32"/>
    </row>
    <row r="96" spans="2:11" ht="15" x14ac:dyDescent="0.25">
      <c r="B96" s="85"/>
      <c r="C96" s="3"/>
      <c r="E96" s="31"/>
      <c r="K96" s="32"/>
    </row>
    <row r="97" spans="2:11" ht="15" x14ac:dyDescent="0.25">
      <c r="B97" s="85"/>
      <c r="C97" s="3"/>
      <c r="E97" s="31"/>
      <c r="K97" s="32"/>
    </row>
    <row r="98" spans="2:11" ht="15" x14ac:dyDescent="0.25">
      <c r="B98" s="85"/>
      <c r="C98" s="3"/>
      <c r="E98" s="31"/>
      <c r="K98" s="32"/>
    </row>
    <row r="99" spans="2:11" ht="15" x14ac:dyDescent="0.25">
      <c r="C99" s="3"/>
      <c r="E99" s="31"/>
      <c r="K99" s="32"/>
    </row>
    <row r="100" spans="2:11" ht="15" x14ac:dyDescent="0.25">
      <c r="B100" s="85"/>
      <c r="C100" s="3"/>
      <c r="E100" s="31"/>
      <c r="K100" s="32"/>
    </row>
    <row r="101" spans="2:11" ht="15" x14ac:dyDescent="0.25">
      <c r="C101" s="3"/>
      <c r="E101" s="31"/>
      <c r="K101" s="32"/>
    </row>
    <row r="102" spans="2:11" ht="15" x14ac:dyDescent="0.25">
      <c r="C102" s="3"/>
      <c r="E102" s="31"/>
      <c r="K102" s="32"/>
    </row>
    <row r="103" spans="2:11" ht="15" x14ac:dyDescent="0.25">
      <c r="C103" s="3"/>
      <c r="E103" s="31"/>
      <c r="K103" s="32"/>
    </row>
    <row r="104" spans="2:11" ht="15" x14ac:dyDescent="0.25">
      <c r="C104" s="3"/>
      <c r="E104" s="31"/>
      <c r="K104" s="32"/>
    </row>
    <row r="105" spans="2:11" ht="15" x14ac:dyDescent="0.25">
      <c r="C105" s="3"/>
      <c r="E105" s="31"/>
      <c r="K105" s="32"/>
    </row>
    <row r="106" spans="2:11" ht="15" x14ac:dyDescent="0.25">
      <c r="C106" s="3"/>
      <c r="E106" s="31"/>
      <c r="K106" s="32"/>
    </row>
    <row r="107" spans="2:11" ht="15" x14ac:dyDescent="0.25">
      <c r="C107" s="3"/>
      <c r="E107" s="31"/>
      <c r="K107" s="32"/>
    </row>
    <row r="108" spans="2:11" ht="15" x14ac:dyDescent="0.25">
      <c r="C108" s="3"/>
      <c r="E108" s="31"/>
      <c r="K108" s="32"/>
    </row>
    <row r="109" spans="2:11" ht="15" x14ac:dyDescent="0.25">
      <c r="C109" s="3"/>
      <c r="E109" s="31"/>
      <c r="K109" s="32"/>
    </row>
    <row r="110" spans="2:11" ht="15" x14ac:dyDescent="0.25">
      <c r="C110" s="3"/>
      <c r="E110" s="31"/>
      <c r="K110" s="32"/>
    </row>
    <row r="111" spans="2:11" ht="15" x14ac:dyDescent="0.25">
      <c r="C111" s="3"/>
      <c r="E111" s="31"/>
      <c r="K111" s="32"/>
    </row>
    <row r="112" spans="2:11" ht="15" x14ac:dyDescent="0.25">
      <c r="C112" s="3"/>
      <c r="E112" s="31"/>
      <c r="K112" s="32"/>
    </row>
    <row r="113" spans="3:11" ht="15" x14ac:dyDescent="0.25">
      <c r="C113" s="3"/>
      <c r="E113" s="31"/>
      <c r="K113" s="32"/>
    </row>
    <row r="114" spans="3:11" ht="15" x14ac:dyDescent="0.25">
      <c r="C114" s="3"/>
      <c r="E114" s="31"/>
      <c r="K114" s="32"/>
    </row>
    <row r="115" spans="3:11" ht="15" x14ac:dyDescent="0.25">
      <c r="C115" s="3"/>
      <c r="E115" s="31"/>
      <c r="K115" s="32"/>
    </row>
    <row r="116" spans="3:11" ht="15" x14ac:dyDescent="0.25">
      <c r="C116" s="3"/>
      <c r="E116" s="31"/>
      <c r="K116" s="32"/>
    </row>
    <row r="117" spans="3:11" ht="15" x14ac:dyDescent="0.25">
      <c r="C117" s="3"/>
      <c r="E117" s="31"/>
      <c r="K117" s="32"/>
    </row>
    <row r="118" spans="3:11" ht="15" x14ac:dyDescent="0.25">
      <c r="C118" s="3"/>
      <c r="E118" s="31"/>
      <c r="K118" s="32"/>
    </row>
    <row r="119" spans="3:11" ht="15" x14ac:dyDescent="0.25">
      <c r="C119" s="3"/>
      <c r="E119" s="31"/>
      <c r="K119" s="32"/>
    </row>
    <row r="120" spans="3:11" ht="15" x14ac:dyDescent="0.25">
      <c r="C120" s="3"/>
      <c r="E120" s="31"/>
      <c r="K120" s="32"/>
    </row>
    <row r="121" spans="3:11" ht="15" x14ac:dyDescent="0.25">
      <c r="C121" s="3"/>
      <c r="E121" s="31"/>
      <c r="K121" s="32"/>
    </row>
    <row r="122" spans="3:11" ht="15" x14ac:dyDescent="0.25">
      <c r="C122" s="3"/>
      <c r="E122" s="31"/>
      <c r="K122" s="32"/>
    </row>
    <row r="123" spans="3:11" ht="15" x14ac:dyDescent="0.25">
      <c r="C123" s="3"/>
      <c r="E123" s="31"/>
      <c r="K123" s="32"/>
    </row>
    <row r="124" spans="3:11" ht="15" x14ac:dyDescent="0.25">
      <c r="C124" s="3"/>
      <c r="E124" s="31"/>
      <c r="K124" s="32"/>
    </row>
    <row r="125" spans="3:11" ht="15" x14ac:dyDescent="0.25">
      <c r="C125" s="3"/>
      <c r="E125" s="31"/>
      <c r="K125" s="32"/>
    </row>
    <row r="126" spans="3:11" ht="15" x14ac:dyDescent="0.25">
      <c r="C126" s="3"/>
      <c r="E126" s="31"/>
      <c r="K126" s="32"/>
    </row>
    <row r="127" spans="3:11" ht="15" x14ac:dyDescent="0.25">
      <c r="C127" s="3"/>
      <c r="E127" s="31"/>
      <c r="K127" s="32"/>
    </row>
    <row r="128" spans="3:11" ht="15" x14ac:dyDescent="0.25">
      <c r="C128" s="3"/>
      <c r="E128" s="31"/>
      <c r="K128" s="32"/>
    </row>
    <row r="129" spans="3:11" ht="15" x14ac:dyDescent="0.25">
      <c r="C129" s="3"/>
      <c r="E129" s="31"/>
      <c r="K129" s="32"/>
    </row>
    <row r="130" spans="3:11" ht="15" x14ac:dyDescent="0.25">
      <c r="C130" s="3"/>
      <c r="E130" s="31"/>
      <c r="K130" s="32"/>
    </row>
    <row r="131" spans="3:11" ht="15" x14ac:dyDescent="0.25">
      <c r="C131" s="3"/>
      <c r="E131" s="31"/>
      <c r="K131" s="32"/>
    </row>
    <row r="132" spans="3:11" ht="15" x14ac:dyDescent="0.25">
      <c r="C132" s="3"/>
      <c r="E132" s="31"/>
      <c r="K132" s="32"/>
    </row>
    <row r="133" spans="3:11" ht="15" x14ac:dyDescent="0.25">
      <c r="C133" s="3"/>
      <c r="E133" s="31"/>
      <c r="K133" s="32"/>
    </row>
    <row r="134" spans="3:11" ht="15" x14ac:dyDescent="0.25">
      <c r="C134" s="3"/>
      <c r="E134" s="31"/>
      <c r="K134" s="32"/>
    </row>
    <row r="135" spans="3:11" ht="15" x14ac:dyDescent="0.25">
      <c r="C135" s="3"/>
      <c r="E135" s="31"/>
      <c r="K135" s="32"/>
    </row>
    <row r="136" spans="3:11" ht="15" x14ac:dyDescent="0.25">
      <c r="C136" s="3"/>
      <c r="E136" s="31"/>
      <c r="K136" s="32"/>
    </row>
    <row r="137" spans="3:11" ht="15" x14ac:dyDescent="0.25">
      <c r="C137" s="3"/>
      <c r="E137" s="31"/>
      <c r="K137" s="32"/>
    </row>
    <row r="138" spans="3:11" ht="15" x14ac:dyDescent="0.25">
      <c r="C138" s="3"/>
      <c r="E138" s="31"/>
      <c r="K138" s="32"/>
    </row>
    <row r="139" spans="3:11" ht="15" x14ac:dyDescent="0.25">
      <c r="C139" s="3"/>
      <c r="E139" s="31"/>
      <c r="K139" s="32"/>
    </row>
    <row r="140" spans="3:11" x14ac:dyDescent="0.2">
      <c r="H140" s="31"/>
      <c r="K140" s="32"/>
    </row>
    <row r="141" spans="3:11" x14ac:dyDescent="0.2">
      <c r="H141" s="31"/>
      <c r="K141" s="32"/>
    </row>
    <row r="142" spans="3:11" x14ac:dyDescent="0.2">
      <c r="H142" s="31"/>
      <c r="K142" s="32"/>
    </row>
    <row r="143" spans="3:11" x14ac:dyDescent="0.2">
      <c r="H143" s="31"/>
      <c r="K143" s="32"/>
    </row>
    <row r="144" spans="3:11" x14ac:dyDescent="0.2">
      <c r="H144" s="31"/>
      <c r="K144" s="32"/>
    </row>
    <row r="145" spans="8:11" x14ac:dyDescent="0.2">
      <c r="H145" s="31"/>
      <c r="K145" s="32"/>
    </row>
    <row r="146" spans="8:11" x14ac:dyDescent="0.2">
      <c r="H146" s="31"/>
      <c r="K146" s="32"/>
    </row>
    <row r="147" spans="8:11" x14ac:dyDescent="0.2">
      <c r="H147" s="31"/>
      <c r="K147" s="32"/>
    </row>
    <row r="148" spans="8:11" x14ac:dyDescent="0.2">
      <c r="H148" s="31"/>
      <c r="K148" s="32"/>
    </row>
    <row r="149" spans="8:11" x14ac:dyDescent="0.2">
      <c r="H149" s="31"/>
      <c r="K149" s="32"/>
    </row>
    <row r="150" spans="8:11" x14ac:dyDescent="0.2">
      <c r="H150" s="31"/>
      <c r="K150" s="32"/>
    </row>
    <row r="151" spans="8:11" x14ac:dyDescent="0.2">
      <c r="H151" s="31"/>
      <c r="K151" s="32"/>
    </row>
    <row r="152" spans="8:11" x14ac:dyDescent="0.2">
      <c r="H152" s="31"/>
      <c r="K152" s="32"/>
    </row>
    <row r="153" spans="8:11" x14ac:dyDescent="0.2">
      <c r="H153" s="31"/>
      <c r="K153" s="32"/>
    </row>
    <row r="154" spans="8:11" x14ac:dyDescent="0.2">
      <c r="H154" s="31"/>
      <c r="K154" s="32"/>
    </row>
    <row r="155" spans="8:11" x14ac:dyDescent="0.2">
      <c r="H155" s="31"/>
      <c r="K155" s="32"/>
    </row>
    <row r="156" spans="8:11" x14ac:dyDescent="0.2">
      <c r="H156" s="31"/>
      <c r="K156" s="32"/>
    </row>
    <row r="157" spans="8:11" x14ac:dyDescent="0.2">
      <c r="H157" s="31"/>
      <c r="K157" s="32"/>
    </row>
    <row r="158" spans="8:11" x14ac:dyDescent="0.2">
      <c r="H158" s="31"/>
      <c r="K158" s="32"/>
    </row>
    <row r="159" spans="8:11" x14ac:dyDescent="0.2">
      <c r="H159" s="31"/>
      <c r="K159" s="32"/>
    </row>
    <row r="160" spans="8:11" x14ac:dyDescent="0.2">
      <c r="H160" s="31"/>
      <c r="K160" s="32"/>
    </row>
    <row r="161" spans="8:11" x14ac:dyDescent="0.2">
      <c r="H161" s="31"/>
      <c r="K161" s="32"/>
    </row>
    <row r="162" spans="8:11" x14ac:dyDescent="0.2">
      <c r="H162" s="31"/>
      <c r="K162" s="32"/>
    </row>
    <row r="163" spans="8:11" x14ac:dyDescent="0.2">
      <c r="H163" s="31"/>
      <c r="K163" s="32"/>
    </row>
    <row r="164" spans="8:11" x14ac:dyDescent="0.2">
      <c r="H164" s="31"/>
      <c r="K164" s="32"/>
    </row>
    <row r="165" spans="8:11" x14ac:dyDescent="0.2">
      <c r="H165" s="31"/>
      <c r="K165" s="32"/>
    </row>
    <row r="166" spans="8:11" x14ac:dyDescent="0.2">
      <c r="H166" s="31"/>
      <c r="K166" s="32"/>
    </row>
    <row r="167" spans="8:11" x14ac:dyDescent="0.2">
      <c r="H167" s="31"/>
      <c r="K167" s="32"/>
    </row>
    <row r="168" spans="8:11" x14ac:dyDescent="0.2">
      <c r="H168" s="31"/>
      <c r="K168" s="32"/>
    </row>
    <row r="169" spans="8:11" x14ac:dyDescent="0.2">
      <c r="H169" s="31"/>
      <c r="K169" s="32"/>
    </row>
    <row r="170" spans="8:11" x14ac:dyDescent="0.2">
      <c r="H170" s="31"/>
      <c r="K170" s="32"/>
    </row>
    <row r="171" spans="8:11" x14ac:dyDescent="0.2">
      <c r="H171" s="31"/>
      <c r="K171" s="32"/>
    </row>
    <row r="172" spans="8:11" x14ac:dyDescent="0.2">
      <c r="H172" s="31"/>
      <c r="K172" s="32"/>
    </row>
    <row r="173" spans="8:11" x14ac:dyDescent="0.2">
      <c r="H173" s="31"/>
      <c r="K173" s="32"/>
    </row>
    <row r="174" spans="8:11" x14ac:dyDescent="0.2">
      <c r="H174" s="31"/>
      <c r="K174" s="32"/>
    </row>
    <row r="175" spans="8:11" x14ac:dyDescent="0.2">
      <c r="H175" s="31"/>
      <c r="K175" s="32"/>
    </row>
    <row r="176" spans="8:11" x14ac:dyDescent="0.2">
      <c r="H176" s="31"/>
      <c r="K176" s="32"/>
    </row>
    <row r="177" spans="8:11" x14ac:dyDescent="0.2">
      <c r="H177" s="31"/>
      <c r="K177" s="32"/>
    </row>
    <row r="178" spans="8:11" x14ac:dyDescent="0.2">
      <c r="H178" s="31"/>
      <c r="K178" s="32"/>
    </row>
    <row r="179" spans="8:11" x14ac:dyDescent="0.2">
      <c r="H179" s="31"/>
      <c r="K179" s="32"/>
    </row>
    <row r="180" spans="8:11" x14ac:dyDescent="0.2">
      <c r="H180" s="31"/>
      <c r="K180" s="32"/>
    </row>
    <row r="181" spans="8:11" x14ac:dyDescent="0.2">
      <c r="H181" s="31"/>
      <c r="K181" s="32"/>
    </row>
    <row r="182" spans="8:11" x14ac:dyDescent="0.2">
      <c r="H182" s="31"/>
      <c r="K182" s="32"/>
    </row>
    <row r="183" spans="8:11" x14ac:dyDescent="0.2">
      <c r="H183" s="31"/>
      <c r="K183" s="32"/>
    </row>
    <row r="184" spans="8:11" x14ac:dyDescent="0.2">
      <c r="H184" s="31"/>
      <c r="K184" s="32"/>
    </row>
    <row r="185" spans="8:11" x14ac:dyDescent="0.2">
      <c r="H185" s="31"/>
      <c r="K185" s="32"/>
    </row>
    <row r="186" spans="8:11" x14ac:dyDescent="0.2">
      <c r="H186" s="31"/>
      <c r="K186" s="32"/>
    </row>
    <row r="187" spans="8:11" x14ac:dyDescent="0.2">
      <c r="H187" s="31"/>
      <c r="K187" s="32"/>
    </row>
    <row r="188" spans="8:11" x14ac:dyDescent="0.2">
      <c r="H188" s="31"/>
      <c r="K188" s="32"/>
    </row>
    <row r="189" spans="8:11" x14ac:dyDescent="0.2">
      <c r="H189" s="31"/>
      <c r="K189" s="32"/>
    </row>
    <row r="190" spans="8:11" x14ac:dyDescent="0.2">
      <c r="H190" s="31"/>
      <c r="K190" s="32"/>
    </row>
    <row r="191" spans="8:11" x14ac:dyDescent="0.2">
      <c r="H191" s="31"/>
      <c r="K191" s="32"/>
    </row>
    <row r="192" spans="8:11" x14ac:dyDescent="0.2">
      <c r="H192" s="31"/>
      <c r="K192" s="32"/>
    </row>
    <row r="193" spans="8:11" x14ac:dyDescent="0.2">
      <c r="H193" s="31"/>
      <c r="K193" s="32"/>
    </row>
    <row r="194" spans="8:11" x14ac:dyDescent="0.2">
      <c r="H194" s="31"/>
      <c r="K194" s="32"/>
    </row>
    <row r="195" spans="8:11" x14ac:dyDescent="0.2">
      <c r="H195" s="31"/>
      <c r="K195" s="32"/>
    </row>
    <row r="196" spans="8:11" x14ac:dyDescent="0.2">
      <c r="H196" s="31"/>
      <c r="K196" s="32"/>
    </row>
    <row r="197" spans="8:11" x14ac:dyDescent="0.2">
      <c r="H197" s="31"/>
      <c r="K197" s="32"/>
    </row>
    <row r="198" spans="8:11" x14ac:dyDescent="0.2">
      <c r="H198" s="31"/>
      <c r="K198" s="32"/>
    </row>
    <row r="199" spans="8:11" x14ac:dyDescent="0.2">
      <c r="H199" s="31"/>
      <c r="K199" s="32"/>
    </row>
    <row r="200" spans="8:11" x14ac:dyDescent="0.2">
      <c r="H200" s="31"/>
      <c r="K200" s="32"/>
    </row>
    <row r="201" spans="8:11" x14ac:dyDescent="0.2">
      <c r="H201" s="31"/>
      <c r="K201" s="32"/>
    </row>
    <row r="202" spans="8:11" x14ac:dyDescent="0.2">
      <c r="H202" s="31"/>
      <c r="K202" s="32"/>
    </row>
    <row r="203" spans="8:11" x14ac:dyDescent="0.2">
      <c r="H203" s="31"/>
      <c r="K203" s="32"/>
    </row>
    <row r="204" spans="8:11" x14ac:dyDescent="0.2">
      <c r="H204" s="31"/>
      <c r="K204" s="32"/>
    </row>
    <row r="205" spans="8:11" x14ac:dyDescent="0.2">
      <c r="H205" s="31"/>
      <c r="K205" s="32"/>
    </row>
    <row r="206" spans="8:11" x14ac:dyDescent="0.2">
      <c r="H206" s="31"/>
      <c r="K206" s="32"/>
    </row>
    <row r="207" spans="8:11" x14ac:dyDescent="0.2">
      <c r="H207" s="31"/>
      <c r="K207" s="32"/>
    </row>
    <row r="208" spans="8:11" x14ac:dyDescent="0.2">
      <c r="H208" s="31"/>
      <c r="K208" s="32"/>
    </row>
    <row r="209" spans="8:11" x14ac:dyDescent="0.2">
      <c r="H209" s="31"/>
      <c r="K209" s="32"/>
    </row>
    <row r="210" spans="8:11" x14ac:dyDescent="0.2">
      <c r="H210" s="31"/>
      <c r="K210" s="32"/>
    </row>
    <row r="211" spans="8:11" x14ac:dyDescent="0.2">
      <c r="H211" s="31"/>
      <c r="K211" s="32"/>
    </row>
    <row r="212" spans="8:11" x14ac:dyDescent="0.2">
      <c r="H212" s="31"/>
      <c r="K212" s="32"/>
    </row>
    <row r="213" spans="8:11" x14ac:dyDescent="0.2">
      <c r="H213" s="31"/>
      <c r="K213" s="32"/>
    </row>
    <row r="214" spans="8:11" x14ac:dyDescent="0.2">
      <c r="H214" s="31"/>
      <c r="K214" s="32"/>
    </row>
    <row r="215" spans="8:11" x14ac:dyDescent="0.2">
      <c r="H215" s="31"/>
      <c r="K215" s="32"/>
    </row>
    <row r="216" spans="8:11" x14ac:dyDescent="0.2">
      <c r="H216" s="31"/>
      <c r="K216" s="32"/>
    </row>
    <row r="217" spans="8:11" x14ac:dyDescent="0.2">
      <c r="H217" s="31"/>
      <c r="K217" s="32"/>
    </row>
    <row r="218" spans="8:11" x14ac:dyDescent="0.2">
      <c r="H218" s="31"/>
      <c r="K218" s="32"/>
    </row>
    <row r="219" spans="8:11" x14ac:dyDescent="0.2">
      <c r="H219" s="31"/>
      <c r="K219" s="32"/>
    </row>
    <row r="220" spans="8:11" x14ac:dyDescent="0.2">
      <c r="H220" s="31"/>
      <c r="K220" s="32"/>
    </row>
  </sheetData>
  <mergeCells count="9">
    <mergeCell ref="B29:H29"/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0:D220">
    <cfRule type="cellIs" dxfId="180" priority="2" operator="greaterThan">
      <formula>13</formula>
    </cfRule>
  </conditionalFormatting>
  <conditionalFormatting sqref="D40:D139">
    <cfRule type="cellIs" dxfId="179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1BD10-7164-4EB7-A0F9-6737ABF1A8FA}">
  <sheetPr codeName="Hoja18">
    <tabColor theme="0" tint="-0.499984740745262"/>
  </sheetPr>
  <dimension ref="A1:N33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1" customWidth="1"/>
    <col min="2" max="2" width="14" style="32" customWidth="1"/>
    <col min="3" max="3" width="17.85546875" style="32" customWidth="1"/>
    <col min="4" max="5" width="10.7109375" style="32" customWidth="1"/>
    <col min="6" max="6" width="20.28515625" style="32" customWidth="1"/>
    <col min="7" max="7" width="10.42578125" style="32" customWidth="1"/>
    <col min="8" max="8" width="10.85546875" style="32" customWidth="1"/>
    <col min="9" max="9" width="11.7109375" style="32" customWidth="1"/>
    <col min="10" max="10" width="13.5703125" style="32" customWidth="1"/>
    <col min="11" max="11" width="12.85546875" style="32" customWidth="1"/>
    <col min="12" max="12" width="13.5703125" style="32" customWidth="1"/>
    <col min="13" max="16384" width="11.42578125" style="32"/>
  </cols>
  <sheetData>
    <row r="1" spans="1:14" x14ac:dyDescent="0.2">
      <c r="A1" s="32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4" ht="33.75" customHeight="1" x14ac:dyDescent="0.2">
      <c r="A2" s="32"/>
      <c r="B2" s="368" t="s">
        <v>441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N2" s="133"/>
    </row>
    <row r="3" spans="1:14" ht="15.75" x14ac:dyDescent="0.25">
      <c r="A3" s="32"/>
      <c r="B3" s="370" t="s">
        <v>267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</row>
    <row r="4" spans="1:14" ht="12.75" customHeight="1" x14ac:dyDescent="0.2">
      <c r="A4" s="3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4" ht="57" customHeight="1" x14ac:dyDescent="0.2">
      <c r="A5" s="32"/>
      <c r="B5" s="33" t="s">
        <v>1</v>
      </c>
      <c r="C5" s="33" t="s">
        <v>133</v>
      </c>
      <c r="D5" s="33" t="s">
        <v>134</v>
      </c>
      <c r="E5" s="33" t="s">
        <v>135</v>
      </c>
      <c r="F5" s="33" t="s">
        <v>52</v>
      </c>
      <c r="G5" s="33" t="s">
        <v>136</v>
      </c>
      <c r="H5" s="33" t="s">
        <v>54</v>
      </c>
      <c r="I5" s="33" t="s">
        <v>137</v>
      </c>
      <c r="J5" s="33" t="s">
        <v>138</v>
      </c>
      <c r="K5" s="33" t="s">
        <v>70</v>
      </c>
      <c r="L5" s="33" t="s">
        <v>5</v>
      </c>
    </row>
    <row r="6" spans="1:14" ht="6.75" customHeight="1" x14ac:dyDescent="0.2">
      <c r="A6" s="32"/>
      <c r="B6" s="63"/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14" x14ac:dyDescent="0.2">
      <c r="A7" s="32"/>
      <c r="B7" s="35">
        <v>2004</v>
      </c>
      <c r="C7" s="107">
        <v>1349.4760000000001</v>
      </c>
      <c r="D7" s="99">
        <v>1507.8789999999999</v>
      </c>
      <c r="E7" s="99">
        <v>769.62530000000004</v>
      </c>
      <c r="F7" s="107">
        <v>1201.9303</v>
      </c>
      <c r="G7" s="99">
        <v>737.90660000000003</v>
      </c>
      <c r="H7" s="99">
        <v>542.96789999999999</v>
      </c>
      <c r="I7" s="99">
        <v>851.4914</v>
      </c>
      <c r="J7" s="99">
        <v>716.0421</v>
      </c>
      <c r="K7" s="99">
        <v>458.86369999999999</v>
      </c>
      <c r="L7" s="99">
        <v>888.93849999999998</v>
      </c>
    </row>
    <row r="8" spans="1:14" x14ac:dyDescent="0.2">
      <c r="A8" s="32"/>
      <c r="B8" s="35">
        <v>2005</v>
      </c>
      <c r="C8" s="107">
        <v>1184.45</v>
      </c>
      <c r="D8" s="99">
        <v>910.70600000000002</v>
      </c>
      <c r="E8" s="99">
        <v>748.76080000000002</v>
      </c>
      <c r="F8" s="107">
        <v>1398.348</v>
      </c>
      <c r="G8" s="99">
        <v>683.09090000000003</v>
      </c>
      <c r="H8" s="99">
        <v>627.8501</v>
      </c>
      <c r="I8" s="99">
        <v>920.20450000000005</v>
      </c>
      <c r="J8" s="99">
        <v>590.43849999999998</v>
      </c>
      <c r="K8" s="99">
        <v>481.1499</v>
      </c>
      <c r="L8" s="99">
        <v>786.35919999999999</v>
      </c>
    </row>
    <row r="9" spans="1:14" x14ac:dyDescent="0.2">
      <c r="A9" s="32"/>
      <c r="B9" s="35">
        <v>2006</v>
      </c>
      <c r="C9" s="107">
        <v>1465.16</v>
      </c>
      <c r="D9" s="99">
        <v>1210.0160000000001</v>
      </c>
      <c r="E9" s="99">
        <v>574.76890000000003</v>
      </c>
      <c r="F9" s="107">
        <v>512.9502</v>
      </c>
      <c r="G9" s="99">
        <v>747.77200000000005</v>
      </c>
      <c r="H9" s="99">
        <v>686.21720000000005</v>
      </c>
      <c r="I9" s="99">
        <v>993.71019999999999</v>
      </c>
      <c r="J9" s="99">
        <v>644.18010000000004</v>
      </c>
      <c r="K9" s="99">
        <v>486.43360000000001</v>
      </c>
      <c r="L9" s="99">
        <v>826.37099999999998</v>
      </c>
    </row>
    <row r="10" spans="1:14" x14ac:dyDescent="0.2">
      <c r="A10" s="32"/>
      <c r="B10" s="35">
        <v>2007</v>
      </c>
      <c r="C10" s="107">
        <v>1592.239</v>
      </c>
      <c r="D10" s="99">
        <v>1232.683</v>
      </c>
      <c r="E10" s="99">
        <v>696.32259999999997</v>
      </c>
      <c r="F10" s="107">
        <v>843.61890000000005</v>
      </c>
      <c r="G10" s="99">
        <v>817.53769999999997</v>
      </c>
      <c r="H10" s="99">
        <v>697.71199999999999</v>
      </c>
      <c r="I10" s="99">
        <v>1107.366</v>
      </c>
      <c r="J10" s="99">
        <v>870.87829999999997</v>
      </c>
      <c r="K10" s="99">
        <v>552.21230000000003</v>
      </c>
      <c r="L10" s="99">
        <v>975.2826</v>
      </c>
    </row>
    <row r="11" spans="1:14" x14ac:dyDescent="0.2">
      <c r="A11" s="32"/>
      <c r="B11" s="35">
        <v>2008</v>
      </c>
      <c r="C11" s="107">
        <v>1890.7370000000001</v>
      </c>
      <c r="D11" s="99">
        <v>1377.1110000000001</v>
      </c>
      <c r="E11" s="99">
        <v>859.88279999999997</v>
      </c>
      <c r="F11" s="107">
        <v>1254.578</v>
      </c>
      <c r="G11" s="99">
        <v>855.18100000000004</v>
      </c>
      <c r="H11" s="99">
        <v>833.49590000000001</v>
      </c>
      <c r="I11" s="99">
        <v>1244.327</v>
      </c>
      <c r="J11" s="99">
        <v>857.19349999999997</v>
      </c>
      <c r="K11" s="99">
        <v>585.6223</v>
      </c>
      <c r="L11" s="99">
        <v>1097.335</v>
      </c>
    </row>
    <row r="12" spans="1:14" x14ac:dyDescent="0.2">
      <c r="A12" s="32"/>
      <c r="B12" s="35">
        <v>2009</v>
      </c>
      <c r="C12" s="107">
        <v>2042.116</v>
      </c>
      <c r="D12" s="99">
        <v>1696.325</v>
      </c>
      <c r="E12" s="99">
        <v>946.46040000000005</v>
      </c>
      <c r="F12" s="107">
        <v>2225.9520000000002</v>
      </c>
      <c r="G12" s="99">
        <v>956.16930000000002</v>
      </c>
      <c r="H12" s="99">
        <v>864.39800000000002</v>
      </c>
      <c r="I12" s="99">
        <v>1083.548</v>
      </c>
      <c r="J12" s="99">
        <v>976.77589999999998</v>
      </c>
      <c r="K12" s="99">
        <v>671.15390000000002</v>
      </c>
      <c r="L12" s="99">
        <v>1237.963</v>
      </c>
    </row>
    <row r="13" spans="1:14" x14ac:dyDescent="0.2">
      <c r="A13" s="32"/>
      <c r="B13" s="35">
        <v>2010</v>
      </c>
      <c r="C13" s="107">
        <v>1956.279</v>
      </c>
      <c r="D13" s="99">
        <v>1553.306</v>
      </c>
      <c r="E13" s="99">
        <v>875.34929999999997</v>
      </c>
      <c r="F13" s="107">
        <v>1531.0509999999999</v>
      </c>
      <c r="G13" s="99">
        <v>938.1223</v>
      </c>
      <c r="H13" s="99">
        <v>1236.4580000000001</v>
      </c>
      <c r="I13" s="99">
        <v>1272.748</v>
      </c>
      <c r="J13" s="99">
        <v>1004.474</v>
      </c>
      <c r="K13" s="99">
        <v>715.01329999999996</v>
      </c>
      <c r="L13" s="99">
        <v>1219.2239999999999</v>
      </c>
    </row>
    <row r="14" spans="1:14" x14ac:dyDescent="0.2">
      <c r="A14" s="32"/>
      <c r="B14" s="35">
        <v>2011</v>
      </c>
      <c r="C14" s="107">
        <v>1859.3050000000001</v>
      </c>
      <c r="D14" s="99">
        <v>1277.905</v>
      </c>
      <c r="E14" s="99">
        <v>911.95860000000005</v>
      </c>
      <c r="F14" s="107">
        <v>1132.528</v>
      </c>
      <c r="G14" s="99">
        <v>1094.6500000000001</v>
      </c>
      <c r="H14" s="99">
        <v>913.04930000000002</v>
      </c>
      <c r="I14" s="99">
        <v>1317.298</v>
      </c>
      <c r="J14" s="99">
        <v>1018.88</v>
      </c>
      <c r="K14" s="99">
        <v>761.44219999999996</v>
      </c>
      <c r="L14" s="99">
        <v>1189.306</v>
      </c>
    </row>
    <row r="15" spans="1:14" x14ac:dyDescent="0.2">
      <c r="A15" s="32"/>
      <c r="B15" s="35">
        <v>2012</v>
      </c>
      <c r="C15" s="107">
        <v>2165.92</v>
      </c>
      <c r="D15" s="99">
        <v>1658.3230000000001</v>
      </c>
      <c r="E15" s="99">
        <v>831.30589999999995</v>
      </c>
      <c r="F15" s="107">
        <v>1204.027</v>
      </c>
      <c r="G15" s="99">
        <v>1221.9480000000001</v>
      </c>
      <c r="H15" s="99">
        <v>1145.6790000000001</v>
      </c>
      <c r="I15" s="99">
        <v>1640.433</v>
      </c>
      <c r="J15" s="99">
        <v>1114.923</v>
      </c>
      <c r="K15" s="99">
        <v>704.64940000000001</v>
      </c>
      <c r="L15" s="99">
        <v>1330.0920000000001</v>
      </c>
    </row>
    <row r="16" spans="1:14" x14ac:dyDescent="0.2">
      <c r="A16" s="32"/>
      <c r="B16" s="35">
        <v>2013</v>
      </c>
      <c r="C16" s="107">
        <v>1956.7840000000001</v>
      </c>
      <c r="D16" s="99">
        <v>1707.1210000000001</v>
      </c>
      <c r="E16" s="99">
        <v>992.07590000000005</v>
      </c>
      <c r="F16" s="107">
        <v>1742.5450000000001</v>
      </c>
      <c r="G16" s="99">
        <v>1169.365</v>
      </c>
      <c r="H16" s="99">
        <v>1272.557</v>
      </c>
      <c r="I16" s="99">
        <v>1408.93</v>
      </c>
      <c r="J16" s="99">
        <v>1165.7929999999999</v>
      </c>
      <c r="K16" s="99">
        <v>707.06769999999995</v>
      </c>
      <c r="L16" s="99">
        <v>1351.242</v>
      </c>
    </row>
    <row r="17" spans="1:12" x14ac:dyDescent="0.2">
      <c r="A17" s="32"/>
      <c r="B17" s="35">
        <v>2014</v>
      </c>
      <c r="C17" s="107">
        <v>2127.473</v>
      </c>
      <c r="D17" s="99">
        <v>1970.1279999999999</v>
      </c>
      <c r="E17" s="99">
        <v>1122.2429999999999</v>
      </c>
      <c r="F17" s="107">
        <v>1640.9169999999999</v>
      </c>
      <c r="G17" s="99">
        <v>1277.7760000000001</v>
      </c>
      <c r="H17" s="99">
        <v>1437.453</v>
      </c>
      <c r="I17" s="99">
        <v>1551.491</v>
      </c>
      <c r="J17" s="99">
        <v>1152.5730000000001</v>
      </c>
      <c r="K17" s="99">
        <v>969.76729999999998</v>
      </c>
      <c r="L17" s="99">
        <v>1494.482</v>
      </c>
    </row>
    <row r="18" spans="1:12" x14ac:dyDescent="0.2">
      <c r="A18" s="32"/>
      <c r="B18" s="35">
        <v>2015</v>
      </c>
      <c r="C18" s="107">
        <v>2140.7779999999998</v>
      </c>
      <c r="D18" s="99">
        <v>1728.499</v>
      </c>
      <c r="E18" s="99">
        <v>1185.1099999999999</v>
      </c>
      <c r="F18" s="107">
        <v>2123.5569999999998</v>
      </c>
      <c r="G18" s="99">
        <v>1408.5419999999999</v>
      </c>
      <c r="H18" s="99">
        <v>1717.171</v>
      </c>
      <c r="I18" s="99">
        <v>1702.5530000000001</v>
      </c>
      <c r="J18" s="99">
        <v>1306.0920000000001</v>
      </c>
      <c r="K18" s="99">
        <v>858.21109999999999</v>
      </c>
      <c r="L18" s="99">
        <v>1528.4760000000001</v>
      </c>
    </row>
    <row r="19" spans="1:12" x14ac:dyDescent="0.2">
      <c r="A19" s="32"/>
      <c r="B19" s="35">
        <v>2016</v>
      </c>
      <c r="C19" s="107">
        <v>2280.808</v>
      </c>
      <c r="D19" s="99">
        <v>1893.74</v>
      </c>
      <c r="E19" s="99">
        <v>1115.9259999999999</v>
      </c>
      <c r="F19" s="107">
        <v>1507.1559999999999</v>
      </c>
      <c r="G19" s="99">
        <v>1266.0260000000001</v>
      </c>
      <c r="H19" s="99">
        <v>1776.24</v>
      </c>
      <c r="I19" s="99">
        <v>1683.1990000000001</v>
      </c>
      <c r="J19" s="99">
        <v>1371.1969999999999</v>
      </c>
      <c r="K19" s="99">
        <v>968.8125</v>
      </c>
      <c r="L19" s="99">
        <v>1561.123</v>
      </c>
    </row>
    <row r="20" spans="1:12" x14ac:dyDescent="0.2">
      <c r="A20" s="32"/>
      <c r="B20" s="35">
        <v>2017</v>
      </c>
      <c r="C20" s="107">
        <v>2348.2640000000001</v>
      </c>
      <c r="D20" s="99">
        <v>1983.9159999999999</v>
      </c>
      <c r="E20" s="99">
        <v>1124.5740000000001</v>
      </c>
      <c r="F20" s="107">
        <v>1218.152</v>
      </c>
      <c r="G20" s="99">
        <v>1318.3879999999999</v>
      </c>
      <c r="H20" s="99">
        <v>1519.519</v>
      </c>
      <c r="I20" s="99">
        <v>1829.9290000000001</v>
      </c>
      <c r="J20" s="99">
        <v>1393.4090000000001</v>
      </c>
      <c r="K20" s="99">
        <v>1073.7760000000001</v>
      </c>
      <c r="L20" s="99">
        <v>1598.492</v>
      </c>
    </row>
    <row r="21" spans="1:12" x14ac:dyDescent="0.2">
      <c r="A21" s="32"/>
      <c r="B21" s="35">
        <v>2018</v>
      </c>
      <c r="C21" s="107">
        <v>2278.44091796875</v>
      </c>
      <c r="D21" s="99">
        <v>1829.14990234375</v>
      </c>
      <c r="E21" s="99">
        <v>1100.19714355469</v>
      </c>
      <c r="F21" s="107">
        <v>1872.02380371094</v>
      </c>
      <c r="G21" s="99">
        <v>1285.04479980469</v>
      </c>
      <c r="H21" s="99">
        <v>1699.59936523438</v>
      </c>
      <c r="I21" s="99">
        <v>1673.43835449219</v>
      </c>
      <c r="J21" s="99">
        <v>1282.41674804688</v>
      </c>
      <c r="K21" s="99">
        <v>970.24365234375</v>
      </c>
      <c r="L21" s="99">
        <v>1526.33435058594</v>
      </c>
    </row>
    <row r="22" spans="1:12" x14ac:dyDescent="0.2">
      <c r="A22" s="32"/>
      <c r="B22" s="35">
        <v>2019</v>
      </c>
      <c r="C22" s="107">
        <v>2234.16015625</v>
      </c>
      <c r="D22" s="99">
        <v>1901.506591796875</v>
      </c>
      <c r="E22" s="99">
        <v>1125.41064453125</v>
      </c>
      <c r="F22" s="107">
        <v>1365.596923828125</v>
      </c>
      <c r="G22" s="99">
        <v>1436.7886962890625</v>
      </c>
      <c r="H22" s="99">
        <v>1519.362060546875</v>
      </c>
      <c r="I22" s="99">
        <v>1747.6756591796875</v>
      </c>
      <c r="J22" s="99">
        <v>1358.1826171875</v>
      </c>
      <c r="K22" s="99">
        <v>1202.81884765625</v>
      </c>
      <c r="L22" s="99">
        <v>1579.59130859375</v>
      </c>
    </row>
    <row r="23" spans="1:12" x14ac:dyDescent="0.2">
      <c r="A23" s="32"/>
      <c r="B23" s="35">
        <v>2020</v>
      </c>
      <c r="C23" s="107">
        <v>2176.36767578125</v>
      </c>
      <c r="D23" s="99">
        <v>1652.219482421875</v>
      </c>
      <c r="E23" s="99">
        <v>911.33197021484375</v>
      </c>
      <c r="F23" s="107">
        <v>807.6807861328125</v>
      </c>
      <c r="G23" s="99">
        <v>1269.976806640625</v>
      </c>
      <c r="H23" s="99">
        <v>1321.424072265625</v>
      </c>
      <c r="I23" s="99">
        <v>1232.8238525390625</v>
      </c>
      <c r="J23" s="99">
        <v>1253.4832763671875</v>
      </c>
      <c r="K23" s="99">
        <v>884.79547119140625</v>
      </c>
      <c r="L23" s="99">
        <v>1352.549072265625</v>
      </c>
    </row>
    <row r="24" spans="1:12" x14ac:dyDescent="0.2">
      <c r="A24" s="32"/>
      <c r="B24" s="35">
        <v>2021</v>
      </c>
      <c r="C24" s="107">
        <v>2442.168212890625</v>
      </c>
      <c r="D24" s="99">
        <v>2038.596923828125</v>
      </c>
      <c r="E24" s="99">
        <v>957.67852783203125</v>
      </c>
      <c r="F24" s="107">
        <v>894.66168212890625</v>
      </c>
      <c r="G24" s="99">
        <v>1186.93603515625</v>
      </c>
      <c r="H24" s="99">
        <v>1317.0892333984375</v>
      </c>
      <c r="I24" s="99">
        <v>1442.8311767578125</v>
      </c>
      <c r="J24" s="99">
        <v>1096.0789794921875</v>
      </c>
      <c r="K24" s="99">
        <v>1355.9400634765625</v>
      </c>
      <c r="L24" s="99">
        <v>1430.772705078125</v>
      </c>
    </row>
    <row r="25" spans="1:12" x14ac:dyDescent="0.2">
      <c r="A25" s="32"/>
      <c r="B25" s="35">
        <v>2022</v>
      </c>
      <c r="C25" s="107">
        <v>2717.645263671875</v>
      </c>
      <c r="D25" s="99">
        <v>2222.935546875</v>
      </c>
      <c r="E25" s="99">
        <v>1103.5985107421875</v>
      </c>
      <c r="F25" s="107">
        <v>1035.3353271484375</v>
      </c>
      <c r="G25" s="99">
        <v>1438.0181884765625</v>
      </c>
      <c r="H25" s="99">
        <v>1497.6268310546875</v>
      </c>
      <c r="I25" s="99">
        <v>1554.932861328125</v>
      </c>
      <c r="J25" s="99">
        <v>1256.9146728515625</v>
      </c>
      <c r="K25" s="99">
        <v>1240.4566650390625</v>
      </c>
      <c r="L25" s="99">
        <v>1586.5894775390625</v>
      </c>
    </row>
    <row r="26" spans="1:12" ht="6" customHeight="1" x14ac:dyDescent="0.2">
      <c r="A26" s="32"/>
      <c r="B26" s="67"/>
      <c r="C26" s="104"/>
      <c r="D26" s="96"/>
      <c r="E26" s="96"/>
      <c r="F26" s="96"/>
      <c r="G26" s="96"/>
      <c r="H26" s="96"/>
      <c r="I26" s="96"/>
      <c r="J26" s="96"/>
      <c r="K26" s="96"/>
      <c r="L26" s="96"/>
    </row>
    <row r="27" spans="1:12" s="31" customFormat="1" x14ac:dyDescent="0.2">
      <c r="B27" s="73" t="s">
        <v>139</v>
      </c>
      <c r="C27" s="108"/>
      <c r="D27" s="108"/>
      <c r="E27" s="108"/>
      <c r="F27" s="108"/>
      <c r="G27" s="108"/>
      <c r="H27" s="108"/>
      <c r="I27" s="108"/>
      <c r="J27" s="108"/>
    </row>
    <row r="28" spans="1:12" s="117" customFormat="1" ht="24.75" customHeight="1" x14ac:dyDescent="0.25">
      <c r="B28" s="382" t="s">
        <v>265</v>
      </c>
      <c r="C28" s="382"/>
      <c r="D28" s="382"/>
      <c r="E28" s="382"/>
      <c r="F28" s="382"/>
      <c r="G28" s="382"/>
      <c r="H28" s="382"/>
      <c r="I28" s="252"/>
      <c r="J28" s="252"/>
    </row>
    <row r="29" spans="1:12" s="31" customFormat="1" x14ac:dyDescent="0.2">
      <c r="B29" s="109" t="s">
        <v>142</v>
      </c>
    </row>
    <row r="30" spans="1:12" s="31" customFormat="1" x14ac:dyDescent="0.2">
      <c r="B30" s="48" t="s">
        <v>143</v>
      </c>
    </row>
    <row r="31" spans="1:12" s="31" customFormat="1" x14ac:dyDescent="0.2">
      <c r="B31" s="48" t="s">
        <v>210</v>
      </c>
      <c r="I31" s="47"/>
    </row>
    <row r="32" spans="1:12" s="31" customFormat="1" x14ac:dyDescent="0.2">
      <c r="B32" s="48" t="s">
        <v>63</v>
      </c>
    </row>
    <row r="33" spans="2:12" s="31" customFormat="1" x14ac:dyDescent="0.2">
      <c r="B33" s="48" t="s">
        <v>144</v>
      </c>
      <c r="I33" s="47"/>
    </row>
    <row r="34" spans="2:12" s="31" customFormat="1" x14ac:dyDescent="0.2">
      <c r="B34" s="48" t="s">
        <v>132</v>
      </c>
      <c r="I34" s="47"/>
    </row>
    <row r="35" spans="2:12" s="31" customFormat="1" x14ac:dyDescent="0.2">
      <c r="B35" s="306" t="s">
        <v>423</v>
      </c>
    </row>
    <row r="36" spans="2:12" s="31" customFormat="1" x14ac:dyDescent="0.2">
      <c r="B36" s="42" t="s">
        <v>77</v>
      </c>
    </row>
    <row r="37" spans="2:12" s="31" customFormat="1" x14ac:dyDescent="0.2"/>
    <row r="38" spans="2:12" s="31" customFormat="1" x14ac:dyDescent="0.2">
      <c r="B38" s="32"/>
      <c r="C38" s="32"/>
      <c r="D38" s="32"/>
      <c r="E38" s="32"/>
      <c r="F38" s="32"/>
      <c r="G38" s="32"/>
      <c r="H38" s="32"/>
      <c r="I38" s="32"/>
      <c r="J38" s="32"/>
    </row>
    <row r="40" spans="2:12" s="31" customFormat="1" x14ac:dyDescent="0.2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</row>
    <row r="46" spans="2:12" ht="12.75" customHeight="1" x14ac:dyDescent="0.2"/>
    <row r="72" spans="2:12" s="31" customFormat="1" ht="12.75" customHeight="1" x14ac:dyDescent="0.2"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</row>
    <row r="98" spans="2:12" s="31" customFormat="1" ht="12.75" customHeight="1" x14ac:dyDescent="0.2"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</row>
    <row r="124" spans="2:12" s="31" customFormat="1" ht="12.75" customHeight="1" x14ac:dyDescent="0.2"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</row>
    <row r="150" spans="2:12" s="31" customFormat="1" ht="12.75" customHeight="1" x14ac:dyDescent="0.2"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</row>
    <row r="176" spans="2:12" s="31" customFormat="1" ht="12.75" customHeight="1" x14ac:dyDescent="0.2"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</row>
    <row r="202" spans="2:12" s="31" customFormat="1" ht="12.75" customHeight="1" x14ac:dyDescent="0.2"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</row>
    <row r="228" spans="2:12" s="31" customFormat="1" ht="12.75" customHeight="1" x14ac:dyDescent="0.2"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</row>
    <row r="254" spans="2:12" s="31" customFormat="1" ht="12.75" customHeight="1" x14ac:dyDescent="0.2"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</row>
    <row r="280" spans="2:12" s="31" customFormat="1" ht="12.75" customHeight="1" x14ac:dyDescent="0.2"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</row>
    <row r="306" spans="2:12" s="31" customFormat="1" ht="12.75" customHeight="1" x14ac:dyDescent="0.2"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</row>
    <row r="332" spans="2:12" s="31" customFormat="1" ht="12.75" customHeight="1" x14ac:dyDescent="0.2"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</row>
  </sheetData>
  <mergeCells count="3">
    <mergeCell ref="B2:L2"/>
    <mergeCell ref="B3:L3"/>
    <mergeCell ref="B28:H28"/>
  </mergeCells>
  <conditionalFormatting sqref="D42:D266">
    <cfRule type="cellIs" dxfId="178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77AFD-16AD-464C-BCFC-A9FEF1B63CC0}">
  <sheetPr codeName="Hoja19">
    <tabColor theme="0" tint="-0.499984740745262"/>
    <pageSetUpPr fitToPage="1"/>
  </sheetPr>
  <dimension ref="A1:J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3.85546875" style="32" customWidth="1"/>
    <col min="3" max="3" width="16.28515625" style="32" customWidth="1"/>
    <col min="4" max="4" width="16.7109375" style="32" customWidth="1"/>
    <col min="5" max="5" width="18.85546875" style="32" customWidth="1"/>
    <col min="6" max="6" width="15.7109375" style="32" customWidth="1"/>
    <col min="7" max="7" width="18.7109375" style="32" customWidth="1"/>
    <col min="8" max="8" width="18.85546875" style="32" customWidth="1"/>
    <col min="9" max="16384" width="11.42578125" style="32"/>
  </cols>
  <sheetData>
    <row r="1" spans="1:10" x14ac:dyDescent="0.2">
      <c r="A1" s="31"/>
      <c r="B1" s="30"/>
      <c r="C1" s="30"/>
      <c r="D1" s="30"/>
      <c r="E1" s="30"/>
      <c r="F1" s="30"/>
      <c r="G1" s="30"/>
      <c r="H1" s="30"/>
    </row>
    <row r="2" spans="1:10" ht="35.25" customHeight="1" x14ac:dyDescent="0.2">
      <c r="A2" s="31"/>
      <c r="B2" s="368" t="s">
        <v>442</v>
      </c>
      <c r="C2" s="368"/>
      <c r="D2" s="368"/>
      <c r="E2" s="368"/>
      <c r="F2" s="368"/>
      <c r="G2" s="368"/>
      <c r="H2" s="368"/>
      <c r="J2" s="133"/>
    </row>
    <row r="3" spans="1:10" ht="15.75" x14ac:dyDescent="0.25">
      <c r="A3" s="31"/>
      <c r="B3" s="370" t="s">
        <v>267</v>
      </c>
      <c r="C3" s="370"/>
      <c r="D3" s="370"/>
      <c r="E3" s="370"/>
      <c r="F3" s="370"/>
      <c r="G3" s="370"/>
      <c r="H3" s="370"/>
    </row>
    <row r="4" spans="1:10" ht="5.0999999999999996" customHeight="1" x14ac:dyDescent="0.2">
      <c r="A4" s="31"/>
      <c r="B4" s="30"/>
      <c r="C4" s="30"/>
      <c r="D4" s="30"/>
      <c r="E4" s="30"/>
      <c r="F4" s="30"/>
      <c r="G4" s="30"/>
      <c r="H4" s="30"/>
    </row>
    <row r="5" spans="1:10" ht="30" customHeight="1" x14ac:dyDescent="0.2">
      <c r="A5" s="31"/>
      <c r="B5" s="33" t="s">
        <v>1</v>
      </c>
      <c r="C5" s="33" t="s">
        <v>66</v>
      </c>
      <c r="D5" s="33" t="s">
        <v>145</v>
      </c>
      <c r="E5" s="33" t="s">
        <v>146</v>
      </c>
      <c r="F5" s="33" t="s">
        <v>147</v>
      </c>
      <c r="G5" s="33" t="s">
        <v>148</v>
      </c>
      <c r="H5" s="33" t="s">
        <v>119</v>
      </c>
    </row>
    <row r="6" spans="1:10" ht="5.0999999999999996" customHeight="1" x14ac:dyDescent="0.2">
      <c r="A6" s="31"/>
      <c r="B6" s="63"/>
      <c r="C6" s="92"/>
      <c r="D6" s="92"/>
      <c r="E6" s="92"/>
      <c r="F6" s="92"/>
      <c r="G6" s="92"/>
      <c r="H6" s="92"/>
    </row>
    <row r="7" spans="1:10" ht="12.75" customHeight="1" x14ac:dyDescent="0.2">
      <c r="A7" s="31"/>
      <c r="B7" s="35">
        <v>2004</v>
      </c>
      <c r="C7" s="103">
        <v>964.23649999999998</v>
      </c>
      <c r="D7" s="103">
        <v>582.02970000000005</v>
      </c>
      <c r="E7" s="103">
        <v>1848.798</v>
      </c>
      <c r="F7" s="103">
        <v>1597.4580000000001</v>
      </c>
      <c r="G7" s="107">
        <v>458.86369999999999</v>
      </c>
      <c r="H7" s="107">
        <v>888.93849999999998</v>
      </c>
    </row>
    <row r="8" spans="1:10" ht="12.75" customHeight="1" x14ac:dyDescent="0.2">
      <c r="A8" s="31"/>
      <c r="B8" s="35">
        <v>2005</v>
      </c>
      <c r="C8" s="103">
        <v>809.37549999999999</v>
      </c>
      <c r="D8" s="103">
        <v>620.81230000000005</v>
      </c>
      <c r="E8" s="103">
        <v>1384.462</v>
      </c>
      <c r="F8" s="103">
        <v>1138.3430000000001</v>
      </c>
      <c r="G8" s="107">
        <v>481.1499</v>
      </c>
      <c r="H8" s="107">
        <v>786.35919999999999</v>
      </c>
      <c r="J8" s="85"/>
    </row>
    <row r="9" spans="1:10" ht="12.75" customHeight="1" x14ac:dyDescent="0.2">
      <c r="A9" s="31"/>
      <c r="B9" s="35">
        <v>2006</v>
      </c>
      <c r="C9" s="103">
        <v>905.10490000000004</v>
      </c>
      <c r="D9" s="103">
        <v>526.09619999999995</v>
      </c>
      <c r="E9" s="103">
        <v>1562.396</v>
      </c>
      <c r="F9" s="103">
        <v>1240.0899999999999</v>
      </c>
      <c r="G9" s="107">
        <v>486.43360000000001</v>
      </c>
      <c r="H9" s="107">
        <v>826.37099999999998</v>
      </c>
    </row>
    <row r="10" spans="1:10" ht="12.75" customHeight="1" x14ac:dyDescent="0.2">
      <c r="A10" s="31"/>
      <c r="B10" s="35">
        <v>2007</v>
      </c>
      <c r="C10" s="103">
        <v>1083.954</v>
      </c>
      <c r="D10" s="103">
        <v>529.51959999999997</v>
      </c>
      <c r="E10" s="103">
        <v>1676.8019999999999</v>
      </c>
      <c r="F10" s="103">
        <v>1365.9939999999999</v>
      </c>
      <c r="G10" s="107">
        <v>552.21230000000003</v>
      </c>
      <c r="H10" s="107">
        <v>975.2826</v>
      </c>
      <c r="J10" s="85"/>
    </row>
    <row r="11" spans="1:10" ht="12.75" customHeight="1" x14ac:dyDescent="0.2">
      <c r="A11" s="31"/>
      <c r="B11" s="35">
        <v>2008</v>
      </c>
      <c r="C11" s="103">
        <v>1157.0940000000001</v>
      </c>
      <c r="D11" s="103">
        <v>714.62450000000001</v>
      </c>
      <c r="E11" s="103">
        <v>2482.5709999999999</v>
      </c>
      <c r="F11" s="103">
        <v>1524.6020000000001</v>
      </c>
      <c r="G11" s="107">
        <v>585.6223</v>
      </c>
      <c r="H11" s="107">
        <v>1097.335</v>
      </c>
    </row>
    <row r="12" spans="1:10" ht="12.75" customHeight="1" x14ac:dyDescent="0.2">
      <c r="A12" s="31"/>
      <c r="B12" s="35">
        <v>2009</v>
      </c>
      <c r="C12" s="103">
        <v>1325.874</v>
      </c>
      <c r="D12" s="103">
        <v>709.15260000000001</v>
      </c>
      <c r="E12" s="103">
        <v>2798.6390000000001</v>
      </c>
      <c r="F12" s="103">
        <v>1771.1859999999999</v>
      </c>
      <c r="G12" s="107">
        <v>671.15390000000002</v>
      </c>
      <c r="H12" s="107">
        <v>1237.963</v>
      </c>
    </row>
    <row r="13" spans="1:10" ht="12.75" customHeight="1" x14ac:dyDescent="0.2">
      <c r="A13" s="31"/>
      <c r="B13" s="35">
        <v>2010</v>
      </c>
      <c r="C13" s="103">
        <v>1342.634</v>
      </c>
      <c r="D13" s="103">
        <v>773.93730000000005</v>
      </c>
      <c r="E13" s="103">
        <v>2383.4029999999998</v>
      </c>
      <c r="F13" s="103">
        <v>1531.7840000000001</v>
      </c>
      <c r="G13" s="107">
        <v>715.01329999999996</v>
      </c>
      <c r="H13" s="107">
        <v>1219.2239999999999</v>
      </c>
      <c r="J13" s="85"/>
    </row>
    <row r="14" spans="1:10" ht="12.75" customHeight="1" x14ac:dyDescent="0.2">
      <c r="A14" s="31"/>
      <c r="B14" s="35">
        <v>2011</v>
      </c>
      <c r="C14" s="103">
        <v>1289.6790000000001</v>
      </c>
      <c r="D14" s="103">
        <v>762.50199999999995</v>
      </c>
      <c r="E14" s="103">
        <v>2275.3980000000001</v>
      </c>
      <c r="F14" s="103">
        <v>1500.296</v>
      </c>
      <c r="G14" s="107">
        <v>761.44219999999996</v>
      </c>
      <c r="H14" s="107">
        <v>1189.306</v>
      </c>
      <c r="J14" s="85"/>
    </row>
    <row r="15" spans="1:10" ht="12.75" customHeight="1" x14ac:dyDescent="0.2">
      <c r="A15" s="31"/>
      <c r="B15" s="35">
        <v>2012</v>
      </c>
      <c r="C15" s="103">
        <v>1469.0319999999999</v>
      </c>
      <c r="D15" s="103">
        <v>823.23869999999999</v>
      </c>
      <c r="E15" s="103">
        <v>2433.7510000000002</v>
      </c>
      <c r="F15" s="103">
        <v>1773.492</v>
      </c>
      <c r="G15" s="107">
        <v>704.64940000000001</v>
      </c>
      <c r="H15" s="107">
        <v>1330.0920000000001</v>
      </c>
    </row>
    <row r="16" spans="1:10" ht="12.75" customHeight="1" x14ac:dyDescent="0.2">
      <c r="A16" s="31"/>
      <c r="B16" s="35">
        <v>2013</v>
      </c>
      <c r="C16" s="103">
        <v>1441.931</v>
      </c>
      <c r="D16" s="103">
        <v>860.12170000000003</v>
      </c>
      <c r="E16" s="103">
        <v>2175.8809999999999</v>
      </c>
      <c r="F16" s="103">
        <v>2082.752</v>
      </c>
      <c r="G16" s="107">
        <v>707.06769999999995</v>
      </c>
      <c r="H16" s="107">
        <v>1351.242</v>
      </c>
    </row>
    <row r="17" spans="1:10" ht="12.75" customHeight="1" x14ac:dyDescent="0.2">
      <c r="A17" s="31"/>
      <c r="B17" s="35">
        <v>2014</v>
      </c>
      <c r="C17" s="103">
        <v>1652.13</v>
      </c>
      <c r="D17" s="103">
        <v>977.07439999999997</v>
      </c>
      <c r="E17" s="103">
        <v>2201.0149999999999</v>
      </c>
      <c r="F17" s="103">
        <v>1855.694</v>
      </c>
      <c r="G17" s="107">
        <v>969.76729999999998</v>
      </c>
      <c r="H17" s="107">
        <v>1494.482</v>
      </c>
      <c r="J17" s="85"/>
    </row>
    <row r="18" spans="1:10" ht="12.75" customHeight="1" x14ac:dyDescent="0.2">
      <c r="A18" s="31"/>
      <c r="B18" s="35">
        <v>2015</v>
      </c>
      <c r="C18" s="103">
        <v>1633.655</v>
      </c>
      <c r="D18" s="103">
        <v>1006.09</v>
      </c>
      <c r="E18" s="103">
        <v>2844.4259999999999</v>
      </c>
      <c r="F18" s="103">
        <v>2022.953</v>
      </c>
      <c r="G18" s="107">
        <v>858.21109999999999</v>
      </c>
      <c r="H18" s="107">
        <v>1528.4760000000001</v>
      </c>
      <c r="J18" s="85"/>
    </row>
    <row r="19" spans="1:10" ht="12.75" customHeight="1" x14ac:dyDescent="0.2">
      <c r="A19" s="31"/>
      <c r="B19" s="35">
        <v>2016</v>
      </c>
      <c r="C19" s="103">
        <v>1705.123</v>
      </c>
      <c r="D19" s="103">
        <v>928.94590000000005</v>
      </c>
      <c r="E19" s="103">
        <v>2684.6219999999998</v>
      </c>
      <c r="F19" s="103">
        <v>2376.2080000000001</v>
      </c>
      <c r="G19" s="107">
        <v>968.8125</v>
      </c>
      <c r="H19" s="107">
        <v>1561.123</v>
      </c>
      <c r="J19" s="85"/>
    </row>
    <row r="20" spans="1:10" ht="12.75" customHeight="1" x14ac:dyDescent="0.2">
      <c r="A20" s="31"/>
      <c r="B20" s="35">
        <v>2017</v>
      </c>
      <c r="C20" s="103">
        <v>1741.125</v>
      </c>
      <c r="D20" s="103">
        <v>1047.415</v>
      </c>
      <c r="E20" s="103">
        <v>2810.7620000000002</v>
      </c>
      <c r="F20" s="103">
        <v>2291.319</v>
      </c>
      <c r="G20" s="107">
        <v>1073.7760000000001</v>
      </c>
      <c r="H20" s="107">
        <v>1598.492</v>
      </c>
      <c r="J20" s="85"/>
    </row>
    <row r="21" spans="1:10" ht="12.75" customHeight="1" x14ac:dyDescent="0.2">
      <c r="A21" s="31"/>
      <c r="B21" s="35">
        <v>2018</v>
      </c>
      <c r="C21" s="103">
        <v>1698.03198242188</v>
      </c>
      <c r="D21" s="103">
        <v>887.53607177734398</v>
      </c>
      <c r="E21" s="103">
        <v>2900.7841796875</v>
      </c>
      <c r="F21" s="103">
        <v>2310.73828125</v>
      </c>
      <c r="G21" s="107">
        <v>970.24365234375</v>
      </c>
      <c r="H21" s="107">
        <v>1526.33435058594</v>
      </c>
      <c r="J21" s="85"/>
    </row>
    <row r="22" spans="1:10" ht="12.75" customHeight="1" x14ac:dyDescent="0.2">
      <c r="A22" s="31"/>
      <c r="B22" s="35">
        <v>2019</v>
      </c>
      <c r="C22" s="103">
        <v>1733.8922119140625</v>
      </c>
      <c r="D22" s="103">
        <v>1057.496826171875</v>
      </c>
      <c r="E22" s="103">
        <v>2790.56201171875</v>
      </c>
      <c r="F22" s="103">
        <v>2278.6533203125</v>
      </c>
      <c r="G22" s="107">
        <v>1202.81884765625</v>
      </c>
      <c r="H22" s="107">
        <v>1579.59130859375</v>
      </c>
      <c r="J22" s="85"/>
    </row>
    <row r="23" spans="1:10" ht="12.75" customHeight="1" x14ac:dyDescent="0.2">
      <c r="A23" s="31"/>
      <c r="B23" s="35">
        <v>2020</v>
      </c>
      <c r="C23" s="103">
        <v>1553.285888671875</v>
      </c>
      <c r="D23" s="103">
        <v>810.68212890625</v>
      </c>
      <c r="E23" s="103">
        <v>2234.12646484375</v>
      </c>
      <c r="F23" s="103">
        <v>2297.943115234375</v>
      </c>
      <c r="G23" s="107">
        <v>884.79547119140625</v>
      </c>
      <c r="H23" s="107">
        <v>1352.549072265625</v>
      </c>
      <c r="J23" s="85"/>
    </row>
    <row r="24" spans="1:10" ht="12.75" customHeight="1" x14ac:dyDescent="0.2">
      <c r="A24" s="31"/>
      <c r="B24" s="35">
        <v>2021</v>
      </c>
      <c r="C24" s="103">
        <v>1647.8143310546875</v>
      </c>
      <c r="D24" s="103">
        <v>858.95880126953125</v>
      </c>
      <c r="E24" s="103">
        <v>2150.66064453125</v>
      </c>
      <c r="F24" s="103">
        <v>2444.264404296875</v>
      </c>
      <c r="G24" s="107">
        <v>1355.9400634765625</v>
      </c>
      <c r="H24" s="107">
        <v>1430.772705078125</v>
      </c>
      <c r="J24" s="85"/>
    </row>
    <row r="25" spans="1:10" ht="12.75" customHeight="1" x14ac:dyDescent="0.2">
      <c r="A25" s="31"/>
      <c r="B25" s="35">
        <v>2022</v>
      </c>
      <c r="C25" s="103">
        <v>1767.15771484375</v>
      </c>
      <c r="D25" s="103">
        <v>981.68218994140625</v>
      </c>
      <c r="E25" s="103">
        <v>2904.907470703125</v>
      </c>
      <c r="F25" s="103">
        <v>2486.355224609375</v>
      </c>
      <c r="G25" s="107">
        <v>1240.4566650390625</v>
      </c>
      <c r="H25" s="107">
        <v>1586.5894775390625</v>
      </c>
      <c r="J25" s="85"/>
    </row>
    <row r="26" spans="1:10" ht="6" customHeight="1" x14ac:dyDescent="0.2">
      <c r="A26" s="31"/>
      <c r="B26" s="67"/>
      <c r="C26" s="104"/>
      <c r="D26" s="96"/>
      <c r="E26" s="96"/>
      <c r="F26" s="96"/>
      <c r="G26" s="96"/>
      <c r="H26" s="96"/>
    </row>
    <row r="27" spans="1:10" s="31" customFormat="1" ht="12.75" customHeight="1" x14ac:dyDescent="0.2">
      <c r="B27" s="72" t="s">
        <v>149</v>
      </c>
      <c r="C27" s="108"/>
      <c r="D27" s="108"/>
      <c r="E27" s="108"/>
      <c r="F27" s="108"/>
      <c r="G27" s="108"/>
      <c r="H27" s="108"/>
      <c r="J27" s="50"/>
    </row>
    <row r="28" spans="1:10" s="117" customFormat="1" ht="24.75" customHeight="1" x14ac:dyDescent="0.25">
      <c r="B28" s="382" t="s">
        <v>265</v>
      </c>
      <c r="C28" s="382"/>
      <c r="D28" s="382"/>
      <c r="E28" s="382"/>
      <c r="F28" s="382"/>
      <c r="G28" s="382"/>
      <c r="H28" s="382"/>
      <c r="I28" s="252"/>
      <c r="J28" s="252"/>
    </row>
    <row r="29" spans="1:10" s="31" customFormat="1" x14ac:dyDescent="0.2">
      <c r="B29" s="48" t="s">
        <v>141</v>
      </c>
      <c r="C29" s="110"/>
      <c r="D29" s="110"/>
      <c r="E29" s="110"/>
      <c r="F29" s="110"/>
      <c r="G29" s="110"/>
      <c r="H29" s="110"/>
    </row>
    <row r="30" spans="1:10" s="31" customFormat="1" x14ac:dyDescent="0.2">
      <c r="B30" s="72" t="s">
        <v>150</v>
      </c>
      <c r="C30" s="72"/>
      <c r="D30" s="72"/>
      <c r="E30" s="72"/>
      <c r="F30" s="72"/>
      <c r="G30" s="72"/>
      <c r="H30" s="72"/>
    </row>
    <row r="31" spans="1:10" s="31" customFormat="1" ht="13.5" customHeight="1" x14ac:dyDescent="0.2">
      <c r="B31" s="72" t="s">
        <v>110</v>
      </c>
      <c r="C31" s="108"/>
      <c r="D31" s="108"/>
      <c r="E31" s="108"/>
      <c r="F31" s="108"/>
      <c r="G31" s="108"/>
      <c r="H31" s="108"/>
    </row>
    <row r="32" spans="1:10" s="31" customFormat="1" x14ac:dyDescent="0.2">
      <c r="B32" s="72" t="s">
        <v>151</v>
      </c>
      <c r="C32" s="108"/>
      <c r="D32" s="108"/>
      <c r="E32" s="108"/>
      <c r="F32" s="108"/>
      <c r="G32" s="108"/>
      <c r="H32" s="108"/>
    </row>
    <row r="33" spans="2:8" s="31" customFormat="1" x14ac:dyDescent="0.2">
      <c r="B33" s="306" t="s">
        <v>423</v>
      </c>
      <c r="C33" s="49"/>
      <c r="D33" s="49"/>
      <c r="E33" s="49"/>
      <c r="F33" s="49"/>
      <c r="G33" s="49"/>
      <c r="H33" s="49"/>
    </row>
    <row r="34" spans="2:8" s="31" customFormat="1" x14ac:dyDescent="0.2">
      <c r="B34" s="42" t="s">
        <v>77</v>
      </c>
      <c r="C34" s="49"/>
      <c r="D34" s="49"/>
      <c r="E34" s="49"/>
      <c r="F34" s="49"/>
      <c r="G34" s="49"/>
      <c r="H34" s="49"/>
    </row>
    <row r="35" spans="2:8" s="31" customFormat="1" x14ac:dyDescent="0.2">
      <c r="B35" s="49"/>
      <c r="C35" s="49"/>
      <c r="D35" s="49"/>
      <c r="E35" s="49"/>
      <c r="F35" s="49"/>
      <c r="G35" s="49"/>
      <c r="H35" s="49"/>
    </row>
    <row r="38" spans="2:8" ht="15" x14ac:dyDescent="0.25">
      <c r="D38" s="3"/>
    </row>
    <row r="39" spans="2:8" ht="15" x14ac:dyDescent="0.25">
      <c r="D39" s="3"/>
    </row>
    <row r="40" spans="2:8" ht="15" x14ac:dyDescent="0.25">
      <c r="D40" s="3"/>
    </row>
    <row r="41" spans="2:8" ht="15" x14ac:dyDescent="0.25">
      <c r="D41" s="3"/>
    </row>
    <row r="42" spans="2:8" ht="15" x14ac:dyDescent="0.25">
      <c r="D42" s="3"/>
    </row>
    <row r="43" spans="2:8" ht="15" x14ac:dyDescent="0.25">
      <c r="D43" s="3"/>
    </row>
    <row r="44" spans="2:8" ht="15" x14ac:dyDescent="0.25">
      <c r="D44" s="3"/>
    </row>
    <row r="45" spans="2:8" ht="15" x14ac:dyDescent="0.25">
      <c r="D45" s="3"/>
    </row>
    <row r="46" spans="2:8" ht="15" x14ac:dyDescent="0.25">
      <c r="D46" s="3"/>
    </row>
    <row r="47" spans="2:8" ht="15" x14ac:dyDescent="0.25">
      <c r="D47" s="3"/>
    </row>
    <row r="48" spans="2:8" ht="15" x14ac:dyDescent="0.25">
      <c r="D48" s="3"/>
    </row>
    <row r="49" spans="4:4" ht="15" x14ac:dyDescent="0.25">
      <c r="D49" s="3"/>
    </row>
    <row r="50" spans="4:4" ht="15" x14ac:dyDescent="0.25">
      <c r="D50" s="3"/>
    </row>
    <row r="51" spans="4:4" ht="15" x14ac:dyDescent="0.25">
      <c r="D51" s="3"/>
    </row>
    <row r="52" spans="4:4" ht="15" x14ac:dyDescent="0.25">
      <c r="D52" s="3"/>
    </row>
    <row r="53" spans="4:4" ht="15" x14ac:dyDescent="0.25">
      <c r="D53" s="3"/>
    </row>
    <row r="54" spans="4:4" ht="15" x14ac:dyDescent="0.25">
      <c r="D54" s="3"/>
    </row>
    <row r="55" spans="4:4" ht="15" x14ac:dyDescent="0.25">
      <c r="D55" s="3"/>
    </row>
    <row r="56" spans="4:4" ht="15" x14ac:dyDescent="0.25">
      <c r="D56" s="3"/>
    </row>
    <row r="57" spans="4:4" ht="15" x14ac:dyDescent="0.25">
      <c r="D57" s="3"/>
    </row>
    <row r="58" spans="4:4" ht="15" x14ac:dyDescent="0.25">
      <c r="D58" s="3"/>
    </row>
    <row r="59" spans="4:4" ht="15" x14ac:dyDescent="0.25">
      <c r="D59" s="3"/>
    </row>
    <row r="60" spans="4:4" ht="15" x14ac:dyDescent="0.25">
      <c r="D60" s="3"/>
    </row>
    <row r="61" spans="4:4" ht="15" x14ac:dyDescent="0.25">
      <c r="D61" s="3"/>
    </row>
    <row r="62" spans="4:4" ht="15" x14ac:dyDescent="0.25">
      <c r="D62" s="3"/>
    </row>
    <row r="63" spans="4:4" ht="15" x14ac:dyDescent="0.25">
      <c r="D63" s="3"/>
    </row>
    <row r="64" spans="4:4" ht="15" x14ac:dyDescent="0.25">
      <c r="D64" s="3"/>
    </row>
    <row r="65" spans="4:4" ht="15" x14ac:dyDescent="0.25">
      <c r="D65" s="3"/>
    </row>
    <row r="66" spans="4:4" ht="15" x14ac:dyDescent="0.25">
      <c r="D66" s="3"/>
    </row>
    <row r="67" spans="4:4" ht="15" x14ac:dyDescent="0.25">
      <c r="D67" s="3"/>
    </row>
    <row r="68" spans="4:4" ht="15" x14ac:dyDescent="0.25">
      <c r="D68" s="3"/>
    </row>
    <row r="69" spans="4:4" ht="15" x14ac:dyDescent="0.25">
      <c r="D69" s="3"/>
    </row>
    <row r="70" spans="4:4" ht="15" x14ac:dyDescent="0.25">
      <c r="D70" s="3"/>
    </row>
    <row r="71" spans="4:4" ht="15" x14ac:dyDescent="0.25">
      <c r="D71" s="3"/>
    </row>
    <row r="72" spans="4:4" ht="15" x14ac:dyDescent="0.25">
      <c r="D72" s="3"/>
    </row>
    <row r="73" spans="4:4" ht="15" x14ac:dyDescent="0.25">
      <c r="D73" s="3"/>
    </row>
    <row r="74" spans="4:4" ht="15" x14ac:dyDescent="0.25">
      <c r="D74" s="3"/>
    </row>
    <row r="75" spans="4:4" ht="15" x14ac:dyDescent="0.25">
      <c r="D75" s="3"/>
    </row>
    <row r="76" spans="4:4" ht="15" x14ac:dyDescent="0.25">
      <c r="D76" s="3"/>
    </row>
    <row r="77" spans="4:4" ht="15" x14ac:dyDescent="0.25">
      <c r="D77" s="3"/>
    </row>
    <row r="78" spans="4:4" ht="15" x14ac:dyDescent="0.25">
      <c r="D78" s="3"/>
    </row>
    <row r="79" spans="4:4" ht="15" x14ac:dyDescent="0.25">
      <c r="D79" s="3"/>
    </row>
    <row r="80" spans="4:4" ht="15" x14ac:dyDescent="0.25">
      <c r="D80" s="3"/>
    </row>
    <row r="81" spans="4:4" ht="15" x14ac:dyDescent="0.25">
      <c r="D81" s="3"/>
    </row>
    <row r="82" spans="4:4" ht="15" x14ac:dyDescent="0.25">
      <c r="D82" s="3"/>
    </row>
    <row r="83" spans="4:4" ht="15" x14ac:dyDescent="0.25">
      <c r="D83" s="3"/>
    </row>
    <row r="84" spans="4:4" ht="15" x14ac:dyDescent="0.25">
      <c r="D84" s="3"/>
    </row>
    <row r="85" spans="4:4" ht="15" x14ac:dyDescent="0.25">
      <c r="D85" s="3"/>
    </row>
    <row r="86" spans="4:4" ht="15" x14ac:dyDescent="0.25">
      <c r="D86" s="3"/>
    </row>
    <row r="87" spans="4:4" ht="15" x14ac:dyDescent="0.25">
      <c r="D87" s="3"/>
    </row>
    <row r="88" spans="4:4" ht="15" x14ac:dyDescent="0.25">
      <c r="D88" s="3"/>
    </row>
    <row r="89" spans="4:4" ht="15" x14ac:dyDescent="0.25">
      <c r="D89" s="3"/>
    </row>
    <row r="90" spans="4:4" ht="15" x14ac:dyDescent="0.25">
      <c r="D90" s="3"/>
    </row>
    <row r="91" spans="4:4" ht="15" x14ac:dyDescent="0.25">
      <c r="D91" s="3"/>
    </row>
    <row r="92" spans="4:4" ht="15" x14ac:dyDescent="0.25">
      <c r="D92" s="3"/>
    </row>
    <row r="93" spans="4:4" ht="15" x14ac:dyDescent="0.25">
      <c r="D93" s="3"/>
    </row>
    <row r="94" spans="4:4" ht="15" x14ac:dyDescent="0.25">
      <c r="D94" s="3"/>
    </row>
    <row r="95" spans="4:4" ht="15" x14ac:dyDescent="0.25">
      <c r="D95" s="3"/>
    </row>
    <row r="96" spans="4:4" ht="15" x14ac:dyDescent="0.25">
      <c r="D96" s="3"/>
    </row>
    <row r="97" spans="4:4" ht="15" x14ac:dyDescent="0.25">
      <c r="D97" s="3"/>
    </row>
    <row r="98" spans="4:4" ht="15" x14ac:dyDescent="0.25">
      <c r="D98" s="3"/>
    </row>
    <row r="99" spans="4:4" ht="15" x14ac:dyDescent="0.25">
      <c r="D99" s="3"/>
    </row>
    <row r="100" spans="4:4" ht="15" x14ac:dyDescent="0.25">
      <c r="D100" s="3"/>
    </row>
    <row r="101" spans="4:4" ht="15" x14ac:dyDescent="0.25">
      <c r="D101" s="3"/>
    </row>
    <row r="102" spans="4:4" ht="15" x14ac:dyDescent="0.25">
      <c r="D102" s="3"/>
    </row>
    <row r="103" spans="4:4" ht="15" x14ac:dyDescent="0.25">
      <c r="D103" s="3"/>
    </row>
    <row r="104" spans="4:4" ht="15" x14ac:dyDescent="0.25">
      <c r="D104" s="3"/>
    </row>
    <row r="105" spans="4:4" ht="15" x14ac:dyDescent="0.25">
      <c r="D105" s="3"/>
    </row>
    <row r="106" spans="4:4" ht="15" x14ac:dyDescent="0.25">
      <c r="D106" s="3"/>
    </row>
    <row r="107" spans="4:4" ht="15" x14ac:dyDescent="0.25">
      <c r="D107" s="3"/>
    </row>
    <row r="108" spans="4:4" ht="15" x14ac:dyDescent="0.25">
      <c r="D108" s="3"/>
    </row>
    <row r="109" spans="4:4" ht="15" x14ac:dyDescent="0.25">
      <c r="D109" s="3"/>
    </row>
    <row r="110" spans="4:4" ht="15" x14ac:dyDescent="0.25">
      <c r="D110" s="3"/>
    </row>
    <row r="111" spans="4:4" ht="15" x14ac:dyDescent="0.25">
      <c r="D111" s="3"/>
    </row>
    <row r="112" spans="4:4" ht="15" x14ac:dyDescent="0.25">
      <c r="D112" s="3"/>
    </row>
    <row r="113" spans="4:4" ht="15" x14ac:dyDescent="0.25">
      <c r="D113" s="3"/>
    </row>
    <row r="114" spans="4:4" ht="15" x14ac:dyDescent="0.25">
      <c r="D114" s="3"/>
    </row>
    <row r="115" spans="4:4" ht="15" x14ac:dyDescent="0.25">
      <c r="D115" s="3"/>
    </row>
    <row r="116" spans="4:4" ht="15" x14ac:dyDescent="0.25">
      <c r="D116" s="3"/>
    </row>
    <row r="117" spans="4:4" ht="15" x14ac:dyDescent="0.25">
      <c r="D117" s="3"/>
    </row>
    <row r="118" spans="4:4" ht="15" x14ac:dyDescent="0.25">
      <c r="D118" s="3"/>
    </row>
    <row r="119" spans="4:4" ht="15" x14ac:dyDescent="0.25">
      <c r="D119" s="3"/>
    </row>
    <row r="120" spans="4:4" ht="15" x14ac:dyDescent="0.25">
      <c r="D120" s="3"/>
    </row>
    <row r="121" spans="4:4" ht="15" x14ac:dyDescent="0.25">
      <c r="D121" s="3"/>
    </row>
    <row r="122" spans="4:4" ht="15" x14ac:dyDescent="0.25">
      <c r="D122" s="3"/>
    </row>
    <row r="123" spans="4:4" ht="15" x14ac:dyDescent="0.25">
      <c r="D123" s="3"/>
    </row>
    <row r="124" spans="4:4" ht="15" x14ac:dyDescent="0.25">
      <c r="D124" s="3"/>
    </row>
    <row r="125" spans="4:4" ht="15" x14ac:dyDescent="0.25">
      <c r="D125" s="3"/>
    </row>
    <row r="126" spans="4:4" ht="15" x14ac:dyDescent="0.25">
      <c r="D126" s="3"/>
    </row>
    <row r="127" spans="4:4" ht="15" x14ac:dyDescent="0.25">
      <c r="D127" s="3"/>
    </row>
    <row r="128" spans="4:4" ht="15" x14ac:dyDescent="0.25">
      <c r="D128" s="3"/>
    </row>
    <row r="129" spans="4:4" ht="15" x14ac:dyDescent="0.25">
      <c r="D129" s="3"/>
    </row>
    <row r="130" spans="4:4" ht="15" x14ac:dyDescent="0.25">
      <c r="D130" s="3"/>
    </row>
    <row r="131" spans="4:4" ht="15" x14ac:dyDescent="0.25">
      <c r="D131" s="3"/>
    </row>
    <row r="132" spans="4:4" ht="15" x14ac:dyDescent="0.25">
      <c r="D132" s="3"/>
    </row>
    <row r="133" spans="4:4" ht="15" x14ac:dyDescent="0.25">
      <c r="D133" s="3"/>
    </row>
    <row r="134" spans="4:4" ht="15" x14ac:dyDescent="0.25">
      <c r="D134" s="3"/>
    </row>
    <row r="135" spans="4:4" ht="15" x14ac:dyDescent="0.25">
      <c r="D135" s="3"/>
    </row>
    <row r="136" spans="4:4" ht="15" x14ac:dyDescent="0.25">
      <c r="D136" s="3"/>
    </row>
    <row r="137" spans="4:4" ht="15" x14ac:dyDescent="0.25">
      <c r="D137" s="3"/>
    </row>
    <row r="138" spans="4:4" ht="15" x14ac:dyDescent="0.25">
      <c r="D138" s="3"/>
    </row>
    <row r="139" spans="4:4" ht="15" x14ac:dyDescent="0.25">
      <c r="D139" s="3"/>
    </row>
    <row r="140" spans="4:4" ht="15" x14ac:dyDescent="0.25">
      <c r="D140" s="3"/>
    </row>
    <row r="141" spans="4:4" ht="15" x14ac:dyDescent="0.25">
      <c r="D141" s="3"/>
    </row>
    <row r="142" spans="4:4" ht="15" x14ac:dyDescent="0.25">
      <c r="D142" s="3"/>
    </row>
    <row r="143" spans="4:4" ht="15" x14ac:dyDescent="0.25">
      <c r="D143" s="3"/>
    </row>
    <row r="144" spans="4:4" ht="15" x14ac:dyDescent="0.25">
      <c r="D144" s="3"/>
    </row>
    <row r="145" spans="4:4" ht="15" x14ac:dyDescent="0.25">
      <c r="D145" s="3"/>
    </row>
    <row r="146" spans="4:4" ht="15" x14ac:dyDescent="0.25">
      <c r="D146" s="3"/>
    </row>
    <row r="147" spans="4:4" ht="15" x14ac:dyDescent="0.25">
      <c r="D147" s="3"/>
    </row>
    <row r="148" spans="4:4" ht="15" x14ac:dyDescent="0.25">
      <c r="D148" s="3"/>
    </row>
    <row r="149" spans="4:4" ht="15" x14ac:dyDescent="0.25">
      <c r="D149" s="3"/>
    </row>
    <row r="150" spans="4:4" ht="15" x14ac:dyDescent="0.25">
      <c r="D150" s="3"/>
    </row>
    <row r="151" spans="4:4" ht="15" x14ac:dyDescent="0.25">
      <c r="D151" s="3"/>
    </row>
    <row r="152" spans="4:4" ht="15" x14ac:dyDescent="0.25">
      <c r="D152" s="3"/>
    </row>
    <row r="153" spans="4:4" ht="15" x14ac:dyDescent="0.25">
      <c r="D153" s="3"/>
    </row>
    <row r="154" spans="4:4" ht="15" x14ac:dyDescent="0.25">
      <c r="D154" s="3"/>
    </row>
    <row r="155" spans="4:4" ht="15" x14ac:dyDescent="0.25">
      <c r="D155" s="3"/>
    </row>
    <row r="156" spans="4:4" ht="15" x14ac:dyDescent="0.25">
      <c r="D156" s="3"/>
    </row>
    <row r="157" spans="4:4" ht="15" x14ac:dyDescent="0.25">
      <c r="D157" s="3"/>
    </row>
    <row r="158" spans="4:4" ht="15" x14ac:dyDescent="0.25">
      <c r="D158" s="3"/>
    </row>
    <row r="159" spans="4:4" ht="15" x14ac:dyDescent="0.25">
      <c r="D159" s="3"/>
    </row>
    <row r="160" spans="4:4" ht="15" x14ac:dyDescent="0.25">
      <c r="D160" s="3"/>
    </row>
    <row r="161" spans="4:4" ht="15" x14ac:dyDescent="0.25">
      <c r="D161" s="3"/>
    </row>
    <row r="162" spans="4:4" ht="15" x14ac:dyDescent="0.25">
      <c r="D162" s="3"/>
    </row>
  </sheetData>
  <mergeCells count="3">
    <mergeCell ref="B2:H2"/>
    <mergeCell ref="B3:H3"/>
    <mergeCell ref="B28:H28"/>
  </mergeCells>
  <conditionalFormatting sqref="D38:D162">
    <cfRule type="cellIs" dxfId="177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A8494-8513-4693-ABAC-810A4558B08C}">
  <sheetPr codeName="Hoja2">
    <tabColor theme="0" tint="-0.499984740745262"/>
    <pageSetUpPr fitToPage="1"/>
  </sheetPr>
  <dimension ref="A1:M122"/>
  <sheetViews>
    <sheetView showGridLines="0" zoomScale="85" zoomScaleNormal="85" zoomScaleSheetLayoutView="85" workbookViewId="0"/>
  </sheetViews>
  <sheetFormatPr baseColWidth="10" defaultRowHeight="15" x14ac:dyDescent="0.25"/>
  <cols>
    <col min="1" max="1" width="5.7109375" style="4" customWidth="1"/>
    <col min="2" max="2" width="10.28515625" style="4" customWidth="1"/>
    <col min="3" max="3" width="18.42578125" style="4" customWidth="1"/>
    <col min="4" max="4" width="15.7109375" style="4" customWidth="1"/>
    <col min="5" max="5" width="15" style="4" customWidth="1"/>
    <col min="6" max="6" width="15.7109375" style="4" customWidth="1"/>
    <col min="7" max="7" width="3.42578125" style="4" customWidth="1"/>
    <col min="8" max="8" width="12.7109375" style="4" customWidth="1"/>
    <col min="9" max="9" width="16.28515625" style="4" customWidth="1"/>
    <col min="10" max="10" width="15.140625" style="4" customWidth="1"/>
    <col min="11" max="11" width="11.42578125" style="3"/>
    <col min="12" max="16384" width="11.42578125" style="4"/>
  </cols>
  <sheetData>
    <row r="1" spans="1:13" s="1" customFormat="1" x14ac:dyDescent="0.25">
      <c r="K1" s="2"/>
    </row>
    <row r="2" spans="1:13" ht="30" customHeight="1" x14ac:dyDescent="0.25">
      <c r="A2" s="1"/>
      <c r="B2" s="360" t="s">
        <v>422</v>
      </c>
      <c r="C2" s="360"/>
      <c r="D2" s="360"/>
      <c r="E2" s="360"/>
      <c r="F2" s="360"/>
      <c r="G2" s="360"/>
      <c r="H2" s="360"/>
      <c r="I2" s="360"/>
      <c r="J2" s="360"/>
      <c r="M2" s="133"/>
    </row>
    <row r="3" spans="1:13" ht="15.75" hidden="1" x14ac:dyDescent="0.25">
      <c r="A3" s="1"/>
      <c r="B3" s="5" t="s">
        <v>0</v>
      </c>
      <c r="C3" s="6"/>
      <c r="D3" s="6"/>
      <c r="E3" s="6"/>
      <c r="F3" s="6"/>
      <c r="G3" s="6"/>
      <c r="H3" s="6"/>
      <c r="I3" s="6"/>
      <c r="J3" s="6"/>
    </row>
    <row r="4" spans="1:13" ht="5.0999999999999996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3" ht="24.95" customHeight="1" x14ac:dyDescent="0.25">
      <c r="A5" s="1"/>
      <c r="B5" s="361" t="s">
        <v>1</v>
      </c>
      <c r="C5" s="361" t="s">
        <v>2</v>
      </c>
      <c r="D5" s="363" t="s">
        <v>3</v>
      </c>
      <c r="E5" s="363"/>
      <c r="F5" s="363"/>
      <c r="G5" s="7"/>
      <c r="H5" s="363" t="s">
        <v>4</v>
      </c>
      <c r="I5" s="363"/>
      <c r="J5" s="363"/>
    </row>
    <row r="6" spans="1:13" ht="31.5" customHeight="1" x14ac:dyDescent="0.25">
      <c r="A6" s="1"/>
      <c r="B6" s="362"/>
      <c r="C6" s="362"/>
      <c r="D6" s="8" t="s">
        <v>5</v>
      </c>
      <c r="E6" s="8" t="s">
        <v>6</v>
      </c>
      <c r="F6" s="8" t="s">
        <v>7</v>
      </c>
      <c r="G6" s="8"/>
      <c r="H6" s="8" t="s">
        <v>8</v>
      </c>
      <c r="I6" s="8" t="s">
        <v>9</v>
      </c>
      <c r="J6" s="8" t="s">
        <v>10</v>
      </c>
    </row>
    <row r="7" spans="1:13" s="1" customFormat="1" ht="5.0999999999999996" customHeight="1" x14ac:dyDescent="0.25">
      <c r="B7" s="9"/>
      <c r="C7" s="9"/>
      <c r="D7" s="9"/>
      <c r="E7" s="9"/>
      <c r="F7" s="9"/>
      <c r="G7" s="9"/>
      <c r="H7" s="9"/>
      <c r="I7" s="9"/>
      <c r="J7" s="9"/>
      <c r="K7" s="2"/>
    </row>
    <row r="8" spans="1:13" s="1" customFormat="1" ht="21.75" customHeight="1" x14ac:dyDescent="0.25">
      <c r="B8" s="9"/>
      <c r="C8" s="364" t="s">
        <v>11</v>
      </c>
      <c r="D8" s="364"/>
      <c r="E8" s="364"/>
      <c r="F8" s="364"/>
      <c r="G8" s="10"/>
      <c r="H8" s="364" t="s">
        <v>12</v>
      </c>
      <c r="I8" s="364"/>
      <c r="J8" s="364"/>
      <c r="K8" s="2"/>
    </row>
    <row r="9" spans="1:13" ht="4.5" customHeight="1" x14ac:dyDescent="0.25">
      <c r="A9" s="1"/>
      <c r="B9" s="11"/>
      <c r="C9" s="12"/>
      <c r="D9" s="12"/>
      <c r="E9" s="12"/>
      <c r="F9" s="12"/>
      <c r="G9" s="13"/>
      <c r="H9" s="14"/>
      <c r="I9" s="14"/>
      <c r="J9" s="14"/>
    </row>
    <row r="10" spans="1:13" s="1" customFormat="1" ht="18" customHeight="1" x14ac:dyDescent="0.25">
      <c r="B10" s="15">
        <v>2004</v>
      </c>
      <c r="C10" s="16">
        <v>547.22181999999998</v>
      </c>
      <c r="D10" s="16">
        <v>360.09184000000005</v>
      </c>
      <c r="E10" s="16">
        <v>326.60076000000004</v>
      </c>
      <c r="F10" s="16">
        <v>33.491080000000004</v>
      </c>
      <c r="G10" s="17"/>
      <c r="H10" s="18">
        <v>65.8</v>
      </c>
      <c r="I10" s="18">
        <v>59.7</v>
      </c>
      <c r="J10" s="18">
        <v>9.3000000000000007</v>
      </c>
      <c r="K10" s="2"/>
    </row>
    <row r="11" spans="1:13" s="1" customFormat="1" ht="12.75" customHeight="1" x14ac:dyDescent="0.25">
      <c r="B11" s="15">
        <v>2005</v>
      </c>
      <c r="C11" s="16">
        <v>623.26040999999998</v>
      </c>
      <c r="D11" s="16">
        <v>385.30074000000002</v>
      </c>
      <c r="E11" s="16">
        <v>353.95621999999997</v>
      </c>
      <c r="F11" s="16">
        <v>31.344519999999999</v>
      </c>
      <c r="G11" s="17"/>
      <c r="H11" s="18">
        <v>61.8</v>
      </c>
      <c r="I11" s="18">
        <v>56.8</v>
      </c>
      <c r="J11" s="18">
        <v>8.1</v>
      </c>
      <c r="K11" s="2"/>
      <c r="M11" s="4"/>
    </row>
    <row r="12" spans="1:13" s="1" customFormat="1" ht="12.75" customHeight="1" x14ac:dyDescent="0.25">
      <c r="B12" s="15">
        <v>2006</v>
      </c>
      <c r="C12" s="16">
        <v>574.79572999999993</v>
      </c>
      <c r="D12" s="16">
        <v>380.11334999999997</v>
      </c>
      <c r="E12" s="16">
        <v>349.00728999999995</v>
      </c>
      <c r="F12" s="16">
        <v>31.106060000000003</v>
      </c>
      <c r="G12" s="17"/>
      <c r="H12" s="18">
        <v>66.099999999999994</v>
      </c>
      <c r="I12" s="18">
        <v>60.7</v>
      </c>
      <c r="J12" s="18">
        <v>8.1999999999999993</v>
      </c>
      <c r="K12" s="2"/>
      <c r="M12" s="4"/>
    </row>
    <row r="13" spans="1:13" s="1" customFormat="1" ht="12.75" customHeight="1" x14ac:dyDescent="0.25">
      <c r="B13" s="15">
        <v>2007</v>
      </c>
      <c r="C13" s="16">
        <v>681.15117000000009</v>
      </c>
      <c r="D13" s="16">
        <v>475.77350000000001</v>
      </c>
      <c r="E13" s="16">
        <v>438.73566</v>
      </c>
      <c r="F13" s="16">
        <v>37.037839999999996</v>
      </c>
      <c r="G13" s="17"/>
      <c r="H13" s="18">
        <v>69.8</v>
      </c>
      <c r="I13" s="18">
        <v>64.400000000000006</v>
      </c>
      <c r="J13" s="18">
        <v>7.8</v>
      </c>
      <c r="K13" s="2"/>
    </row>
    <row r="14" spans="1:13" s="1" customFormat="1" ht="12.75" customHeight="1" x14ac:dyDescent="0.25">
      <c r="B14" s="15">
        <v>2008</v>
      </c>
      <c r="C14" s="16">
        <v>694.74431000000004</v>
      </c>
      <c r="D14" s="16">
        <v>480.23761999999999</v>
      </c>
      <c r="E14" s="16">
        <v>444.10503999999997</v>
      </c>
      <c r="F14" s="16">
        <v>36.132580000000004</v>
      </c>
      <c r="G14" s="17"/>
      <c r="H14" s="18">
        <v>69.099999999999994</v>
      </c>
      <c r="I14" s="18">
        <v>63.9</v>
      </c>
      <c r="J14" s="18">
        <v>7.5</v>
      </c>
      <c r="K14" s="2"/>
    </row>
    <row r="15" spans="1:13" s="1" customFormat="1" ht="12.75" customHeight="1" x14ac:dyDescent="0.25">
      <c r="B15" s="15">
        <v>2009</v>
      </c>
      <c r="C15" s="16">
        <v>708.28575999999998</v>
      </c>
      <c r="D15" s="16">
        <v>495.93498999999997</v>
      </c>
      <c r="E15" s="16">
        <v>468.66471999999999</v>
      </c>
      <c r="F15" s="16">
        <v>27.27027</v>
      </c>
      <c r="G15" s="17"/>
      <c r="H15" s="18">
        <v>70</v>
      </c>
      <c r="I15" s="18">
        <v>66.2</v>
      </c>
      <c r="J15" s="18">
        <v>5.5</v>
      </c>
      <c r="K15" s="2"/>
    </row>
    <row r="16" spans="1:13" s="1" customFormat="1" ht="12.75" customHeight="1" x14ac:dyDescent="0.25">
      <c r="B16" s="15">
        <v>2010</v>
      </c>
      <c r="C16" s="16">
        <v>721.74622999999997</v>
      </c>
      <c r="D16" s="16">
        <v>506.57549</v>
      </c>
      <c r="E16" s="16">
        <v>479.98417999999998</v>
      </c>
      <c r="F16" s="16">
        <v>26.59131</v>
      </c>
      <c r="G16" s="17"/>
      <c r="H16" s="18">
        <v>70.2</v>
      </c>
      <c r="I16" s="18">
        <v>66.5</v>
      </c>
      <c r="J16" s="18">
        <v>5.2</v>
      </c>
      <c r="K16" s="2"/>
    </row>
    <row r="17" spans="2:11" s="1" customFormat="1" ht="12.75" customHeight="1" x14ac:dyDescent="0.25">
      <c r="B17" s="15">
        <v>2011</v>
      </c>
      <c r="C17" s="16">
        <v>735.029</v>
      </c>
      <c r="D17" s="16">
        <v>517.43007739999996</v>
      </c>
      <c r="E17" s="16">
        <v>482.28614600000003</v>
      </c>
      <c r="F17" s="16">
        <v>35.1439314</v>
      </c>
      <c r="G17" s="17"/>
      <c r="H17" s="18">
        <v>70.400000000000006</v>
      </c>
      <c r="I17" s="18">
        <v>65.599999999999994</v>
      </c>
      <c r="J17" s="18">
        <v>6.8</v>
      </c>
      <c r="K17" s="2"/>
    </row>
    <row r="18" spans="2:11" s="1" customFormat="1" ht="12.75" customHeight="1" x14ac:dyDescent="0.25">
      <c r="B18" s="15">
        <v>2012</v>
      </c>
      <c r="C18" s="16">
        <v>748.16031999999996</v>
      </c>
      <c r="D18" s="16">
        <v>521.42684999999994</v>
      </c>
      <c r="E18" s="16">
        <v>487.49917999999997</v>
      </c>
      <c r="F18" s="16">
        <v>33.927669999999999</v>
      </c>
      <c r="G18" s="17"/>
      <c r="H18" s="18">
        <v>69.7</v>
      </c>
      <c r="I18" s="18">
        <v>65.2</v>
      </c>
      <c r="J18" s="18">
        <v>6.5</v>
      </c>
      <c r="K18" s="2"/>
    </row>
    <row r="19" spans="2:11" s="1" customFormat="1" ht="12.75" customHeight="1" x14ac:dyDescent="0.25">
      <c r="B19" s="15">
        <v>2013</v>
      </c>
      <c r="C19" s="16">
        <v>761.27043000000003</v>
      </c>
      <c r="D19" s="16">
        <v>526.23668999999995</v>
      </c>
      <c r="E19" s="16">
        <v>504.12979999999999</v>
      </c>
      <c r="F19" s="16">
        <v>22.10689</v>
      </c>
      <c r="G19" s="17"/>
      <c r="H19" s="18">
        <v>69.099999999999994</v>
      </c>
      <c r="I19" s="18">
        <v>66.2</v>
      </c>
      <c r="J19" s="18">
        <v>4.2</v>
      </c>
      <c r="K19" s="2"/>
    </row>
    <row r="20" spans="2:11" s="1" customFormat="1" ht="12.75" customHeight="1" x14ac:dyDescent="0.25">
      <c r="B20" s="15">
        <v>2014</v>
      </c>
      <c r="C20" s="16">
        <v>774.50702000000001</v>
      </c>
      <c r="D20" s="16">
        <v>535.92570000000001</v>
      </c>
      <c r="E20" s="16">
        <v>504.19650000000001</v>
      </c>
      <c r="F20" s="16">
        <v>31.729200000000002</v>
      </c>
      <c r="G20" s="17"/>
      <c r="H20" s="18">
        <v>69.2</v>
      </c>
      <c r="I20" s="18">
        <v>65.099999999999994</v>
      </c>
      <c r="J20" s="18">
        <v>5.9</v>
      </c>
      <c r="K20" s="2"/>
    </row>
    <row r="21" spans="2:11" s="1" customFormat="1" ht="12.75" customHeight="1" x14ac:dyDescent="0.25">
      <c r="B21" s="15">
        <v>2015</v>
      </c>
      <c r="C21" s="16">
        <v>788.00788</v>
      </c>
      <c r="D21" s="16">
        <v>538.05228</v>
      </c>
      <c r="E21" s="16">
        <v>512.05628000000002</v>
      </c>
      <c r="F21" s="16">
        <v>25.995999999999999</v>
      </c>
      <c r="G21" s="17"/>
      <c r="H21" s="18">
        <v>68.280100000000004</v>
      </c>
      <c r="I21" s="18">
        <v>64.981099999999998</v>
      </c>
      <c r="J21" s="18">
        <v>4.8315000000000001</v>
      </c>
      <c r="K21" s="2"/>
    </row>
    <row r="22" spans="2:11" s="1" customFormat="1" ht="12.75" customHeight="1" x14ac:dyDescent="0.25">
      <c r="B22" s="15">
        <v>2016</v>
      </c>
      <c r="C22" s="16">
        <v>801.83899901000007</v>
      </c>
      <c r="D22" s="16">
        <v>562.49467503000005</v>
      </c>
      <c r="E22" s="16">
        <v>529.00876668000001</v>
      </c>
      <c r="F22" s="16">
        <v>33.485908360000003</v>
      </c>
      <c r="G22" s="17"/>
      <c r="H22" s="18">
        <v>70.150580000000005</v>
      </c>
      <c r="I22" s="18">
        <v>65.974440000000001</v>
      </c>
      <c r="J22" s="18">
        <v>5.9531070000000001</v>
      </c>
      <c r="K22" s="2"/>
    </row>
    <row r="23" spans="2:11" s="1" customFormat="1" ht="12.75" customHeight="1" x14ac:dyDescent="0.25">
      <c r="B23" s="15">
        <v>2017</v>
      </c>
      <c r="C23" s="16">
        <v>815.91000052000004</v>
      </c>
      <c r="D23" s="16">
        <v>570.2435246</v>
      </c>
      <c r="E23" s="16">
        <v>533.47950751000008</v>
      </c>
      <c r="F23" s="16">
        <v>36.764017099999997</v>
      </c>
      <c r="G23" s="17"/>
      <c r="H23" s="18">
        <v>69.89049</v>
      </c>
      <c r="I23" s="18">
        <v>65.384600000000006</v>
      </c>
      <c r="J23" s="18">
        <v>6.4470729999999996</v>
      </c>
      <c r="K23" s="2"/>
    </row>
    <row r="24" spans="2:11" s="1" customFormat="1" ht="12.75" customHeight="1" x14ac:dyDescent="0.25">
      <c r="B24" s="15">
        <v>2018</v>
      </c>
      <c r="C24" s="16">
        <v>830.11800018310544</v>
      </c>
      <c r="D24" s="16">
        <v>571.29793791198733</v>
      </c>
      <c r="E24" s="16">
        <v>531.2425286636352</v>
      </c>
      <c r="F24" s="16">
        <v>40.055409248352049</v>
      </c>
      <c r="G24" s="17"/>
      <c r="H24" s="18">
        <v>68.8212890625</v>
      </c>
      <c r="I24" s="18">
        <v>63.996025085449219</v>
      </c>
      <c r="J24" s="18">
        <v>7.0112996101379395</v>
      </c>
      <c r="K24" s="2"/>
    </row>
    <row r="25" spans="2:11" s="1" customFormat="1" ht="12.75" customHeight="1" x14ac:dyDescent="0.25">
      <c r="B25" s="15">
        <v>2019</v>
      </c>
      <c r="C25" s="292">
        <v>844.35599639999998</v>
      </c>
      <c r="D25" s="292">
        <v>576.83653029999994</v>
      </c>
      <c r="E25" s="292">
        <v>546.75150159999998</v>
      </c>
      <c r="F25" s="292">
        <v>30.085028699999999</v>
      </c>
      <c r="G25" s="17"/>
      <c r="H25" s="18">
        <v>68.316699999999997</v>
      </c>
      <c r="I25" s="18">
        <v>64.753699999999995</v>
      </c>
      <c r="J25" s="18">
        <v>5.2154999999999996</v>
      </c>
      <c r="K25" s="2"/>
    </row>
    <row r="26" spans="2:11" s="1" customFormat="1" ht="12.75" customHeight="1" x14ac:dyDescent="0.25">
      <c r="B26" s="15">
        <v>2020</v>
      </c>
      <c r="C26" s="292">
        <v>858.635009765625</v>
      </c>
      <c r="D26" s="292">
        <v>484.35757446289063</v>
      </c>
      <c r="E26" s="292">
        <v>425.90277099609375</v>
      </c>
      <c r="F26" s="292">
        <v>58.454788208007813</v>
      </c>
      <c r="G26" s="17" t="s">
        <v>381</v>
      </c>
      <c r="H26" s="18">
        <v>56.410182952880859</v>
      </c>
      <c r="I26" s="18">
        <v>49.602310180664063</v>
      </c>
      <c r="J26" s="18">
        <v>12.068519592285156</v>
      </c>
      <c r="K26" s="2"/>
    </row>
    <row r="27" spans="2:11" s="1" customFormat="1" ht="12.75" customHeight="1" x14ac:dyDescent="0.25">
      <c r="B27" s="15">
        <v>2021</v>
      </c>
      <c r="C27" s="292">
        <v>872.87300027465824</v>
      </c>
      <c r="D27" s="292">
        <v>574.34000997924807</v>
      </c>
      <c r="E27" s="292">
        <v>521.25414358520504</v>
      </c>
      <c r="F27" s="292">
        <v>53.085866394042966</v>
      </c>
      <c r="G27" s="17" t="s">
        <v>381</v>
      </c>
      <c r="H27" s="18">
        <v>65.798805236816406</v>
      </c>
      <c r="I27" s="18">
        <v>59.717063903808594</v>
      </c>
      <c r="J27" s="18">
        <v>9.2429332733154297</v>
      </c>
      <c r="K27" s="2"/>
    </row>
    <row r="28" spans="2:11" s="1" customFormat="1" ht="12.75" customHeight="1" x14ac:dyDescent="0.25">
      <c r="B28" s="15">
        <v>2022</v>
      </c>
      <c r="C28" s="292">
        <v>887.11100314712519</v>
      </c>
      <c r="D28" s="292">
        <v>620.13993638992315</v>
      </c>
      <c r="E28" s="292">
        <v>563.29616705703734</v>
      </c>
      <c r="F28" s="292">
        <v>56.843769332885742</v>
      </c>
      <c r="G28" s="17"/>
      <c r="H28" s="18">
        <v>69.905563354492188</v>
      </c>
      <c r="I28" s="18">
        <v>63.497821807861328</v>
      </c>
      <c r="J28" s="18">
        <v>9.1662807464599609</v>
      </c>
      <c r="K28" s="2"/>
    </row>
    <row r="29" spans="2:11" s="1" customFormat="1" ht="6" customHeight="1" x14ac:dyDescent="0.25">
      <c r="B29" s="19"/>
      <c r="C29" s="20"/>
      <c r="D29" s="21"/>
      <c r="E29" s="21"/>
      <c r="F29" s="21"/>
      <c r="G29" s="21"/>
      <c r="H29" s="22"/>
      <c r="I29" s="22"/>
      <c r="J29" s="22"/>
      <c r="K29" s="2"/>
    </row>
    <row r="30" spans="2:11" s="1" customFormat="1" ht="14.25" customHeight="1" x14ac:dyDescent="0.25">
      <c r="B30" s="23" t="s">
        <v>13</v>
      </c>
      <c r="C30" s="24"/>
      <c r="D30" s="24"/>
      <c r="E30" s="24"/>
      <c r="F30" s="24"/>
      <c r="G30" s="24"/>
      <c r="H30" s="24"/>
      <c r="I30" s="24"/>
      <c r="J30" s="24"/>
      <c r="K30" s="2"/>
    </row>
    <row r="31" spans="2:11" s="1" customFormat="1" ht="13.5" customHeight="1" x14ac:dyDescent="0.25">
      <c r="B31" s="25" t="s">
        <v>14</v>
      </c>
      <c r="C31" s="24"/>
      <c r="D31" s="24"/>
      <c r="E31" s="24"/>
      <c r="F31" s="24"/>
      <c r="G31" s="24"/>
      <c r="H31" s="24"/>
      <c r="I31" s="24"/>
      <c r="J31" s="24"/>
      <c r="K31" s="2"/>
    </row>
    <row r="32" spans="2:11" s="1" customFormat="1" ht="12.75" customHeight="1" x14ac:dyDescent="0.25">
      <c r="B32" s="26" t="s">
        <v>15</v>
      </c>
      <c r="C32" s="24"/>
      <c r="D32" s="24"/>
      <c r="E32" s="24"/>
      <c r="F32" s="24"/>
      <c r="G32" s="24"/>
      <c r="H32" s="24"/>
      <c r="I32" s="24"/>
      <c r="J32" s="24"/>
      <c r="K32" s="2"/>
    </row>
    <row r="33" spans="2:13" s="1" customFormat="1" ht="25.5" customHeight="1" x14ac:dyDescent="0.25">
      <c r="B33" s="358" t="s">
        <v>16</v>
      </c>
      <c r="C33" s="358"/>
      <c r="D33" s="358"/>
      <c r="E33" s="358"/>
      <c r="F33" s="358"/>
      <c r="G33" s="358"/>
      <c r="H33" s="358"/>
      <c r="I33" s="358"/>
      <c r="J33" s="358"/>
      <c r="K33" s="2"/>
    </row>
    <row r="34" spans="2:13" s="1" customFormat="1" x14ac:dyDescent="0.25">
      <c r="B34" s="26" t="s">
        <v>208</v>
      </c>
      <c r="C34" s="24"/>
      <c r="D34" s="24"/>
      <c r="E34" s="24"/>
      <c r="F34" s="24"/>
      <c r="G34" s="24"/>
      <c r="H34" s="24"/>
      <c r="I34" s="24"/>
      <c r="J34" s="24"/>
      <c r="K34" s="2"/>
    </row>
    <row r="35" spans="2:13" s="1" customFormat="1" ht="22.5" customHeight="1" x14ac:dyDescent="0.25">
      <c r="B35" s="359" t="s">
        <v>17</v>
      </c>
      <c r="C35" s="359"/>
      <c r="D35" s="359"/>
      <c r="E35" s="359"/>
      <c r="F35" s="359"/>
      <c r="G35" s="359"/>
      <c r="H35" s="359"/>
      <c r="I35" s="359"/>
      <c r="J35" s="359"/>
      <c r="K35" s="2"/>
    </row>
    <row r="36" spans="2:13" s="1" customFormat="1" ht="14.45" customHeight="1" x14ac:dyDescent="0.25">
      <c r="B36" s="344" t="s">
        <v>18</v>
      </c>
      <c r="C36" s="343"/>
      <c r="D36" s="343"/>
      <c r="E36" s="343"/>
      <c r="F36" s="343"/>
      <c r="G36" s="343"/>
      <c r="H36" s="343"/>
      <c r="I36" s="343"/>
      <c r="J36" s="343"/>
      <c r="K36" s="2"/>
    </row>
    <row r="37" spans="2:13" s="1" customFormat="1" x14ac:dyDescent="0.25">
      <c r="B37" s="306" t="s">
        <v>423</v>
      </c>
      <c r="K37" s="2"/>
    </row>
    <row r="38" spans="2:13" s="1" customFormat="1" x14ac:dyDescent="0.25">
      <c r="B38" s="27" t="s">
        <v>19</v>
      </c>
      <c r="K38" s="2"/>
    </row>
    <row r="39" spans="2:13" s="1" customFormat="1" x14ac:dyDescent="0.25">
      <c r="C39" s="28"/>
      <c r="D39" s="28"/>
      <c r="E39" s="28"/>
      <c r="F39" s="28"/>
      <c r="K39" s="2"/>
    </row>
    <row r="40" spans="2:13" x14ac:dyDescent="0.25">
      <c r="B40" s="29"/>
      <c r="C40" s="3"/>
      <c r="E40" s="3"/>
      <c r="K40" s="4"/>
      <c r="M40" s="1"/>
    </row>
    <row r="41" spans="2:13" x14ac:dyDescent="0.25">
      <c r="I41" s="3"/>
      <c r="K41" s="4"/>
    </row>
    <row r="42" spans="2:13" x14ac:dyDescent="0.25">
      <c r="D42" s="3"/>
      <c r="K42" s="4"/>
      <c r="L42" s="1"/>
    </row>
    <row r="43" spans="2:13" x14ac:dyDescent="0.25">
      <c r="D43" s="3"/>
      <c r="K43" s="4"/>
    </row>
    <row r="44" spans="2:13" x14ac:dyDescent="0.25">
      <c r="B44" s="1"/>
      <c r="D44" s="3"/>
      <c r="K44" s="4"/>
    </row>
    <row r="45" spans="2:13" x14ac:dyDescent="0.25">
      <c r="B45" s="1"/>
      <c r="D45" s="3"/>
      <c r="K45" s="4"/>
    </row>
    <row r="46" spans="2:13" x14ac:dyDescent="0.25">
      <c r="D46" s="3"/>
      <c r="K46" s="4"/>
    </row>
    <row r="47" spans="2:13" x14ac:dyDescent="0.25">
      <c r="D47" s="3"/>
      <c r="K47" s="4"/>
    </row>
    <row r="48" spans="2:13" x14ac:dyDescent="0.25">
      <c r="D48" s="3"/>
      <c r="K48" s="4"/>
    </row>
    <row r="49" spans="4:11" x14ac:dyDescent="0.25">
      <c r="D49" s="3"/>
      <c r="K49" s="4"/>
    </row>
    <row r="50" spans="4:11" x14ac:dyDescent="0.25">
      <c r="D50" s="3"/>
      <c r="K50" s="4"/>
    </row>
    <row r="51" spans="4:11" x14ac:dyDescent="0.25">
      <c r="D51" s="3"/>
      <c r="K51" s="4"/>
    </row>
    <row r="52" spans="4:11" x14ac:dyDescent="0.25">
      <c r="D52" s="3"/>
      <c r="K52" s="4"/>
    </row>
    <row r="53" spans="4:11" x14ac:dyDescent="0.25">
      <c r="I53" s="3"/>
      <c r="K53" s="4"/>
    </row>
    <row r="54" spans="4:11" x14ac:dyDescent="0.25">
      <c r="I54" s="3"/>
      <c r="K54" s="4"/>
    </row>
    <row r="55" spans="4:11" x14ac:dyDescent="0.25">
      <c r="I55" s="3"/>
      <c r="K55" s="4"/>
    </row>
    <row r="56" spans="4:11" x14ac:dyDescent="0.25">
      <c r="I56" s="3"/>
      <c r="K56" s="4"/>
    </row>
    <row r="57" spans="4:11" x14ac:dyDescent="0.25">
      <c r="I57" s="3"/>
      <c r="K57" s="4"/>
    </row>
    <row r="58" spans="4:11" x14ac:dyDescent="0.25">
      <c r="I58" s="3"/>
      <c r="K58" s="4"/>
    </row>
    <row r="59" spans="4:11" x14ac:dyDescent="0.25">
      <c r="I59" s="3"/>
      <c r="K59" s="4"/>
    </row>
    <row r="60" spans="4:11" x14ac:dyDescent="0.25">
      <c r="I60" s="3"/>
      <c r="K60" s="4"/>
    </row>
    <row r="61" spans="4:11" x14ac:dyDescent="0.25">
      <c r="I61" s="3"/>
      <c r="K61" s="4"/>
    </row>
    <row r="62" spans="4:11" x14ac:dyDescent="0.25">
      <c r="I62" s="3"/>
      <c r="K62" s="4"/>
    </row>
    <row r="63" spans="4:11" x14ac:dyDescent="0.25">
      <c r="I63" s="3"/>
      <c r="K63" s="4"/>
    </row>
    <row r="64" spans="4:11" x14ac:dyDescent="0.25">
      <c r="I64" s="3"/>
      <c r="K64" s="4"/>
    </row>
    <row r="65" spans="9:11" x14ac:dyDescent="0.25">
      <c r="I65" s="3"/>
      <c r="K65" s="4"/>
    </row>
    <row r="66" spans="9:11" x14ac:dyDescent="0.25">
      <c r="I66" s="3"/>
      <c r="K66" s="4"/>
    </row>
    <row r="67" spans="9:11" x14ac:dyDescent="0.25">
      <c r="I67" s="3"/>
      <c r="K67" s="4"/>
    </row>
    <row r="68" spans="9:11" x14ac:dyDescent="0.25">
      <c r="I68" s="3"/>
      <c r="K68" s="4"/>
    </row>
    <row r="69" spans="9:11" x14ac:dyDescent="0.25">
      <c r="I69" s="3"/>
      <c r="K69" s="4"/>
    </row>
    <row r="70" spans="9:11" x14ac:dyDescent="0.25">
      <c r="I70" s="3"/>
      <c r="K70" s="4"/>
    </row>
    <row r="71" spans="9:11" x14ac:dyDescent="0.25">
      <c r="I71" s="3"/>
      <c r="K71" s="4"/>
    </row>
    <row r="72" spans="9:11" x14ac:dyDescent="0.25">
      <c r="I72" s="3"/>
      <c r="K72" s="4"/>
    </row>
    <row r="73" spans="9:11" x14ac:dyDescent="0.25">
      <c r="I73" s="3"/>
      <c r="K73" s="4"/>
    </row>
    <row r="74" spans="9:11" x14ac:dyDescent="0.25">
      <c r="I74" s="3"/>
      <c r="K74" s="4"/>
    </row>
    <row r="75" spans="9:11" x14ac:dyDescent="0.25">
      <c r="I75" s="3"/>
      <c r="K75" s="4"/>
    </row>
    <row r="76" spans="9:11" x14ac:dyDescent="0.25">
      <c r="I76" s="3"/>
      <c r="K76" s="4"/>
    </row>
    <row r="77" spans="9:11" x14ac:dyDescent="0.25">
      <c r="I77" s="3"/>
      <c r="K77" s="4"/>
    </row>
    <row r="78" spans="9:11" x14ac:dyDescent="0.25">
      <c r="I78" s="3"/>
      <c r="K78" s="4"/>
    </row>
    <row r="79" spans="9:11" x14ac:dyDescent="0.25">
      <c r="I79" s="3"/>
      <c r="K79" s="4"/>
    </row>
    <row r="80" spans="9:11" x14ac:dyDescent="0.25">
      <c r="I80" s="3"/>
      <c r="K80" s="4"/>
    </row>
    <row r="81" spans="9:11" x14ac:dyDescent="0.25">
      <c r="I81" s="3"/>
      <c r="K81" s="4"/>
    </row>
    <row r="82" spans="9:11" x14ac:dyDescent="0.25">
      <c r="I82" s="3"/>
      <c r="K82" s="4"/>
    </row>
    <row r="83" spans="9:11" x14ac:dyDescent="0.25">
      <c r="I83" s="3"/>
      <c r="K83" s="4"/>
    </row>
    <row r="84" spans="9:11" x14ac:dyDescent="0.25">
      <c r="I84" s="3"/>
      <c r="K84" s="4"/>
    </row>
    <row r="85" spans="9:11" x14ac:dyDescent="0.25">
      <c r="I85" s="3"/>
      <c r="K85" s="4"/>
    </row>
    <row r="86" spans="9:11" x14ac:dyDescent="0.25">
      <c r="I86" s="3"/>
      <c r="K86" s="4"/>
    </row>
    <row r="87" spans="9:11" x14ac:dyDescent="0.25">
      <c r="I87" s="3"/>
      <c r="K87" s="4"/>
    </row>
    <row r="88" spans="9:11" x14ac:dyDescent="0.25">
      <c r="I88" s="3"/>
      <c r="K88" s="4"/>
    </row>
    <row r="89" spans="9:11" x14ac:dyDescent="0.25">
      <c r="J89" s="3"/>
      <c r="K89" s="4"/>
    </row>
    <row r="90" spans="9:11" x14ac:dyDescent="0.25">
      <c r="J90" s="3"/>
      <c r="K90" s="4"/>
    </row>
    <row r="91" spans="9:11" x14ac:dyDescent="0.25">
      <c r="J91" s="3"/>
      <c r="K91" s="4"/>
    </row>
    <row r="92" spans="9:11" x14ac:dyDescent="0.25">
      <c r="J92" s="3"/>
      <c r="K92" s="4"/>
    </row>
    <row r="93" spans="9:11" x14ac:dyDescent="0.25">
      <c r="J93" s="3"/>
      <c r="K93" s="4"/>
    </row>
    <row r="94" spans="9:11" x14ac:dyDescent="0.25">
      <c r="J94" s="3"/>
      <c r="K94" s="4"/>
    </row>
    <row r="95" spans="9:11" x14ac:dyDescent="0.25">
      <c r="J95" s="3"/>
      <c r="K95" s="4"/>
    </row>
    <row r="96" spans="9:11" x14ac:dyDescent="0.25">
      <c r="J96" s="3"/>
      <c r="K96" s="4"/>
    </row>
    <row r="97" spans="10:11" x14ac:dyDescent="0.25">
      <c r="J97" s="3"/>
      <c r="K97" s="4"/>
    </row>
    <row r="98" spans="10:11" x14ac:dyDescent="0.25">
      <c r="J98" s="3"/>
      <c r="K98" s="4"/>
    </row>
    <row r="99" spans="10:11" x14ac:dyDescent="0.25">
      <c r="J99" s="3"/>
      <c r="K99" s="4"/>
    </row>
    <row r="100" spans="10:11" x14ac:dyDescent="0.25">
      <c r="J100" s="3"/>
      <c r="K100" s="4"/>
    </row>
    <row r="101" spans="10:11" x14ac:dyDescent="0.25">
      <c r="J101" s="3"/>
      <c r="K101" s="4"/>
    </row>
    <row r="102" spans="10:11" x14ac:dyDescent="0.25">
      <c r="J102" s="3"/>
      <c r="K102" s="4"/>
    </row>
    <row r="103" spans="10:11" x14ac:dyDescent="0.25">
      <c r="J103" s="3"/>
      <c r="K103" s="4"/>
    </row>
    <row r="104" spans="10:11" x14ac:dyDescent="0.25">
      <c r="J104" s="3"/>
      <c r="K104" s="4"/>
    </row>
    <row r="105" spans="10:11" x14ac:dyDescent="0.25">
      <c r="J105" s="3"/>
      <c r="K105" s="4"/>
    </row>
    <row r="106" spans="10:11" x14ac:dyDescent="0.25">
      <c r="J106" s="3"/>
      <c r="K106" s="4"/>
    </row>
    <row r="107" spans="10:11" x14ac:dyDescent="0.25">
      <c r="J107" s="3"/>
      <c r="K107" s="4"/>
    </row>
    <row r="108" spans="10:11" x14ac:dyDescent="0.25">
      <c r="J108" s="3"/>
      <c r="K108" s="4"/>
    </row>
    <row r="109" spans="10:11" x14ac:dyDescent="0.25">
      <c r="J109" s="3"/>
      <c r="K109" s="4"/>
    </row>
    <row r="110" spans="10:11" x14ac:dyDescent="0.25">
      <c r="J110" s="3"/>
      <c r="K110" s="4"/>
    </row>
    <row r="111" spans="10:11" x14ac:dyDescent="0.25">
      <c r="J111" s="3"/>
      <c r="K111" s="4"/>
    </row>
    <row r="112" spans="10:11" x14ac:dyDescent="0.25">
      <c r="J112" s="3"/>
      <c r="K112" s="4"/>
    </row>
    <row r="113" spans="10:11" x14ac:dyDescent="0.25">
      <c r="J113" s="3"/>
      <c r="K113" s="4"/>
    </row>
    <row r="114" spans="10:11" x14ac:dyDescent="0.25">
      <c r="J114" s="3"/>
      <c r="K114" s="4"/>
    </row>
    <row r="115" spans="10:11" x14ac:dyDescent="0.25">
      <c r="J115" s="3"/>
      <c r="K115" s="4"/>
    </row>
    <row r="116" spans="10:11" x14ac:dyDescent="0.25">
      <c r="J116" s="3"/>
      <c r="K116" s="4"/>
    </row>
    <row r="117" spans="10:11" x14ac:dyDescent="0.25">
      <c r="J117" s="3"/>
      <c r="K117" s="4"/>
    </row>
    <row r="118" spans="10:11" x14ac:dyDescent="0.25">
      <c r="J118" s="3"/>
      <c r="K118" s="4"/>
    </row>
    <row r="119" spans="10:11" x14ac:dyDescent="0.25">
      <c r="J119" s="3"/>
      <c r="K119" s="4"/>
    </row>
    <row r="120" spans="10:11" x14ac:dyDescent="0.25">
      <c r="J120" s="3"/>
      <c r="K120" s="4"/>
    </row>
    <row r="121" spans="10:11" x14ac:dyDescent="0.25">
      <c r="J121" s="3"/>
      <c r="K121" s="4"/>
    </row>
    <row r="122" spans="10:11" x14ac:dyDescent="0.25">
      <c r="J122" s="3"/>
      <c r="K122" s="4"/>
    </row>
  </sheetData>
  <mergeCells count="9">
    <mergeCell ref="B33:J33"/>
    <mergeCell ref="B35:J35"/>
    <mergeCell ref="B2:J2"/>
    <mergeCell ref="B5:B6"/>
    <mergeCell ref="C5:C6"/>
    <mergeCell ref="D5:F5"/>
    <mergeCell ref="H5:J5"/>
    <mergeCell ref="C8:F8"/>
    <mergeCell ref="H8:J8"/>
  </mergeCells>
  <conditionalFormatting sqref="C40">
    <cfRule type="cellIs" dxfId="232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6E88D-3642-4C3B-BB5F-ED081ADDBEDE}">
  <sheetPr codeName="Hoja20">
    <tabColor theme="0" tint="-0.499984740745262"/>
    <pageSetUpPr fitToPage="1"/>
  </sheetPr>
  <dimension ref="A1:L9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3.28515625" style="32" customWidth="1"/>
    <col min="3" max="3" width="14.85546875" style="32" customWidth="1"/>
    <col min="4" max="4" width="17" style="32" customWidth="1"/>
    <col min="5" max="5" width="14.85546875" style="32" bestFit="1" customWidth="1"/>
    <col min="6" max="6" width="13.5703125" style="32" customWidth="1"/>
    <col min="7" max="7" width="15.85546875" style="32" customWidth="1"/>
    <col min="8" max="8" width="14.42578125" style="32" customWidth="1"/>
    <col min="9" max="9" width="13.5703125" style="32" customWidth="1"/>
    <col min="10" max="10" width="13.140625" style="32" customWidth="1"/>
    <col min="11" max="11" width="11.42578125" style="31"/>
    <col min="12" max="12" width="10.7109375" style="32" customWidth="1"/>
    <col min="13" max="16384" width="11.42578125" style="32"/>
  </cols>
  <sheetData>
    <row r="1" spans="1:12" x14ac:dyDescent="0.2">
      <c r="A1" s="31"/>
      <c r="B1" s="30"/>
      <c r="C1" s="30"/>
      <c r="D1" s="30"/>
      <c r="E1" s="30"/>
      <c r="F1" s="30"/>
      <c r="G1" s="30"/>
      <c r="H1" s="30"/>
      <c r="I1" s="30"/>
      <c r="J1" s="30"/>
    </row>
    <row r="2" spans="1:12" ht="32.25" customHeight="1" x14ac:dyDescent="0.2">
      <c r="A2" s="31"/>
      <c r="B2" s="368" t="s">
        <v>443</v>
      </c>
      <c r="C2" s="368"/>
      <c r="D2" s="368"/>
      <c r="E2" s="368"/>
      <c r="F2" s="368"/>
      <c r="G2" s="368"/>
      <c r="H2" s="368"/>
      <c r="I2" s="368"/>
      <c r="J2" s="368"/>
      <c r="L2" s="133"/>
    </row>
    <row r="3" spans="1:12" ht="15.75" x14ac:dyDescent="0.25">
      <c r="A3" s="31"/>
      <c r="B3" s="370" t="s">
        <v>267</v>
      </c>
      <c r="C3" s="370"/>
      <c r="D3" s="370"/>
      <c r="E3" s="370"/>
      <c r="F3" s="370"/>
      <c r="G3" s="370"/>
      <c r="H3" s="370"/>
      <c r="I3" s="370"/>
      <c r="J3" s="370"/>
    </row>
    <row r="4" spans="1:12" ht="5.0999999999999996" customHeight="1" x14ac:dyDescent="0.2">
      <c r="A4" s="31"/>
      <c r="B4" s="30"/>
      <c r="C4" s="30"/>
      <c r="D4" s="30"/>
      <c r="E4" s="30"/>
      <c r="F4" s="30"/>
      <c r="G4" s="30"/>
      <c r="H4" s="30"/>
      <c r="I4" s="30"/>
      <c r="J4" s="30"/>
    </row>
    <row r="5" spans="1:12" ht="27" customHeight="1" x14ac:dyDescent="0.2">
      <c r="A5" s="31"/>
      <c r="B5" s="33" t="s">
        <v>1</v>
      </c>
      <c r="C5" s="33" t="s">
        <v>86</v>
      </c>
      <c r="D5" s="33" t="s">
        <v>85</v>
      </c>
      <c r="E5" s="33" t="s">
        <v>84</v>
      </c>
      <c r="F5" s="33" t="s">
        <v>393</v>
      </c>
      <c r="G5" s="33" t="s">
        <v>152</v>
      </c>
      <c r="H5" s="33" t="s">
        <v>394</v>
      </c>
      <c r="I5" s="33" t="s">
        <v>395</v>
      </c>
      <c r="J5" s="33" t="s">
        <v>5</v>
      </c>
    </row>
    <row r="6" spans="1:12" ht="5.0999999999999996" customHeight="1" x14ac:dyDescent="0.2">
      <c r="A6" s="31"/>
      <c r="B6" s="63"/>
      <c r="C6" s="92"/>
      <c r="D6" s="92"/>
      <c r="E6" s="92"/>
      <c r="F6" s="92"/>
      <c r="G6" s="92"/>
      <c r="H6" s="92"/>
      <c r="I6" s="92"/>
      <c r="J6" s="92"/>
    </row>
    <row r="7" spans="1:12" x14ac:dyDescent="0.2">
      <c r="A7" s="31"/>
      <c r="B7" s="35">
        <v>2004</v>
      </c>
      <c r="C7" s="111">
        <v>2350.212</v>
      </c>
      <c r="D7" s="111">
        <v>1147.1600000000001</v>
      </c>
      <c r="E7" s="111">
        <v>680.851</v>
      </c>
      <c r="F7" s="111">
        <v>766.47500000000002</v>
      </c>
      <c r="G7" s="111">
        <v>1097.925</v>
      </c>
      <c r="H7" s="111">
        <v>545.54600000000005</v>
      </c>
      <c r="I7" s="111">
        <v>447.83100000000002</v>
      </c>
      <c r="J7" s="111">
        <v>888.93899999999996</v>
      </c>
      <c r="L7" s="85"/>
    </row>
    <row r="8" spans="1:12" x14ac:dyDescent="0.2">
      <c r="A8" s="31"/>
      <c r="B8" s="35">
        <v>2005</v>
      </c>
      <c r="C8" s="111">
        <v>1344.7170000000001</v>
      </c>
      <c r="D8" s="111">
        <v>904.14800000000002</v>
      </c>
      <c r="E8" s="111">
        <v>703.45</v>
      </c>
      <c r="F8" s="111">
        <v>652.29200000000003</v>
      </c>
      <c r="G8" s="111">
        <v>941.88099999999997</v>
      </c>
      <c r="H8" s="111">
        <v>581.51599999999996</v>
      </c>
      <c r="I8" s="111">
        <v>471.49</v>
      </c>
      <c r="J8" s="111">
        <v>786.35900000000004</v>
      </c>
      <c r="L8" s="50"/>
    </row>
    <row r="9" spans="1:12" x14ac:dyDescent="0.2">
      <c r="A9" s="31"/>
      <c r="B9" s="35">
        <v>2006</v>
      </c>
      <c r="C9" s="111">
        <v>682.94899999999996</v>
      </c>
      <c r="D9" s="111">
        <v>916.47500000000002</v>
      </c>
      <c r="E9" s="111">
        <v>755.476</v>
      </c>
      <c r="F9" s="111">
        <v>610.822</v>
      </c>
      <c r="G9" s="111">
        <v>1040.6469999999999</v>
      </c>
      <c r="H9" s="111">
        <v>601.07299999999998</v>
      </c>
      <c r="I9" s="111">
        <v>470.62200000000001</v>
      </c>
      <c r="J9" s="111">
        <v>826.37099999999998</v>
      </c>
      <c r="L9" s="50"/>
    </row>
    <row r="10" spans="1:12" x14ac:dyDescent="0.2">
      <c r="A10" s="31"/>
      <c r="B10" s="35">
        <v>2007</v>
      </c>
      <c r="C10" s="111">
        <v>1310.01</v>
      </c>
      <c r="D10" s="111">
        <v>987.28800000000001</v>
      </c>
      <c r="E10" s="111">
        <v>904.47</v>
      </c>
      <c r="F10" s="111">
        <v>801.37599999999998</v>
      </c>
      <c r="G10" s="111">
        <v>1195.393</v>
      </c>
      <c r="H10" s="111">
        <v>600.11699999999996</v>
      </c>
      <c r="I10" s="111">
        <v>552.21199999999999</v>
      </c>
      <c r="J10" s="111">
        <v>975.28300000000002</v>
      </c>
      <c r="L10" s="31"/>
    </row>
    <row r="11" spans="1:12" x14ac:dyDescent="0.2">
      <c r="A11" s="31"/>
      <c r="B11" s="35">
        <v>2008</v>
      </c>
      <c r="C11" s="111">
        <v>1459.7070000000001</v>
      </c>
      <c r="D11" s="111">
        <v>1163.5920000000001</v>
      </c>
      <c r="E11" s="111">
        <v>1019.296</v>
      </c>
      <c r="F11" s="111">
        <v>969.31200000000001</v>
      </c>
      <c r="G11" s="111">
        <v>1309.846</v>
      </c>
      <c r="H11" s="111">
        <v>629.34</v>
      </c>
      <c r="I11" s="111">
        <v>585.62199999999996</v>
      </c>
      <c r="J11" s="111">
        <v>1097.335</v>
      </c>
    </row>
    <row r="12" spans="1:12" s="3" customFormat="1" ht="15" x14ac:dyDescent="0.25">
      <c r="A12" s="31"/>
      <c r="B12" s="35">
        <v>2009</v>
      </c>
      <c r="C12" s="111">
        <v>2066.0770000000002</v>
      </c>
      <c r="D12" s="111">
        <v>1104.433</v>
      </c>
      <c r="E12" s="111">
        <v>1117.789</v>
      </c>
      <c r="F12" s="111">
        <v>1086.4190000000001</v>
      </c>
      <c r="G12" s="111">
        <v>1539.258</v>
      </c>
      <c r="H12" s="111">
        <v>693.61699999999996</v>
      </c>
      <c r="I12" s="111">
        <v>671.154</v>
      </c>
      <c r="J12" s="111">
        <v>1237.963</v>
      </c>
      <c r="K12" s="31"/>
      <c r="L12" s="85"/>
    </row>
    <row r="13" spans="1:12" s="3" customFormat="1" ht="15" x14ac:dyDescent="0.25">
      <c r="A13" s="31"/>
      <c r="B13" s="35">
        <v>2010</v>
      </c>
      <c r="C13" s="111">
        <v>1651.568</v>
      </c>
      <c r="D13" s="111">
        <v>1124.49</v>
      </c>
      <c r="E13" s="111">
        <v>1268.4929999999999</v>
      </c>
      <c r="F13" s="111">
        <v>1029.0920000000001</v>
      </c>
      <c r="G13" s="111">
        <v>1491.79</v>
      </c>
      <c r="H13" s="111">
        <v>936.29</v>
      </c>
      <c r="I13" s="111">
        <v>715.01300000000003</v>
      </c>
      <c r="J13" s="111">
        <v>1219.2239999999999</v>
      </c>
      <c r="K13" s="31"/>
      <c r="L13" s="32"/>
    </row>
    <row r="14" spans="1:12" s="3" customFormat="1" ht="15" x14ac:dyDescent="0.25">
      <c r="A14" s="31"/>
      <c r="B14" s="35">
        <v>2011</v>
      </c>
      <c r="C14" s="111">
        <v>1621.9359999999999</v>
      </c>
      <c r="D14" s="111">
        <v>1406.6990000000001</v>
      </c>
      <c r="E14" s="111">
        <v>1176.0740000000001</v>
      </c>
      <c r="F14" s="111">
        <v>997.50599999999997</v>
      </c>
      <c r="G14" s="111">
        <v>1339.5229999999999</v>
      </c>
      <c r="H14" s="111">
        <v>814.15599999999995</v>
      </c>
      <c r="I14" s="111">
        <v>761.44200000000001</v>
      </c>
      <c r="J14" s="111">
        <v>1189.306</v>
      </c>
      <c r="K14" s="31"/>
      <c r="L14" s="32"/>
    </row>
    <row r="15" spans="1:12" s="3" customFormat="1" ht="15" x14ac:dyDescent="0.25">
      <c r="A15" s="31"/>
      <c r="B15" s="35">
        <v>2012</v>
      </c>
      <c r="C15" s="111">
        <v>3646.6880000000001</v>
      </c>
      <c r="D15" s="111">
        <v>1285.1489999999999</v>
      </c>
      <c r="E15" s="111">
        <v>1811.049</v>
      </c>
      <c r="F15" s="111">
        <v>1040.2819999999999</v>
      </c>
      <c r="G15" s="111">
        <v>1510.328</v>
      </c>
      <c r="H15" s="111">
        <v>947.06799999999998</v>
      </c>
      <c r="I15" s="111">
        <v>704.649</v>
      </c>
      <c r="J15" s="111">
        <v>1330.0920000000001</v>
      </c>
      <c r="K15" s="31"/>
      <c r="L15" s="32"/>
    </row>
    <row r="16" spans="1:12" s="3" customFormat="1" ht="15" x14ac:dyDescent="0.25">
      <c r="A16" s="31"/>
      <c r="B16" s="35">
        <v>2013</v>
      </c>
      <c r="C16" s="111">
        <v>2253.3870000000002</v>
      </c>
      <c r="D16" s="111">
        <v>1372.1389999999999</v>
      </c>
      <c r="E16" s="111">
        <v>1440.7929999999999</v>
      </c>
      <c r="F16" s="111">
        <v>1132.098</v>
      </c>
      <c r="G16" s="111">
        <v>1551.143</v>
      </c>
      <c r="H16" s="111">
        <v>1034.4780000000001</v>
      </c>
      <c r="I16" s="111">
        <v>707.06799999999998</v>
      </c>
      <c r="J16" s="111">
        <v>1351.242</v>
      </c>
      <c r="K16" s="31"/>
      <c r="L16" s="32"/>
    </row>
    <row r="17" spans="1:12" s="3" customFormat="1" ht="15" x14ac:dyDescent="0.25">
      <c r="A17" s="31"/>
      <c r="B17" s="35">
        <v>2014</v>
      </c>
      <c r="C17" s="111">
        <v>2547.239</v>
      </c>
      <c r="D17" s="111">
        <v>1586.6559999999999</v>
      </c>
      <c r="E17" s="111">
        <v>1792.89</v>
      </c>
      <c r="F17" s="111">
        <v>1285.2249999999999</v>
      </c>
      <c r="G17" s="111">
        <v>1606.837</v>
      </c>
      <c r="H17" s="111">
        <v>1101.5319999999999</v>
      </c>
      <c r="I17" s="111">
        <v>971.73699999999997</v>
      </c>
      <c r="J17" s="111">
        <v>1494.482</v>
      </c>
      <c r="K17" s="31"/>
      <c r="L17" s="32"/>
    </row>
    <row r="18" spans="1:12" s="3" customFormat="1" ht="15" x14ac:dyDescent="0.25">
      <c r="A18" s="31"/>
      <c r="B18" s="35">
        <v>2015</v>
      </c>
      <c r="C18" s="111">
        <v>2311.3829999999998</v>
      </c>
      <c r="D18" s="111">
        <v>1655.52</v>
      </c>
      <c r="E18" s="111">
        <v>1841.2629999999999</v>
      </c>
      <c r="F18" s="111">
        <v>1297.6289999999999</v>
      </c>
      <c r="G18" s="111">
        <v>1629.1610000000001</v>
      </c>
      <c r="H18" s="111">
        <v>1150.329</v>
      </c>
      <c r="I18" s="111">
        <v>858.21100000000001</v>
      </c>
      <c r="J18" s="111">
        <v>1528.4760000000001</v>
      </c>
      <c r="K18" s="31"/>
      <c r="L18" s="32"/>
    </row>
    <row r="19" spans="1:12" s="3" customFormat="1" ht="15" x14ac:dyDescent="0.25">
      <c r="A19" s="31"/>
      <c r="B19" s="35">
        <v>2016</v>
      </c>
      <c r="C19" s="111">
        <v>2525.4960000000001</v>
      </c>
      <c r="D19" s="111">
        <v>1494.5989999999999</v>
      </c>
      <c r="E19" s="111">
        <v>1917.54</v>
      </c>
      <c r="F19" s="111">
        <v>1303.4190000000001</v>
      </c>
      <c r="G19" s="111">
        <v>1756.626</v>
      </c>
      <c r="H19" s="111">
        <v>1173.5309999999999</v>
      </c>
      <c r="I19" s="111">
        <v>968.8125</v>
      </c>
      <c r="J19" s="111">
        <v>1561.123</v>
      </c>
      <c r="K19" s="31"/>
      <c r="L19" s="32"/>
    </row>
    <row r="20" spans="1:12" s="3" customFormat="1" ht="15" x14ac:dyDescent="0.25">
      <c r="A20" s="31"/>
      <c r="B20" s="35">
        <v>2017</v>
      </c>
      <c r="C20" s="111">
        <v>2328.1030000000001</v>
      </c>
      <c r="D20" s="111">
        <v>1639.942</v>
      </c>
      <c r="E20" s="111">
        <v>1794.002</v>
      </c>
      <c r="F20" s="111">
        <v>1352.925</v>
      </c>
      <c r="G20" s="111">
        <v>1790.886</v>
      </c>
      <c r="H20" s="111">
        <v>1142.529</v>
      </c>
      <c r="I20" s="111">
        <v>1073.7760000000001</v>
      </c>
      <c r="J20" s="111">
        <v>1598.492</v>
      </c>
      <c r="K20" s="31"/>
      <c r="L20" s="32"/>
    </row>
    <row r="21" spans="1:12" ht="15" customHeight="1" x14ac:dyDescent="0.2">
      <c r="A21" s="31"/>
      <c r="B21" s="35">
        <v>2018</v>
      </c>
      <c r="C21" s="111">
        <v>3010.25756835938</v>
      </c>
      <c r="D21" s="111">
        <v>1617.56201171875</v>
      </c>
      <c r="E21" s="111">
        <v>1819.68566894531</v>
      </c>
      <c r="F21" s="111">
        <v>1251.60998535156</v>
      </c>
      <c r="G21" s="111">
        <v>1716.33361816406</v>
      </c>
      <c r="H21" s="111">
        <v>972.63415527343795</v>
      </c>
      <c r="I21" s="111">
        <v>970.24365234375</v>
      </c>
      <c r="J21" s="111">
        <v>1526.33435058594</v>
      </c>
    </row>
    <row r="22" spans="1:12" s="31" customFormat="1" ht="15.75" customHeight="1" x14ac:dyDescent="0.2">
      <c r="B22" s="35">
        <v>2019</v>
      </c>
      <c r="C22" s="111">
        <v>2167.213623046875</v>
      </c>
      <c r="D22" s="111">
        <v>1621.7225341796875</v>
      </c>
      <c r="E22" s="111">
        <v>1810.675537109375</v>
      </c>
      <c r="F22" s="111">
        <v>1277.389892578125</v>
      </c>
      <c r="G22" s="111">
        <v>1783.4901123046875</v>
      </c>
      <c r="H22" s="111">
        <v>1145.6240234375</v>
      </c>
      <c r="I22" s="111">
        <v>1203.009033203125</v>
      </c>
      <c r="J22" s="111">
        <v>1579.59130859375</v>
      </c>
    </row>
    <row r="23" spans="1:12" s="253" customFormat="1" ht="15" x14ac:dyDescent="0.25">
      <c r="B23" s="35">
        <v>2020</v>
      </c>
      <c r="C23" s="111">
        <v>2609.937255859375</v>
      </c>
      <c r="D23" s="111">
        <v>1496.0994873046875</v>
      </c>
      <c r="E23" s="111">
        <v>1574.6259765625</v>
      </c>
      <c r="F23" s="111">
        <v>1020.6346435546875</v>
      </c>
      <c r="G23" s="111">
        <v>1521.4761962890625</v>
      </c>
      <c r="H23" s="111">
        <v>848.89141845703125</v>
      </c>
      <c r="I23" s="111">
        <v>884.79547119140625</v>
      </c>
      <c r="J23" s="111">
        <v>1352.549072265625</v>
      </c>
    </row>
    <row r="24" spans="1:12" s="253" customFormat="1" ht="15" customHeight="1" x14ac:dyDescent="0.25">
      <c r="B24" s="35">
        <v>2021</v>
      </c>
      <c r="C24" s="111">
        <v>2162.454345703125</v>
      </c>
      <c r="D24" s="111">
        <v>1479.2879638671875</v>
      </c>
      <c r="E24" s="111">
        <v>1437.234375</v>
      </c>
      <c r="F24" s="111">
        <v>1088.00439453125</v>
      </c>
      <c r="G24" s="111">
        <v>1670.5496826171875</v>
      </c>
      <c r="H24" s="111">
        <v>1107.5504150390625</v>
      </c>
      <c r="I24" s="111">
        <v>1355.9400634765625</v>
      </c>
      <c r="J24" s="111">
        <v>1430.772705078125</v>
      </c>
    </row>
    <row r="25" spans="1:12" s="253" customFormat="1" ht="15" customHeight="1" x14ac:dyDescent="0.25">
      <c r="B25" s="35">
        <v>2022</v>
      </c>
      <c r="C25" s="111">
        <v>1367.1046142578125</v>
      </c>
      <c r="D25" s="111">
        <v>1907.983154296875</v>
      </c>
      <c r="E25" s="111">
        <v>1856.2503662109375</v>
      </c>
      <c r="F25" s="111">
        <v>1214.830810546875</v>
      </c>
      <c r="G25" s="111">
        <v>1812.9600830078125</v>
      </c>
      <c r="H25" s="111">
        <v>1082.0120849609375</v>
      </c>
      <c r="I25" s="111">
        <v>1240.4566650390625</v>
      </c>
      <c r="J25" s="111">
        <v>1586.5894775390625</v>
      </c>
    </row>
    <row r="26" spans="1:12" s="31" customFormat="1" ht="6" customHeight="1" x14ac:dyDescent="0.2">
      <c r="B26" s="67"/>
      <c r="C26" s="104"/>
      <c r="D26" s="96"/>
      <c r="E26" s="96"/>
      <c r="F26" s="96"/>
      <c r="G26" s="96"/>
      <c r="H26" s="96"/>
      <c r="I26" s="96"/>
      <c r="J26" s="96"/>
    </row>
    <row r="27" spans="1:12" s="275" customFormat="1" x14ac:dyDescent="0.2">
      <c r="B27" s="72" t="s">
        <v>149</v>
      </c>
      <c r="C27" s="108"/>
      <c r="D27" s="108"/>
      <c r="E27" s="108"/>
      <c r="F27" s="108"/>
      <c r="G27" s="108"/>
      <c r="H27" s="108"/>
      <c r="I27" s="108"/>
      <c r="J27" s="108"/>
    </row>
    <row r="28" spans="1:12" s="275" customFormat="1" ht="24.95" customHeight="1" x14ac:dyDescent="0.2">
      <c r="B28" s="382" t="s">
        <v>265</v>
      </c>
      <c r="C28" s="382"/>
      <c r="D28" s="382"/>
      <c r="E28" s="382"/>
      <c r="F28" s="382"/>
      <c r="G28" s="382"/>
      <c r="H28" s="382"/>
      <c r="I28" s="254"/>
      <c r="J28" s="254"/>
    </row>
    <row r="29" spans="1:12" s="275" customFormat="1" x14ac:dyDescent="0.2">
      <c r="B29" s="179" t="s">
        <v>153</v>
      </c>
      <c r="C29" s="31"/>
      <c r="D29" s="31"/>
      <c r="E29" s="31"/>
      <c r="F29" s="31"/>
      <c r="G29" s="31"/>
      <c r="H29" s="31"/>
      <c r="I29" s="31"/>
      <c r="J29" s="31"/>
    </row>
    <row r="30" spans="1:12" s="31" customFormat="1" x14ac:dyDescent="0.2">
      <c r="B30" s="276" t="s">
        <v>78</v>
      </c>
      <c r="C30" s="276"/>
      <c r="D30" s="276"/>
      <c r="E30" s="276"/>
      <c r="F30" s="276"/>
      <c r="G30" s="276"/>
      <c r="H30" s="276"/>
      <c r="I30" s="276"/>
      <c r="J30" s="276"/>
    </row>
    <row r="31" spans="1:12" s="31" customFormat="1" x14ac:dyDescent="0.2">
      <c r="B31" s="276" t="s">
        <v>397</v>
      </c>
      <c r="C31" s="276"/>
      <c r="D31" s="276"/>
      <c r="E31" s="276"/>
      <c r="F31" s="276"/>
      <c r="G31" s="276"/>
      <c r="H31" s="276"/>
      <c r="I31" s="276"/>
      <c r="J31" s="276"/>
    </row>
    <row r="32" spans="1:12" s="31" customFormat="1" x14ac:dyDescent="0.2">
      <c r="B32" s="276" t="s">
        <v>169</v>
      </c>
      <c r="C32" s="276"/>
      <c r="D32" s="276"/>
      <c r="E32" s="276"/>
      <c r="F32" s="276"/>
      <c r="G32" s="276"/>
      <c r="H32" s="276"/>
      <c r="I32" s="276"/>
      <c r="J32" s="276"/>
    </row>
    <row r="33" spans="1:12" x14ac:dyDescent="0.2">
      <c r="B33" s="276" t="s">
        <v>398</v>
      </c>
      <c r="C33" s="72"/>
      <c r="D33" s="72"/>
      <c r="E33" s="72"/>
      <c r="F33" s="72"/>
      <c r="G33" s="72"/>
      <c r="H33" s="72"/>
      <c r="I33" s="72"/>
      <c r="J33" s="72"/>
    </row>
    <row r="34" spans="1:12" s="31" customFormat="1" x14ac:dyDescent="0.2">
      <c r="A34" s="32"/>
      <c r="B34" s="276" t="s">
        <v>396</v>
      </c>
      <c r="I34" s="47"/>
      <c r="L34" s="32"/>
    </row>
    <row r="35" spans="1:12" s="31" customFormat="1" x14ac:dyDescent="0.2">
      <c r="A35" s="32"/>
      <c r="B35" s="306" t="s">
        <v>423</v>
      </c>
      <c r="I35" s="47"/>
      <c r="L35" s="32"/>
    </row>
    <row r="36" spans="1:12" s="31" customFormat="1" x14ac:dyDescent="0.2">
      <c r="A36" s="32"/>
      <c r="B36" s="42" t="s">
        <v>77</v>
      </c>
      <c r="C36" s="32"/>
      <c r="D36" s="32"/>
      <c r="E36" s="32"/>
      <c r="F36" s="32"/>
      <c r="G36" s="32"/>
      <c r="H36" s="32"/>
      <c r="I36" s="32"/>
      <c r="J36" s="32"/>
      <c r="L36" s="32"/>
    </row>
    <row r="37" spans="1:12" s="31" customFormat="1" x14ac:dyDescent="0.2">
      <c r="A37" s="32"/>
      <c r="C37" s="112"/>
      <c r="D37" s="112"/>
      <c r="E37" s="112"/>
      <c r="F37" s="112"/>
      <c r="G37" s="112"/>
      <c r="H37" s="112"/>
      <c r="I37" s="112"/>
      <c r="J37" s="112"/>
      <c r="L37" s="32"/>
    </row>
    <row r="38" spans="1:12" s="31" customFormat="1" x14ac:dyDescent="0.2">
      <c r="A38" s="32"/>
      <c r="B38" s="32"/>
      <c r="C38" s="112"/>
      <c r="D38" s="112"/>
      <c r="E38" s="112"/>
      <c r="F38" s="112"/>
      <c r="G38" s="112"/>
      <c r="H38" s="112"/>
      <c r="I38" s="112"/>
      <c r="J38" s="112"/>
      <c r="L38" s="32"/>
    </row>
    <row r="39" spans="1:12" s="31" customFormat="1" x14ac:dyDescent="0.2">
      <c r="A39" s="32"/>
      <c r="B39" s="32"/>
      <c r="C39" s="32"/>
      <c r="D39" s="85"/>
      <c r="E39" s="85"/>
      <c r="F39" s="85"/>
      <c r="G39" s="85"/>
      <c r="H39" s="32"/>
      <c r="I39" s="32"/>
      <c r="J39" s="32"/>
      <c r="L39" s="32"/>
    </row>
    <row r="40" spans="1:12" s="31" customFormat="1" x14ac:dyDescent="0.2">
      <c r="A40" s="32"/>
      <c r="B40" s="32"/>
      <c r="C40" s="32"/>
      <c r="D40" s="85"/>
      <c r="E40" s="85"/>
      <c r="F40" s="32"/>
      <c r="G40" s="85"/>
      <c r="H40" s="32"/>
      <c r="I40" s="32"/>
      <c r="J40" s="85"/>
      <c r="L40" s="32"/>
    </row>
    <row r="41" spans="1:12" s="31" customFormat="1" x14ac:dyDescent="0.2">
      <c r="A41" s="32"/>
      <c r="B41" s="32"/>
      <c r="C41" s="32"/>
      <c r="D41" s="32"/>
      <c r="E41" s="85"/>
      <c r="F41" s="32"/>
      <c r="G41" s="85"/>
      <c r="H41" s="85"/>
      <c r="I41" s="32"/>
      <c r="J41" s="32"/>
      <c r="L41" s="32"/>
    </row>
    <row r="42" spans="1:12" s="31" customFormat="1" x14ac:dyDescent="0.2">
      <c r="A42" s="32"/>
      <c r="B42" s="32"/>
      <c r="C42" s="112"/>
      <c r="D42" s="112"/>
      <c r="E42" s="112"/>
      <c r="F42" s="112"/>
      <c r="G42" s="112"/>
      <c r="H42" s="112"/>
      <c r="I42" s="112"/>
      <c r="J42" s="112"/>
      <c r="L42" s="32"/>
    </row>
    <row r="43" spans="1:12" s="31" customFormat="1" x14ac:dyDescent="0.2">
      <c r="A43" s="32"/>
      <c r="B43" s="32"/>
      <c r="C43" s="112"/>
      <c r="D43" s="112"/>
      <c r="E43" s="112"/>
      <c r="F43" s="112"/>
      <c r="G43" s="112"/>
      <c r="H43" s="112"/>
      <c r="I43" s="112"/>
      <c r="J43" s="112"/>
      <c r="L43" s="32"/>
    </row>
    <row r="44" spans="1:12" s="31" customFormat="1" x14ac:dyDescent="0.2">
      <c r="A44" s="32"/>
      <c r="B44" s="32"/>
      <c r="C44" s="112"/>
      <c r="D44" s="112"/>
      <c r="E44" s="112"/>
      <c r="F44" s="112"/>
      <c r="G44" s="112"/>
      <c r="H44" s="112"/>
      <c r="I44" s="112"/>
      <c r="J44" s="112"/>
      <c r="L44" s="32"/>
    </row>
    <row r="45" spans="1:12" s="31" customFormat="1" x14ac:dyDescent="0.2">
      <c r="A45" s="32"/>
      <c r="B45" s="32"/>
      <c r="C45" s="112"/>
      <c r="D45" s="112"/>
      <c r="E45" s="112"/>
      <c r="F45" s="112"/>
      <c r="G45" s="112"/>
      <c r="H45" s="112"/>
      <c r="I45" s="112"/>
      <c r="J45" s="112"/>
      <c r="L45" s="32"/>
    </row>
    <row r="46" spans="1:12" s="31" customFormat="1" x14ac:dyDescent="0.2">
      <c r="A46" s="32"/>
      <c r="B46" s="32"/>
      <c r="C46" s="112"/>
      <c r="D46" s="112"/>
      <c r="E46" s="112"/>
      <c r="F46" s="112"/>
      <c r="G46" s="112"/>
      <c r="H46" s="112"/>
      <c r="I46" s="112"/>
      <c r="J46" s="112"/>
      <c r="L46" s="32"/>
    </row>
    <row r="47" spans="1:12" s="31" customFormat="1" x14ac:dyDescent="0.2">
      <c r="A47" s="32"/>
      <c r="B47" s="32"/>
      <c r="C47" s="112"/>
      <c r="D47" s="112"/>
      <c r="E47" s="112"/>
      <c r="F47" s="112"/>
      <c r="G47" s="112"/>
      <c r="H47" s="112"/>
      <c r="I47" s="112"/>
      <c r="J47" s="112"/>
      <c r="L47" s="32"/>
    </row>
    <row r="48" spans="1:12" s="31" customFormat="1" x14ac:dyDescent="0.2">
      <c r="A48" s="32"/>
      <c r="B48" s="32"/>
      <c r="C48" s="112"/>
      <c r="D48" s="112"/>
      <c r="E48" s="112"/>
      <c r="F48" s="112"/>
      <c r="G48" s="112"/>
      <c r="H48" s="112"/>
      <c r="I48" s="112"/>
      <c r="J48" s="112"/>
      <c r="L48" s="32"/>
    </row>
    <row r="49" spans="1:12" s="31" customFormat="1" x14ac:dyDescent="0.2">
      <c r="A49" s="32"/>
      <c r="B49" s="32"/>
      <c r="C49" s="112"/>
      <c r="D49" s="112"/>
      <c r="E49" s="112"/>
      <c r="F49" s="112"/>
      <c r="G49" s="112"/>
      <c r="H49" s="112"/>
      <c r="I49" s="112"/>
      <c r="J49" s="112"/>
      <c r="L49" s="32"/>
    </row>
    <row r="50" spans="1:12" s="31" customFormat="1" x14ac:dyDescent="0.2">
      <c r="A50" s="32"/>
      <c r="B50" s="112"/>
      <c r="C50" s="112"/>
      <c r="D50" s="112"/>
      <c r="E50" s="112"/>
      <c r="F50" s="112"/>
      <c r="G50" s="112"/>
      <c r="H50" s="112"/>
      <c r="I50" s="112"/>
      <c r="J50" s="112"/>
      <c r="L50" s="32"/>
    </row>
    <row r="51" spans="1:12" s="31" customFormat="1" x14ac:dyDescent="0.2">
      <c r="A51" s="32"/>
      <c r="B51" s="112"/>
      <c r="C51" s="112"/>
      <c r="D51" s="112"/>
      <c r="E51" s="112"/>
      <c r="F51" s="112"/>
      <c r="G51" s="112"/>
      <c r="H51" s="112"/>
      <c r="I51" s="112"/>
      <c r="J51" s="112"/>
      <c r="L51" s="32"/>
    </row>
    <row r="52" spans="1:12" s="31" customFormat="1" x14ac:dyDescent="0.2">
      <c r="A52" s="32"/>
      <c r="B52" s="112"/>
      <c r="C52" s="112"/>
      <c r="D52" s="112"/>
      <c r="E52" s="112"/>
      <c r="F52" s="112"/>
      <c r="G52" s="112"/>
      <c r="H52" s="112"/>
      <c r="I52" s="112"/>
      <c r="J52" s="112"/>
      <c r="L52" s="32"/>
    </row>
    <row r="53" spans="1:12" s="31" customFormat="1" x14ac:dyDescent="0.2">
      <c r="A53" s="32"/>
      <c r="B53" s="112"/>
      <c r="C53" s="112"/>
      <c r="D53" s="112"/>
      <c r="E53" s="112"/>
      <c r="F53" s="112"/>
      <c r="G53" s="112"/>
      <c r="H53" s="112"/>
      <c r="I53" s="112"/>
      <c r="J53" s="112"/>
      <c r="L53" s="32"/>
    </row>
    <row r="54" spans="1:12" s="31" customFormat="1" x14ac:dyDescent="0.2">
      <c r="A54" s="32"/>
      <c r="B54" s="112"/>
      <c r="C54" s="112"/>
      <c r="D54" s="112"/>
      <c r="E54" s="112"/>
      <c r="F54" s="112"/>
      <c r="G54" s="112"/>
      <c r="H54" s="112"/>
      <c r="I54" s="112"/>
      <c r="J54" s="112"/>
      <c r="L54" s="32"/>
    </row>
    <row r="55" spans="1:12" s="31" customFormat="1" x14ac:dyDescent="0.2">
      <c r="A55" s="32"/>
      <c r="B55" s="112"/>
      <c r="C55" s="112"/>
      <c r="D55" s="112"/>
      <c r="E55" s="112"/>
      <c r="F55" s="112"/>
      <c r="G55" s="112"/>
      <c r="H55" s="112"/>
      <c r="I55" s="112"/>
      <c r="J55" s="112"/>
      <c r="L55" s="32"/>
    </row>
    <row r="56" spans="1:12" s="31" customFormat="1" x14ac:dyDescent="0.2">
      <c r="A56" s="32"/>
      <c r="B56" s="112"/>
      <c r="C56" s="112"/>
      <c r="D56" s="112"/>
      <c r="E56" s="112"/>
      <c r="F56" s="112"/>
      <c r="G56" s="112"/>
      <c r="H56" s="112"/>
      <c r="I56" s="112"/>
      <c r="J56" s="112"/>
      <c r="L56" s="32"/>
    </row>
    <row r="57" spans="1:12" s="31" customFormat="1" x14ac:dyDescent="0.2">
      <c r="A57" s="32"/>
      <c r="B57" s="112"/>
      <c r="C57" s="112"/>
      <c r="D57" s="112"/>
      <c r="E57" s="112"/>
      <c r="F57" s="112"/>
      <c r="G57" s="112"/>
      <c r="H57" s="112"/>
      <c r="I57" s="112"/>
      <c r="J57" s="112"/>
      <c r="L57" s="32"/>
    </row>
    <row r="58" spans="1:12" s="31" customFormat="1" x14ac:dyDescent="0.2">
      <c r="A58" s="32"/>
      <c r="B58" s="112"/>
      <c r="C58" s="112"/>
      <c r="D58" s="112"/>
      <c r="E58" s="112"/>
      <c r="F58" s="112"/>
      <c r="G58" s="112"/>
      <c r="H58" s="112"/>
      <c r="I58" s="112"/>
      <c r="J58" s="112"/>
      <c r="L58" s="32"/>
    </row>
    <row r="59" spans="1:12" s="31" customFormat="1" x14ac:dyDescent="0.2">
      <c r="A59" s="32"/>
      <c r="B59" s="112"/>
      <c r="C59" s="112"/>
      <c r="D59" s="112"/>
      <c r="E59" s="112"/>
      <c r="F59" s="112"/>
      <c r="G59" s="112"/>
      <c r="H59" s="112"/>
      <c r="I59" s="112"/>
      <c r="J59" s="112"/>
      <c r="L59" s="32"/>
    </row>
    <row r="60" spans="1:12" s="31" customFormat="1" x14ac:dyDescent="0.2">
      <c r="A60" s="32"/>
      <c r="B60" s="112"/>
      <c r="C60" s="112"/>
      <c r="D60" s="112"/>
      <c r="E60" s="112"/>
      <c r="F60" s="112"/>
      <c r="G60" s="112"/>
      <c r="H60" s="112"/>
      <c r="I60" s="112"/>
      <c r="J60" s="112"/>
      <c r="L60" s="32"/>
    </row>
    <row r="61" spans="1:12" s="31" customFormat="1" x14ac:dyDescent="0.2">
      <c r="A61" s="32"/>
      <c r="B61" s="112"/>
      <c r="C61" s="112"/>
      <c r="D61" s="112"/>
      <c r="E61" s="112"/>
      <c r="F61" s="112"/>
      <c r="G61" s="112"/>
      <c r="H61" s="112"/>
      <c r="I61" s="112"/>
      <c r="J61" s="112"/>
      <c r="L61" s="32"/>
    </row>
    <row r="62" spans="1:12" s="31" customFormat="1" x14ac:dyDescent="0.2">
      <c r="A62" s="32"/>
      <c r="B62" s="112"/>
      <c r="C62" s="112"/>
      <c r="D62" s="112"/>
      <c r="E62" s="112"/>
      <c r="F62" s="112"/>
      <c r="G62" s="112"/>
      <c r="H62" s="112"/>
      <c r="I62" s="112"/>
      <c r="J62" s="112"/>
      <c r="L62" s="32"/>
    </row>
    <row r="63" spans="1:12" x14ac:dyDescent="0.2">
      <c r="B63" s="112"/>
      <c r="C63" s="112"/>
      <c r="D63" s="112"/>
      <c r="E63" s="112"/>
      <c r="F63" s="112"/>
      <c r="G63" s="112"/>
      <c r="H63" s="112"/>
      <c r="I63" s="112"/>
      <c r="J63" s="112"/>
    </row>
    <row r="64" spans="1:12" s="31" customFormat="1" x14ac:dyDescent="0.2">
      <c r="A64" s="32"/>
      <c r="B64" s="112"/>
      <c r="C64" s="112"/>
      <c r="D64" s="112"/>
      <c r="E64" s="112"/>
      <c r="F64" s="112"/>
      <c r="G64" s="112"/>
      <c r="H64" s="112"/>
      <c r="I64" s="112"/>
      <c r="J64" s="112"/>
      <c r="L64" s="32"/>
    </row>
    <row r="65" spans="1:12" s="31" customFormat="1" x14ac:dyDescent="0.2">
      <c r="A65" s="32"/>
      <c r="B65" s="112"/>
      <c r="C65" s="112"/>
      <c r="D65" s="112"/>
      <c r="E65" s="112"/>
      <c r="F65" s="112"/>
      <c r="G65" s="112"/>
      <c r="H65" s="112"/>
      <c r="I65" s="112"/>
      <c r="J65" s="112"/>
      <c r="L65" s="32"/>
    </row>
    <row r="66" spans="1:12" s="31" customFormat="1" x14ac:dyDescent="0.2">
      <c r="A66" s="32"/>
      <c r="B66" s="112"/>
      <c r="C66" s="32"/>
      <c r="D66" s="32"/>
      <c r="E66" s="32"/>
      <c r="F66" s="32"/>
      <c r="G66" s="32"/>
      <c r="H66" s="32"/>
      <c r="I66" s="32"/>
      <c r="J66" s="32"/>
      <c r="L66" s="32"/>
    </row>
    <row r="67" spans="1:12" s="31" customFormat="1" x14ac:dyDescent="0.2">
      <c r="A67" s="32"/>
      <c r="B67" s="112"/>
      <c r="C67" s="113"/>
      <c r="D67" s="113"/>
      <c r="E67" s="113"/>
      <c r="F67" s="113"/>
      <c r="G67" s="113"/>
      <c r="H67" s="113"/>
      <c r="I67" s="113"/>
      <c r="J67" s="113"/>
      <c r="L67" s="32"/>
    </row>
    <row r="68" spans="1:12" s="31" customFormat="1" x14ac:dyDescent="0.2">
      <c r="A68" s="32"/>
      <c r="B68" s="32"/>
      <c r="C68" s="113"/>
      <c r="D68" s="113"/>
      <c r="E68" s="113"/>
      <c r="F68" s="113"/>
      <c r="G68" s="113"/>
      <c r="H68" s="113"/>
      <c r="I68" s="113"/>
      <c r="J68" s="113"/>
      <c r="L68" s="32"/>
    </row>
    <row r="69" spans="1:12" s="31" customFormat="1" x14ac:dyDescent="0.2">
      <c r="A69" s="32"/>
      <c r="B69" s="32"/>
      <c r="C69" s="113"/>
      <c r="D69" s="113"/>
      <c r="E69" s="113"/>
      <c r="F69" s="113"/>
      <c r="G69" s="113"/>
      <c r="H69" s="113"/>
      <c r="I69" s="113"/>
      <c r="J69" s="113"/>
      <c r="L69" s="32"/>
    </row>
    <row r="70" spans="1:12" s="31" customFormat="1" x14ac:dyDescent="0.2">
      <c r="A70" s="32"/>
      <c r="B70" s="32"/>
      <c r="C70" s="113"/>
      <c r="D70" s="113"/>
      <c r="E70" s="113"/>
      <c r="F70" s="113"/>
      <c r="G70" s="113"/>
      <c r="H70" s="113"/>
      <c r="I70" s="113"/>
      <c r="J70" s="113"/>
      <c r="L70" s="32"/>
    </row>
    <row r="71" spans="1:12" s="31" customFormat="1" x14ac:dyDescent="0.2">
      <c r="A71" s="32"/>
      <c r="B71" s="32"/>
      <c r="C71" s="113"/>
      <c r="D71" s="113"/>
      <c r="E71" s="113"/>
      <c r="F71" s="113"/>
      <c r="G71" s="113"/>
      <c r="H71" s="113"/>
      <c r="I71" s="113"/>
      <c r="J71" s="113"/>
      <c r="L71" s="32"/>
    </row>
    <row r="72" spans="1:12" s="31" customFormat="1" x14ac:dyDescent="0.2">
      <c r="A72" s="32"/>
      <c r="B72" s="32"/>
      <c r="C72" s="113"/>
      <c r="D72" s="113"/>
      <c r="E72" s="113"/>
      <c r="F72" s="113"/>
      <c r="G72" s="113"/>
      <c r="H72" s="113"/>
      <c r="I72" s="113"/>
      <c r="J72" s="113"/>
      <c r="L72" s="32"/>
    </row>
    <row r="73" spans="1:12" s="31" customFormat="1" x14ac:dyDescent="0.2">
      <c r="A73" s="32"/>
      <c r="B73" s="32"/>
      <c r="C73" s="113"/>
      <c r="D73" s="113"/>
      <c r="E73" s="113"/>
      <c r="F73" s="113"/>
      <c r="G73" s="113"/>
      <c r="H73" s="113"/>
      <c r="I73" s="113"/>
      <c r="J73" s="113"/>
      <c r="L73" s="32"/>
    </row>
    <row r="74" spans="1:12" s="31" customFormat="1" x14ac:dyDescent="0.2">
      <c r="A74" s="32"/>
      <c r="B74" s="32"/>
      <c r="C74" s="113"/>
      <c r="D74" s="113"/>
      <c r="E74" s="113"/>
      <c r="F74" s="113"/>
      <c r="G74" s="113"/>
      <c r="H74" s="113"/>
      <c r="I74" s="113"/>
      <c r="J74" s="113"/>
      <c r="L74" s="32"/>
    </row>
    <row r="75" spans="1:12" s="31" customFormat="1" x14ac:dyDescent="0.2">
      <c r="A75" s="32"/>
      <c r="B75" s="32"/>
      <c r="C75" s="113"/>
      <c r="D75" s="113"/>
      <c r="E75" s="113"/>
      <c r="F75" s="113"/>
      <c r="G75" s="113"/>
      <c r="H75" s="113"/>
      <c r="I75" s="113"/>
      <c r="J75" s="113"/>
      <c r="L75" s="32"/>
    </row>
    <row r="76" spans="1:12" s="31" customFormat="1" x14ac:dyDescent="0.2">
      <c r="A76" s="32"/>
      <c r="B76" s="32"/>
      <c r="C76" s="113"/>
      <c r="D76" s="113"/>
      <c r="E76" s="113"/>
      <c r="F76" s="113"/>
      <c r="G76" s="113"/>
      <c r="H76" s="113"/>
      <c r="I76" s="113"/>
      <c r="J76" s="113"/>
      <c r="L76" s="32"/>
    </row>
    <row r="77" spans="1:12" s="31" customFormat="1" x14ac:dyDescent="0.2">
      <c r="A77" s="32"/>
      <c r="B77" s="32"/>
      <c r="C77" s="113"/>
      <c r="D77" s="113"/>
      <c r="E77" s="113"/>
      <c r="F77" s="113"/>
      <c r="G77" s="113"/>
      <c r="H77" s="113"/>
      <c r="I77" s="113"/>
      <c r="J77" s="113"/>
      <c r="L77" s="32"/>
    </row>
    <row r="78" spans="1:12" s="31" customFormat="1" x14ac:dyDescent="0.2">
      <c r="A78" s="32"/>
      <c r="B78" s="32"/>
      <c r="C78" s="113"/>
      <c r="D78" s="113"/>
      <c r="E78" s="113"/>
      <c r="F78" s="113"/>
      <c r="G78" s="113"/>
      <c r="H78" s="113"/>
      <c r="I78" s="113"/>
      <c r="J78" s="113"/>
      <c r="L78" s="32"/>
    </row>
    <row r="79" spans="1:12" s="31" customFormat="1" x14ac:dyDescent="0.2">
      <c r="A79" s="32"/>
      <c r="B79" s="32"/>
      <c r="C79" s="113"/>
      <c r="D79" s="113"/>
      <c r="E79" s="113"/>
      <c r="F79" s="113"/>
      <c r="G79" s="113"/>
      <c r="H79" s="113"/>
      <c r="I79" s="113"/>
      <c r="J79" s="113"/>
      <c r="L79" s="32"/>
    </row>
    <row r="80" spans="1:12" s="31" customFormat="1" x14ac:dyDescent="0.2">
      <c r="A80" s="32"/>
      <c r="B80" s="32"/>
      <c r="C80" s="113"/>
      <c r="D80" s="113"/>
      <c r="E80" s="113"/>
      <c r="F80" s="113"/>
      <c r="G80" s="113"/>
      <c r="H80" s="113"/>
      <c r="I80" s="113"/>
      <c r="J80" s="113"/>
      <c r="L80" s="32"/>
    </row>
    <row r="81" spans="1:12" s="31" customFormat="1" x14ac:dyDescent="0.2">
      <c r="A81" s="32"/>
      <c r="B81" s="32"/>
      <c r="C81" s="113"/>
      <c r="D81" s="113"/>
      <c r="E81" s="113"/>
      <c r="F81" s="113"/>
      <c r="G81" s="113"/>
      <c r="H81" s="113"/>
      <c r="I81" s="113"/>
      <c r="J81" s="113"/>
      <c r="L81" s="32"/>
    </row>
    <row r="82" spans="1:12" s="31" customFormat="1" x14ac:dyDescent="0.2">
      <c r="A82" s="32"/>
      <c r="B82" s="32"/>
      <c r="C82" s="113"/>
      <c r="D82" s="113"/>
      <c r="E82" s="113"/>
      <c r="F82" s="113"/>
      <c r="G82" s="113"/>
      <c r="H82" s="113"/>
      <c r="I82" s="113"/>
      <c r="J82" s="113"/>
      <c r="L82" s="32"/>
    </row>
    <row r="83" spans="1:12" s="31" customFormat="1" x14ac:dyDescent="0.2">
      <c r="A83" s="32"/>
      <c r="B83" s="32"/>
      <c r="C83" s="113"/>
      <c r="D83" s="113"/>
      <c r="E83" s="113"/>
      <c r="F83" s="113"/>
      <c r="G83" s="113"/>
      <c r="H83" s="113"/>
      <c r="I83" s="113"/>
      <c r="J83" s="113"/>
      <c r="L83" s="32"/>
    </row>
    <row r="84" spans="1:12" s="31" customFormat="1" x14ac:dyDescent="0.2">
      <c r="A84" s="32"/>
      <c r="B84" s="32"/>
      <c r="C84" s="113"/>
      <c r="D84" s="113"/>
      <c r="E84" s="113"/>
      <c r="F84" s="113"/>
      <c r="G84" s="113"/>
      <c r="H84" s="113"/>
      <c r="I84" s="113"/>
      <c r="J84" s="113"/>
      <c r="L84" s="32"/>
    </row>
    <row r="85" spans="1:12" s="31" customFormat="1" x14ac:dyDescent="0.2">
      <c r="A85" s="32"/>
      <c r="B85" s="32"/>
      <c r="C85" s="113"/>
      <c r="D85" s="113"/>
      <c r="E85" s="113"/>
      <c r="F85" s="113"/>
      <c r="G85" s="113"/>
      <c r="H85" s="113"/>
      <c r="I85" s="113"/>
      <c r="J85" s="113"/>
      <c r="L85" s="32"/>
    </row>
    <row r="86" spans="1:12" s="31" customFormat="1" x14ac:dyDescent="0.2">
      <c r="A86" s="32"/>
      <c r="B86" s="32"/>
      <c r="C86" s="113"/>
      <c r="D86" s="113"/>
      <c r="E86" s="113"/>
      <c r="F86" s="113"/>
      <c r="G86" s="113"/>
      <c r="H86" s="113"/>
      <c r="I86" s="113"/>
      <c r="J86" s="113"/>
      <c r="L86" s="32"/>
    </row>
    <row r="87" spans="1:12" s="31" customFormat="1" x14ac:dyDescent="0.2">
      <c r="A87" s="32"/>
      <c r="B87" s="32"/>
      <c r="C87" s="113"/>
      <c r="D87" s="113"/>
      <c r="E87" s="113"/>
      <c r="F87" s="113"/>
      <c r="G87" s="113"/>
      <c r="H87" s="113"/>
      <c r="I87" s="113"/>
      <c r="J87" s="113"/>
      <c r="L87" s="32"/>
    </row>
    <row r="88" spans="1:12" s="31" customFormat="1" x14ac:dyDescent="0.2">
      <c r="A88" s="32"/>
      <c r="B88" s="32"/>
      <c r="C88" s="113"/>
      <c r="D88" s="113"/>
      <c r="E88" s="113"/>
      <c r="F88" s="113"/>
      <c r="G88" s="113"/>
      <c r="H88" s="113"/>
      <c r="I88" s="113"/>
      <c r="J88" s="113"/>
      <c r="L88" s="32"/>
    </row>
    <row r="89" spans="1:12" s="31" customFormat="1" x14ac:dyDescent="0.2">
      <c r="A89" s="32"/>
      <c r="B89" s="32"/>
      <c r="C89" s="113"/>
      <c r="D89" s="113"/>
      <c r="E89" s="113"/>
      <c r="F89" s="113"/>
      <c r="G89" s="113"/>
      <c r="H89" s="113"/>
      <c r="I89" s="113"/>
      <c r="J89" s="113"/>
      <c r="L89" s="32"/>
    </row>
    <row r="90" spans="1:12" s="31" customFormat="1" x14ac:dyDescent="0.2">
      <c r="A90" s="32"/>
      <c r="B90" s="32"/>
      <c r="C90" s="113"/>
      <c r="D90" s="113"/>
      <c r="E90" s="113"/>
      <c r="F90" s="113"/>
      <c r="G90" s="113"/>
      <c r="H90" s="113"/>
      <c r="I90" s="113"/>
      <c r="J90" s="113"/>
      <c r="L90" s="32"/>
    </row>
    <row r="91" spans="1:12" x14ac:dyDescent="0.2">
      <c r="C91" s="113"/>
      <c r="D91" s="113"/>
      <c r="E91" s="113"/>
      <c r="F91" s="113"/>
      <c r="G91" s="113"/>
      <c r="H91" s="113"/>
      <c r="I91" s="113"/>
      <c r="J91" s="113"/>
    </row>
    <row r="92" spans="1:12" x14ac:dyDescent="0.2">
      <c r="C92" s="113"/>
      <c r="D92" s="113"/>
      <c r="E92" s="113"/>
      <c r="F92" s="113"/>
      <c r="G92" s="113"/>
      <c r="H92" s="113"/>
      <c r="I92" s="113"/>
      <c r="J92" s="113"/>
    </row>
    <row r="93" spans="1:12" x14ac:dyDescent="0.2">
      <c r="C93" s="113"/>
      <c r="D93" s="113"/>
      <c r="E93" s="113"/>
      <c r="F93" s="113"/>
      <c r="G93" s="113"/>
      <c r="H93" s="113"/>
      <c r="I93" s="113"/>
      <c r="J93" s="113"/>
    </row>
  </sheetData>
  <mergeCells count="3">
    <mergeCell ref="B2:J2"/>
    <mergeCell ref="B3:J3"/>
    <mergeCell ref="B28:H28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2003B-B5A9-4809-A009-CC563152C037}">
  <sheetPr codeName="Hoja21">
    <tabColor theme="0" tint="-0.499984740745262"/>
  </sheetPr>
  <dimension ref="A1:J35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2.140625" style="32" customWidth="1"/>
    <col min="3" max="3" width="17" style="32" customWidth="1"/>
    <col min="4" max="8" width="16.85546875" style="32" customWidth="1"/>
    <col min="9" max="16384" width="11.42578125" style="32"/>
  </cols>
  <sheetData>
    <row r="1" spans="1:10" x14ac:dyDescent="0.2">
      <c r="A1" s="31"/>
      <c r="B1" s="30"/>
      <c r="C1" s="30"/>
      <c r="D1" s="30"/>
      <c r="E1" s="30"/>
      <c r="F1" s="30"/>
      <c r="G1" s="30"/>
      <c r="H1" s="30"/>
    </row>
    <row r="2" spans="1:10" ht="33.75" customHeight="1" x14ac:dyDescent="0.25">
      <c r="A2" s="31"/>
      <c r="B2" s="383" t="s">
        <v>444</v>
      </c>
      <c r="C2" s="383"/>
      <c r="D2" s="383"/>
      <c r="E2" s="383"/>
      <c r="F2" s="383"/>
      <c r="G2" s="383"/>
      <c r="H2" s="383"/>
      <c r="J2" s="133"/>
    </row>
    <row r="3" spans="1:10" ht="15.75" x14ac:dyDescent="0.25">
      <c r="A3" s="31"/>
      <c r="B3" s="384" t="s">
        <v>267</v>
      </c>
      <c r="C3" s="384"/>
      <c r="D3" s="384"/>
      <c r="E3" s="384"/>
      <c r="F3" s="384"/>
      <c r="G3" s="384"/>
      <c r="H3" s="384"/>
    </row>
    <row r="4" spans="1:10" ht="5.0999999999999996" customHeight="1" x14ac:dyDescent="0.2">
      <c r="A4" s="31"/>
      <c r="B4" s="30"/>
      <c r="C4" s="30"/>
      <c r="D4" s="30"/>
      <c r="E4" s="30"/>
      <c r="F4" s="30"/>
      <c r="G4" s="30"/>
      <c r="H4" s="30"/>
    </row>
    <row r="5" spans="1:10" ht="32.25" customHeight="1" x14ac:dyDescent="0.2">
      <c r="A5" s="31"/>
      <c r="B5" s="33" t="s">
        <v>1</v>
      </c>
      <c r="C5" s="33" t="s">
        <v>87</v>
      </c>
      <c r="D5" s="33" t="s">
        <v>154</v>
      </c>
      <c r="E5" s="33" t="s">
        <v>89</v>
      </c>
      <c r="F5" s="33" t="s">
        <v>155</v>
      </c>
      <c r="G5" s="33" t="s">
        <v>156</v>
      </c>
      <c r="H5" s="33" t="s">
        <v>5</v>
      </c>
    </row>
    <row r="6" spans="1:10" ht="5.0999999999999996" customHeight="1" x14ac:dyDescent="0.2">
      <c r="A6" s="31"/>
      <c r="B6" s="63"/>
      <c r="C6" s="92"/>
      <c r="D6" s="92"/>
      <c r="E6" s="92"/>
      <c r="F6" s="92"/>
      <c r="G6" s="92"/>
      <c r="H6" s="92"/>
    </row>
    <row r="7" spans="1:10" x14ac:dyDescent="0.2">
      <c r="A7" s="31"/>
      <c r="B7" s="35">
        <v>2004</v>
      </c>
      <c r="C7" s="103">
        <v>119.3261</v>
      </c>
      <c r="D7" s="103">
        <v>774.58920000000001</v>
      </c>
      <c r="E7" s="103">
        <v>971.18039999999996</v>
      </c>
      <c r="F7" s="103">
        <v>963.27930000000003</v>
      </c>
      <c r="G7" s="103">
        <v>568.11090000000002</v>
      </c>
      <c r="H7" s="103">
        <v>888.93849999999998</v>
      </c>
    </row>
    <row r="8" spans="1:10" x14ac:dyDescent="0.2">
      <c r="A8" s="31"/>
      <c r="B8" s="35">
        <v>2005</v>
      </c>
      <c r="C8" s="103">
        <v>181.5625</v>
      </c>
      <c r="D8" s="103">
        <v>675.93399999999997</v>
      </c>
      <c r="E8" s="103">
        <v>860.14110000000005</v>
      </c>
      <c r="F8" s="103">
        <v>871.6943</v>
      </c>
      <c r="G8" s="103">
        <v>400.0514</v>
      </c>
      <c r="H8" s="103">
        <v>786.35919999999999</v>
      </c>
    </row>
    <row r="9" spans="1:10" x14ac:dyDescent="0.2">
      <c r="A9" s="31"/>
      <c r="B9" s="35">
        <v>2006</v>
      </c>
      <c r="C9" s="103">
        <v>42.97222</v>
      </c>
      <c r="D9" s="103">
        <v>731.6481</v>
      </c>
      <c r="E9" s="103">
        <v>875.64009999999996</v>
      </c>
      <c r="F9" s="103">
        <v>902.81949999999995</v>
      </c>
      <c r="G9" s="103">
        <v>621.09849999999994</v>
      </c>
      <c r="H9" s="103">
        <v>826.37099999999998</v>
      </c>
    </row>
    <row r="10" spans="1:10" x14ac:dyDescent="0.2">
      <c r="A10" s="31"/>
      <c r="B10" s="35">
        <v>2007</v>
      </c>
      <c r="C10" s="103">
        <v>227.99270000000001</v>
      </c>
      <c r="D10" s="103">
        <v>836.32460000000003</v>
      </c>
      <c r="E10" s="103">
        <v>1067.4110000000001</v>
      </c>
      <c r="F10" s="103">
        <v>1067.04</v>
      </c>
      <c r="G10" s="103">
        <v>683.23410000000001</v>
      </c>
      <c r="H10" s="103">
        <v>975.2826</v>
      </c>
    </row>
    <row r="11" spans="1:10" x14ac:dyDescent="0.2">
      <c r="A11" s="31"/>
      <c r="B11" s="35">
        <v>2008</v>
      </c>
      <c r="C11" s="103">
        <v>146.5856</v>
      </c>
      <c r="D11" s="103">
        <v>908.65560000000005</v>
      </c>
      <c r="E11" s="103">
        <v>1146.325</v>
      </c>
      <c r="F11" s="103">
        <v>1276.973</v>
      </c>
      <c r="G11" s="103">
        <v>931.00239999999997</v>
      </c>
      <c r="H11" s="103">
        <v>1097.335</v>
      </c>
    </row>
    <row r="12" spans="1:10" x14ac:dyDescent="0.2">
      <c r="A12" s="31"/>
      <c r="B12" s="35">
        <v>2009</v>
      </c>
      <c r="C12" s="103">
        <v>357.50659999999999</v>
      </c>
      <c r="D12" s="103">
        <v>970.6395</v>
      </c>
      <c r="E12" s="103">
        <v>1337.078</v>
      </c>
      <c r="F12" s="103">
        <v>1348.604</v>
      </c>
      <c r="G12" s="103">
        <v>2257.9209999999998</v>
      </c>
      <c r="H12" s="103">
        <v>1237.963</v>
      </c>
    </row>
    <row r="13" spans="1:10" x14ac:dyDescent="0.2">
      <c r="A13" s="31"/>
      <c r="B13" s="35">
        <v>2010</v>
      </c>
      <c r="C13" s="103">
        <v>305.07940000000002</v>
      </c>
      <c r="D13" s="103">
        <v>958.80650000000003</v>
      </c>
      <c r="E13" s="103">
        <v>1276.4090000000001</v>
      </c>
      <c r="F13" s="103">
        <v>1475.4090000000001</v>
      </c>
      <c r="G13" s="103">
        <v>691.89350000000002</v>
      </c>
      <c r="H13" s="103">
        <v>1219.2239999999999</v>
      </c>
    </row>
    <row r="14" spans="1:10" x14ac:dyDescent="0.2">
      <c r="A14" s="31"/>
      <c r="B14" s="35">
        <v>2011</v>
      </c>
      <c r="C14" s="103">
        <v>676.61929999999995</v>
      </c>
      <c r="D14" s="103">
        <v>921.0412</v>
      </c>
      <c r="E14" s="103">
        <v>1352.74</v>
      </c>
      <c r="F14" s="103">
        <v>1236.2729999999999</v>
      </c>
      <c r="G14" s="103">
        <v>776.82129999999995</v>
      </c>
      <c r="H14" s="103">
        <v>1189.306</v>
      </c>
    </row>
    <row r="15" spans="1:10" x14ac:dyDescent="0.2">
      <c r="A15" s="31"/>
      <c r="B15" s="35">
        <v>2012</v>
      </c>
      <c r="C15" s="103">
        <v>741.59770000000003</v>
      </c>
      <c r="D15" s="103">
        <v>1138.8610000000001</v>
      </c>
      <c r="E15" s="103">
        <v>1480.252</v>
      </c>
      <c r="F15" s="103">
        <v>1353.3979999999999</v>
      </c>
      <c r="G15" s="103">
        <v>902.25649999999996</v>
      </c>
      <c r="H15" s="103">
        <v>1330.0920000000001</v>
      </c>
    </row>
    <row r="16" spans="1:10" x14ac:dyDescent="0.2">
      <c r="A16" s="31"/>
      <c r="B16" s="35">
        <v>2013</v>
      </c>
      <c r="C16" s="103">
        <v>375.53660000000002</v>
      </c>
      <c r="D16" s="103">
        <v>1131.346</v>
      </c>
      <c r="E16" s="103">
        <v>1488.54</v>
      </c>
      <c r="F16" s="103">
        <v>1411.729</v>
      </c>
      <c r="G16" s="103">
        <v>1119.377</v>
      </c>
      <c r="H16" s="103">
        <v>1351.242</v>
      </c>
    </row>
    <row r="17" spans="1:10" x14ac:dyDescent="0.2">
      <c r="A17" s="31"/>
      <c r="B17" s="35">
        <v>2014</v>
      </c>
      <c r="C17" s="103">
        <v>1089.3240000000001</v>
      </c>
      <c r="D17" s="103">
        <v>1255.317</v>
      </c>
      <c r="E17" s="103">
        <v>1648.866</v>
      </c>
      <c r="F17" s="103">
        <v>1569.9469999999999</v>
      </c>
      <c r="G17" s="103">
        <v>927.26599999999996</v>
      </c>
      <c r="H17" s="103">
        <v>1494.482</v>
      </c>
    </row>
    <row r="18" spans="1:10" x14ac:dyDescent="0.2">
      <c r="A18" s="31"/>
      <c r="B18" s="35">
        <v>2015</v>
      </c>
      <c r="C18" s="103">
        <v>241.3751</v>
      </c>
      <c r="D18" s="103">
        <v>1285.2909999999999</v>
      </c>
      <c r="E18" s="103">
        <v>1653.7149999999999</v>
      </c>
      <c r="F18" s="103">
        <v>1669.213</v>
      </c>
      <c r="G18" s="103">
        <v>971.99379999999996</v>
      </c>
      <c r="H18" s="103">
        <v>1528.4760000000001</v>
      </c>
    </row>
    <row r="19" spans="1:10" x14ac:dyDescent="0.2">
      <c r="A19" s="31"/>
      <c r="B19" s="35">
        <v>2016</v>
      </c>
      <c r="C19" s="103">
        <v>183.80439999999999</v>
      </c>
      <c r="D19" s="103">
        <v>1299.9749999999999</v>
      </c>
      <c r="E19" s="103">
        <v>1719.6120000000001</v>
      </c>
      <c r="F19" s="103">
        <v>1679.172</v>
      </c>
      <c r="G19" s="103">
        <v>1060.1659999999999</v>
      </c>
      <c r="H19" s="103">
        <v>1561.123</v>
      </c>
    </row>
    <row r="20" spans="1:10" x14ac:dyDescent="0.2">
      <c r="A20" s="31"/>
      <c r="B20" s="35">
        <v>2017</v>
      </c>
      <c r="C20" s="103">
        <v>304.60199999999998</v>
      </c>
      <c r="D20" s="103">
        <v>1401.4870000000001</v>
      </c>
      <c r="E20" s="103">
        <v>1815.4259999999999</v>
      </c>
      <c r="F20" s="103">
        <v>1621.364</v>
      </c>
      <c r="G20" s="103">
        <v>1013.801</v>
      </c>
      <c r="H20" s="103">
        <v>1598.492</v>
      </c>
    </row>
    <row r="21" spans="1:10" x14ac:dyDescent="0.2">
      <c r="A21" s="31"/>
      <c r="B21" s="35">
        <v>2018</v>
      </c>
      <c r="C21" s="103">
        <v>182.52772521972699</v>
      </c>
      <c r="D21" s="103">
        <v>1254.78662109375</v>
      </c>
      <c r="E21" s="103">
        <v>1688.76220703125</v>
      </c>
      <c r="F21" s="103">
        <v>1623.30541992188</v>
      </c>
      <c r="G21" s="103">
        <v>1094.51196289063</v>
      </c>
      <c r="H21" s="103">
        <v>1526.33435058594</v>
      </c>
    </row>
    <row r="22" spans="1:10" x14ac:dyDescent="0.2">
      <c r="A22" s="31"/>
      <c r="B22" s="35">
        <v>2019</v>
      </c>
      <c r="C22" s="103" t="s">
        <v>338</v>
      </c>
      <c r="D22" s="103">
        <v>1244.046875</v>
      </c>
      <c r="E22" s="103">
        <v>1784.47265625</v>
      </c>
      <c r="F22" s="103">
        <v>1697.39599609375</v>
      </c>
      <c r="G22" s="103">
        <v>952.99365234375</v>
      </c>
      <c r="H22" s="103">
        <v>1579.59130859375</v>
      </c>
    </row>
    <row r="23" spans="1:10" x14ac:dyDescent="0.2">
      <c r="A23" s="31"/>
      <c r="B23" s="35">
        <v>2020</v>
      </c>
      <c r="C23" s="103">
        <v>689.0174560546875</v>
      </c>
      <c r="D23" s="103">
        <v>1117.7247314453125</v>
      </c>
      <c r="E23" s="103">
        <v>1467.959228515625</v>
      </c>
      <c r="F23" s="103">
        <v>1469.418701171875</v>
      </c>
      <c r="G23" s="103">
        <v>937.6024169921875</v>
      </c>
      <c r="H23" s="103">
        <v>1352.549072265625</v>
      </c>
    </row>
    <row r="24" spans="1:10" x14ac:dyDescent="0.2">
      <c r="A24" s="31"/>
      <c r="B24" s="35">
        <v>2021</v>
      </c>
      <c r="C24" s="103">
        <v>258.96981811523438</v>
      </c>
      <c r="D24" s="103">
        <v>1249.71337890625</v>
      </c>
      <c r="E24" s="103">
        <v>1648.0089111328125</v>
      </c>
      <c r="F24" s="103">
        <v>1386.4610595703125</v>
      </c>
      <c r="G24" s="103">
        <v>979.88629150390625</v>
      </c>
      <c r="H24" s="103">
        <v>1430.772705078125</v>
      </c>
    </row>
    <row r="25" spans="1:10" x14ac:dyDescent="0.2">
      <c r="A25" s="31"/>
      <c r="B25" s="35">
        <v>2022</v>
      </c>
      <c r="C25" s="103" t="s">
        <v>338</v>
      </c>
      <c r="D25" s="103">
        <v>1426.4815673828125</v>
      </c>
      <c r="E25" s="103">
        <v>1787.0216064453125</v>
      </c>
      <c r="F25" s="103">
        <v>1589.39990234375</v>
      </c>
      <c r="G25" s="103">
        <v>941.08990478515625</v>
      </c>
      <c r="H25" s="103">
        <v>1586.5894775390625</v>
      </c>
    </row>
    <row r="26" spans="1:10" ht="6" customHeight="1" x14ac:dyDescent="0.2">
      <c r="A26" s="31"/>
      <c r="B26" s="67"/>
      <c r="C26" s="104"/>
      <c r="D26" s="96"/>
      <c r="E26" s="96"/>
      <c r="F26" s="96"/>
      <c r="G26" s="96"/>
      <c r="H26" s="96"/>
    </row>
    <row r="27" spans="1:10" s="31" customFormat="1" x14ac:dyDescent="0.2">
      <c r="B27" s="385" t="s">
        <v>157</v>
      </c>
      <c r="C27" s="385"/>
      <c r="D27" s="385"/>
      <c r="E27" s="385"/>
      <c r="F27" s="385"/>
      <c r="G27" s="385"/>
      <c r="H27" s="385"/>
    </row>
    <row r="28" spans="1:10" s="253" customFormat="1" ht="24.75" customHeight="1" x14ac:dyDescent="0.25">
      <c r="B28" s="382" t="s">
        <v>265</v>
      </c>
      <c r="C28" s="382"/>
      <c r="D28" s="382"/>
      <c r="E28" s="382"/>
      <c r="F28" s="382"/>
      <c r="G28" s="382"/>
      <c r="H28" s="382"/>
      <c r="I28" s="254"/>
      <c r="J28" s="254"/>
    </row>
    <row r="29" spans="1:10" s="31" customFormat="1" x14ac:dyDescent="0.2">
      <c r="B29" s="48" t="s">
        <v>101</v>
      </c>
    </row>
    <row r="30" spans="1:10" s="31" customFormat="1" x14ac:dyDescent="0.2">
      <c r="B30" s="48" t="s">
        <v>110</v>
      </c>
    </row>
    <row r="31" spans="1:10" s="31" customFormat="1" x14ac:dyDescent="0.2">
      <c r="B31" s="48" t="s">
        <v>158</v>
      </c>
    </row>
    <row r="32" spans="1:10" s="31" customFormat="1" x14ac:dyDescent="0.2">
      <c r="B32" s="306" t="s">
        <v>423</v>
      </c>
    </row>
    <row r="33" spans="2:2" s="31" customFormat="1" x14ac:dyDescent="0.2">
      <c r="B33" s="42" t="s">
        <v>77</v>
      </c>
    </row>
    <row r="34" spans="2:2" s="31" customFormat="1" x14ac:dyDescent="0.2">
      <c r="B34" s="42"/>
    </row>
    <row r="35" spans="2:2" s="31" customFormat="1" x14ac:dyDescent="0.2">
      <c r="B35" s="32"/>
    </row>
  </sheetData>
  <mergeCells count="4">
    <mergeCell ref="B2:H2"/>
    <mergeCell ref="B3:H3"/>
    <mergeCell ref="B27:H27"/>
    <mergeCell ref="B28:H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C9877-25C9-47DB-AD5B-975017BAA293}">
  <sheetPr codeName="Hoja22">
    <tabColor theme="0" tint="-0.499984740745262"/>
  </sheetPr>
  <dimension ref="A1:K30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4" style="32" customWidth="1"/>
    <col min="3" max="4" width="15.42578125" style="32" customWidth="1"/>
    <col min="5" max="6" width="15.5703125" style="32" customWidth="1"/>
    <col min="7" max="8" width="15.42578125" style="32" customWidth="1"/>
    <col min="9" max="9" width="11.42578125" style="31"/>
    <col min="10" max="11" width="11.5703125" style="31" customWidth="1"/>
    <col min="12" max="16384" width="11.42578125" style="32"/>
  </cols>
  <sheetData>
    <row r="1" spans="1:10" s="31" customFormat="1" x14ac:dyDescent="0.2"/>
    <row r="2" spans="1:10" ht="45" customHeight="1" x14ac:dyDescent="0.2">
      <c r="A2" s="31"/>
      <c r="B2" s="368" t="s">
        <v>445</v>
      </c>
      <c r="C2" s="368"/>
      <c r="D2" s="368"/>
      <c r="E2" s="368"/>
      <c r="F2" s="368"/>
      <c r="G2" s="368"/>
      <c r="H2" s="368"/>
      <c r="J2" s="133"/>
    </row>
    <row r="3" spans="1:10" ht="15.75" x14ac:dyDescent="0.25">
      <c r="A3" s="31"/>
      <c r="B3" s="370" t="s">
        <v>267</v>
      </c>
      <c r="C3" s="370"/>
      <c r="D3" s="370"/>
      <c r="E3" s="370"/>
      <c r="F3" s="370"/>
      <c r="G3" s="370"/>
      <c r="H3" s="370"/>
    </row>
    <row r="4" spans="1:10" ht="5.0999999999999996" customHeight="1" x14ac:dyDescent="0.2">
      <c r="A4" s="31"/>
      <c r="B4" s="30"/>
      <c r="C4" s="30"/>
      <c r="D4" s="30"/>
      <c r="E4" s="30"/>
      <c r="F4" s="30"/>
      <c r="G4" s="30"/>
      <c r="H4" s="30"/>
    </row>
    <row r="5" spans="1:10" ht="30.75" customHeight="1" x14ac:dyDescent="0.2">
      <c r="A5" s="31"/>
      <c r="B5" s="33" t="s">
        <v>1</v>
      </c>
      <c r="C5" s="33" t="s">
        <v>94</v>
      </c>
      <c r="D5" s="33" t="s">
        <v>95</v>
      </c>
      <c r="E5" s="33" t="s">
        <v>96</v>
      </c>
      <c r="F5" s="33" t="s">
        <v>159</v>
      </c>
      <c r="G5" s="33" t="s">
        <v>160</v>
      </c>
      <c r="H5" s="33" t="s">
        <v>5</v>
      </c>
    </row>
    <row r="6" spans="1:10" ht="5.0999999999999996" customHeight="1" x14ac:dyDescent="0.2">
      <c r="A6" s="31"/>
      <c r="B6" s="63"/>
      <c r="C6" s="92"/>
      <c r="D6" s="92"/>
      <c r="E6" s="92"/>
      <c r="F6" s="92"/>
      <c r="G6" s="92"/>
      <c r="H6" s="92"/>
    </row>
    <row r="7" spans="1:10" x14ac:dyDescent="0.2">
      <c r="A7" s="31"/>
      <c r="B7" s="35">
        <v>2004</v>
      </c>
      <c r="C7" s="93">
        <v>396.63470000000001</v>
      </c>
      <c r="D7" s="93">
        <v>477.12830000000002</v>
      </c>
      <c r="E7" s="93">
        <v>760.30700000000002</v>
      </c>
      <c r="F7" s="93">
        <v>892.66020000000003</v>
      </c>
      <c r="G7" s="93">
        <v>1726.289</v>
      </c>
      <c r="H7" s="93">
        <v>888.93849999999998</v>
      </c>
    </row>
    <row r="8" spans="1:10" x14ac:dyDescent="0.2">
      <c r="A8" s="31"/>
      <c r="B8" s="35">
        <v>2005</v>
      </c>
      <c r="C8" s="93">
        <v>445.70800000000003</v>
      </c>
      <c r="D8" s="93">
        <v>509.56150000000002</v>
      </c>
      <c r="E8" s="93">
        <v>672.92819999999995</v>
      </c>
      <c r="F8" s="93">
        <v>838.31060000000002</v>
      </c>
      <c r="G8" s="93">
        <v>1356.7190000000001</v>
      </c>
      <c r="H8" s="93">
        <v>786.35919999999999</v>
      </c>
    </row>
    <row r="9" spans="1:10" x14ac:dyDescent="0.2">
      <c r="A9" s="31"/>
      <c r="B9" s="35">
        <v>2006</v>
      </c>
      <c r="C9" s="93">
        <v>228.36940000000001</v>
      </c>
      <c r="D9" s="93">
        <v>504.14839999999998</v>
      </c>
      <c r="E9" s="93">
        <v>685.73170000000005</v>
      </c>
      <c r="F9" s="93">
        <v>1023.491</v>
      </c>
      <c r="G9" s="93">
        <v>1557.559</v>
      </c>
      <c r="H9" s="93">
        <v>826.37099999999998</v>
      </c>
    </row>
    <row r="10" spans="1:10" x14ac:dyDescent="0.2">
      <c r="A10" s="31"/>
      <c r="B10" s="35">
        <v>2007</v>
      </c>
      <c r="C10" s="93">
        <v>300.31799999999998</v>
      </c>
      <c r="D10" s="93">
        <v>606.01710000000003</v>
      </c>
      <c r="E10" s="93">
        <v>787.22990000000004</v>
      </c>
      <c r="F10" s="93">
        <v>1123.635</v>
      </c>
      <c r="G10" s="93">
        <v>1758.4580000000001</v>
      </c>
      <c r="H10" s="93">
        <v>975.2826</v>
      </c>
      <c r="J10" s="50"/>
    </row>
    <row r="11" spans="1:10" x14ac:dyDescent="0.2">
      <c r="A11" s="31"/>
      <c r="B11" s="35">
        <v>2008</v>
      </c>
      <c r="C11" s="93">
        <v>520.39290000000005</v>
      </c>
      <c r="D11" s="93">
        <v>635.24810000000002</v>
      </c>
      <c r="E11" s="93">
        <v>934.68989999999997</v>
      </c>
      <c r="F11" s="93">
        <v>1189.691</v>
      </c>
      <c r="G11" s="93">
        <v>1950.9559999999999</v>
      </c>
      <c r="H11" s="93">
        <v>1097.335</v>
      </c>
      <c r="J11" s="50"/>
    </row>
    <row r="12" spans="1:10" x14ac:dyDescent="0.2">
      <c r="A12" s="31"/>
      <c r="B12" s="35">
        <v>2009</v>
      </c>
      <c r="C12" s="93">
        <v>386.935</v>
      </c>
      <c r="D12" s="93">
        <v>726.30280000000005</v>
      </c>
      <c r="E12" s="93">
        <v>970.55259999999998</v>
      </c>
      <c r="F12" s="93">
        <v>1373.6189999999999</v>
      </c>
      <c r="G12" s="93">
        <v>2121.6190000000001</v>
      </c>
      <c r="H12" s="93">
        <v>1237.963</v>
      </c>
      <c r="J12" s="50"/>
    </row>
    <row r="13" spans="1:10" x14ac:dyDescent="0.2">
      <c r="A13" s="31"/>
      <c r="B13" s="35">
        <v>2010</v>
      </c>
      <c r="C13" s="93">
        <v>623.02340000000004</v>
      </c>
      <c r="D13" s="93">
        <v>684.46320000000003</v>
      </c>
      <c r="E13" s="93">
        <v>1050.7360000000001</v>
      </c>
      <c r="F13" s="93">
        <v>1409.5920000000001</v>
      </c>
      <c r="G13" s="93">
        <v>1912.354</v>
      </c>
      <c r="H13" s="93">
        <v>1219.2239999999999</v>
      </c>
      <c r="J13" s="50"/>
    </row>
    <row r="14" spans="1:10" x14ac:dyDescent="0.2">
      <c r="A14" s="31"/>
      <c r="B14" s="35">
        <v>2011</v>
      </c>
      <c r="C14" s="93">
        <v>991.38170000000002</v>
      </c>
      <c r="D14" s="93">
        <v>712.86929999999995</v>
      </c>
      <c r="E14" s="93">
        <v>1089.0509999999999</v>
      </c>
      <c r="F14" s="93">
        <v>1278.1559999999999</v>
      </c>
      <c r="G14" s="93">
        <v>1873.43</v>
      </c>
      <c r="H14" s="93">
        <v>1189.306</v>
      </c>
      <c r="J14" s="50"/>
    </row>
    <row r="15" spans="1:10" s="31" customFormat="1" x14ac:dyDescent="0.2">
      <c r="B15" s="35">
        <v>2012</v>
      </c>
      <c r="C15" s="93">
        <v>609.2998</v>
      </c>
      <c r="D15" s="93">
        <v>857.95860000000005</v>
      </c>
      <c r="E15" s="93">
        <v>1188.431</v>
      </c>
      <c r="F15" s="93">
        <v>1459.0609999999999</v>
      </c>
      <c r="G15" s="93">
        <v>1881.4770000000001</v>
      </c>
      <c r="H15" s="93">
        <v>1330.0920000000001</v>
      </c>
    </row>
    <row r="16" spans="1:10" s="31" customFormat="1" x14ac:dyDescent="0.2">
      <c r="B16" s="35">
        <v>2013</v>
      </c>
      <c r="C16" s="93">
        <v>625.91930000000002</v>
      </c>
      <c r="D16" s="93">
        <v>793.45190000000002</v>
      </c>
      <c r="E16" s="93">
        <v>1216.3910000000001</v>
      </c>
      <c r="F16" s="93">
        <v>1404.25</v>
      </c>
      <c r="G16" s="93">
        <v>2037.7170000000001</v>
      </c>
      <c r="H16" s="93">
        <v>1351.242</v>
      </c>
    </row>
    <row r="17" spans="2:10" s="31" customFormat="1" x14ac:dyDescent="0.2">
      <c r="B17" s="35">
        <v>2014</v>
      </c>
      <c r="C17" s="93">
        <v>553.79300000000001</v>
      </c>
      <c r="D17" s="93">
        <v>1091.4839999999999</v>
      </c>
      <c r="E17" s="93">
        <v>1278.607</v>
      </c>
      <c r="F17" s="93">
        <v>1638.7280000000001</v>
      </c>
      <c r="G17" s="93">
        <v>2185.973</v>
      </c>
      <c r="H17" s="93">
        <v>1494.482</v>
      </c>
    </row>
    <row r="18" spans="2:10" s="31" customFormat="1" x14ac:dyDescent="0.2">
      <c r="B18" s="35">
        <v>2015</v>
      </c>
      <c r="C18" s="93">
        <v>1111.1510000000001</v>
      </c>
      <c r="D18" s="93">
        <v>1179.559</v>
      </c>
      <c r="E18" s="93">
        <v>1370.077</v>
      </c>
      <c r="F18" s="93">
        <v>1586.8340000000001</v>
      </c>
      <c r="G18" s="93">
        <v>2274.6529999999998</v>
      </c>
      <c r="H18" s="93">
        <v>1528.4760000000001</v>
      </c>
    </row>
    <row r="19" spans="2:10" s="31" customFormat="1" x14ac:dyDescent="0.2">
      <c r="B19" s="35">
        <v>2016</v>
      </c>
      <c r="C19" s="93">
        <v>1259.607</v>
      </c>
      <c r="D19" s="93">
        <v>1035.5889999999999</v>
      </c>
      <c r="E19" s="93">
        <v>1368.461</v>
      </c>
      <c r="F19" s="93">
        <v>1659.463</v>
      </c>
      <c r="G19" s="93">
        <v>2280.2539999999999</v>
      </c>
      <c r="H19" s="93">
        <v>1561.123</v>
      </c>
    </row>
    <row r="20" spans="2:10" s="31" customFormat="1" x14ac:dyDescent="0.2">
      <c r="B20" s="35">
        <v>2017</v>
      </c>
      <c r="C20" s="93">
        <v>811.6164</v>
      </c>
      <c r="D20" s="93">
        <v>1056.595</v>
      </c>
      <c r="E20" s="93">
        <v>1393.2470000000001</v>
      </c>
      <c r="F20" s="93">
        <v>1660.761</v>
      </c>
      <c r="G20" s="93">
        <v>2407.6990000000001</v>
      </c>
      <c r="H20" s="93">
        <v>1598.492</v>
      </c>
    </row>
    <row r="21" spans="2:10" s="31" customFormat="1" x14ac:dyDescent="0.2">
      <c r="B21" s="35">
        <v>2018</v>
      </c>
      <c r="C21" s="93">
        <v>656.01739501953102</v>
      </c>
      <c r="D21" s="93">
        <v>1032.37939453125</v>
      </c>
      <c r="E21" s="93">
        <v>1332.42724609375</v>
      </c>
      <c r="F21" s="93">
        <v>1703.28881835938</v>
      </c>
      <c r="G21" s="93">
        <v>2231.2509765625</v>
      </c>
      <c r="H21" s="93">
        <v>1526.33435058594</v>
      </c>
    </row>
    <row r="22" spans="2:10" s="31" customFormat="1" x14ac:dyDescent="0.2">
      <c r="B22" s="35">
        <v>2019</v>
      </c>
      <c r="C22" s="93">
        <v>746.83892822265625</v>
      </c>
      <c r="D22" s="93">
        <v>1249.51318359375</v>
      </c>
      <c r="E22" s="93">
        <v>1403.0257568359375</v>
      </c>
      <c r="F22" s="93">
        <v>1674.649658203125</v>
      </c>
      <c r="G22" s="93">
        <v>2114.929443359375</v>
      </c>
      <c r="H22" s="93">
        <v>1579.59130859375</v>
      </c>
    </row>
    <row r="23" spans="2:10" s="31" customFormat="1" x14ac:dyDescent="0.2">
      <c r="B23" s="35">
        <v>2020</v>
      </c>
      <c r="C23" s="93">
        <v>1266.0921630859375</v>
      </c>
      <c r="D23" s="93">
        <v>936.79205322265625</v>
      </c>
      <c r="E23" s="93">
        <v>1097.9656982421875</v>
      </c>
      <c r="F23" s="93">
        <v>1536.500244140625</v>
      </c>
      <c r="G23" s="93">
        <v>2034.1175537109375</v>
      </c>
      <c r="H23" s="93">
        <v>1352.549072265625</v>
      </c>
    </row>
    <row r="24" spans="2:10" s="31" customFormat="1" x14ac:dyDescent="0.2">
      <c r="B24" s="35">
        <v>2021</v>
      </c>
      <c r="C24" s="93">
        <v>771.11151123046875</v>
      </c>
      <c r="D24" s="93">
        <v>832.84381103515625</v>
      </c>
      <c r="E24" s="93">
        <v>1200.288330078125</v>
      </c>
      <c r="F24" s="93">
        <v>1553.515625</v>
      </c>
      <c r="G24" s="93">
        <v>2307.560546875</v>
      </c>
      <c r="H24" s="93">
        <v>1430.772705078125</v>
      </c>
    </row>
    <row r="25" spans="2:10" s="31" customFormat="1" x14ac:dyDescent="0.2">
      <c r="B25" s="35">
        <v>2022</v>
      </c>
      <c r="C25" s="93">
        <v>675.15093994140625</v>
      </c>
      <c r="D25" s="93">
        <v>1020.577880859375</v>
      </c>
      <c r="E25" s="93">
        <v>1309.98486328125</v>
      </c>
      <c r="F25" s="93">
        <v>1736.7435302734375</v>
      </c>
      <c r="G25" s="93">
        <v>2560.135986328125</v>
      </c>
      <c r="H25" s="93">
        <v>1586.5894775390625</v>
      </c>
    </row>
    <row r="26" spans="2:10" s="31" customFormat="1" ht="6" customHeight="1" x14ac:dyDescent="0.2">
      <c r="B26" s="67"/>
      <c r="C26" s="104"/>
      <c r="D26" s="96"/>
      <c r="E26" s="96"/>
      <c r="F26" s="96"/>
      <c r="G26" s="96"/>
      <c r="H26" s="96"/>
    </row>
    <row r="27" spans="2:10" s="31" customFormat="1" x14ac:dyDescent="0.2">
      <c r="B27" s="385" t="s">
        <v>157</v>
      </c>
      <c r="C27" s="385"/>
      <c r="D27" s="385"/>
      <c r="E27" s="385"/>
      <c r="F27" s="385"/>
      <c r="G27" s="385"/>
      <c r="H27" s="385"/>
    </row>
    <row r="28" spans="2:10" s="117" customFormat="1" ht="24.75" customHeight="1" x14ac:dyDescent="0.25">
      <c r="B28" s="382" t="s">
        <v>265</v>
      </c>
      <c r="C28" s="382"/>
      <c r="D28" s="382"/>
      <c r="E28" s="382"/>
      <c r="F28" s="382"/>
      <c r="G28" s="382"/>
      <c r="H28" s="382"/>
      <c r="I28" s="252"/>
      <c r="J28" s="252"/>
    </row>
    <row r="29" spans="2:10" s="31" customFormat="1" x14ac:dyDescent="0.2">
      <c r="B29" s="180" t="s">
        <v>162</v>
      </c>
    </row>
    <row r="30" spans="2:10" s="31" customFormat="1" x14ac:dyDescent="0.2">
      <c r="B30" s="48" t="s">
        <v>269</v>
      </c>
    </row>
    <row r="31" spans="2:10" s="31" customFormat="1" x14ac:dyDescent="0.2">
      <c r="B31" s="48" t="s">
        <v>259</v>
      </c>
    </row>
    <row r="32" spans="2:10" s="31" customFormat="1" x14ac:dyDescent="0.2">
      <c r="B32" s="306" t="s">
        <v>423</v>
      </c>
    </row>
    <row r="33" spans="2:2" s="31" customFormat="1" x14ac:dyDescent="0.2">
      <c r="B33" s="42" t="s">
        <v>77</v>
      </c>
    </row>
    <row r="34" spans="2:2" s="31" customFormat="1" x14ac:dyDescent="0.2"/>
    <row r="35" spans="2:2" s="31" customFormat="1" x14ac:dyDescent="0.2"/>
    <row r="36" spans="2:2" s="31" customFormat="1" x14ac:dyDescent="0.2">
      <c r="B36" s="32"/>
    </row>
    <row r="37" spans="2:2" s="31" customFormat="1" x14ac:dyDescent="0.2">
      <c r="B37" s="32"/>
    </row>
    <row r="38" spans="2:2" s="31" customFormat="1" x14ac:dyDescent="0.2">
      <c r="B38" s="32"/>
    </row>
    <row r="39" spans="2:2" s="31" customFormat="1" x14ac:dyDescent="0.2">
      <c r="B39" s="32"/>
    </row>
    <row r="40" spans="2:2" s="31" customFormat="1" x14ac:dyDescent="0.2">
      <c r="B40" s="32"/>
    </row>
    <row r="41" spans="2:2" s="31" customFormat="1" x14ac:dyDescent="0.2">
      <c r="B41" s="32"/>
    </row>
    <row r="42" spans="2:2" s="31" customFormat="1" ht="12.75" customHeight="1" x14ac:dyDescent="0.2">
      <c r="B42" s="32"/>
    </row>
    <row r="43" spans="2:2" s="31" customFormat="1" x14ac:dyDescent="0.2">
      <c r="B43" s="32"/>
    </row>
    <row r="44" spans="2:2" s="31" customFormat="1" x14ac:dyDescent="0.2">
      <c r="B44" s="32"/>
    </row>
    <row r="45" spans="2:2" s="31" customFormat="1" x14ac:dyDescent="0.2">
      <c r="B45" s="32"/>
    </row>
    <row r="46" spans="2:2" s="31" customFormat="1" x14ac:dyDescent="0.2">
      <c r="B46" s="32"/>
    </row>
    <row r="47" spans="2:2" s="31" customFormat="1" x14ac:dyDescent="0.2">
      <c r="B47" s="32"/>
    </row>
    <row r="48" spans="2:2" s="31" customFormat="1" x14ac:dyDescent="0.2">
      <c r="B48" s="32"/>
    </row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ht="12.75" customHeigh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ht="12.75" customHeigh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20" ht="12.75" customHeight="1" x14ac:dyDescent="0.2"/>
    <row r="146" ht="12.75" customHeight="1" x14ac:dyDescent="0.2"/>
    <row r="172" ht="12.75" customHeight="1" x14ac:dyDescent="0.2"/>
    <row r="198" ht="12.75" customHeight="1" x14ac:dyDescent="0.2"/>
    <row r="224" ht="12.75" customHeight="1" x14ac:dyDescent="0.2"/>
    <row r="250" ht="12.75" customHeight="1" x14ac:dyDescent="0.2"/>
    <row r="276" ht="12.75" customHeight="1" x14ac:dyDescent="0.2"/>
    <row r="302" ht="12.75" customHeight="1" x14ac:dyDescent="0.2"/>
  </sheetData>
  <mergeCells count="4">
    <mergeCell ref="B28:H28"/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8711E-2AF8-4CBD-A0C5-379C04C92BD9}">
  <sheetPr codeName="Hoja23">
    <tabColor theme="0" tint="-0.499984740745262"/>
  </sheetPr>
  <dimension ref="A1:L39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4" style="32" customWidth="1"/>
    <col min="3" max="7" width="16.7109375" style="32" customWidth="1"/>
    <col min="8" max="8" width="14" style="32" customWidth="1"/>
    <col min="9" max="9" width="12.7109375" style="32" customWidth="1"/>
    <col min="10" max="11" width="8.42578125" style="32" customWidth="1"/>
    <col min="12" max="12" width="9.5703125" style="32" customWidth="1"/>
    <col min="13" max="16384" width="11.42578125" style="32"/>
  </cols>
  <sheetData>
    <row r="1" spans="1:12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12" ht="46.5" customHeight="1" x14ac:dyDescent="0.2">
      <c r="A2" s="30"/>
      <c r="B2" s="368" t="s">
        <v>446</v>
      </c>
      <c r="C2" s="368"/>
      <c r="D2" s="368"/>
      <c r="E2" s="368"/>
      <c r="F2" s="368"/>
      <c r="G2" s="368"/>
      <c r="H2" s="368"/>
      <c r="I2" s="368"/>
      <c r="L2" s="133"/>
    </row>
    <row r="3" spans="1:12" ht="15.75" x14ac:dyDescent="0.25">
      <c r="A3" s="30"/>
      <c r="B3" s="370" t="s">
        <v>267</v>
      </c>
      <c r="C3" s="370"/>
      <c r="D3" s="370"/>
      <c r="E3" s="370"/>
      <c r="F3" s="370"/>
      <c r="G3" s="370"/>
      <c r="H3" s="370"/>
      <c r="I3" s="370"/>
    </row>
    <row r="4" spans="1:12" ht="5.0999999999999996" customHeight="1" x14ac:dyDescent="0.2">
      <c r="A4" s="30"/>
      <c r="B4" s="30"/>
      <c r="C4" s="30"/>
      <c r="D4" s="30"/>
      <c r="E4" s="30"/>
      <c r="F4" s="30"/>
      <c r="G4" s="30"/>
      <c r="H4" s="30"/>
      <c r="I4" s="30"/>
    </row>
    <row r="5" spans="1:12" ht="31.5" customHeight="1" x14ac:dyDescent="0.2">
      <c r="A5" s="30"/>
      <c r="B5" s="33" t="s">
        <v>1</v>
      </c>
      <c r="C5" s="33" t="s">
        <v>163</v>
      </c>
      <c r="D5" s="33" t="s">
        <v>164</v>
      </c>
      <c r="E5" s="33" t="s">
        <v>165</v>
      </c>
      <c r="F5" s="33" t="s">
        <v>166</v>
      </c>
      <c r="G5" s="33" t="s">
        <v>167</v>
      </c>
      <c r="H5" s="33" t="s">
        <v>109</v>
      </c>
      <c r="I5" s="33" t="s">
        <v>5</v>
      </c>
    </row>
    <row r="6" spans="1:12" ht="5.0999999999999996" customHeight="1" x14ac:dyDescent="0.2">
      <c r="A6" s="30"/>
      <c r="B6" s="63"/>
      <c r="C6" s="92"/>
      <c r="D6" s="92"/>
      <c r="E6" s="92"/>
      <c r="F6" s="92"/>
      <c r="G6" s="92"/>
      <c r="H6" s="92"/>
      <c r="I6" s="92"/>
    </row>
    <row r="7" spans="1:12" x14ac:dyDescent="0.2">
      <c r="A7" s="30"/>
      <c r="B7" s="35">
        <v>2004</v>
      </c>
      <c r="C7" s="114">
        <v>161.2704</v>
      </c>
      <c r="D7" s="114">
        <v>426.12119999999999</v>
      </c>
      <c r="E7" s="114">
        <v>1039.6869999999999</v>
      </c>
      <c r="F7" s="114">
        <v>966.10950000000003</v>
      </c>
      <c r="G7" s="114">
        <v>1007.075</v>
      </c>
      <c r="H7" s="111">
        <v>1049.925</v>
      </c>
      <c r="I7" s="111">
        <v>888.93849999999998</v>
      </c>
    </row>
    <row r="8" spans="1:12" x14ac:dyDescent="0.2">
      <c r="A8" s="30"/>
      <c r="B8" s="35">
        <v>2005</v>
      </c>
      <c r="C8" s="114">
        <v>295.12389999999999</v>
      </c>
      <c r="D8" s="114">
        <v>399.2072</v>
      </c>
      <c r="E8" s="114">
        <v>803.45709999999997</v>
      </c>
      <c r="F8" s="114">
        <v>690.0498</v>
      </c>
      <c r="G8" s="114">
        <v>1024.5820000000001</v>
      </c>
      <c r="H8" s="111">
        <v>879.13409999999999</v>
      </c>
      <c r="I8" s="111">
        <v>786.35919999999999</v>
      </c>
    </row>
    <row r="9" spans="1:12" x14ac:dyDescent="0.2">
      <c r="A9" s="30"/>
      <c r="B9" s="35">
        <v>2006</v>
      </c>
      <c r="C9" s="114">
        <v>197.2696</v>
      </c>
      <c r="D9" s="114">
        <v>444.61660000000001</v>
      </c>
      <c r="E9" s="114">
        <v>874.01120000000003</v>
      </c>
      <c r="F9" s="114">
        <v>801.16010000000006</v>
      </c>
      <c r="G9" s="114">
        <v>1098.2190000000001</v>
      </c>
      <c r="H9" s="111">
        <v>939.14390000000003</v>
      </c>
      <c r="I9" s="111">
        <v>826.37099999999998</v>
      </c>
      <c r="L9" s="85"/>
    </row>
    <row r="10" spans="1:12" x14ac:dyDescent="0.2">
      <c r="A10" s="30"/>
      <c r="B10" s="35">
        <v>2007</v>
      </c>
      <c r="C10" s="114">
        <v>175.1157</v>
      </c>
      <c r="D10" s="114">
        <v>521.88620000000003</v>
      </c>
      <c r="E10" s="114">
        <v>1026.306</v>
      </c>
      <c r="F10" s="114">
        <v>1048.95</v>
      </c>
      <c r="G10" s="114">
        <v>1252.777</v>
      </c>
      <c r="H10" s="111">
        <v>1063.902</v>
      </c>
      <c r="I10" s="111">
        <v>975.2826</v>
      </c>
    </row>
    <row r="11" spans="1:12" x14ac:dyDescent="0.2">
      <c r="A11" s="30"/>
      <c r="B11" s="35">
        <v>2008</v>
      </c>
      <c r="C11" s="114">
        <v>192.45249999999999</v>
      </c>
      <c r="D11" s="114">
        <v>696.12310000000002</v>
      </c>
      <c r="E11" s="114">
        <v>1265.508</v>
      </c>
      <c r="F11" s="114">
        <v>1123.1020000000001</v>
      </c>
      <c r="G11" s="114">
        <v>1249.5260000000001</v>
      </c>
      <c r="H11" s="111">
        <v>1261.9929999999999</v>
      </c>
      <c r="I11" s="111">
        <v>1097.335</v>
      </c>
      <c r="L11" s="85"/>
    </row>
    <row r="12" spans="1:12" x14ac:dyDescent="0.2">
      <c r="A12" s="30"/>
      <c r="B12" s="35">
        <v>2009</v>
      </c>
      <c r="C12" s="114">
        <v>211.45949999999999</v>
      </c>
      <c r="D12" s="114">
        <v>605.22820000000002</v>
      </c>
      <c r="E12" s="114">
        <v>1252.066</v>
      </c>
      <c r="F12" s="114">
        <v>1267.9259999999999</v>
      </c>
      <c r="G12" s="114">
        <v>1704.979</v>
      </c>
      <c r="H12" s="111">
        <v>1349.204</v>
      </c>
      <c r="I12" s="111">
        <v>1237.963</v>
      </c>
    </row>
    <row r="13" spans="1:12" x14ac:dyDescent="0.2">
      <c r="A13" s="30"/>
      <c r="B13" s="35">
        <v>2010</v>
      </c>
      <c r="C13" s="114">
        <v>246.4701</v>
      </c>
      <c r="D13" s="114">
        <v>779.197</v>
      </c>
      <c r="E13" s="114">
        <v>1351.3979999999999</v>
      </c>
      <c r="F13" s="114">
        <v>1318.5920000000001</v>
      </c>
      <c r="G13" s="114">
        <v>1395.837</v>
      </c>
      <c r="H13" s="111">
        <v>1444.6220000000001</v>
      </c>
      <c r="I13" s="111">
        <v>1219.2239999999999</v>
      </c>
    </row>
    <row r="14" spans="1:12" x14ac:dyDescent="0.2">
      <c r="A14" s="30"/>
      <c r="B14" s="35">
        <v>2011</v>
      </c>
      <c r="C14" s="114">
        <v>241.1885</v>
      </c>
      <c r="D14" s="114">
        <v>625.05939999999998</v>
      </c>
      <c r="E14" s="114">
        <v>1320.0730000000001</v>
      </c>
      <c r="F14" s="114">
        <v>1271.3589999999999</v>
      </c>
      <c r="G14" s="114">
        <v>1349.588</v>
      </c>
      <c r="H14" s="111">
        <v>1506.787</v>
      </c>
      <c r="I14" s="111">
        <v>1189.306</v>
      </c>
      <c r="L14" s="85"/>
    </row>
    <row r="15" spans="1:12" x14ac:dyDescent="0.2">
      <c r="A15" s="30"/>
      <c r="B15" s="35">
        <v>2012</v>
      </c>
      <c r="C15" s="114">
        <v>567.70830000000001</v>
      </c>
      <c r="D15" s="114">
        <v>701.13139999999999</v>
      </c>
      <c r="E15" s="114">
        <v>1501.825</v>
      </c>
      <c r="F15" s="114">
        <v>1425.383</v>
      </c>
      <c r="G15" s="114">
        <v>1400.989</v>
      </c>
      <c r="H15" s="111">
        <v>1567.125</v>
      </c>
      <c r="I15" s="111">
        <v>1330.0920000000001</v>
      </c>
      <c r="L15" s="85"/>
    </row>
    <row r="16" spans="1:12" x14ac:dyDescent="0.2">
      <c r="A16" s="30"/>
      <c r="B16" s="35">
        <v>2013</v>
      </c>
      <c r="C16" s="114">
        <v>384.12419999999997</v>
      </c>
      <c r="D16" s="114">
        <v>858.3229</v>
      </c>
      <c r="E16" s="114">
        <v>1502.559</v>
      </c>
      <c r="F16" s="114">
        <v>1421.1379999999999</v>
      </c>
      <c r="G16" s="114">
        <v>1632.097</v>
      </c>
      <c r="H16" s="111">
        <v>1487.752</v>
      </c>
      <c r="I16" s="111">
        <v>1351.242</v>
      </c>
      <c r="L16" s="85"/>
    </row>
    <row r="17" spans="1:12" x14ac:dyDescent="0.2">
      <c r="A17" s="30"/>
      <c r="B17" s="35">
        <v>2014</v>
      </c>
      <c r="C17" s="114">
        <v>403.74400000000003</v>
      </c>
      <c r="D17" s="114">
        <v>851.07939999999996</v>
      </c>
      <c r="E17" s="114">
        <v>1753.009</v>
      </c>
      <c r="F17" s="114">
        <v>1510.828</v>
      </c>
      <c r="G17" s="114">
        <v>1755.55</v>
      </c>
      <c r="H17" s="111">
        <v>1621.08</v>
      </c>
      <c r="I17" s="111">
        <v>1494.482</v>
      </c>
      <c r="L17" s="85"/>
    </row>
    <row r="18" spans="1:12" x14ac:dyDescent="0.2">
      <c r="A18" s="30"/>
      <c r="B18" s="35">
        <v>2015</v>
      </c>
      <c r="C18" s="114">
        <v>382.74520000000001</v>
      </c>
      <c r="D18" s="114">
        <v>846.92150000000004</v>
      </c>
      <c r="E18" s="114">
        <v>1692.54</v>
      </c>
      <c r="F18" s="114">
        <v>1570.0719999999999</v>
      </c>
      <c r="G18" s="114">
        <v>1750.0309999999999</v>
      </c>
      <c r="H18" s="111">
        <v>1793.3810000000001</v>
      </c>
      <c r="I18" s="111">
        <v>1528.4760000000001</v>
      </c>
      <c r="L18" s="85"/>
    </row>
    <row r="19" spans="1:12" x14ac:dyDescent="0.2">
      <c r="A19" s="30"/>
      <c r="B19" s="35">
        <v>2016</v>
      </c>
      <c r="C19" s="114">
        <v>428.69779999999997</v>
      </c>
      <c r="D19" s="114">
        <v>846.10270000000003</v>
      </c>
      <c r="E19" s="114">
        <v>1732.046</v>
      </c>
      <c r="F19" s="114">
        <v>1774.4780000000001</v>
      </c>
      <c r="G19" s="114">
        <v>1785.9659999999999</v>
      </c>
      <c r="H19" s="111">
        <v>1695.1510000000001</v>
      </c>
      <c r="I19" s="111">
        <v>1561.123</v>
      </c>
      <c r="L19" s="85"/>
    </row>
    <row r="20" spans="1:12" x14ac:dyDescent="0.2">
      <c r="A20" s="30"/>
      <c r="B20" s="35">
        <v>2017</v>
      </c>
      <c r="C20" s="114">
        <v>429.52769999999998</v>
      </c>
      <c r="D20" s="114">
        <v>962.21249999999998</v>
      </c>
      <c r="E20" s="114">
        <v>1852.49</v>
      </c>
      <c r="F20" s="114">
        <v>1707.046</v>
      </c>
      <c r="G20" s="114">
        <v>1869.8969999999999</v>
      </c>
      <c r="H20" s="111">
        <v>1729.0889999999999</v>
      </c>
      <c r="I20" s="111">
        <v>1598.492</v>
      </c>
      <c r="L20" s="85"/>
    </row>
    <row r="21" spans="1:12" x14ac:dyDescent="0.2">
      <c r="A21" s="30"/>
      <c r="B21" s="35">
        <v>2018</v>
      </c>
      <c r="C21" s="114">
        <v>528.848876953125</v>
      </c>
      <c r="D21" s="114">
        <v>873.89788818359398</v>
      </c>
      <c r="E21" s="114">
        <v>1772.98901367188</v>
      </c>
      <c r="F21" s="114">
        <v>1716.45031738281</v>
      </c>
      <c r="G21" s="114">
        <v>1666.89929199219</v>
      </c>
      <c r="H21" s="111">
        <v>1723.84191894531</v>
      </c>
      <c r="I21" s="111">
        <v>1526.33435058594</v>
      </c>
      <c r="L21" s="85"/>
    </row>
    <row r="22" spans="1:12" x14ac:dyDescent="0.2">
      <c r="A22" s="30"/>
      <c r="B22" s="35">
        <v>2019</v>
      </c>
      <c r="C22" s="304">
        <v>481.13055419921875</v>
      </c>
      <c r="D22" s="304">
        <v>895.09295654296875</v>
      </c>
      <c r="E22" s="304">
        <v>1876.175537109375</v>
      </c>
      <c r="F22" s="304">
        <v>1763.483642578125</v>
      </c>
      <c r="G22" s="304">
        <v>1613.7730712890625</v>
      </c>
      <c r="H22" s="305">
        <v>1808.2039794921875</v>
      </c>
      <c r="I22" s="305">
        <v>1579.59130859375</v>
      </c>
      <c r="L22" s="85"/>
    </row>
    <row r="23" spans="1:12" x14ac:dyDescent="0.2">
      <c r="A23" s="30"/>
      <c r="B23" s="35">
        <v>2020</v>
      </c>
      <c r="C23" s="304">
        <v>336.76101684570313</v>
      </c>
      <c r="D23" s="304">
        <v>868.7071533203125</v>
      </c>
      <c r="E23" s="304">
        <v>1626.806640625</v>
      </c>
      <c r="F23" s="304">
        <v>1416.268798828125</v>
      </c>
      <c r="G23" s="304">
        <v>1469.541748046875</v>
      </c>
      <c r="H23" s="305">
        <v>1574.739990234375</v>
      </c>
      <c r="I23" s="305">
        <v>1352.549072265625</v>
      </c>
      <c r="L23" s="85"/>
    </row>
    <row r="24" spans="1:12" x14ac:dyDescent="0.2">
      <c r="A24" s="30"/>
      <c r="B24" s="35">
        <v>2021</v>
      </c>
      <c r="C24" s="304">
        <v>430.89291381835938</v>
      </c>
      <c r="D24" s="304">
        <v>857.25360107421875</v>
      </c>
      <c r="E24" s="304">
        <v>1740.38818359375</v>
      </c>
      <c r="F24" s="304">
        <v>1569.890380859375</v>
      </c>
      <c r="G24" s="304">
        <v>1660.21826171875</v>
      </c>
      <c r="H24" s="305">
        <v>1559.1842041015625</v>
      </c>
      <c r="I24" s="305">
        <v>1430.772705078125</v>
      </c>
      <c r="L24" s="85"/>
    </row>
    <row r="25" spans="1:12" x14ac:dyDescent="0.2">
      <c r="A25" s="30"/>
      <c r="B25" s="35">
        <v>2022</v>
      </c>
      <c r="C25" s="304">
        <v>358.30419921875</v>
      </c>
      <c r="D25" s="304">
        <v>830.53753662109375</v>
      </c>
      <c r="E25" s="304">
        <v>1833.3524169921875</v>
      </c>
      <c r="F25" s="304">
        <v>1843.5308837890625</v>
      </c>
      <c r="G25" s="304">
        <v>1920.910400390625</v>
      </c>
      <c r="H25" s="305">
        <v>1750.443603515625</v>
      </c>
      <c r="I25" s="305">
        <v>1586.5894775390625</v>
      </c>
      <c r="L25" s="85"/>
    </row>
    <row r="26" spans="1:12" ht="6" customHeight="1" x14ac:dyDescent="0.2">
      <c r="A26" s="31"/>
      <c r="B26" s="67"/>
      <c r="C26" s="104"/>
      <c r="D26" s="96"/>
      <c r="E26" s="96"/>
      <c r="F26" s="96"/>
      <c r="G26" s="96"/>
      <c r="H26" s="96"/>
      <c r="I26" s="96"/>
      <c r="L26" s="85"/>
    </row>
    <row r="27" spans="1:12" s="31" customFormat="1" ht="12.75" customHeight="1" x14ac:dyDescent="0.2">
      <c r="B27" s="72" t="s">
        <v>157</v>
      </c>
      <c r="C27" s="108"/>
      <c r="D27" s="108"/>
      <c r="E27" s="108"/>
      <c r="F27" s="108"/>
      <c r="G27" s="108"/>
      <c r="H27" s="108"/>
      <c r="J27" s="32"/>
      <c r="K27" s="32"/>
      <c r="L27" s="32"/>
    </row>
    <row r="28" spans="1:12" s="117" customFormat="1" ht="24.75" customHeight="1" x14ac:dyDescent="0.25">
      <c r="B28" s="386" t="s">
        <v>265</v>
      </c>
      <c r="C28" s="386"/>
      <c r="D28" s="386"/>
      <c r="E28" s="386"/>
      <c r="F28" s="386"/>
      <c r="G28" s="386"/>
      <c r="H28" s="386"/>
      <c r="I28" s="252"/>
      <c r="J28" s="252"/>
    </row>
    <row r="29" spans="1:12" s="31" customFormat="1" x14ac:dyDescent="0.2">
      <c r="B29" s="48" t="s">
        <v>408</v>
      </c>
    </row>
    <row r="30" spans="1:12" s="31" customFormat="1" x14ac:dyDescent="0.2">
      <c r="B30" s="48" t="s">
        <v>168</v>
      </c>
    </row>
    <row r="31" spans="1:12" s="31" customFormat="1" x14ac:dyDescent="0.2">
      <c r="B31" s="48" t="s">
        <v>169</v>
      </c>
    </row>
    <row r="32" spans="1:12" s="31" customFormat="1" ht="13.5" customHeight="1" x14ac:dyDescent="0.2">
      <c r="B32" s="48" t="s">
        <v>170</v>
      </c>
    </row>
    <row r="33" spans="2:9" s="31" customFormat="1" x14ac:dyDescent="0.2">
      <c r="B33" s="306" t="s">
        <v>423</v>
      </c>
    </row>
    <row r="34" spans="2:9" s="31" customFormat="1" x14ac:dyDescent="0.2">
      <c r="B34" s="42" t="s">
        <v>77</v>
      </c>
    </row>
    <row r="35" spans="2:9" s="31" customFormat="1" x14ac:dyDescent="0.2"/>
    <row r="36" spans="2:9" s="31" customFormat="1" x14ac:dyDescent="0.2"/>
    <row r="37" spans="2:9" x14ac:dyDescent="0.2">
      <c r="C37" s="59"/>
      <c r="D37" s="59"/>
      <c r="E37" s="59"/>
      <c r="F37" s="59"/>
      <c r="G37" s="59"/>
      <c r="H37" s="59"/>
      <c r="I37" s="59"/>
    </row>
    <row r="38" spans="2:9" x14ac:dyDescent="0.2">
      <c r="C38" s="59"/>
      <c r="D38" s="59"/>
      <c r="E38" s="59"/>
      <c r="F38" s="59"/>
      <c r="G38" s="59"/>
      <c r="H38" s="59"/>
      <c r="I38" s="59"/>
    </row>
    <row r="39" spans="2:9" x14ac:dyDescent="0.2">
      <c r="C39" s="59"/>
      <c r="D39" s="59"/>
      <c r="E39" s="59"/>
      <c r="F39" s="59"/>
      <c r="G39" s="59"/>
      <c r="H39" s="59"/>
      <c r="I39" s="59"/>
    </row>
  </sheetData>
  <mergeCells count="3">
    <mergeCell ref="B2:I2"/>
    <mergeCell ref="B3:I3"/>
    <mergeCell ref="B28:H2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D47E9-6247-4FE1-9636-BA5C4766D07F}">
  <sheetPr codeName="Hoja24">
    <tabColor theme="0" tint="-0.499984740745262"/>
  </sheetPr>
  <dimension ref="B2:I34"/>
  <sheetViews>
    <sheetView zoomScale="85" zoomScaleNormal="85" workbookViewId="0"/>
  </sheetViews>
  <sheetFormatPr baseColWidth="10" defaultRowHeight="12.75" x14ac:dyDescent="0.2"/>
  <cols>
    <col min="1" max="1" width="5.7109375" style="132" customWidth="1"/>
    <col min="2" max="2" width="15.85546875" style="132" customWidth="1"/>
    <col min="3" max="3" width="20.140625" style="132" customWidth="1"/>
    <col min="4" max="5" width="20.42578125" style="132" customWidth="1"/>
    <col min="6" max="6" width="11.42578125" style="132"/>
    <col min="7" max="7" width="13" style="132" customWidth="1"/>
    <col min="8" max="16384" width="11.42578125" style="132"/>
  </cols>
  <sheetData>
    <row r="2" spans="2:9" ht="50.25" customHeight="1" x14ac:dyDescent="0.2">
      <c r="B2" s="387" t="s">
        <v>447</v>
      </c>
      <c r="C2" s="387"/>
      <c r="D2" s="387"/>
      <c r="E2" s="387"/>
      <c r="G2" s="133"/>
    </row>
    <row r="3" spans="2:9" ht="15" customHeight="1" x14ac:dyDescent="0.25">
      <c r="B3" s="388" t="s">
        <v>267</v>
      </c>
      <c r="C3" s="388"/>
      <c r="D3" s="388"/>
      <c r="E3" s="388"/>
    </row>
    <row r="4" spans="2:9" ht="5.0999999999999996" customHeight="1" x14ac:dyDescent="0.2"/>
    <row r="5" spans="2:9" ht="26.25" customHeight="1" x14ac:dyDescent="0.2">
      <c r="B5" s="145" t="s">
        <v>1</v>
      </c>
      <c r="C5" s="146" t="s">
        <v>5</v>
      </c>
      <c r="D5" s="146" t="s">
        <v>304</v>
      </c>
      <c r="E5" s="146" t="s">
        <v>305</v>
      </c>
    </row>
    <row r="6" spans="2:9" ht="5.0999999999999996" customHeight="1" x14ac:dyDescent="0.2">
      <c r="B6" s="147"/>
      <c r="C6" s="148"/>
      <c r="D6" s="148"/>
      <c r="E6" s="148"/>
    </row>
    <row r="7" spans="2:9" ht="12.75" customHeight="1" x14ac:dyDescent="0.2">
      <c r="B7" s="149">
        <v>2004</v>
      </c>
      <c r="C7" s="150">
        <v>1047.83653</v>
      </c>
      <c r="D7" s="151">
        <v>688.90123579999999</v>
      </c>
      <c r="E7" s="151">
        <v>1592.1698329999999</v>
      </c>
      <c r="F7" s="152"/>
      <c r="G7" s="153"/>
    </row>
    <row r="8" spans="2:9" ht="12.75" customHeight="1" x14ac:dyDescent="0.2">
      <c r="B8" s="149">
        <v>2005</v>
      </c>
      <c r="C8" s="150">
        <v>857.65186700000004</v>
      </c>
      <c r="D8" s="151">
        <v>585.31118830000003</v>
      </c>
      <c r="E8" s="151">
        <v>1358.5699669999999</v>
      </c>
      <c r="F8" s="152"/>
      <c r="G8" s="153"/>
    </row>
    <row r="9" spans="2:9" ht="12.75" customHeight="1" x14ac:dyDescent="0.2">
      <c r="B9" s="149">
        <v>2006</v>
      </c>
      <c r="C9" s="150">
        <v>944.05337320000001</v>
      </c>
      <c r="D9" s="151">
        <v>705.37477960000001</v>
      </c>
      <c r="E9" s="151">
        <v>1380.832028</v>
      </c>
      <c r="F9" s="152"/>
      <c r="G9" s="153"/>
      <c r="I9" s="154"/>
    </row>
    <row r="10" spans="2:9" ht="12.75" customHeight="1" x14ac:dyDescent="0.2">
      <c r="B10" s="149">
        <v>2007</v>
      </c>
      <c r="C10" s="150">
        <v>1122.576139</v>
      </c>
      <c r="D10" s="151">
        <v>705.49436590000005</v>
      </c>
      <c r="E10" s="151">
        <v>1615.9666649999999</v>
      </c>
      <c r="F10" s="152"/>
      <c r="G10" s="153"/>
      <c r="I10" s="154"/>
    </row>
    <row r="11" spans="2:9" ht="12.75" customHeight="1" x14ac:dyDescent="0.2">
      <c r="B11" s="149">
        <v>2008</v>
      </c>
      <c r="C11" s="150">
        <v>1208.50893</v>
      </c>
      <c r="D11" s="151">
        <v>784.89121939999995</v>
      </c>
      <c r="E11" s="151">
        <v>1678.7705510000001</v>
      </c>
      <c r="F11" s="152"/>
      <c r="G11" s="153"/>
      <c r="I11" s="154"/>
    </row>
    <row r="12" spans="2:9" ht="12.75" customHeight="1" x14ac:dyDescent="0.2">
      <c r="B12" s="149">
        <v>2009</v>
      </c>
      <c r="C12" s="150">
        <v>1391.140666</v>
      </c>
      <c r="D12" s="151">
        <v>974.34968579999997</v>
      </c>
      <c r="E12" s="151">
        <v>1707.87679</v>
      </c>
      <c r="F12" s="152"/>
      <c r="G12" s="153"/>
      <c r="I12" s="154"/>
    </row>
    <row r="13" spans="2:9" ht="12.75" customHeight="1" x14ac:dyDescent="0.2">
      <c r="B13" s="149">
        <v>2010</v>
      </c>
      <c r="C13" s="150">
        <v>1371.046245</v>
      </c>
      <c r="D13" s="151">
        <v>925.95468240000002</v>
      </c>
      <c r="E13" s="151">
        <v>1740.2497100000001</v>
      </c>
      <c r="F13" s="152"/>
      <c r="G13" s="153"/>
      <c r="I13" s="154"/>
    </row>
    <row r="14" spans="2:9" ht="12.75" customHeight="1" x14ac:dyDescent="0.2">
      <c r="B14" s="149">
        <v>2011</v>
      </c>
      <c r="C14" s="150">
        <v>1323.9666649999999</v>
      </c>
      <c r="D14" s="151">
        <v>927.43133750000004</v>
      </c>
      <c r="E14" s="151">
        <v>1685.097264</v>
      </c>
      <c r="F14" s="152"/>
      <c r="G14" s="153"/>
      <c r="I14" s="154"/>
    </row>
    <row r="15" spans="2:9" ht="12.75" customHeight="1" x14ac:dyDescent="0.2">
      <c r="B15" s="149">
        <v>2012</v>
      </c>
      <c r="C15" s="150">
        <v>1510.992686</v>
      </c>
      <c r="D15" s="151">
        <v>961.58052310000005</v>
      </c>
      <c r="E15" s="151">
        <v>1957.2638910000001</v>
      </c>
      <c r="F15" s="152"/>
      <c r="G15" s="153"/>
      <c r="I15" s="154"/>
    </row>
    <row r="16" spans="2:9" ht="12.75" customHeight="1" x14ac:dyDescent="0.2">
      <c r="B16" s="149">
        <v>2013</v>
      </c>
      <c r="C16" s="150">
        <v>1519.5827770000001</v>
      </c>
      <c r="D16" s="151">
        <v>1009.519961</v>
      </c>
      <c r="E16" s="151">
        <v>1909.5338300000001</v>
      </c>
      <c r="F16" s="152"/>
      <c r="G16" s="153"/>
      <c r="I16" s="154"/>
    </row>
    <row r="17" spans="2:9" ht="12.75" customHeight="1" x14ac:dyDescent="0.2">
      <c r="B17" s="149">
        <v>2014</v>
      </c>
      <c r="C17" s="150">
        <v>1680.889255</v>
      </c>
      <c r="D17" s="151">
        <v>1132.8404250000001</v>
      </c>
      <c r="E17" s="151">
        <v>2057.6628660000001</v>
      </c>
      <c r="F17" s="152"/>
      <c r="G17" s="153"/>
      <c r="I17" s="154"/>
    </row>
    <row r="18" spans="2:9" ht="12.75" customHeight="1" x14ac:dyDescent="0.2">
      <c r="B18" s="149">
        <v>2015</v>
      </c>
      <c r="C18" s="150">
        <v>1680.563813</v>
      </c>
      <c r="D18" s="151">
        <v>1149.255433</v>
      </c>
      <c r="E18" s="151">
        <v>2049.1837540000001</v>
      </c>
      <c r="F18" s="152"/>
      <c r="G18" s="153"/>
      <c r="I18" s="154"/>
    </row>
    <row r="19" spans="2:9" ht="12.75" customHeight="1" x14ac:dyDescent="0.2">
      <c r="B19" s="149">
        <v>2016</v>
      </c>
      <c r="C19" s="150">
        <v>1784.118326</v>
      </c>
      <c r="D19" s="151">
        <v>1223.1125139999999</v>
      </c>
      <c r="E19" s="151">
        <v>2213.9575439999999</v>
      </c>
      <c r="F19" s="152"/>
      <c r="G19" s="153"/>
      <c r="I19" s="154"/>
    </row>
    <row r="20" spans="2:9" ht="12.75" customHeight="1" x14ac:dyDescent="0.2">
      <c r="B20" s="149">
        <v>2017</v>
      </c>
      <c r="C20" s="150">
        <v>1816.494614</v>
      </c>
      <c r="D20" s="151">
        <v>1256.2338629999999</v>
      </c>
      <c r="E20" s="151">
        <v>2244.8276519999999</v>
      </c>
      <c r="F20" s="152"/>
      <c r="G20" s="153"/>
      <c r="I20" s="154"/>
    </row>
    <row r="21" spans="2:9" ht="12.75" customHeight="1" x14ac:dyDescent="0.2">
      <c r="B21" s="149">
        <v>2018</v>
      </c>
      <c r="C21" s="150">
        <v>1787.766869</v>
      </c>
      <c r="D21" s="151">
        <v>1164.0958680000001</v>
      </c>
      <c r="E21" s="151">
        <v>2222.6552539999998</v>
      </c>
      <c r="F21" s="152"/>
      <c r="G21" s="153"/>
      <c r="I21" s="154"/>
    </row>
    <row r="22" spans="2:9" ht="12.75" customHeight="1" x14ac:dyDescent="0.2">
      <c r="B22" s="149">
        <v>2019</v>
      </c>
      <c r="C22" s="150">
        <v>1579.59130859375</v>
      </c>
      <c r="D22" s="151">
        <v>1094.76220703125</v>
      </c>
      <c r="E22" s="151">
        <v>2206.45361328125</v>
      </c>
      <c r="F22" s="152"/>
      <c r="G22" s="153"/>
      <c r="I22" s="154"/>
    </row>
    <row r="23" spans="2:9" ht="12.75" customHeight="1" x14ac:dyDescent="0.2">
      <c r="B23" s="149">
        <v>2020</v>
      </c>
      <c r="C23" s="150">
        <v>1352.549072265625</v>
      </c>
      <c r="D23" s="151">
        <v>883.119873046875</v>
      </c>
      <c r="E23" s="151">
        <v>2005.9364013671875</v>
      </c>
      <c r="F23" s="152"/>
      <c r="G23" s="153"/>
      <c r="I23" s="154"/>
    </row>
    <row r="24" spans="2:9" ht="12.75" customHeight="1" x14ac:dyDescent="0.2">
      <c r="B24" s="149">
        <v>2021</v>
      </c>
      <c r="C24" s="150">
        <v>1430.772705078125</v>
      </c>
      <c r="D24" s="151">
        <v>1010.6416625976563</v>
      </c>
      <c r="E24" s="151">
        <v>2089.364013671875</v>
      </c>
      <c r="F24" s="152"/>
      <c r="G24" s="153"/>
      <c r="I24" s="154"/>
    </row>
    <row r="25" spans="2:9" ht="12.75" customHeight="1" x14ac:dyDescent="0.2">
      <c r="B25" s="149">
        <v>2022</v>
      </c>
      <c r="C25" s="150">
        <v>1586.5894775390625</v>
      </c>
      <c r="D25" s="151">
        <v>1075.1524658203125</v>
      </c>
      <c r="E25" s="151">
        <v>2366.375</v>
      </c>
      <c r="F25" s="152"/>
      <c r="G25" s="153"/>
      <c r="I25" s="154"/>
    </row>
    <row r="26" spans="2:9" ht="6" customHeight="1" x14ac:dyDescent="0.2">
      <c r="B26" s="155"/>
      <c r="C26" s="156"/>
      <c r="D26" s="156"/>
      <c r="E26" s="156"/>
      <c r="I26" s="154"/>
    </row>
    <row r="27" spans="2:9" ht="39.75" customHeight="1" x14ac:dyDescent="0.2">
      <c r="B27" s="389" t="s">
        <v>301</v>
      </c>
      <c r="C27" s="389"/>
      <c r="D27" s="389"/>
      <c r="E27" s="389"/>
    </row>
    <row r="28" spans="2:9" ht="15" x14ac:dyDescent="0.25">
      <c r="B28" s="277" t="s">
        <v>302</v>
      </c>
      <c r="C28" s="117"/>
      <c r="D28" s="117"/>
      <c r="E28" s="117"/>
    </row>
    <row r="29" spans="2:9" ht="15" x14ac:dyDescent="0.25">
      <c r="B29" s="277" t="s">
        <v>303</v>
      </c>
      <c r="C29" s="117"/>
      <c r="D29" s="117"/>
      <c r="E29" s="117"/>
    </row>
    <row r="30" spans="2:9" x14ac:dyDescent="0.2">
      <c r="B30" s="306" t="s">
        <v>423</v>
      </c>
    </row>
    <row r="31" spans="2:9" x14ac:dyDescent="0.2">
      <c r="B31" s="27" t="s">
        <v>77</v>
      </c>
    </row>
    <row r="34" spans="2:2" x14ac:dyDescent="0.2">
      <c r="B34" s="134"/>
    </row>
  </sheetData>
  <mergeCells count="3">
    <mergeCell ref="B2:E2"/>
    <mergeCell ref="B3:E3"/>
    <mergeCell ref="B27:E27"/>
  </mergeCells>
  <conditionalFormatting sqref="F35:F60">
    <cfRule type="cellIs" dxfId="176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63886-DD2C-46CA-B7DA-6DB27273F131}">
  <sheetPr codeName="Hoja35">
    <tabColor theme="0" tint="-0.499984740745262"/>
  </sheetPr>
  <dimension ref="B2:BB39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57" customWidth="1"/>
    <col min="2" max="2" width="21.7109375" style="157" bestFit="1" customWidth="1"/>
    <col min="3" max="9" width="13.7109375" style="157" customWidth="1"/>
    <col min="10" max="10" width="11.5703125" style="157" customWidth="1"/>
    <col min="11" max="11" width="11.85546875" style="157" customWidth="1"/>
    <col min="12" max="12" width="12.42578125" style="157" customWidth="1"/>
    <col min="13" max="18" width="13.7109375" style="157" customWidth="1"/>
    <col min="19" max="21" width="14.140625" style="157" customWidth="1"/>
    <col min="22" max="25" width="11.42578125" style="157" customWidth="1"/>
    <col min="26" max="28" width="11.42578125" style="157"/>
    <col min="29" max="49" width="10" style="157" customWidth="1"/>
    <col min="50" max="16384" width="11.42578125" style="157"/>
  </cols>
  <sheetData>
    <row r="2" spans="2:22" ht="39" customHeight="1" x14ac:dyDescent="0.2">
      <c r="B2" s="390" t="s">
        <v>458</v>
      </c>
      <c r="C2" s="390"/>
      <c r="D2" s="390"/>
      <c r="E2" s="390"/>
      <c r="F2" s="390"/>
      <c r="G2" s="390"/>
      <c r="H2" s="390"/>
      <c r="I2" s="390"/>
      <c r="L2" s="391" t="s">
        <v>471</v>
      </c>
      <c r="M2" s="391"/>
      <c r="N2" s="391"/>
      <c r="O2" s="391"/>
      <c r="P2" s="391"/>
      <c r="Q2" s="391"/>
      <c r="R2" s="391"/>
      <c r="S2" s="391"/>
      <c r="T2" s="391"/>
      <c r="U2" s="391"/>
      <c r="V2" s="391"/>
    </row>
    <row r="7" spans="2:22" x14ac:dyDescent="0.2">
      <c r="I7" s="158"/>
      <c r="J7" s="158"/>
    </row>
    <row r="22" spans="2:19" ht="12.75" customHeight="1" x14ac:dyDescent="0.25">
      <c r="B22" s="315" t="s">
        <v>472</v>
      </c>
      <c r="K22" s="315" t="s">
        <v>472</v>
      </c>
      <c r="M22" s="308"/>
      <c r="N22" s="308"/>
      <c r="O22" s="308"/>
      <c r="P22" s="308"/>
      <c r="Q22" s="308"/>
      <c r="R22" s="308"/>
      <c r="S22" s="308"/>
    </row>
    <row r="23" spans="2:19" ht="12.75" customHeight="1" x14ac:dyDescent="0.25">
      <c r="B23" s="138" t="s">
        <v>266</v>
      </c>
      <c r="K23" s="138" t="s">
        <v>266</v>
      </c>
      <c r="M23" s="308"/>
      <c r="N23" s="308"/>
      <c r="O23" s="308"/>
      <c r="P23" s="308"/>
      <c r="Q23" s="308"/>
      <c r="R23" s="308"/>
      <c r="S23" s="308"/>
    </row>
    <row r="24" spans="2:19" ht="12.75" customHeight="1" x14ac:dyDescent="0.25">
      <c r="B24" s="138" t="s">
        <v>19</v>
      </c>
      <c r="K24" s="138" t="s">
        <v>19</v>
      </c>
      <c r="M24" s="308"/>
      <c r="N24" s="308"/>
      <c r="O24" s="308"/>
      <c r="P24" s="308"/>
      <c r="Q24" s="308"/>
      <c r="R24" s="308"/>
      <c r="S24" s="308"/>
    </row>
    <row r="27" spans="2:19" x14ac:dyDescent="0.2">
      <c r="L27" s="138"/>
    </row>
    <row r="30" spans="2:19" x14ac:dyDescent="0.2">
      <c r="B30" s="310" t="s">
        <v>204</v>
      </c>
      <c r="C30" s="312">
        <v>2012</v>
      </c>
      <c r="D30" s="312">
        <v>2013</v>
      </c>
      <c r="E30" s="312">
        <v>2014</v>
      </c>
      <c r="F30" s="312">
        <v>2015</v>
      </c>
      <c r="G30" s="312">
        <v>2016</v>
      </c>
      <c r="H30" s="312">
        <v>2017</v>
      </c>
      <c r="I30" s="312">
        <v>2018</v>
      </c>
      <c r="J30" s="312">
        <v>2019</v>
      </c>
      <c r="K30" s="312">
        <v>2020</v>
      </c>
      <c r="L30" s="312">
        <v>2021</v>
      </c>
      <c r="M30" s="341">
        <v>2022</v>
      </c>
      <c r="N30" s="347">
        <v>2023</v>
      </c>
    </row>
    <row r="31" spans="2:19" ht="15.95" customHeight="1" x14ac:dyDescent="0.2">
      <c r="B31" s="311" t="s">
        <v>202</v>
      </c>
      <c r="C31" s="313">
        <v>7481</v>
      </c>
      <c r="D31" s="313">
        <v>7598</v>
      </c>
      <c r="E31" s="313">
        <v>7943</v>
      </c>
      <c r="F31" s="313">
        <v>8407.5</v>
      </c>
      <c r="G31" s="313">
        <v>8617.1666666666661</v>
      </c>
      <c r="H31" s="313">
        <v>8824.25</v>
      </c>
      <c r="I31" s="313">
        <v>9056.25</v>
      </c>
      <c r="J31" s="313">
        <v>9236.9166666666661</v>
      </c>
      <c r="K31" s="313">
        <v>8903.1666666666661</v>
      </c>
      <c r="L31" s="313">
        <v>9579</v>
      </c>
      <c r="M31" s="346">
        <v>10230.666666666666</v>
      </c>
      <c r="N31" s="349">
        <v>10539</v>
      </c>
    </row>
    <row r="32" spans="2:19" ht="15.95" customHeight="1" x14ac:dyDescent="0.2">
      <c r="B32" s="309" t="s">
        <v>203</v>
      </c>
      <c r="C32" s="314">
        <v>242913</v>
      </c>
      <c r="D32" s="314">
        <v>253088</v>
      </c>
      <c r="E32" s="314">
        <v>261781</v>
      </c>
      <c r="F32" s="314">
        <v>273872.58333333331</v>
      </c>
      <c r="G32" s="314">
        <v>282149.91666666669</v>
      </c>
      <c r="H32" s="314">
        <v>284656</v>
      </c>
      <c r="I32" s="314">
        <v>294709.5</v>
      </c>
      <c r="J32" s="314">
        <v>303056.16666666669</v>
      </c>
      <c r="K32" s="314">
        <v>290435.83333333331</v>
      </c>
      <c r="L32" s="314">
        <v>313925.58333333331</v>
      </c>
      <c r="M32" s="348">
        <v>338978.58333333331</v>
      </c>
      <c r="N32" s="350">
        <v>353179</v>
      </c>
    </row>
    <row r="34" spans="2:54" x14ac:dyDescent="0.2">
      <c r="B34" s="157" t="s">
        <v>342</v>
      </c>
    </row>
    <row r="36" spans="2:54" ht="15.95" customHeight="1" x14ac:dyDescent="0.2">
      <c r="B36" s="324" t="s">
        <v>343</v>
      </c>
      <c r="C36" s="325" t="s">
        <v>365</v>
      </c>
      <c r="D36" s="325" t="s">
        <v>366</v>
      </c>
      <c r="E36" s="325" t="s">
        <v>367</v>
      </c>
      <c r="F36" s="325" t="s">
        <v>368</v>
      </c>
      <c r="G36" s="325" t="s">
        <v>369</v>
      </c>
      <c r="H36" s="325" t="s">
        <v>370</v>
      </c>
      <c r="I36" s="325" t="s">
        <v>371</v>
      </c>
      <c r="J36" s="325" t="s">
        <v>372</v>
      </c>
      <c r="K36" s="325" t="s">
        <v>373</v>
      </c>
      <c r="L36" s="325" t="s">
        <v>374</v>
      </c>
      <c r="M36" s="325" t="s">
        <v>375</v>
      </c>
      <c r="N36" s="325" t="s">
        <v>376</v>
      </c>
      <c r="O36" s="325" t="s">
        <v>377</v>
      </c>
      <c r="P36" s="325" t="s">
        <v>378</v>
      </c>
      <c r="Q36" s="325" t="s">
        <v>379</v>
      </c>
      <c r="R36" s="326" t="s">
        <v>380</v>
      </c>
      <c r="S36" s="325" t="s">
        <v>383</v>
      </c>
      <c r="T36" s="325" t="s">
        <v>384</v>
      </c>
      <c r="U36" s="325" t="s">
        <v>386</v>
      </c>
      <c r="V36" s="325" t="s">
        <v>387</v>
      </c>
      <c r="W36" s="325" t="s">
        <v>388</v>
      </c>
      <c r="X36" s="325" t="s">
        <v>399</v>
      </c>
      <c r="Y36" s="325" t="s">
        <v>400</v>
      </c>
      <c r="Z36" s="325" t="s">
        <v>402</v>
      </c>
      <c r="AA36" s="325" t="s">
        <v>401</v>
      </c>
      <c r="AB36" s="325" t="s">
        <v>403</v>
      </c>
      <c r="AC36" s="325" t="s">
        <v>406</v>
      </c>
      <c r="AD36" s="325" t="s">
        <v>409</v>
      </c>
      <c r="AE36" s="325" t="s">
        <v>410</v>
      </c>
      <c r="AF36" s="325" t="s">
        <v>411</v>
      </c>
      <c r="AG36" s="325" t="s">
        <v>412</v>
      </c>
      <c r="AH36" s="325" t="s">
        <v>413</v>
      </c>
      <c r="AI36" s="325" t="s">
        <v>414</v>
      </c>
      <c r="AJ36" s="325" t="s">
        <v>415</v>
      </c>
      <c r="AK36" s="325" t="s">
        <v>416</v>
      </c>
      <c r="AL36" s="325" t="s">
        <v>417</v>
      </c>
      <c r="AM36" s="325" t="s">
        <v>418</v>
      </c>
      <c r="AN36" s="325" t="s">
        <v>419</v>
      </c>
      <c r="AO36" s="325" t="s">
        <v>420</v>
      </c>
      <c r="AP36" s="325" t="s">
        <v>449</v>
      </c>
      <c r="AQ36" s="325" t="s">
        <v>450</v>
      </c>
      <c r="AR36" s="325" t="s">
        <v>451</v>
      </c>
      <c r="AS36" s="325" t="s">
        <v>452</v>
      </c>
      <c r="AT36" s="325" t="s">
        <v>453</v>
      </c>
      <c r="AU36" s="325" t="s">
        <v>454</v>
      </c>
      <c r="AV36" s="325" t="s">
        <v>455</v>
      </c>
      <c r="AW36" s="325" t="s">
        <v>456</v>
      </c>
      <c r="AX36" s="325" t="s">
        <v>457</v>
      </c>
      <c r="AY36" s="325" t="s">
        <v>466</v>
      </c>
      <c r="AZ36" s="325" t="s">
        <v>468</v>
      </c>
      <c r="BA36" s="325" t="s">
        <v>469</v>
      </c>
      <c r="BB36" s="325" t="s">
        <v>475</v>
      </c>
    </row>
    <row r="37" spans="2:54" ht="15.95" customHeight="1" x14ac:dyDescent="0.2">
      <c r="B37" s="327" t="str">
        <f>B31</f>
        <v>CALLAO</v>
      </c>
      <c r="C37" s="328">
        <v>9413</v>
      </c>
      <c r="D37" s="328">
        <v>9326</v>
      </c>
      <c r="E37" s="328">
        <v>9151</v>
      </c>
      <c r="F37" s="328">
        <v>8412</v>
      </c>
      <c r="G37" s="328">
        <v>8200</v>
      </c>
      <c r="H37" s="328">
        <v>8479</v>
      </c>
      <c r="I37" s="328">
        <v>8659</v>
      </c>
      <c r="J37" s="328">
        <v>8893</v>
      </c>
      <c r="K37" s="328">
        <v>8870</v>
      </c>
      <c r="L37" s="328">
        <v>9071</v>
      </c>
      <c r="M37" s="328">
        <v>9159</v>
      </c>
      <c r="N37" s="328">
        <v>9205</v>
      </c>
      <c r="O37" s="328">
        <v>9203</v>
      </c>
      <c r="P37" s="328">
        <v>9130</v>
      </c>
      <c r="Q37" s="328">
        <v>9361</v>
      </c>
      <c r="R37" s="329">
        <v>9435</v>
      </c>
      <c r="S37" s="334">
        <v>9475</v>
      </c>
      <c r="T37" s="334">
        <v>9502</v>
      </c>
      <c r="U37" s="340">
        <v>9635</v>
      </c>
      <c r="V37" s="334">
        <v>9758</v>
      </c>
      <c r="W37" s="334">
        <v>9688</v>
      </c>
      <c r="X37" s="334">
        <v>10063</v>
      </c>
      <c r="Y37" s="334">
        <v>9597</v>
      </c>
      <c r="Z37" s="334">
        <v>10101</v>
      </c>
      <c r="AA37" s="334">
        <v>9590</v>
      </c>
      <c r="AB37" s="334">
        <v>10043</v>
      </c>
      <c r="AC37" s="334">
        <v>10063</v>
      </c>
      <c r="AD37" s="334">
        <v>10155</v>
      </c>
      <c r="AE37" s="334">
        <v>10253</v>
      </c>
      <c r="AF37" s="334">
        <v>10247</v>
      </c>
      <c r="AG37" s="334">
        <v>10342</v>
      </c>
      <c r="AH37" s="334">
        <v>10299</v>
      </c>
      <c r="AI37" s="334">
        <v>10349</v>
      </c>
      <c r="AJ37" s="334">
        <v>10440</v>
      </c>
      <c r="AK37" s="334">
        <v>10571</v>
      </c>
      <c r="AL37" s="334">
        <v>10416</v>
      </c>
      <c r="AM37" s="334">
        <v>10334</v>
      </c>
      <c r="AN37" s="334">
        <v>10310</v>
      </c>
      <c r="AO37" s="334">
        <v>10396</v>
      </c>
      <c r="AP37" s="334">
        <v>10442</v>
      </c>
      <c r="AQ37" s="334">
        <v>10487</v>
      </c>
      <c r="AR37" s="334">
        <v>10539</v>
      </c>
      <c r="AS37" s="334">
        <v>10559</v>
      </c>
      <c r="AT37" s="334">
        <v>10587</v>
      </c>
      <c r="AU37" s="334">
        <v>10651</v>
      </c>
      <c r="AV37" s="334">
        <v>10651</v>
      </c>
      <c r="AW37" s="334">
        <v>10821</v>
      </c>
      <c r="AX37" s="334">
        <v>10691</v>
      </c>
      <c r="AY37" s="334">
        <v>10573</v>
      </c>
      <c r="AZ37" s="334">
        <v>10611</v>
      </c>
      <c r="BA37" s="334">
        <v>10695</v>
      </c>
      <c r="BB37" s="334">
        <v>10762</v>
      </c>
    </row>
    <row r="38" spans="2:54" ht="15" x14ac:dyDescent="0.25">
      <c r="M38"/>
    </row>
    <row r="39" spans="2:54" ht="15" x14ac:dyDescent="0.25">
      <c r="M39"/>
    </row>
  </sheetData>
  <mergeCells count="2">
    <mergeCell ref="B2:I2"/>
    <mergeCell ref="L2:V2"/>
  </mergeCells>
  <phoneticPr fontId="32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CC1C-0E34-4CCB-98ED-1CEB506F7C03}">
  <sheetPr codeName="Hoja36">
    <tabColor theme="0" tint="-0.499984740745262"/>
  </sheetPr>
  <dimension ref="B1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32" customWidth="1"/>
    <col min="2" max="2" width="12.5703125" style="132" customWidth="1"/>
    <col min="3" max="9" width="14.140625" style="132" customWidth="1"/>
    <col min="10" max="10" width="11.140625" style="132" bestFit="1" customWidth="1"/>
    <col min="11" max="11" width="11.5703125" style="132" bestFit="1" customWidth="1"/>
    <col min="12" max="20" width="16" style="132" customWidth="1"/>
    <col min="21" max="25" width="11.42578125" style="132"/>
    <col min="26" max="38" width="10.5703125" style="132" customWidth="1"/>
    <col min="39" max="16384" width="11.42578125" style="132"/>
  </cols>
  <sheetData>
    <row r="1" spans="2:22" x14ac:dyDescent="0.2">
      <c r="V1" s="133"/>
    </row>
    <row r="2" spans="2:22" ht="44.25" customHeight="1" x14ac:dyDescent="0.25">
      <c r="B2" s="391" t="s">
        <v>459</v>
      </c>
      <c r="C2" s="391"/>
      <c r="D2" s="391"/>
      <c r="E2" s="391"/>
      <c r="F2" s="391"/>
      <c r="G2" s="391"/>
      <c r="H2" s="391"/>
      <c r="I2" s="391"/>
      <c r="J2" s="335"/>
      <c r="L2" s="391" t="s">
        <v>473</v>
      </c>
      <c r="M2" s="391"/>
      <c r="N2" s="391"/>
      <c r="O2" s="391"/>
      <c r="P2" s="391"/>
      <c r="Q2" s="391"/>
      <c r="R2" s="391"/>
      <c r="S2" s="391"/>
      <c r="T2" s="391"/>
      <c r="U2" s="391"/>
      <c r="V2" s="391"/>
    </row>
    <row r="3" spans="2:22" ht="15.75" x14ac:dyDescent="0.25">
      <c r="B3" s="392" t="s">
        <v>201</v>
      </c>
      <c r="C3" s="392"/>
      <c r="D3" s="392"/>
      <c r="E3" s="392"/>
      <c r="F3" s="392"/>
      <c r="G3" s="392"/>
      <c r="H3" s="392"/>
      <c r="I3" s="392"/>
      <c r="J3" s="336"/>
      <c r="L3" s="392" t="s">
        <v>201</v>
      </c>
      <c r="M3" s="392"/>
      <c r="N3" s="392"/>
      <c r="O3" s="392"/>
      <c r="P3" s="392"/>
      <c r="Q3" s="392"/>
      <c r="R3" s="392"/>
      <c r="S3" s="392"/>
      <c r="T3" s="392"/>
      <c r="U3" s="392"/>
      <c r="V3" s="392"/>
    </row>
    <row r="22" spans="2:20" ht="12.75" customHeight="1" x14ac:dyDescent="0.25">
      <c r="B22" s="315" t="s">
        <v>472</v>
      </c>
      <c r="C22" s="157"/>
      <c r="D22" s="157"/>
      <c r="E22" s="157"/>
      <c r="F22" s="157"/>
      <c r="G22" s="157"/>
      <c r="H22" s="157"/>
      <c r="I22" s="157"/>
      <c r="J22" s="157"/>
      <c r="K22" s="315" t="s">
        <v>472</v>
      </c>
      <c r="M22" s="308"/>
      <c r="N22" s="308"/>
      <c r="O22" s="308"/>
      <c r="P22" s="308"/>
      <c r="Q22" s="308"/>
      <c r="R22" s="308"/>
      <c r="S22" s="308"/>
      <c r="T22" s="307"/>
    </row>
    <row r="23" spans="2:20" ht="12.75" customHeight="1" x14ac:dyDescent="0.25">
      <c r="B23" s="138" t="s">
        <v>266</v>
      </c>
      <c r="K23" s="138" t="s">
        <v>266</v>
      </c>
      <c r="M23" s="308"/>
      <c r="N23" s="308"/>
      <c r="O23" s="308"/>
      <c r="P23" s="308"/>
      <c r="Q23" s="308"/>
      <c r="R23" s="308"/>
      <c r="S23" s="308"/>
      <c r="T23" s="307"/>
    </row>
    <row r="24" spans="2:20" ht="12.75" customHeight="1" x14ac:dyDescent="0.25">
      <c r="B24" s="138" t="s">
        <v>19</v>
      </c>
      <c r="K24" s="138" t="s">
        <v>19</v>
      </c>
      <c r="M24" s="308"/>
      <c r="N24" s="308"/>
      <c r="O24" s="308"/>
      <c r="P24" s="308"/>
      <c r="Q24" s="308"/>
      <c r="R24" s="308"/>
      <c r="S24" s="308"/>
      <c r="T24" s="307"/>
    </row>
    <row r="30" spans="2:20" x14ac:dyDescent="0.2">
      <c r="B30" s="310" t="s">
        <v>204</v>
      </c>
      <c r="C30" s="312">
        <v>2012</v>
      </c>
      <c r="D30" s="312">
        <v>2013</v>
      </c>
      <c r="E30" s="312">
        <v>2014</v>
      </c>
      <c r="F30" s="312">
        <v>2015</v>
      </c>
      <c r="G30" s="312">
        <v>2016</v>
      </c>
      <c r="H30" s="312">
        <v>2017</v>
      </c>
      <c r="I30" s="312">
        <v>2018</v>
      </c>
      <c r="J30" s="312">
        <v>2019</v>
      </c>
      <c r="K30" s="312">
        <v>2020</v>
      </c>
      <c r="L30" s="341">
        <v>2021</v>
      </c>
      <c r="M30" s="341">
        <v>2022</v>
      </c>
      <c r="N30" s="347">
        <v>2023</v>
      </c>
    </row>
    <row r="31" spans="2:20" ht="15.95" customHeight="1" x14ac:dyDescent="0.2">
      <c r="B31" s="311" t="s">
        <v>202</v>
      </c>
      <c r="C31" s="337">
        <v>128878</v>
      </c>
      <c r="D31" s="337">
        <v>130502</v>
      </c>
      <c r="E31" s="337">
        <v>147043</v>
      </c>
      <c r="F31" s="337">
        <v>152110.16666666666</v>
      </c>
      <c r="G31" s="337">
        <v>154801</v>
      </c>
      <c r="H31" s="337">
        <v>153980</v>
      </c>
      <c r="I31" s="337">
        <v>156103</v>
      </c>
      <c r="J31" s="337">
        <v>159428.75</v>
      </c>
      <c r="K31" s="337">
        <v>143135.08333333334</v>
      </c>
      <c r="L31" s="342">
        <v>145290.66666666666</v>
      </c>
      <c r="M31" s="346">
        <v>153412.75</v>
      </c>
      <c r="N31" s="351">
        <v>158292.33333333334</v>
      </c>
    </row>
    <row r="32" spans="2:20" ht="15.95" customHeight="1" x14ac:dyDescent="0.2">
      <c r="B32" s="309" t="s">
        <v>203</v>
      </c>
      <c r="C32" s="338">
        <v>2932632</v>
      </c>
      <c r="D32" s="338">
        <v>3036082</v>
      </c>
      <c r="E32" s="338">
        <v>3136928</v>
      </c>
      <c r="F32" s="338">
        <v>3257200.75</v>
      </c>
      <c r="G32" s="338">
        <v>3312748.9166666665</v>
      </c>
      <c r="H32" s="338">
        <v>3336330.0833333335</v>
      </c>
      <c r="I32" s="338">
        <v>3499516.4166666665</v>
      </c>
      <c r="J32" s="338">
        <v>3641576.75</v>
      </c>
      <c r="K32" s="338">
        <v>3322766.75</v>
      </c>
      <c r="L32" s="339">
        <v>3573074.25</v>
      </c>
      <c r="M32" s="348">
        <v>3888055.8333333335</v>
      </c>
      <c r="N32" s="352">
        <v>4007216.0833333335</v>
      </c>
    </row>
    <row r="34" spans="2:54" x14ac:dyDescent="0.2">
      <c r="B34" s="157" t="s">
        <v>344</v>
      </c>
      <c r="C34" s="157"/>
      <c r="D34" s="157"/>
      <c r="E34" s="157"/>
      <c r="F34" s="157"/>
      <c r="G34" s="157"/>
    </row>
    <row r="35" spans="2:54" x14ac:dyDescent="0.2">
      <c r="B35" s="157"/>
      <c r="C35" s="157"/>
      <c r="D35" s="157"/>
      <c r="E35" s="157"/>
      <c r="F35" s="157"/>
      <c r="G35" s="157"/>
    </row>
    <row r="36" spans="2:54" ht="15.95" customHeight="1" x14ac:dyDescent="0.2">
      <c r="B36" s="324" t="s">
        <v>343</v>
      </c>
      <c r="C36" s="325" t="s">
        <v>365</v>
      </c>
      <c r="D36" s="325" t="s">
        <v>366</v>
      </c>
      <c r="E36" s="325" t="s">
        <v>367</v>
      </c>
      <c r="F36" s="325" t="s">
        <v>368</v>
      </c>
      <c r="G36" s="325" t="s">
        <v>369</v>
      </c>
      <c r="H36" s="325" t="s">
        <v>370</v>
      </c>
      <c r="I36" s="325" t="s">
        <v>371</v>
      </c>
      <c r="J36" s="325" t="s">
        <v>372</v>
      </c>
      <c r="K36" s="325" t="s">
        <v>373</v>
      </c>
      <c r="L36" s="325" t="s">
        <v>374</v>
      </c>
      <c r="M36" s="325" t="s">
        <v>375</v>
      </c>
      <c r="N36" s="325" t="s">
        <v>376</v>
      </c>
      <c r="O36" s="325" t="s">
        <v>377</v>
      </c>
      <c r="P36" s="325" t="s">
        <v>378</v>
      </c>
      <c r="Q36" s="325" t="s">
        <v>379</v>
      </c>
      <c r="R36" s="326" t="s">
        <v>380</v>
      </c>
      <c r="S36" s="325" t="s">
        <v>383</v>
      </c>
      <c r="T36" s="325" t="s">
        <v>384</v>
      </c>
      <c r="U36" s="325" t="s">
        <v>386</v>
      </c>
      <c r="V36" s="325" t="s">
        <v>387</v>
      </c>
      <c r="W36" s="325" t="s">
        <v>388</v>
      </c>
      <c r="X36" s="325" t="s">
        <v>399</v>
      </c>
      <c r="Y36" s="325" t="s">
        <v>400</v>
      </c>
      <c r="Z36" s="325" t="s">
        <v>402</v>
      </c>
      <c r="AA36" s="325" t="s">
        <v>401</v>
      </c>
      <c r="AB36" s="325" t="s">
        <v>403</v>
      </c>
      <c r="AC36" s="325" t="s">
        <v>406</v>
      </c>
      <c r="AD36" s="325" t="s">
        <v>409</v>
      </c>
      <c r="AE36" s="325" t="s">
        <v>410</v>
      </c>
      <c r="AF36" s="325" t="s">
        <v>411</v>
      </c>
      <c r="AG36" s="325" t="s">
        <v>412</v>
      </c>
      <c r="AH36" s="325" t="s">
        <v>413</v>
      </c>
      <c r="AI36" s="325" t="s">
        <v>414</v>
      </c>
      <c r="AJ36" s="325" t="s">
        <v>415</v>
      </c>
      <c r="AK36" s="325" t="s">
        <v>416</v>
      </c>
      <c r="AL36" s="325" t="s">
        <v>417</v>
      </c>
      <c r="AM36" s="325" t="s">
        <v>418</v>
      </c>
      <c r="AN36" s="325" t="s">
        <v>419</v>
      </c>
      <c r="AO36" s="325" t="s">
        <v>420</v>
      </c>
      <c r="AP36" s="325" t="s">
        <v>449</v>
      </c>
      <c r="AQ36" s="325" t="s">
        <v>450</v>
      </c>
      <c r="AR36" s="325" t="s">
        <v>451</v>
      </c>
      <c r="AS36" s="325" t="s">
        <v>452</v>
      </c>
      <c r="AT36" s="325" t="s">
        <v>453</v>
      </c>
      <c r="AU36" s="325" t="s">
        <v>454</v>
      </c>
      <c r="AV36" s="325" t="s">
        <v>455</v>
      </c>
      <c r="AW36" s="325" t="s">
        <v>456</v>
      </c>
      <c r="AX36" s="325" t="s">
        <v>457</v>
      </c>
      <c r="AY36" s="325" t="s">
        <v>466</v>
      </c>
      <c r="AZ36" s="325" t="s">
        <v>468</v>
      </c>
      <c r="BA36" s="325" t="s">
        <v>469</v>
      </c>
      <c r="BB36" s="325" t="s">
        <v>475</v>
      </c>
    </row>
    <row r="37" spans="2:54" ht="15.95" customHeight="1" x14ac:dyDescent="0.2">
      <c r="B37" s="330" t="str">
        <f>B31</f>
        <v>CALLAO</v>
      </c>
      <c r="C37" s="331">
        <v>156660</v>
      </c>
      <c r="D37" s="331">
        <v>156357</v>
      </c>
      <c r="E37" s="331">
        <v>155817</v>
      </c>
      <c r="F37" s="331">
        <v>142671</v>
      </c>
      <c r="G37" s="331">
        <v>132391</v>
      </c>
      <c r="H37" s="331">
        <v>132444</v>
      </c>
      <c r="I37" s="331">
        <v>138829</v>
      </c>
      <c r="J37" s="331">
        <v>137244</v>
      </c>
      <c r="K37" s="331">
        <v>138078</v>
      </c>
      <c r="L37" s="331">
        <v>140196</v>
      </c>
      <c r="M37" s="331">
        <v>142542</v>
      </c>
      <c r="N37" s="331">
        <v>144392</v>
      </c>
      <c r="O37" s="328">
        <v>139540</v>
      </c>
      <c r="P37" s="328">
        <v>139388</v>
      </c>
      <c r="Q37" s="328">
        <v>143495</v>
      </c>
      <c r="R37" s="329">
        <v>145413</v>
      </c>
      <c r="S37" s="334">
        <v>145087</v>
      </c>
      <c r="T37" s="334">
        <v>145022</v>
      </c>
      <c r="U37" s="334">
        <v>145728</v>
      </c>
      <c r="V37" s="334">
        <v>146879</v>
      </c>
      <c r="W37" s="334">
        <v>141055</v>
      </c>
      <c r="X37" s="334">
        <v>149264</v>
      </c>
      <c r="Y37" s="334">
        <v>150907</v>
      </c>
      <c r="Z37" s="334">
        <v>151710</v>
      </c>
      <c r="AA37" s="334">
        <v>148386</v>
      </c>
      <c r="AB37" s="334">
        <v>149437</v>
      </c>
      <c r="AC37" s="334">
        <v>150368</v>
      </c>
      <c r="AD37" s="334">
        <v>151120</v>
      </c>
      <c r="AE37" s="334">
        <v>152275</v>
      </c>
      <c r="AF37" s="334">
        <v>147940</v>
      </c>
      <c r="AG37" s="334">
        <v>153670</v>
      </c>
      <c r="AH37" s="334">
        <v>154517</v>
      </c>
      <c r="AI37" s="334">
        <v>156631</v>
      </c>
      <c r="AJ37" s="334">
        <v>157313</v>
      </c>
      <c r="AK37" s="334">
        <v>160389</v>
      </c>
      <c r="AL37" s="334">
        <v>158907</v>
      </c>
      <c r="AM37" s="334">
        <v>156899</v>
      </c>
      <c r="AN37" s="334">
        <v>156033</v>
      </c>
      <c r="AO37" s="334">
        <v>157270</v>
      </c>
      <c r="AP37" s="334">
        <v>157356</v>
      </c>
      <c r="AQ37" s="334">
        <v>157213</v>
      </c>
      <c r="AR37" s="334">
        <v>158748</v>
      </c>
      <c r="AS37" s="334">
        <v>157727</v>
      </c>
      <c r="AT37" s="334">
        <v>160590</v>
      </c>
      <c r="AU37" s="334">
        <v>159713</v>
      </c>
      <c r="AV37" s="334">
        <v>158672</v>
      </c>
      <c r="AW37" s="334">
        <v>160671</v>
      </c>
      <c r="AX37" s="334">
        <v>158616</v>
      </c>
      <c r="AY37" s="334">
        <v>156007</v>
      </c>
      <c r="AZ37" s="334">
        <v>153889</v>
      </c>
      <c r="BA37" s="334">
        <v>157664</v>
      </c>
      <c r="BB37" s="334">
        <v>159276</v>
      </c>
    </row>
  </sheetData>
  <mergeCells count="4">
    <mergeCell ref="B2:I2"/>
    <mergeCell ref="B3:I3"/>
    <mergeCell ref="L2:V2"/>
    <mergeCell ref="L3:V3"/>
  </mergeCells>
  <phoneticPr fontId="3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3D474-FD40-4FD6-85D1-9D8556DF59BF}">
  <sheetPr codeName="Hoja37">
    <tabColor theme="0" tint="-0.499984740745262"/>
  </sheetPr>
  <dimension ref="B1:BB37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32" customWidth="1"/>
    <col min="2" max="2" width="12.5703125" style="132" customWidth="1"/>
    <col min="3" max="9" width="14.7109375" style="132" customWidth="1"/>
    <col min="10" max="10" width="9.28515625" style="132" bestFit="1" customWidth="1"/>
    <col min="11" max="11" width="11.42578125" style="132"/>
    <col min="12" max="17" width="15.7109375" style="132" customWidth="1"/>
    <col min="18" max="18" width="14.85546875" style="132" customWidth="1"/>
    <col min="19" max="19" width="16.42578125" style="132" customWidth="1"/>
    <col min="20" max="20" width="15.7109375" style="132" customWidth="1"/>
    <col min="21" max="22" width="14.140625" style="132" customWidth="1"/>
    <col min="23" max="29" width="11.42578125" style="132"/>
    <col min="30" max="45" width="10" style="132" customWidth="1"/>
    <col min="46" max="16384" width="11.42578125" style="132"/>
  </cols>
  <sheetData>
    <row r="1" spans="2:22" ht="18" customHeight="1" x14ac:dyDescent="0.2">
      <c r="V1" s="133"/>
    </row>
    <row r="2" spans="2:22" ht="54.75" customHeight="1" x14ac:dyDescent="0.25">
      <c r="B2" s="391" t="s">
        <v>460</v>
      </c>
      <c r="C2" s="391"/>
      <c r="D2" s="391"/>
      <c r="E2" s="391"/>
      <c r="F2" s="391"/>
      <c r="G2" s="391"/>
      <c r="H2" s="391"/>
      <c r="I2" s="391"/>
      <c r="J2" s="335"/>
      <c r="L2" s="391" t="s">
        <v>474</v>
      </c>
      <c r="M2" s="391"/>
      <c r="N2" s="391"/>
      <c r="O2" s="391"/>
      <c r="P2" s="391"/>
      <c r="Q2" s="391"/>
      <c r="R2" s="391"/>
      <c r="S2" s="391"/>
      <c r="T2" s="391"/>
      <c r="U2" s="391"/>
      <c r="V2" s="391"/>
    </row>
    <row r="3" spans="2:22" ht="15.75" x14ac:dyDescent="0.25">
      <c r="B3" s="392" t="s">
        <v>267</v>
      </c>
      <c r="C3" s="392"/>
      <c r="D3" s="392"/>
      <c r="E3" s="392"/>
      <c r="F3" s="392"/>
      <c r="G3" s="392"/>
      <c r="H3" s="392"/>
      <c r="I3" s="392"/>
      <c r="J3" s="336"/>
      <c r="L3" s="392" t="s">
        <v>267</v>
      </c>
      <c r="M3" s="392"/>
      <c r="N3" s="392"/>
      <c r="O3" s="392"/>
      <c r="P3" s="392"/>
      <c r="Q3" s="392"/>
      <c r="R3" s="392"/>
      <c r="S3" s="392"/>
      <c r="T3" s="392"/>
      <c r="U3" s="392"/>
      <c r="V3" s="392"/>
    </row>
    <row r="22" spans="2:19" ht="12.75" customHeight="1" x14ac:dyDescent="0.25">
      <c r="B22" s="315" t="s">
        <v>472</v>
      </c>
      <c r="C22" s="157"/>
      <c r="D22" s="157"/>
      <c r="E22" s="157"/>
      <c r="F22" s="157"/>
      <c r="G22" s="157"/>
      <c r="H22" s="157"/>
      <c r="I22" s="157"/>
      <c r="J22" s="157"/>
      <c r="K22" s="315" t="s">
        <v>472</v>
      </c>
      <c r="M22" s="308"/>
      <c r="N22" s="308"/>
      <c r="O22" s="308"/>
      <c r="P22" s="308"/>
      <c r="Q22" s="308"/>
      <c r="R22" s="308"/>
      <c r="S22" s="308"/>
    </row>
    <row r="23" spans="2:19" ht="12.75" customHeight="1" x14ac:dyDescent="0.25">
      <c r="B23" s="138" t="s">
        <v>266</v>
      </c>
      <c r="K23" s="138" t="s">
        <v>266</v>
      </c>
      <c r="M23" s="308"/>
      <c r="N23" s="308"/>
      <c r="O23" s="308"/>
      <c r="P23" s="308"/>
      <c r="Q23" s="308"/>
      <c r="R23" s="308"/>
      <c r="S23" s="308"/>
    </row>
    <row r="24" spans="2:19" ht="12.75" customHeight="1" x14ac:dyDescent="0.25">
      <c r="B24" s="138" t="s">
        <v>19</v>
      </c>
      <c r="K24" s="138" t="s">
        <v>19</v>
      </c>
      <c r="M24" s="308"/>
      <c r="N24" s="308"/>
      <c r="O24" s="308"/>
      <c r="P24" s="308"/>
      <c r="Q24" s="308"/>
      <c r="R24" s="308"/>
      <c r="S24" s="308"/>
    </row>
    <row r="27" spans="2:19" x14ac:dyDescent="0.2">
      <c r="K27" s="138"/>
    </row>
    <row r="29" spans="2:19" x14ac:dyDescent="0.2">
      <c r="N29" s="157"/>
      <c r="O29" s="157"/>
      <c r="P29" s="157"/>
    </row>
    <row r="30" spans="2:19" x14ac:dyDescent="0.2">
      <c r="B30" s="310" t="s">
        <v>204</v>
      </c>
      <c r="C30" s="312">
        <v>2012</v>
      </c>
      <c r="D30" s="312">
        <v>2013</v>
      </c>
      <c r="E30" s="312">
        <v>2014</v>
      </c>
      <c r="F30" s="312">
        <v>2015</v>
      </c>
      <c r="G30" s="312">
        <v>2016</v>
      </c>
      <c r="H30" s="312">
        <v>2017</v>
      </c>
      <c r="I30" s="312">
        <v>2018</v>
      </c>
      <c r="J30" s="312">
        <v>2019</v>
      </c>
      <c r="K30" s="312">
        <v>2020</v>
      </c>
      <c r="L30" s="312">
        <v>2021</v>
      </c>
      <c r="M30" s="341">
        <v>2022</v>
      </c>
      <c r="N30" s="347">
        <v>2023</v>
      </c>
      <c r="O30" s="157"/>
      <c r="P30" s="157"/>
    </row>
    <row r="31" spans="2:19" ht="15.95" customHeight="1" x14ac:dyDescent="0.2">
      <c r="B31" s="311" t="s">
        <v>202</v>
      </c>
      <c r="C31" s="313">
        <v>1904.8981171443684</v>
      </c>
      <c r="D31" s="313">
        <v>2231.9787951796607</v>
      </c>
      <c r="E31" s="313">
        <v>2336.5491256687369</v>
      </c>
      <c r="F31" s="313">
        <v>2461.1342</v>
      </c>
      <c r="G31" s="313">
        <v>2550.9222</v>
      </c>
      <c r="H31" s="313">
        <v>2625.8834000000002</v>
      </c>
      <c r="I31" s="313">
        <v>2739.0774999999999</v>
      </c>
      <c r="J31" s="313">
        <v>2769.5520999999999</v>
      </c>
      <c r="K31" s="313">
        <v>2780.4848000000002</v>
      </c>
      <c r="L31" s="313">
        <v>2830.9513999999999</v>
      </c>
      <c r="M31" s="346">
        <v>2933.46</v>
      </c>
      <c r="N31" s="349">
        <v>3085.0526666666665</v>
      </c>
      <c r="O31" s="157"/>
      <c r="P31" s="157"/>
    </row>
    <row r="32" spans="2:19" ht="15.95" customHeight="1" x14ac:dyDescent="0.2">
      <c r="B32" s="309" t="s">
        <v>203</v>
      </c>
      <c r="C32" s="314">
        <v>1851.4434636027238</v>
      </c>
      <c r="D32" s="314">
        <v>1994.1344796766928</v>
      </c>
      <c r="E32" s="314">
        <v>2076.2938150414752</v>
      </c>
      <c r="F32" s="314">
        <v>2146.9117000000001</v>
      </c>
      <c r="G32" s="314">
        <v>2212.5594000000001</v>
      </c>
      <c r="H32" s="314">
        <v>2281.2037999999998</v>
      </c>
      <c r="I32" s="314">
        <v>2353.4789999999998</v>
      </c>
      <c r="J32" s="314">
        <v>2405.4011999999998</v>
      </c>
      <c r="K32" s="314">
        <v>2464.5205000000001</v>
      </c>
      <c r="L32" s="314">
        <v>2504.9342999999999</v>
      </c>
      <c r="M32" s="348">
        <v>2583.1954000000001</v>
      </c>
      <c r="N32" s="350">
        <v>2687.1571666666669</v>
      </c>
      <c r="O32" s="157"/>
      <c r="P32" s="157"/>
    </row>
    <row r="33" spans="2:54" x14ac:dyDescent="0.2">
      <c r="N33" s="157"/>
      <c r="O33" s="157"/>
      <c r="P33" s="157"/>
    </row>
    <row r="34" spans="2:54" x14ac:dyDescent="0.2">
      <c r="B34" s="157" t="s">
        <v>345</v>
      </c>
      <c r="C34" s="157"/>
      <c r="D34" s="157"/>
      <c r="E34" s="157"/>
      <c r="F34" s="157"/>
      <c r="G34" s="157"/>
    </row>
    <row r="35" spans="2:54" x14ac:dyDescent="0.2">
      <c r="B35" s="157"/>
      <c r="C35" s="157"/>
      <c r="D35" s="157"/>
      <c r="E35" s="157"/>
      <c r="F35" s="157"/>
      <c r="G35" s="157"/>
    </row>
    <row r="36" spans="2:54" ht="15.95" customHeight="1" x14ac:dyDescent="0.2">
      <c r="B36" s="332" t="s">
        <v>343</v>
      </c>
      <c r="C36" s="325" t="s">
        <v>365</v>
      </c>
      <c r="D36" s="325" t="s">
        <v>366</v>
      </c>
      <c r="E36" s="325" t="s">
        <v>367</v>
      </c>
      <c r="F36" s="325" t="s">
        <v>368</v>
      </c>
      <c r="G36" s="325" t="s">
        <v>369</v>
      </c>
      <c r="H36" s="325" t="s">
        <v>370</v>
      </c>
      <c r="I36" s="325" t="s">
        <v>371</v>
      </c>
      <c r="J36" s="325" t="s">
        <v>372</v>
      </c>
      <c r="K36" s="325" t="s">
        <v>373</v>
      </c>
      <c r="L36" s="325" t="s">
        <v>374</v>
      </c>
      <c r="M36" s="325" t="s">
        <v>375</v>
      </c>
      <c r="N36" s="325" t="s">
        <v>376</v>
      </c>
      <c r="O36" s="325" t="s">
        <v>377</v>
      </c>
      <c r="P36" s="325" t="s">
        <v>378</v>
      </c>
      <c r="Q36" s="325" t="s">
        <v>379</v>
      </c>
      <c r="R36" s="326" t="s">
        <v>380</v>
      </c>
      <c r="S36" s="325" t="s">
        <v>383</v>
      </c>
      <c r="T36" s="325" t="s">
        <v>384</v>
      </c>
      <c r="U36" s="325" t="s">
        <v>386</v>
      </c>
      <c r="V36" s="325" t="s">
        <v>387</v>
      </c>
      <c r="W36" s="325" t="s">
        <v>388</v>
      </c>
      <c r="X36" s="325" t="s">
        <v>399</v>
      </c>
      <c r="Y36" s="325" t="s">
        <v>400</v>
      </c>
      <c r="Z36" s="325" t="s">
        <v>402</v>
      </c>
      <c r="AA36" s="325" t="s">
        <v>401</v>
      </c>
      <c r="AB36" s="325" t="s">
        <v>403</v>
      </c>
      <c r="AC36" s="325" t="s">
        <v>406</v>
      </c>
      <c r="AD36" s="325" t="s">
        <v>409</v>
      </c>
      <c r="AE36" s="325" t="s">
        <v>410</v>
      </c>
      <c r="AF36" s="325" t="s">
        <v>411</v>
      </c>
      <c r="AG36" s="325" t="s">
        <v>412</v>
      </c>
      <c r="AH36" s="325" t="s">
        <v>413</v>
      </c>
      <c r="AI36" s="325" t="s">
        <v>414</v>
      </c>
      <c r="AJ36" s="325" t="s">
        <v>415</v>
      </c>
      <c r="AK36" s="325" t="s">
        <v>416</v>
      </c>
      <c r="AL36" s="325" t="s">
        <v>417</v>
      </c>
      <c r="AM36" s="325" t="s">
        <v>418</v>
      </c>
      <c r="AN36" s="325" t="s">
        <v>419</v>
      </c>
      <c r="AO36" s="325" t="s">
        <v>420</v>
      </c>
      <c r="AP36" s="325" t="s">
        <v>449</v>
      </c>
      <c r="AQ36" s="325" t="s">
        <v>450</v>
      </c>
      <c r="AR36" s="325" t="s">
        <v>451</v>
      </c>
      <c r="AS36" s="325" t="s">
        <v>452</v>
      </c>
      <c r="AT36" s="325" t="s">
        <v>453</v>
      </c>
      <c r="AU36" s="325" t="s">
        <v>454</v>
      </c>
      <c r="AV36" s="325" t="s">
        <v>455</v>
      </c>
      <c r="AW36" s="325" t="s">
        <v>456</v>
      </c>
      <c r="AX36" s="325" t="s">
        <v>457</v>
      </c>
      <c r="AY36" s="325" t="s">
        <v>466</v>
      </c>
      <c r="AZ36" s="325" t="s">
        <v>468</v>
      </c>
      <c r="BA36" s="325" t="s">
        <v>469</v>
      </c>
      <c r="BB36" s="325" t="s">
        <v>475</v>
      </c>
    </row>
    <row r="37" spans="2:54" ht="15.95" customHeight="1" x14ac:dyDescent="0.2">
      <c r="B37" s="330" t="str">
        <f>B31</f>
        <v>CALLAO</v>
      </c>
      <c r="C37" s="333">
        <v>2795.319786</v>
      </c>
      <c r="D37" s="333">
        <v>2738.1944669999998</v>
      </c>
      <c r="E37" s="333">
        <v>2862.630631</v>
      </c>
      <c r="F37" s="333">
        <v>2990.9664990000001</v>
      </c>
      <c r="G37" s="333">
        <v>2870.5583320000001</v>
      </c>
      <c r="H37" s="333">
        <v>2868.9644499999999</v>
      </c>
      <c r="I37" s="333">
        <v>2737.4544209999999</v>
      </c>
      <c r="J37" s="333">
        <v>2664.576004</v>
      </c>
      <c r="K37" s="333">
        <v>2661.580363</v>
      </c>
      <c r="L37" s="333">
        <v>2642.2527930000001</v>
      </c>
      <c r="M37" s="333">
        <v>2702.7175000000002</v>
      </c>
      <c r="N37" s="333">
        <v>2905.3670000000002</v>
      </c>
      <c r="O37" s="328">
        <v>2827.8768</v>
      </c>
      <c r="P37" s="328">
        <v>2753.0011</v>
      </c>
      <c r="Q37" s="328">
        <v>2842.1071999999999</v>
      </c>
      <c r="R37" s="329">
        <v>2815.6586000000002</v>
      </c>
      <c r="S37" s="334">
        <v>2887.4689720000001</v>
      </c>
      <c r="T37" s="334">
        <v>2858.4426570000001</v>
      </c>
      <c r="U37" s="334">
        <v>2773.5397119999998</v>
      </c>
      <c r="V37" s="334">
        <v>2773.2864829999999</v>
      </c>
      <c r="W37" s="334">
        <v>2736.2375750000001</v>
      </c>
      <c r="X37" s="334">
        <v>2754.8789000000002</v>
      </c>
      <c r="Y37" s="334">
        <v>2860.0938999999998</v>
      </c>
      <c r="Z37" s="334">
        <v>3069.4432000000002</v>
      </c>
      <c r="AA37" s="334">
        <v>2813.9229</v>
      </c>
      <c r="AB37" s="334">
        <v>2773.8814000000002</v>
      </c>
      <c r="AC37" s="334">
        <v>3064.1867000000002</v>
      </c>
      <c r="AD37" s="334">
        <v>2857.8427000000001</v>
      </c>
      <c r="AE37" s="334">
        <v>3020.9625999999998</v>
      </c>
      <c r="AF37" s="334">
        <v>2953.9331999999999</v>
      </c>
      <c r="AG37" s="334">
        <v>2967.3009000000002</v>
      </c>
      <c r="AH37" s="334">
        <v>2940.3515000000002</v>
      </c>
      <c r="AI37" s="334">
        <v>2878.12</v>
      </c>
      <c r="AJ37" s="334">
        <v>2902.3213999999998</v>
      </c>
      <c r="AK37" s="334">
        <v>2919.9987999999998</v>
      </c>
      <c r="AL37" s="334">
        <v>3089.7372</v>
      </c>
      <c r="AM37" s="334">
        <v>3040.5668000000001</v>
      </c>
      <c r="AN37" s="334">
        <v>2919.8436999999999</v>
      </c>
      <c r="AO37" s="334">
        <v>3151.9974999999999</v>
      </c>
      <c r="AP37" s="334">
        <v>3043.8566000000001</v>
      </c>
      <c r="AQ37" s="334">
        <v>2975.9616000000001</v>
      </c>
      <c r="AR37" s="334">
        <v>2983.9719</v>
      </c>
      <c r="AS37" s="334">
        <v>3010.9694</v>
      </c>
      <c r="AT37" s="334">
        <v>3080.8451</v>
      </c>
      <c r="AU37" s="334">
        <v>3036.9160999999999</v>
      </c>
      <c r="AV37" s="334">
        <v>3077.8262</v>
      </c>
      <c r="AW37" s="334">
        <v>3498.1572000000001</v>
      </c>
      <c r="AX37" s="334">
        <v>3199.7199000000001</v>
      </c>
      <c r="AY37" s="334">
        <v>3192.6848</v>
      </c>
      <c r="AZ37" s="334">
        <v>3145.8568</v>
      </c>
      <c r="BA37" s="334">
        <v>3330.0610999999999</v>
      </c>
      <c r="BB37" s="334">
        <v>3261.9792000000002</v>
      </c>
    </row>
  </sheetData>
  <mergeCells count="4">
    <mergeCell ref="B2:I2"/>
    <mergeCell ref="B3:I3"/>
    <mergeCell ref="L2:V2"/>
    <mergeCell ref="L3:V3"/>
  </mergeCells>
  <phoneticPr fontId="3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D6B0B-68AC-4BB0-881C-C3F515520DFD}">
  <sheetPr codeName="Hoja33">
    <tabColor theme="0" tint="-0.499984740745262"/>
    <pageSetUpPr fitToPage="1"/>
  </sheetPr>
  <dimension ref="B1:U226"/>
  <sheetViews>
    <sheetView zoomScale="85" zoomScaleNormal="85" zoomScaleSheetLayoutView="100" workbookViewId="0">
      <pane xSplit="3" ySplit="7" topLeftCell="D8" activePane="bottomRight" state="frozen"/>
      <selection pane="topRight"/>
      <selection pane="bottomLeft"/>
      <selection pane="bottomRight" activeCell="J1" sqref="J1"/>
    </sheetView>
  </sheetViews>
  <sheetFormatPr baseColWidth="10" defaultRowHeight="12.75" x14ac:dyDescent="0.2"/>
  <cols>
    <col min="1" max="1" width="5.7109375" style="188" customWidth="1"/>
    <col min="2" max="2" width="6.5703125" style="188" customWidth="1"/>
    <col min="3" max="3" width="8.42578125" style="188" customWidth="1"/>
    <col min="4" max="7" width="19.85546875" style="188" customWidth="1"/>
    <col min="8" max="16384" width="11.42578125" style="188"/>
  </cols>
  <sheetData>
    <row r="1" spans="2:21" x14ac:dyDescent="0.2">
      <c r="H1" s="189"/>
    </row>
    <row r="2" spans="2:21" ht="54.75" customHeight="1" x14ac:dyDescent="0.2">
      <c r="B2" s="394" t="s">
        <v>340</v>
      </c>
      <c r="C2" s="394"/>
      <c r="D2" s="394"/>
      <c r="E2" s="394"/>
      <c r="F2" s="394"/>
      <c r="G2" s="394"/>
      <c r="J2" s="133"/>
    </row>
    <row r="3" spans="2:21" ht="15.75" x14ac:dyDescent="0.2">
      <c r="B3" s="395" t="s">
        <v>237</v>
      </c>
      <c r="C3" s="395"/>
      <c r="D3" s="395"/>
      <c r="E3" s="395"/>
      <c r="F3" s="395"/>
      <c r="G3" s="395"/>
    </row>
    <row r="4" spans="2:21" x14ac:dyDescent="0.2">
      <c r="B4" s="190"/>
      <c r="C4" s="190"/>
      <c r="D4" s="190"/>
      <c r="E4" s="190"/>
      <c r="F4" s="190"/>
      <c r="G4" s="190"/>
    </row>
    <row r="5" spans="2:21" ht="18" customHeight="1" x14ac:dyDescent="0.2">
      <c r="B5" s="396" t="s">
        <v>238</v>
      </c>
      <c r="C5" s="399" t="s">
        <v>239</v>
      </c>
      <c r="D5" s="402" t="s">
        <v>240</v>
      </c>
      <c r="E5" s="403"/>
      <c r="F5" s="403"/>
      <c r="G5" s="404"/>
    </row>
    <row r="6" spans="2:21" ht="16.5" customHeight="1" x14ac:dyDescent="0.2">
      <c r="B6" s="397"/>
      <c r="C6" s="400"/>
      <c r="D6" s="405" t="s">
        <v>241</v>
      </c>
      <c r="E6" s="191" t="s">
        <v>242</v>
      </c>
      <c r="F6" s="191"/>
      <c r="G6" s="407" t="s">
        <v>5</v>
      </c>
      <c r="I6" s="192"/>
      <c r="J6" s="192"/>
      <c r="K6" s="192"/>
      <c r="L6" s="192"/>
      <c r="M6" s="192"/>
      <c r="N6" s="192"/>
      <c r="O6" s="192"/>
      <c r="P6" s="192"/>
      <c r="Q6" s="192"/>
    </row>
    <row r="7" spans="2:21" ht="16.5" customHeight="1" x14ac:dyDescent="0.2">
      <c r="B7" s="398"/>
      <c r="C7" s="401"/>
      <c r="D7" s="406"/>
      <c r="E7" s="193" t="s">
        <v>243</v>
      </c>
      <c r="F7" s="193" t="s">
        <v>244</v>
      </c>
      <c r="G7" s="408"/>
      <c r="I7" s="192"/>
      <c r="J7" s="192"/>
      <c r="K7" s="192"/>
      <c r="L7" s="192"/>
      <c r="M7" s="192"/>
      <c r="N7" s="192"/>
      <c r="O7" s="192"/>
      <c r="P7" s="192"/>
      <c r="Q7" s="192"/>
    </row>
    <row r="8" spans="2:21" x14ac:dyDescent="0.2">
      <c r="B8" s="194">
        <v>2003</v>
      </c>
      <c r="C8" s="195" t="s">
        <v>216</v>
      </c>
      <c r="D8" s="196">
        <v>100</v>
      </c>
      <c r="E8" s="196">
        <v>100</v>
      </c>
      <c r="F8" s="197">
        <v>100</v>
      </c>
      <c r="G8" s="196">
        <v>100</v>
      </c>
      <c r="O8" s="198"/>
      <c r="P8" s="198"/>
      <c r="Q8" s="198"/>
      <c r="R8" s="198"/>
      <c r="S8" s="198"/>
      <c r="T8" s="198"/>
      <c r="U8" s="198"/>
    </row>
    <row r="9" spans="2:21" x14ac:dyDescent="0.2">
      <c r="B9" s="194"/>
      <c r="C9" s="195" t="s">
        <v>217</v>
      </c>
      <c r="D9" s="196">
        <v>96.877601998334711</v>
      </c>
      <c r="E9" s="196">
        <v>95.780429350874513</v>
      </c>
      <c r="F9" s="197">
        <v>96.485839661268926</v>
      </c>
      <c r="G9" s="196">
        <v>96.141209486977658</v>
      </c>
      <c r="O9" s="198"/>
      <c r="P9" s="198"/>
      <c r="Q9" s="198"/>
      <c r="R9" s="198"/>
      <c r="S9" s="198"/>
      <c r="T9" s="198"/>
      <c r="U9" s="198"/>
    </row>
    <row r="10" spans="2:21" x14ac:dyDescent="0.2">
      <c r="B10" s="194"/>
      <c r="C10" s="195" t="s">
        <v>218</v>
      </c>
      <c r="D10" s="196">
        <v>93.401332223147364</v>
      </c>
      <c r="E10" s="196">
        <v>94.750395186375002</v>
      </c>
      <c r="F10" s="197">
        <v>93.570968020139873</v>
      </c>
      <c r="G10" s="196">
        <v>94.306786679900071</v>
      </c>
      <c r="O10" s="198"/>
      <c r="P10" s="198"/>
      <c r="Q10" s="198"/>
      <c r="R10" s="198"/>
      <c r="S10" s="198"/>
      <c r="T10" s="198"/>
      <c r="U10" s="198"/>
    </row>
    <row r="11" spans="2:21" x14ac:dyDescent="0.2">
      <c r="B11" s="194"/>
      <c r="C11" s="195" t="s">
        <v>219</v>
      </c>
      <c r="D11" s="196">
        <v>94.5670274771024</v>
      </c>
      <c r="E11" s="196">
        <v>91.560858701749027</v>
      </c>
      <c r="F11" s="197">
        <v>92.609970554051998</v>
      </c>
      <c r="G11" s="196">
        <v>92.549368561552413</v>
      </c>
      <c r="O11" s="198"/>
      <c r="P11" s="198"/>
      <c r="Q11" s="198"/>
      <c r="R11" s="198"/>
      <c r="S11" s="198"/>
      <c r="T11" s="198"/>
      <c r="U11" s="198"/>
    </row>
    <row r="12" spans="2:21" x14ac:dyDescent="0.2">
      <c r="B12" s="194"/>
      <c r="C12" s="195" t="s">
        <v>220</v>
      </c>
      <c r="D12" s="196">
        <v>93.817651956702733</v>
      </c>
      <c r="E12" s="196">
        <v>89.592575595329151</v>
      </c>
      <c r="F12" s="197">
        <v>94.53273551624865</v>
      </c>
      <c r="G12" s="196">
        <v>90.981895342071937</v>
      </c>
      <c r="O12" s="198"/>
      <c r="P12" s="198"/>
      <c r="Q12" s="198"/>
      <c r="R12" s="198"/>
      <c r="S12" s="198"/>
      <c r="T12" s="198"/>
      <c r="U12" s="198"/>
    </row>
    <row r="13" spans="2:21" x14ac:dyDescent="0.2">
      <c r="B13" s="194"/>
      <c r="C13" s="195" t="s">
        <v>221</v>
      </c>
      <c r="D13" s="196">
        <v>95.878434637801803</v>
      </c>
      <c r="E13" s="196">
        <v>93.842741318647711</v>
      </c>
      <c r="F13" s="197">
        <v>99.078222729643471</v>
      </c>
      <c r="G13" s="196">
        <v>94.512132516513233</v>
      </c>
      <c r="O13" s="198"/>
      <c r="P13" s="198"/>
      <c r="Q13" s="198"/>
      <c r="R13" s="198"/>
      <c r="S13" s="198"/>
      <c r="T13" s="198"/>
      <c r="U13" s="198"/>
    </row>
    <row r="14" spans="2:21" x14ac:dyDescent="0.2">
      <c r="B14" s="194"/>
      <c r="C14" s="195" t="s">
        <v>222</v>
      </c>
      <c r="D14" s="196">
        <v>95.545378850957505</v>
      </c>
      <c r="E14" s="196">
        <v>88.944979858242846</v>
      </c>
      <c r="F14" s="197">
        <v>87.413756637658764</v>
      </c>
      <c r="G14" s="196">
        <v>91.115370135870506</v>
      </c>
      <c r="O14" s="198"/>
      <c r="P14" s="198"/>
      <c r="Q14" s="198"/>
      <c r="R14" s="198"/>
      <c r="S14" s="198"/>
      <c r="T14" s="198"/>
      <c r="U14" s="198"/>
    </row>
    <row r="15" spans="2:21" x14ac:dyDescent="0.2">
      <c r="B15" s="194"/>
      <c r="C15" s="195" t="s">
        <v>223</v>
      </c>
      <c r="D15" s="196">
        <v>97.002497918401303</v>
      </c>
      <c r="E15" s="196">
        <v>89.829687420325342</v>
      </c>
      <c r="F15" s="197">
        <v>86.558355955104162</v>
      </c>
      <c r="G15" s="196">
        <v>92.188302132174286</v>
      </c>
      <c r="O15" s="198"/>
      <c r="P15" s="198"/>
      <c r="Q15" s="198"/>
      <c r="R15" s="198"/>
      <c r="S15" s="198"/>
      <c r="T15" s="198"/>
      <c r="U15" s="198"/>
    </row>
    <row r="16" spans="2:21" x14ac:dyDescent="0.2">
      <c r="B16" s="194"/>
      <c r="C16" s="195" t="s">
        <v>224</v>
      </c>
      <c r="D16" s="196">
        <v>95.711906744379661</v>
      </c>
      <c r="E16" s="196">
        <v>83.305287848656377</v>
      </c>
      <c r="F16" s="197">
        <v>81.738532712928688</v>
      </c>
      <c r="G16" s="196">
        <v>87.384920770731384</v>
      </c>
      <c r="O16" s="198"/>
      <c r="P16" s="198"/>
      <c r="Q16" s="198"/>
      <c r="R16" s="198"/>
      <c r="S16" s="198"/>
      <c r="T16" s="198"/>
      <c r="U16" s="198"/>
    </row>
    <row r="17" spans="2:21" x14ac:dyDescent="0.2">
      <c r="B17" s="194"/>
      <c r="C17" s="195" t="s">
        <v>213</v>
      </c>
      <c r="D17" s="196">
        <v>95.06661115736884</v>
      </c>
      <c r="E17" s="196">
        <v>86.576411197797171</v>
      </c>
      <c r="F17" s="197">
        <v>88.452424465188457</v>
      </c>
      <c r="G17" s="196">
        <v>89.36821930935352</v>
      </c>
      <c r="O17" s="198"/>
      <c r="P17" s="198"/>
      <c r="Q17" s="198"/>
      <c r="R17" s="198"/>
      <c r="S17" s="198"/>
      <c r="T17" s="198"/>
      <c r="U17" s="198"/>
    </row>
    <row r="18" spans="2:21" x14ac:dyDescent="0.2">
      <c r="B18" s="194"/>
      <c r="C18" s="195" t="s">
        <v>214</v>
      </c>
      <c r="D18" s="196">
        <v>95.233139050790996</v>
      </c>
      <c r="E18" s="196">
        <v>87.484065065524476</v>
      </c>
      <c r="F18" s="197">
        <v>89.944639975030469</v>
      </c>
      <c r="G18" s="196">
        <v>90.032170847736083</v>
      </c>
      <c r="O18" s="198"/>
      <c r="P18" s="198"/>
      <c r="Q18" s="198"/>
      <c r="R18" s="198"/>
      <c r="S18" s="198"/>
      <c r="T18" s="198"/>
      <c r="U18" s="198"/>
    </row>
    <row r="19" spans="2:21" x14ac:dyDescent="0.2">
      <c r="B19" s="199"/>
      <c r="C19" s="200" t="s">
        <v>215</v>
      </c>
      <c r="D19" s="201">
        <v>95.358034970857602</v>
      </c>
      <c r="E19" s="201">
        <v>95.367395849268306</v>
      </c>
      <c r="F19" s="202">
        <v>97.321424904618922</v>
      </c>
      <c r="G19" s="201">
        <v>95.364317738457871</v>
      </c>
      <c r="O19" s="198"/>
      <c r="P19" s="198"/>
      <c r="Q19" s="198"/>
      <c r="R19" s="198"/>
      <c r="S19" s="198"/>
      <c r="T19" s="198"/>
      <c r="U19" s="198"/>
    </row>
    <row r="20" spans="2:21" x14ac:dyDescent="0.2">
      <c r="B20" s="203">
        <v>2004</v>
      </c>
      <c r="C20" s="195" t="s">
        <v>216</v>
      </c>
      <c r="D20" s="196">
        <v>90.133222314737708</v>
      </c>
      <c r="E20" s="196">
        <v>91.713834072714334</v>
      </c>
      <c r="F20" s="197">
        <v>93.662036903945406</v>
      </c>
      <c r="G20" s="196">
        <v>91.194086039905557</v>
      </c>
      <c r="O20" s="198"/>
      <c r="P20" s="198"/>
      <c r="Q20" s="198"/>
      <c r="R20" s="198"/>
      <c r="S20" s="198"/>
      <c r="T20" s="198"/>
      <c r="U20" s="198"/>
    </row>
    <row r="21" spans="2:21" x14ac:dyDescent="0.2">
      <c r="B21" s="194"/>
      <c r="C21" s="195" t="s">
        <v>217</v>
      </c>
      <c r="D21" s="196">
        <v>91.153205661948363</v>
      </c>
      <c r="E21" s="196">
        <v>85.350058640558899</v>
      </c>
      <c r="F21" s="197">
        <v>86.446598931403656</v>
      </c>
      <c r="G21" s="196">
        <v>87.258290838153272</v>
      </c>
      <c r="O21" s="198"/>
      <c r="P21" s="198"/>
      <c r="Q21" s="198"/>
      <c r="R21" s="198"/>
      <c r="S21" s="198"/>
      <c r="T21" s="198"/>
      <c r="U21" s="198"/>
    </row>
    <row r="22" spans="2:21" x14ac:dyDescent="0.2">
      <c r="B22" s="194"/>
      <c r="C22" s="195" t="s">
        <v>218</v>
      </c>
      <c r="D22" s="196">
        <v>101.60283097418817</v>
      </c>
      <c r="E22" s="196">
        <v>79.91433379225947</v>
      </c>
      <c r="F22" s="197">
        <v>80.196829940409927</v>
      </c>
      <c r="G22" s="196">
        <v>87.046100140319666</v>
      </c>
      <c r="O22" s="198"/>
      <c r="P22" s="198"/>
      <c r="Q22" s="198"/>
      <c r="R22" s="198"/>
      <c r="S22" s="198"/>
      <c r="T22" s="198"/>
      <c r="U22" s="198"/>
    </row>
    <row r="23" spans="2:21" x14ac:dyDescent="0.2">
      <c r="B23" s="194"/>
      <c r="C23" s="195" t="s">
        <v>219</v>
      </c>
      <c r="D23" s="196">
        <v>98.89675270607826</v>
      </c>
      <c r="E23" s="196">
        <v>78.404976798735433</v>
      </c>
      <c r="F23" s="197">
        <v>78.750405549144332</v>
      </c>
      <c r="G23" s="196">
        <v>85.143228721037687</v>
      </c>
      <c r="O23" s="198"/>
      <c r="P23" s="198"/>
      <c r="Q23" s="198"/>
      <c r="R23" s="198"/>
      <c r="S23" s="198"/>
      <c r="T23" s="198"/>
      <c r="U23" s="198"/>
    </row>
    <row r="24" spans="2:21" x14ac:dyDescent="0.2">
      <c r="B24" s="194"/>
      <c r="C24" s="195" t="s">
        <v>220</v>
      </c>
      <c r="D24" s="196">
        <v>96.731890091590344</v>
      </c>
      <c r="E24" s="196">
        <v>77.405537708428966</v>
      </c>
      <c r="F24" s="197">
        <v>78.342238302730621</v>
      </c>
      <c r="G24" s="196">
        <v>83.760566754509057</v>
      </c>
      <c r="O24" s="198"/>
      <c r="P24" s="198"/>
      <c r="Q24" s="198"/>
      <c r="R24" s="198"/>
      <c r="S24" s="198"/>
      <c r="T24" s="198"/>
      <c r="U24" s="198"/>
    </row>
    <row r="25" spans="2:21" x14ac:dyDescent="0.2">
      <c r="B25" s="194"/>
      <c r="C25" s="195" t="s">
        <v>221</v>
      </c>
      <c r="D25" s="196">
        <v>99.708576186511237</v>
      </c>
      <c r="E25" s="196">
        <v>73.489368211717931</v>
      </c>
      <c r="F25" s="197">
        <v>72.303200860790881</v>
      </c>
      <c r="G25" s="196">
        <v>82.110955200383316</v>
      </c>
      <c r="O25" s="198"/>
      <c r="P25" s="198"/>
      <c r="Q25" s="198"/>
      <c r="R25" s="198"/>
      <c r="S25" s="198"/>
      <c r="T25" s="198"/>
      <c r="U25" s="198"/>
    </row>
    <row r="26" spans="2:21" x14ac:dyDescent="0.2">
      <c r="B26" s="194"/>
      <c r="C26" s="195" t="s">
        <v>222</v>
      </c>
      <c r="D26" s="196">
        <v>99.479600333055785</v>
      </c>
      <c r="E26" s="196">
        <v>74.764162969761898</v>
      </c>
      <c r="F26" s="197">
        <v>73.403471089992891</v>
      </c>
      <c r="G26" s="196">
        <v>82.891269379513332</v>
      </c>
      <c r="O26" s="198"/>
      <c r="P26" s="198"/>
      <c r="Q26" s="198"/>
      <c r="R26" s="198"/>
      <c r="S26" s="198"/>
      <c r="T26" s="198"/>
      <c r="U26" s="198"/>
    </row>
    <row r="27" spans="2:21" x14ac:dyDescent="0.2">
      <c r="B27" s="194"/>
      <c r="C27" s="195" t="s">
        <v>223</v>
      </c>
      <c r="D27" s="196">
        <v>100.68692756036636</v>
      </c>
      <c r="E27" s="196">
        <v>74.774361327826256</v>
      </c>
      <c r="F27" s="197">
        <v>73.46183936557739</v>
      </c>
      <c r="G27" s="196">
        <v>83.295116191519227</v>
      </c>
      <c r="O27" s="198"/>
      <c r="P27" s="198"/>
      <c r="Q27" s="198"/>
      <c r="R27" s="198"/>
      <c r="S27" s="198"/>
      <c r="T27" s="198"/>
      <c r="U27" s="198"/>
    </row>
    <row r="28" spans="2:21" x14ac:dyDescent="0.2">
      <c r="B28" s="194"/>
      <c r="C28" s="195" t="s">
        <v>224</v>
      </c>
      <c r="D28" s="196">
        <v>100.93671940049958</v>
      </c>
      <c r="E28" s="196">
        <v>72.714292998827219</v>
      </c>
      <c r="F28" s="197">
        <v>76.298783968590968</v>
      </c>
      <c r="G28" s="196">
        <v>81.994592559635862</v>
      </c>
      <c r="O28" s="198"/>
      <c r="P28" s="198"/>
      <c r="Q28" s="198"/>
      <c r="R28" s="198"/>
      <c r="S28" s="198"/>
      <c r="T28" s="198"/>
      <c r="U28" s="198"/>
    </row>
    <row r="29" spans="2:21" x14ac:dyDescent="0.2">
      <c r="B29" s="194"/>
      <c r="C29" s="195" t="s">
        <v>213</v>
      </c>
      <c r="D29" s="196">
        <v>100.62447960033305</v>
      </c>
      <c r="E29" s="196">
        <v>73.315996124623965</v>
      </c>
      <c r="F29" s="197">
        <v>73.071434144979179</v>
      </c>
      <c r="G29" s="196">
        <v>82.295766453335162</v>
      </c>
      <c r="O29" s="198"/>
      <c r="P29" s="198"/>
      <c r="Q29" s="198"/>
      <c r="R29" s="198"/>
      <c r="S29" s="198"/>
      <c r="T29" s="198"/>
      <c r="U29" s="198"/>
    </row>
    <row r="30" spans="2:21" x14ac:dyDescent="0.2">
      <c r="B30" s="194"/>
      <c r="C30" s="195" t="s">
        <v>214</v>
      </c>
      <c r="D30" s="196">
        <v>99.521232306411321</v>
      </c>
      <c r="E30" s="196">
        <v>67.788486053745373</v>
      </c>
      <c r="F30" s="197">
        <v>68.357002344998079</v>
      </c>
      <c r="G30" s="196">
        <v>78.223074027174107</v>
      </c>
      <c r="O30" s="198"/>
      <c r="P30" s="198"/>
      <c r="Q30" s="198"/>
      <c r="R30" s="198"/>
      <c r="S30" s="198"/>
      <c r="T30" s="198"/>
      <c r="U30" s="198"/>
    </row>
    <row r="31" spans="2:21" x14ac:dyDescent="0.2">
      <c r="B31" s="199"/>
      <c r="C31" s="200" t="s">
        <v>215</v>
      </c>
      <c r="D31" s="201">
        <v>99.937552039966704</v>
      </c>
      <c r="E31" s="201">
        <v>66.870633827953725</v>
      </c>
      <c r="F31" s="202">
        <v>63.911383405134337</v>
      </c>
      <c r="G31" s="201">
        <v>77.74393374174339</v>
      </c>
      <c r="O31" s="198"/>
      <c r="P31" s="198"/>
      <c r="Q31" s="198"/>
      <c r="R31" s="198"/>
      <c r="S31" s="198"/>
      <c r="T31" s="198"/>
      <c r="U31" s="198"/>
    </row>
    <row r="32" spans="2:21" x14ac:dyDescent="0.2">
      <c r="B32" s="203">
        <v>2005</v>
      </c>
      <c r="C32" s="195" t="s">
        <v>216</v>
      </c>
      <c r="D32" s="196">
        <v>101.14487926727728</v>
      </c>
      <c r="E32" s="196">
        <v>69.889347815001798</v>
      </c>
      <c r="F32" s="197">
        <v>69.280577892130083</v>
      </c>
      <c r="G32" s="196">
        <v>80.167014613778704</v>
      </c>
      <c r="O32" s="198"/>
      <c r="P32" s="198"/>
      <c r="Q32" s="198"/>
      <c r="R32" s="198"/>
      <c r="S32" s="198"/>
      <c r="T32" s="198"/>
      <c r="U32" s="198"/>
    </row>
    <row r="33" spans="2:21" x14ac:dyDescent="0.2">
      <c r="B33" s="194"/>
      <c r="C33" s="195" t="s">
        <v>217</v>
      </c>
      <c r="D33" s="196">
        <v>100.64033214755358</v>
      </c>
      <c r="E33" s="196">
        <v>72.381183211781405</v>
      </c>
      <c r="F33" s="197">
        <v>69.280577892130083</v>
      </c>
      <c r="G33" s="196">
        <v>81.760627657604942</v>
      </c>
      <c r="I33" s="204"/>
      <c r="O33" s="198"/>
      <c r="P33" s="198"/>
      <c r="Q33" s="198"/>
      <c r="R33" s="198"/>
      <c r="S33" s="198"/>
      <c r="T33" s="198"/>
      <c r="U33" s="198"/>
    </row>
    <row r="34" spans="2:21" x14ac:dyDescent="0.2">
      <c r="B34" s="194"/>
      <c r="C34" s="195" t="s">
        <v>218</v>
      </c>
      <c r="D34" s="196">
        <v>99.109872551058359</v>
      </c>
      <c r="E34" s="196">
        <v>71.953590155529284</v>
      </c>
      <c r="F34" s="197">
        <v>69.280577892130083</v>
      </c>
      <c r="G34" s="196">
        <v>80.989691477312377</v>
      </c>
      <c r="I34" s="205"/>
      <c r="O34" s="198"/>
      <c r="P34" s="198"/>
      <c r="Q34" s="198"/>
      <c r="R34" s="198"/>
      <c r="S34" s="198"/>
      <c r="T34" s="198"/>
      <c r="U34" s="198"/>
    </row>
    <row r="35" spans="2:21" x14ac:dyDescent="0.2">
      <c r="B35" s="194"/>
      <c r="C35" s="195" t="s">
        <v>219</v>
      </c>
      <c r="D35" s="196">
        <v>100.11896679050577</v>
      </c>
      <c r="E35" s="196">
        <v>72.359066329561472</v>
      </c>
      <c r="F35" s="197">
        <v>69.280577892130083</v>
      </c>
      <c r="G35" s="196">
        <v>81.58470933458517</v>
      </c>
      <c r="O35" s="198"/>
      <c r="P35" s="198"/>
      <c r="Q35" s="198"/>
      <c r="R35" s="198"/>
      <c r="S35" s="198"/>
      <c r="T35" s="198"/>
      <c r="U35" s="198"/>
    </row>
    <row r="36" spans="2:21" x14ac:dyDescent="0.2">
      <c r="B36" s="194"/>
      <c r="C36" s="195" t="s">
        <v>220</v>
      </c>
      <c r="D36" s="196">
        <v>101.14487926727729</v>
      </c>
      <c r="E36" s="196">
        <v>80.88143827831064</v>
      </c>
      <c r="F36" s="197">
        <v>76.408791840852786</v>
      </c>
      <c r="G36" s="196">
        <v>87.881550485028484</v>
      </c>
      <c r="O36" s="198"/>
      <c r="P36" s="198"/>
      <c r="Q36" s="198"/>
      <c r="R36" s="198"/>
      <c r="S36" s="198"/>
      <c r="T36" s="198"/>
      <c r="U36" s="198"/>
    </row>
    <row r="37" spans="2:21" x14ac:dyDescent="0.2">
      <c r="B37" s="194"/>
      <c r="C37" s="195" t="s">
        <v>221</v>
      </c>
      <c r="D37" s="196">
        <v>102.60806591447603</v>
      </c>
      <c r="E37" s="196">
        <v>79.989390695439837</v>
      </c>
      <c r="F37" s="197">
        <v>74.688099881392461</v>
      </c>
      <c r="G37" s="196">
        <v>87.705632162008698</v>
      </c>
      <c r="O37" s="198"/>
      <c r="P37" s="198"/>
      <c r="Q37" s="198"/>
      <c r="R37" s="198"/>
      <c r="S37" s="198"/>
      <c r="T37" s="198"/>
      <c r="U37" s="198"/>
    </row>
    <row r="38" spans="2:21" x14ac:dyDescent="0.2">
      <c r="B38" s="194"/>
      <c r="C38" s="195" t="s">
        <v>222</v>
      </c>
      <c r="D38" s="196">
        <v>103.19670422082035</v>
      </c>
      <c r="E38" s="196">
        <v>83.999918671321794</v>
      </c>
      <c r="F38" s="197">
        <v>78.188296947846425</v>
      </c>
      <c r="G38" s="196">
        <v>90.701417721669074</v>
      </c>
      <c r="O38" s="198"/>
      <c r="P38" s="198"/>
      <c r="Q38" s="198"/>
      <c r="R38" s="198"/>
      <c r="S38" s="198"/>
      <c r="T38" s="198"/>
      <c r="U38" s="198"/>
    </row>
    <row r="39" spans="2:21" x14ac:dyDescent="0.2">
      <c r="B39" s="194"/>
      <c r="C39" s="195" t="s">
        <v>223</v>
      </c>
      <c r="D39" s="196">
        <v>103.51625072997869</v>
      </c>
      <c r="E39" s="196">
        <v>87.273217239872508</v>
      </c>
      <c r="F39" s="197">
        <v>84.411786349434564</v>
      </c>
      <c r="G39" s="196">
        <v>93.097011355732548</v>
      </c>
      <c r="O39" s="198"/>
      <c r="P39" s="198"/>
      <c r="Q39" s="198"/>
      <c r="R39" s="198"/>
      <c r="S39" s="198"/>
      <c r="T39" s="198"/>
      <c r="U39" s="198"/>
    </row>
    <row r="40" spans="2:21" x14ac:dyDescent="0.2">
      <c r="B40" s="194"/>
      <c r="C40" s="195" t="s">
        <v>224</v>
      </c>
      <c r="D40" s="196">
        <v>101.81760876024225</v>
      </c>
      <c r="E40" s="196">
        <v>90.244251751417423</v>
      </c>
      <c r="F40" s="197">
        <v>87.102824512642087</v>
      </c>
      <c r="G40" s="196">
        <v>94.65957998961413</v>
      </c>
      <c r="O40" s="198"/>
      <c r="P40" s="198"/>
      <c r="Q40" s="198"/>
      <c r="R40" s="198"/>
      <c r="S40" s="198"/>
      <c r="T40" s="198"/>
      <c r="U40" s="198"/>
    </row>
    <row r="41" spans="2:21" x14ac:dyDescent="0.2">
      <c r="B41" s="194"/>
      <c r="C41" s="195" t="s">
        <v>213</v>
      </c>
      <c r="D41" s="196">
        <v>102.20442821869707</v>
      </c>
      <c r="E41" s="196">
        <v>91.755572036446466</v>
      </c>
      <c r="F41" s="197">
        <v>87.007649273664271</v>
      </c>
      <c r="G41" s="196">
        <v>95.839267567511484</v>
      </c>
      <c r="O41" s="198"/>
      <c r="P41" s="198"/>
      <c r="Q41" s="198"/>
      <c r="R41" s="198"/>
      <c r="S41" s="198"/>
      <c r="T41" s="198"/>
      <c r="U41" s="198"/>
    </row>
    <row r="42" spans="2:21" x14ac:dyDescent="0.2">
      <c r="B42" s="194"/>
      <c r="C42" s="195" t="s">
        <v>214</v>
      </c>
      <c r="D42" s="196">
        <v>101.44760753911153</v>
      </c>
      <c r="E42" s="196">
        <v>93.222658557035629</v>
      </c>
      <c r="F42" s="197">
        <v>89.640887053763862</v>
      </c>
      <c r="G42" s="196">
        <v>96.636074089424596</v>
      </c>
      <c r="O42" s="198"/>
      <c r="P42" s="198"/>
      <c r="Q42" s="198"/>
      <c r="R42" s="198"/>
      <c r="S42" s="198"/>
      <c r="T42" s="198"/>
      <c r="U42" s="198"/>
    </row>
    <row r="43" spans="2:21" x14ac:dyDescent="0.2">
      <c r="B43" s="199"/>
      <c r="C43" s="200" t="s">
        <v>215</v>
      </c>
      <c r="D43" s="201">
        <v>102.42306530391068</v>
      </c>
      <c r="E43" s="201">
        <v>88.27584923384299</v>
      </c>
      <c r="F43" s="202">
        <v>82.882380660872087</v>
      </c>
      <c r="G43" s="201">
        <v>93.464370206744448</v>
      </c>
      <c r="O43" s="198"/>
      <c r="P43" s="198"/>
      <c r="Q43" s="198"/>
      <c r="R43" s="198"/>
      <c r="S43" s="198"/>
      <c r="T43" s="198"/>
      <c r="U43" s="198"/>
    </row>
    <row r="44" spans="2:21" x14ac:dyDescent="0.2">
      <c r="B44" s="203">
        <v>2006</v>
      </c>
      <c r="C44" s="195" t="s">
        <v>216</v>
      </c>
      <c r="D44" s="196">
        <v>103.04534008490324</v>
      </c>
      <c r="E44" s="196">
        <v>84.302182728327594</v>
      </c>
      <c r="F44" s="197">
        <v>80.285501505033096</v>
      </c>
      <c r="G44" s="196">
        <v>90.866987908040628</v>
      </c>
      <c r="O44" s="198"/>
      <c r="P44" s="198"/>
      <c r="Q44" s="198"/>
      <c r="R44" s="198"/>
      <c r="S44" s="198"/>
      <c r="T44" s="198"/>
      <c r="U44" s="198"/>
    </row>
    <row r="45" spans="2:21" x14ac:dyDescent="0.2">
      <c r="B45" s="194"/>
      <c r="C45" s="195" t="s">
        <v>217</v>
      </c>
      <c r="D45" s="196">
        <v>104.31958967176961</v>
      </c>
      <c r="E45" s="196">
        <v>87.542271355010215</v>
      </c>
      <c r="F45" s="197">
        <v>82.080634281028352</v>
      </c>
      <c r="G45" s="196">
        <v>93.539132731214707</v>
      </c>
      <c r="O45" s="198"/>
      <c r="P45" s="198"/>
      <c r="Q45" s="198"/>
      <c r="R45" s="198"/>
      <c r="S45" s="198"/>
      <c r="T45" s="198"/>
      <c r="U45" s="198"/>
    </row>
    <row r="46" spans="2:21" x14ac:dyDescent="0.2">
      <c r="B46" s="194"/>
      <c r="C46" s="195" t="s">
        <v>218</v>
      </c>
      <c r="D46" s="196">
        <v>105.17932433278786</v>
      </c>
      <c r="E46" s="196">
        <v>89.744467115650764</v>
      </c>
      <c r="F46" s="197">
        <v>85.054579848677363</v>
      </c>
      <c r="G46" s="196">
        <v>95.35337842694868</v>
      </c>
      <c r="O46" s="198"/>
      <c r="P46" s="198"/>
      <c r="Q46" s="198"/>
      <c r="R46" s="198"/>
      <c r="S46" s="198"/>
      <c r="T46" s="198"/>
      <c r="U46" s="198"/>
    </row>
    <row r="47" spans="2:21" x14ac:dyDescent="0.2">
      <c r="B47" s="194"/>
      <c r="C47" s="195" t="s">
        <v>219</v>
      </c>
      <c r="D47" s="196">
        <v>105.25608635609306</v>
      </c>
      <c r="E47" s="196">
        <v>85.120521334245367</v>
      </c>
      <c r="F47" s="197">
        <v>79.207367981245881</v>
      </c>
      <c r="G47" s="196">
        <v>92.118676798895848</v>
      </c>
      <c r="O47" s="198"/>
      <c r="P47" s="198"/>
      <c r="Q47" s="198"/>
      <c r="R47" s="198"/>
      <c r="S47" s="198"/>
      <c r="T47" s="198"/>
      <c r="U47" s="198"/>
    </row>
    <row r="48" spans="2:21" x14ac:dyDescent="0.2">
      <c r="B48" s="194"/>
      <c r="C48" s="195" t="s">
        <v>220</v>
      </c>
      <c r="D48" s="196">
        <v>107.75852831584267</v>
      </c>
      <c r="E48" s="196">
        <v>84.61488122001974</v>
      </c>
      <c r="F48" s="197">
        <v>82.467755017084627</v>
      </c>
      <c r="G48" s="196">
        <v>92.526530482432946</v>
      </c>
      <c r="O48" s="198"/>
      <c r="P48" s="198"/>
      <c r="Q48" s="198"/>
      <c r="R48" s="198"/>
      <c r="S48" s="198"/>
      <c r="T48" s="198"/>
      <c r="U48" s="198"/>
    </row>
    <row r="49" spans="2:21" x14ac:dyDescent="0.2">
      <c r="B49" s="194"/>
      <c r="C49" s="195" t="s">
        <v>221</v>
      </c>
      <c r="D49" s="196">
        <v>109.18630194931943</v>
      </c>
      <c r="E49" s="196">
        <v>83.03808244276351</v>
      </c>
      <c r="F49" s="197">
        <v>81.353530192830291</v>
      </c>
      <c r="G49" s="196">
        <v>91.851462316578449</v>
      </c>
      <c r="O49" s="198"/>
      <c r="P49" s="198"/>
      <c r="Q49" s="198"/>
      <c r="R49" s="198"/>
      <c r="S49" s="198"/>
      <c r="T49" s="198"/>
      <c r="U49" s="198"/>
    </row>
    <row r="50" spans="2:21" x14ac:dyDescent="0.2">
      <c r="B50" s="194"/>
      <c r="C50" s="195" t="s">
        <v>222</v>
      </c>
      <c r="D50" s="196">
        <v>108.46473893025052</v>
      </c>
      <c r="E50" s="196">
        <v>81.880432707562733</v>
      </c>
      <c r="F50" s="197">
        <v>77.450406414653798</v>
      </c>
      <c r="G50" s="196">
        <v>90.815420200926752</v>
      </c>
      <c r="O50" s="198"/>
      <c r="P50" s="198"/>
      <c r="Q50" s="198"/>
      <c r="R50" s="198"/>
      <c r="S50" s="198"/>
      <c r="T50" s="198"/>
      <c r="U50" s="198"/>
    </row>
    <row r="51" spans="2:21" x14ac:dyDescent="0.2">
      <c r="B51" s="194"/>
      <c r="C51" s="195" t="s">
        <v>223</v>
      </c>
      <c r="D51" s="196">
        <v>107.65106148321539</v>
      </c>
      <c r="E51" s="196">
        <v>80.622985581396378</v>
      </c>
      <c r="F51" s="197">
        <v>76.724480847363367</v>
      </c>
      <c r="G51" s="196">
        <v>89.680930644421267</v>
      </c>
      <c r="O51" s="198"/>
      <c r="P51" s="198"/>
      <c r="Q51" s="198"/>
      <c r="R51" s="198"/>
      <c r="S51" s="198"/>
      <c r="T51" s="198"/>
      <c r="U51" s="198"/>
    </row>
    <row r="52" spans="2:21" x14ac:dyDescent="0.2">
      <c r="B52" s="194"/>
      <c r="C52" s="195" t="s">
        <v>224</v>
      </c>
      <c r="D52" s="196">
        <v>108.24980526499596</v>
      </c>
      <c r="E52" s="196">
        <v>82.306234909015899</v>
      </c>
      <c r="F52" s="197">
        <v>79.546480389175017</v>
      </c>
      <c r="G52" s="196">
        <v>91.049818869626236</v>
      </c>
      <c r="O52" s="198"/>
      <c r="P52" s="198"/>
      <c r="Q52" s="198"/>
      <c r="R52" s="198"/>
      <c r="S52" s="198"/>
      <c r="T52" s="198"/>
      <c r="U52" s="198"/>
    </row>
    <row r="53" spans="2:21" x14ac:dyDescent="0.2">
      <c r="B53" s="194"/>
      <c r="C53" s="195" t="s">
        <v>213</v>
      </c>
      <c r="D53" s="196">
        <v>109.33982599592981</v>
      </c>
      <c r="E53" s="196">
        <v>77.55587909905411</v>
      </c>
      <c r="F53" s="197">
        <v>75.978441961200346</v>
      </c>
      <c r="G53" s="196">
        <v>88.035451990150918</v>
      </c>
      <c r="O53" s="198"/>
      <c r="P53" s="198"/>
      <c r="Q53" s="198"/>
      <c r="R53" s="198"/>
      <c r="S53" s="198"/>
      <c r="T53" s="198"/>
      <c r="U53" s="198"/>
    </row>
    <row r="54" spans="2:21" x14ac:dyDescent="0.2">
      <c r="B54" s="194"/>
      <c r="C54" s="195" t="s">
        <v>214</v>
      </c>
      <c r="D54" s="196">
        <v>110.59872317813513</v>
      </c>
      <c r="E54" s="196">
        <v>77.955068662916446</v>
      </c>
      <c r="F54" s="197">
        <v>70.935646408923674</v>
      </c>
      <c r="G54" s="196">
        <v>88.70114420925745</v>
      </c>
      <c r="O54" s="198"/>
      <c r="P54" s="198"/>
      <c r="Q54" s="198"/>
      <c r="R54" s="198"/>
      <c r="S54" s="198"/>
      <c r="T54" s="198"/>
      <c r="U54" s="198"/>
    </row>
    <row r="55" spans="2:21" x14ac:dyDescent="0.2">
      <c r="B55" s="199"/>
      <c r="C55" s="200" t="s">
        <v>215</v>
      </c>
      <c r="D55" s="201">
        <v>108.55685335821676</v>
      </c>
      <c r="E55" s="201">
        <v>74.142808328031137</v>
      </c>
      <c r="F55" s="202">
        <v>65.730366876616529</v>
      </c>
      <c r="G55" s="201">
        <v>85.391435007220778</v>
      </c>
      <c r="O55" s="198"/>
      <c r="P55" s="198"/>
      <c r="Q55" s="198"/>
      <c r="R55" s="198"/>
      <c r="S55" s="198"/>
      <c r="T55" s="198"/>
      <c r="U55" s="198"/>
    </row>
    <row r="56" spans="2:21" x14ac:dyDescent="0.2">
      <c r="B56" s="203">
        <v>2007</v>
      </c>
      <c r="C56" s="195" t="s">
        <v>216</v>
      </c>
      <c r="D56" s="196">
        <v>108.28051007431803</v>
      </c>
      <c r="E56" s="196">
        <v>72.858748564273952</v>
      </c>
      <c r="F56" s="197">
        <v>66.518764409186687</v>
      </c>
      <c r="G56" s="196">
        <v>84.402272625308967</v>
      </c>
      <c r="O56" s="198"/>
      <c r="P56" s="198"/>
      <c r="Q56" s="198"/>
      <c r="R56" s="198"/>
      <c r="S56" s="198"/>
      <c r="T56" s="198"/>
      <c r="U56" s="198"/>
    </row>
    <row r="57" spans="2:21" x14ac:dyDescent="0.2">
      <c r="B57" s="194"/>
      <c r="C57" s="195" t="s">
        <v>217</v>
      </c>
      <c r="D57" s="196">
        <v>109.62663337601576</v>
      </c>
      <c r="E57" s="196">
        <v>74.146898943715016</v>
      </c>
      <c r="F57" s="197">
        <v>68.224677770722167</v>
      </c>
      <c r="G57" s="196">
        <v>85.719804473965411</v>
      </c>
      <c r="O57" s="198"/>
      <c r="P57" s="198"/>
      <c r="Q57" s="198"/>
      <c r="R57" s="198"/>
      <c r="S57" s="198"/>
      <c r="T57" s="198"/>
      <c r="U57" s="198"/>
    </row>
    <row r="58" spans="2:21" x14ac:dyDescent="0.2">
      <c r="B58" s="194"/>
      <c r="C58" s="195" t="s">
        <v>218</v>
      </c>
      <c r="D58" s="196">
        <v>112.73095854115542</v>
      </c>
      <c r="E58" s="196">
        <v>77.987272504852385</v>
      </c>
      <c r="F58" s="197">
        <v>73.20924759981439</v>
      </c>
      <c r="G58" s="196">
        <v>89.368354208706336</v>
      </c>
      <c r="O58" s="198"/>
      <c r="P58" s="198"/>
      <c r="Q58" s="198"/>
      <c r="R58" s="198"/>
      <c r="S58" s="198"/>
      <c r="T58" s="198"/>
      <c r="U58" s="198"/>
    </row>
    <row r="59" spans="2:21" x14ac:dyDescent="0.2">
      <c r="B59" s="194"/>
      <c r="C59" s="195" t="s">
        <v>219</v>
      </c>
      <c r="D59" s="196">
        <v>113.08809329466705</v>
      </c>
      <c r="E59" s="196">
        <v>78.426688288493494</v>
      </c>
      <c r="F59" s="197">
        <v>69.936164061218463</v>
      </c>
      <c r="G59" s="196">
        <v>89.786417199145404</v>
      </c>
      <c r="O59" s="198"/>
      <c r="P59" s="198"/>
      <c r="Q59" s="198"/>
      <c r="R59" s="198"/>
      <c r="S59" s="198"/>
      <c r="T59" s="198"/>
      <c r="U59" s="198"/>
    </row>
    <row r="60" spans="2:21" x14ac:dyDescent="0.2">
      <c r="B60" s="194"/>
      <c r="C60" s="195" t="s">
        <v>220</v>
      </c>
      <c r="D60" s="196">
        <v>114.46168850048105</v>
      </c>
      <c r="E60" s="196">
        <v>84.626664413840658</v>
      </c>
      <c r="F60" s="197">
        <v>81.948015336685515</v>
      </c>
      <c r="G60" s="196">
        <v>94.558247292035745</v>
      </c>
      <c r="O60" s="198"/>
      <c r="P60" s="198"/>
      <c r="Q60" s="198"/>
      <c r="R60" s="198"/>
      <c r="S60" s="198"/>
      <c r="T60" s="198"/>
      <c r="U60" s="198"/>
    </row>
    <row r="61" spans="2:21" x14ac:dyDescent="0.2">
      <c r="B61" s="194"/>
      <c r="C61" s="195" t="s">
        <v>221</v>
      </c>
      <c r="D61" s="196">
        <v>117.2500867682835</v>
      </c>
      <c r="E61" s="196">
        <v>90.381205361250267</v>
      </c>
      <c r="F61" s="197">
        <v>83.782532563984702</v>
      </c>
      <c r="G61" s="196">
        <v>99.452540281115304</v>
      </c>
      <c r="O61" s="198"/>
      <c r="P61" s="198"/>
      <c r="Q61" s="198"/>
      <c r="R61" s="198"/>
      <c r="S61" s="198"/>
      <c r="T61" s="198"/>
      <c r="U61" s="198"/>
    </row>
    <row r="62" spans="2:21" x14ac:dyDescent="0.2">
      <c r="B62" s="194"/>
      <c r="C62" s="195" t="s">
        <v>222</v>
      </c>
      <c r="D62" s="196">
        <v>119.83244575521383</v>
      </c>
      <c r="E62" s="196">
        <v>95.708369313611655</v>
      </c>
      <c r="F62" s="197">
        <v>86.529361008815243</v>
      </c>
      <c r="G62" s="196">
        <v>103.98366744011649</v>
      </c>
      <c r="O62" s="198"/>
      <c r="P62" s="198"/>
      <c r="Q62" s="198"/>
      <c r="R62" s="198"/>
      <c r="S62" s="198"/>
      <c r="T62" s="198"/>
      <c r="U62" s="198"/>
    </row>
    <row r="63" spans="2:21" x14ac:dyDescent="0.2">
      <c r="B63" s="194"/>
      <c r="C63" s="195" t="s">
        <v>223</v>
      </c>
      <c r="D63" s="196">
        <v>120.06595694020221</v>
      </c>
      <c r="E63" s="196">
        <v>101.57727875265388</v>
      </c>
      <c r="F63" s="197">
        <v>97.201974901718444</v>
      </c>
      <c r="G63" s="196">
        <v>108.17274306148572</v>
      </c>
      <c r="O63" s="198"/>
      <c r="P63" s="198"/>
      <c r="Q63" s="198"/>
      <c r="R63" s="198"/>
      <c r="S63" s="198"/>
      <c r="T63" s="198"/>
      <c r="U63" s="198"/>
    </row>
    <row r="64" spans="2:21" x14ac:dyDescent="0.2">
      <c r="B64" s="194"/>
      <c r="C64" s="195" t="s">
        <v>224</v>
      </c>
      <c r="D64" s="196">
        <v>121.42581619395808</v>
      </c>
      <c r="E64" s="196">
        <v>108.43938825061095</v>
      </c>
      <c r="F64" s="197">
        <v>105.97663685042684</v>
      </c>
      <c r="G64" s="196">
        <v>113.40486472970795</v>
      </c>
      <c r="O64" s="198"/>
      <c r="P64" s="198"/>
      <c r="Q64" s="198"/>
      <c r="R64" s="198"/>
      <c r="S64" s="198"/>
      <c r="T64" s="198"/>
      <c r="U64" s="198"/>
    </row>
    <row r="65" spans="2:21" x14ac:dyDescent="0.2">
      <c r="B65" s="194"/>
      <c r="C65" s="195" t="s">
        <v>213</v>
      </c>
      <c r="D65" s="196">
        <v>121.85163070776042</v>
      </c>
      <c r="E65" s="196">
        <v>104.06930799138566</v>
      </c>
      <c r="F65" s="197">
        <v>98.525829863018032</v>
      </c>
      <c r="G65" s="196">
        <v>110.46997807965593</v>
      </c>
      <c r="O65" s="198"/>
      <c r="P65" s="198"/>
      <c r="Q65" s="198"/>
      <c r="R65" s="198"/>
      <c r="S65" s="198"/>
      <c r="T65" s="198"/>
      <c r="U65" s="198"/>
    </row>
    <row r="66" spans="2:21" x14ac:dyDescent="0.2">
      <c r="B66" s="194"/>
      <c r="C66" s="195" t="s">
        <v>214</v>
      </c>
      <c r="D66" s="196">
        <v>119.70882218669057</v>
      </c>
      <c r="E66" s="196">
        <v>98.916706473621403</v>
      </c>
      <c r="F66" s="197">
        <v>91.905929523677486</v>
      </c>
      <c r="G66" s="196">
        <v>106.19644528850104</v>
      </c>
      <c r="O66" s="198"/>
      <c r="P66" s="198"/>
      <c r="Q66" s="198"/>
      <c r="R66" s="198"/>
      <c r="S66" s="198"/>
      <c r="T66" s="198"/>
      <c r="U66" s="198"/>
    </row>
    <row r="67" spans="2:21" x14ac:dyDescent="0.2">
      <c r="B67" s="199"/>
      <c r="C67" s="200" t="s">
        <v>215</v>
      </c>
      <c r="D67" s="201">
        <v>118.01930008353933</v>
      </c>
      <c r="E67" s="201">
        <v>91.705472106470026</v>
      </c>
      <c r="F67" s="202">
        <v>81.80123490818319</v>
      </c>
      <c r="G67" s="201">
        <v>100.61804922415756</v>
      </c>
      <c r="O67" s="198"/>
      <c r="P67" s="198"/>
      <c r="Q67" s="198"/>
      <c r="R67" s="198"/>
      <c r="S67" s="198"/>
      <c r="T67" s="198"/>
      <c r="U67" s="198"/>
    </row>
    <row r="68" spans="2:21" x14ac:dyDescent="0.2">
      <c r="B68" s="203">
        <v>2008</v>
      </c>
      <c r="C68" s="195" t="s">
        <v>216</v>
      </c>
      <c r="D68" s="196">
        <v>118.84345720702774</v>
      </c>
      <c r="E68" s="196">
        <v>86.251900873883102</v>
      </c>
      <c r="F68" s="197">
        <v>80.952030571471354</v>
      </c>
      <c r="G68" s="196">
        <v>97.045510942223729</v>
      </c>
      <c r="O68" s="198"/>
      <c r="P68" s="198"/>
      <c r="Q68" s="198"/>
      <c r="R68" s="198"/>
      <c r="S68" s="198"/>
      <c r="T68" s="198"/>
      <c r="U68" s="198"/>
    </row>
    <row r="69" spans="2:21" x14ac:dyDescent="0.2">
      <c r="B69" s="194"/>
      <c r="C69" s="195" t="s">
        <v>217</v>
      </c>
      <c r="D69" s="196">
        <v>121.1923050089697</v>
      </c>
      <c r="E69" s="196">
        <v>88.166068260155328</v>
      </c>
      <c r="F69" s="197">
        <v>83.608494541868779</v>
      </c>
      <c r="G69" s="196">
        <v>99.110488743483344</v>
      </c>
      <c r="O69" s="198"/>
      <c r="P69" s="198"/>
      <c r="Q69" s="198"/>
      <c r="R69" s="198"/>
      <c r="S69" s="198"/>
      <c r="T69" s="198"/>
      <c r="U69" s="198"/>
    </row>
    <row r="70" spans="2:21" x14ac:dyDescent="0.2">
      <c r="B70" s="194"/>
      <c r="C70" s="195" t="s">
        <v>218</v>
      </c>
      <c r="D70" s="196">
        <v>122.73073163948139</v>
      </c>
      <c r="E70" s="196">
        <v>91.916150906845886</v>
      </c>
      <c r="F70" s="197">
        <v>86.818182601538311</v>
      </c>
      <c r="G70" s="196">
        <v>102.21428973310671</v>
      </c>
      <c r="O70" s="198"/>
      <c r="P70" s="198"/>
      <c r="Q70" s="198"/>
      <c r="R70" s="198"/>
      <c r="S70" s="198"/>
      <c r="T70" s="198"/>
      <c r="U70" s="198"/>
    </row>
    <row r="71" spans="2:21" x14ac:dyDescent="0.2">
      <c r="B71" s="194"/>
      <c r="C71" s="195" t="s">
        <v>219</v>
      </c>
      <c r="D71" s="196">
        <v>123.16362245953398</v>
      </c>
      <c r="E71" s="196">
        <v>97.317480323216671</v>
      </c>
      <c r="F71" s="197">
        <v>92.984120127639855</v>
      </c>
      <c r="G71" s="196">
        <v>106.2612477261072</v>
      </c>
      <c r="O71" s="198"/>
      <c r="P71" s="198"/>
      <c r="Q71" s="198"/>
      <c r="R71" s="198"/>
      <c r="S71" s="198"/>
      <c r="T71" s="198"/>
      <c r="U71" s="198"/>
    </row>
    <row r="72" spans="2:21" x14ac:dyDescent="0.2">
      <c r="B72" s="194"/>
      <c r="C72" s="195" t="s">
        <v>220</v>
      </c>
      <c r="D72" s="196">
        <v>125.68675752498335</v>
      </c>
      <c r="E72" s="196">
        <v>100.53267458838543</v>
      </c>
      <c r="F72" s="197">
        <v>93.978295687302591</v>
      </c>
      <c r="G72" s="196">
        <v>109.3250666307021</v>
      </c>
      <c r="O72" s="198"/>
      <c r="P72" s="198"/>
      <c r="Q72" s="198"/>
      <c r="R72" s="198"/>
      <c r="S72" s="198"/>
      <c r="T72" s="198"/>
      <c r="U72" s="198"/>
    </row>
    <row r="73" spans="2:21" x14ac:dyDescent="0.2">
      <c r="B73" s="194"/>
      <c r="C73" s="195" t="s">
        <v>221</v>
      </c>
      <c r="D73" s="196">
        <v>126.99779829428549</v>
      </c>
      <c r="E73" s="196">
        <v>102.2510555968753</v>
      </c>
      <c r="F73" s="197">
        <v>98.880958734642533</v>
      </c>
      <c r="G73" s="196">
        <v>110.95171494060952</v>
      </c>
      <c r="O73" s="198"/>
      <c r="P73" s="198"/>
      <c r="Q73" s="198"/>
      <c r="R73" s="198"/>
      <c r="S73" s="198"/>
      <c r="T73" s="198"/>
      <c r="U73" s="198"/>
    </row>
    <row r="74" spans="2:21" x14ac:dyDescent="0.2">
      <c r="B74" s="194"/>
      <c r="C74" s="195" t="s">
        <v>222</v>
      </c>
      <c r="D74" s="196">
        <v>127.30700602289448</v>
      </c>
      <c r="E74" s="196">
        <v>110.61154543187767</v>
      </c>
      <c r="F74" s="197">
        <v>103.47964992415336</v>
      </c>
      <c r="G74" s="196">
        <v>117.1115282108744</v>
      </c>
      <c r="O74" s="198"/>
      <c r="P74" s="198"/>
      <c r="Q74" s="198"/>
      <c r="R74" s="198"/>
      <c r="S74" s="198"/>
      <c r="T74" s="198"/>
      <c r="U74" s="198"/>
    </row>
    <row r="75" spans="2:21" x14ac:dyDescent="0.2">
      <c r="B75" s="194"/>
      <c r="C75" s="195" t="s">
        <v>223</v>
      </c>
      <c r="D75" s="196">
        <v>128.39541722759813</v>
      </c>
      <c r="E75" s="196">
        <v>117.53430674401744</v>
      </c>
      <c r="F75" s="197">
        <v>113.11318511919573</v>
      </c>
      <c r="G75" s="196">
        <v>122.4526547493397</v>
      </c>
      <c r="O75" s="198"/>
      <c r="P75" s="198"/>
      <c r="Q75" s="198"/>
      <c r="R75" s="198"/>
      <c r="S75" s="198"/>
      <c r="T75" s="198"/>
      <c r="U75" s="198"/>
    </row>
    <row r="76" spans="2:21" x14ac:dyDescent="0.2">
      <c r="B76" s="194"/>
      <c r="C76" s="195" t="s">
        <v>224</v>
      </c>
      <c r="D76" s="196">
        <v>131.2896015673783</v>
      </c>
      <c r="E76" s="196">
        <v>123.34430556928412</v>
      </c>
      <c r="F76" s="197">
        <v>120.23857658358773</v>
      </c>
      <c r="G76" s="196">
        <v>127.50777718935974</v>
      </c>
      <c r="O76" s="198"/>
      <c r="P76" s="198"/>
      <c r="Q76" s="198"/>
      <c r="R76" s="198"/>
      <c r="S76" s="198"/>
      <c r="T76" s="198"/>
      <c r="U76" s="198"/>
    </row>
    <row r="77" spans="2:21" x14ac:dyDescent="0.2">
      <c r="B77" s="194"/>
      <c r="C77" s="195" t="s">
        <v>213</v>
      </c>
      <c r="D77" s="196">
        <v>133.83747325111639</v>
      </c>
      <c r="E77" s="196">
        <v>120.08479775375315</v>
      </c>
      <c r="F77" s="197">
        <v>116.4670581176828</v>
      </c>
      <c r="G77" s="196">
        <v>125.87755382822174</v>
      </c>
      <c r="O77" s="198"/>
      <c r="P77" s="198"/>
      <c r="Q77" s="198"/>
      <c r="R77" s="198"/>
      <c r="S77" s="198"/>
      <c r="T77" s="198"/>
      <c r="U77" s="198"/>
    </row>
    <row r="78" spans="2:21" x14ac:dyDescent="0.2">
      <c r="B78" s="194"/>
      <c r="C78" s="195" t="s">
        <v>214</v>
      </c>
      <c r="D78" s="196">
        <v>130.53513470957236</v>
      </c>
      <c r="E78" s="196">
        <v>118.92772171651784</v>
      </c>
      <c r="F78" s="197">
        <v>111.7375347695428</v>
      </c>
      <c r="G78" s="196">
        <v>124.08287811047771</v>
      </c>
      <c r="O78" s="198"/>
      <c r="P78" s="198"/>
      <c r="Q78" s="198"/>
      <c r="R78" s="198"/>
      <c r="S78" s="198"/>
      <c r="T78" s="198"/>
      <c r="U78" s="198"/>
    </row>
    <row r="79" spans="2:21" x14ac:dyDescent="0.2">
      <c r="B79" s="199"/>
      <c r="C79" s="200" t="s">
        <v>215</v>
      </c>
      <c r="D79" s="201">
        <v>130.20119036267465</v>
      </c>
      <c r="E79" s="201">
        <v>107.31757152162055</v>
      </c>
      <c r="F79" s="202">
        <v>98.599898283313408</v>
      </c>
      <c r="G79" s="201">
        <v>115.55638092557828</v>
      </c>
      <c r="O79" s="198"/>
      <c r="P79" s="198"/>
      <c r="Q79" s="198"/>
      <c r="R79" s="198"/>
      <c r="S79" s="198"/>
      <c r="T79" s="198"/>
      <c r="U79" s="198"/>
    </row>
    <row r="80" spans="2:21" x14ac:dyDescent="0.2">
      <c r="B80" s="203">
        <v>2009</v>
      </c>
      <c r="C80" s="206" t="s">
        <v>216</v>
      </c>
      <c r="D80" s="207">
        <v>127.82647500695759</v>
      </c>
      <c r="E80" s="207">
        <v>101.7931489097992</v>
      </c>
      <c r="F80" s="208">
        <v>97.611320999587392</v>
      </c>
      <c r="G80" s="207">
        <v>110.85876360861482</v>
      </c>
      <c r="O80" s="198"/>
      <c r="P80" s="198"/>
      <c r="Q80" s="198"/>
      <c r="R80" s="198"/>
      <c r="S80" s="198"/>
      <c r="T80" s="198"/>
      <c r="U80" s="198"/>
    </row>
    <row r="81" spans="2:21" x14ac:dyDescent="0.2">
      <c r="B81" s="194"/>
      <c r="C81" s="195" t="s">
        <v>217</v>
      </c>
      <c r="D81" s="196">
        <v>126.9359567485637</v>
      </c>
      <c r="E81" s="196">
        <v>104.62429240516218</v>
      </c>
      <c r="F81" s="197">
        <v>99.619675620807342</v>
      </c>
      <c r="G81" s="196">
        <v>112.65701437758941</v>
      </c>
      <c r="O81" s="198"/>
      <c r="P81" s="198"/>
      <c r="Q81" s="198"/>
      <c r="R81" s="198"/>
      <c r="S81" s="198"/>
      <c r="T81" s="198"/>
      <c r="U81" s="198"/>
    </row>
    <row r="82" spans="2:21" x14ac:dyDescent="0.2">
      <c r="B82" s="194"/>
      <c r="C82" s="195" t="s">
        <v>218</v>
      </c>
      <c r="D82" s="196">
        <v>128.04910457155606</v>
      </c>
      <c r="E82" s="196">
        <v>104.65383477207031</v>
      </c>
      <c r="F82" s="197">
        <v>100.01708233330415</v>
      </c>
      <c r="G82" s="196">
        <v>113.00021929572374</v>
      </c>
      <c r="O82" s="198"/>
      <c r="P82" s="198"/>
      <c r="Q82" s="198"/>
      <c r="R82" s="198"/>
      <c r="S82" s="198"/>
      <c r="T82" s="198"/>
      <c r="U82" s="198"/>
    </row>
    <row r="83" spans="2:21" x14ac:dyDescent="0.2">
      <c r="B83" s="194"/>
      <c r="C83" s="195" t="s">
        <v>219</v>
      </c>
      <c r="D83" s="209">
        <v>128.19752428128839</v>
      </c>
      <c r="E83" s="209">
        <v>104.03836879481749</v>
      </c>
      <c r="F83" s="210">
        <v>97.789154567895579</v>
      </c>
      <c r="G83" s="209">
        <v>112.59623850666981</v>
      </c>
      <c r="O83" s="198"/>
      <c r="P83" s="198"/>
      <c r="Q83" s="198"/>
      <c r="R83" s="198"/>
      <c r="S83" s="198"/>
      <c r="T83" s="198"/>
      <c r="U83" s="198"/>
    </row>
    <row r="84" spans="2:21" x14ac:dyDescent="0.2">
      <c r="B84" s="194"/>
      <c r="C84" s="195" t="s">
        <v>220</v>
      </c>
      <c r="D84" s="209">
        <v>127.15858631316217</v>
      </c>
      <c r="E84" s="209">
        <v>100.84286944092082</v>
      </c>
      <c r="F84" s="210">
        <v>95.665658395506057</v>
      </c>
      <c r="G84" s="209">
        <v>109.97572595466508</v>
      </c>
      <c r="O84" s="198"/>
      <c r="P84" s="198"/>
      <c r="Q84" s="198"/>
      <c r="R84" s="198"/>
      <c r="S84" s="198"/>
      <c r="T84" s="198"/>
      <c r="U84" s="198"/>
    </row>
    <row r="85" spans="2:21" x14ac:dyDescent="0.2">
      <c r="B85" s="194"/>
      <c r="C85" s="195" t="s">
        <v>221</v>
      </c>
      <c r="D85" s="209">
        <v>127.15858631316217</v>
      </c>
      <c r="E85" s="209">
        <v>100.24217464712207</v>
      </c>
      <c r="F85" s="210">
        <v>97.51354737032031</v>
      </c>
      <c r="G85" s="209">
        <v>109.53956970453605</v>
      </c>
      <c r="O85" s="198"/>
      <c r="P85" s="198"/>
      <c r="Q85" s="198"/>
      <c r="R85" s="198"/>
      <c r="S85" s="198"/>
      <c r="T85" s="198"/>
      <c r="U85" s="198"/>
    </row>
    <row r="86" spans="2:21" x14ac:dyDescent="0.2">
      <c r="B86" s="194"/>
      <c r="C86" s="195" t="s">
        <v>222</v>
      </c>
      <c r="D86" s="209">
        <v>127.65820709171602</v>
      </c>
      <c r="E86" s="209">
        <v>101.10723831171531</v>
      </c>
      <c r="F86" s="210">
        <v>95.838750379274799</v>
      </c>
      <c r="G86" s="209">
        <v>110.31675117353618</v>
      </c>
      <c r="O86" s="198"/>
      <c r="P86" s="198"/>
      <c r="Q86" s="198"/>
      <c r="R86" s="198"/>
      <c r="S86" s="198"/>
      <c r="T86" s="198"/>
      <c r="U86" s="198"/>
    </row>
    <row r="87" spans="2:21" x14ac:dyDescent="0.2">
      <c r="B87" s="194"/>
      <c r="C87" s="195" t="s">
        <v>223</v>
      </c>
      <c r="D87" s="209">
        <v>128.43109195899638</v>
      </c>
      <c r="E87" s="209">
        <v>102.47107742256051</v>
      </c>
      <c r="F87" s="210">
        <v>99.251625094606894</v>
      </c>
      <c r="G87" s="209">
        <v>111.53739886184594</v>
      </c>
      <c r="O87" s="198"/>
      <c r="P87" s="198"/>
      <c r="Q87" s="198"/>
      <c r="R87" s="198"/>
      <c r="S87" s="198"/>
      <c r="T87" s="198"/>
      <c r="U87" s="198"/>
    </row>
    <row r="88" spans="2:21" x14ac:dyDescent="0.2">
      <c r="B88" s="194"/>
      <c r="C88" s="195" t="s">
        <v>224</v>
      </c>
      <c r="D88" s="209">
        <v>131.47178373948094</v>
      </c>
      <c r="E88" s="209">
        <v>104.55580292056675</v>
      </c>
      <c r="F88" s="210">
        <v>99.790405106893886</v>
      </c>
      <c r="G88" s="209">
        <v>113.92711757557917</v>
      </c>
      <c r="O88" s="198"/>
      <c r="P88" s="198"/>
      <c r="Q88" s="198"/>
      <c r="R88" s="198"/>
      <c r="S88" s="198"/>
      <c r="T88" s="198"/>
      <c r="U88" s="198"/>
    </row>
    <row r="89" spans="2:21" x14ac:dyDescent="0.2">
      <c r="B89" s="194"/>
      <c r="C89" s="195" t="s">
        <v>213</v>
      </c>
      <c r="D89" s="209">
        <v>132.98704486085953</v>
      </c>
      <c r="E89" s="209">
        <v>103.22703395828614</v>
      </c>
      <c r="F89" s="210">
        <v>98.314111426562746</v>
      </c>
      <c r="G89" s="209">
        <v>113.37696650479167</v>
      </c>
      <c r="O89" s="198"/>
      <c r="P89" s="198"/>
      <c r="Q89" s="198"/>
      <c r="R89" s="198"/>
      <c r="S89" s="198"/>
      <c r="T89" s="198"/>
      <c r="U89" s="198"/>
    </row>
    <row r="90" spans="2:21" x14ac:dyDescent="0.2">
      <c r="B90" s="194"/>
      <c r="C90" s="195" t="s">
        <v>214</v>
      </c>
      <c r="D90" s="209">
        <v>135.29552992497327</v>
      </c>
      <c r="E90" s="209">
        <v>100.33959172646816</v>
      </c>
      <c r="F90" s="210">
        <v>96.631669658289027</v>
      </c>
      <c r="G90" s="209">
        <v>111.90416624237095</v>
      </c>
      <c r="O90" s="198"/>
      <c r="P90" s="198"/>
      <c r="Q90" s="198"/>
      <c r="R90" s="198"/>
      <c r="S90" s="198"/>
      <c r="T90" s="198"/>
      <c r="U90" s="198"/>
    </row>
    <row r="91" spans="2:21" x14ac:dyDescent="0.2">
      <c r="B91" s="199"/>
      <c r="C91" s="200" t="s">
        <v>215</v>
      </c>
      <c r="D91" s="211">
        <v>135.27519084951851</v>
      </c>
      <c r="E91" s="211">
        <v>96.061033601588079</v>
      </c>
      <c r="F91" s="212">
        <v>90.142350386914302</v>
      </c>
      <c r="G91" s="211">
        <v>108.75225906598421</v>
      </c>
      <c r="O91" s="198"/>
      <c r="P91" s="198"/>
      <c r="Q91" s="198"/>
      <c r="R91" s="198"/>
      <c r="S91" s="198"/>
      <c r="T91" s="198"/>
      <c r="U91" s="198"/>
    </row>
    <row r="92" spans="2:21" x14ac:dyDescent="0.2">
      <c r="B92" s="194">
        <v>2010</v>
      </c>
      <c r="C92" s="195" t="s">
        <v>216</v>
      </c>
      <c r="D92" s="209">
        <v>129.07177283582084</v>
      </c>
      <c r="E92" s="209">
        <v>92.253974140743054</v>
      </c>
      <c r="F92" s="210">
        <v>87.490407034294407</v>
      </c>
      <c r="G92" s="209">
        <v>104.20491662150624</v>
      </c>
      <c r="O92" s="198"/>
      <c r="P92" s="198"/>
      <c r="Q92" s="198"/>
      <c r="R92" s="198"/>
      <c r="S92" s="198"/>
      <c r="T92" s="198"/>
      <c r="U92" s="198"/>
    </row>
    <row r="93" spans="2:21" x14ac:dyDescent="0.2">
      <c r="B93" s="194"/>
      <c r="C93" s="195" t="s">
        <v>217</v>
      </c>
      <c r="D93" s="209">
        <v>131.02432407947649</v>
      </c>
      <c r="E93" s="209">
        <v>88.972966908366885</v>
      </c>
      <c r="F93" s="210">
        <v>84.847796584207899</v>
      </c>
      <c r="G93" s="209">
        <v>102.3424260172777</v>
      </c>
      <c r="O93" s="198"/>
      <c r="P93" s="198"/>
      <c r="Q93" s="198"/>
      <c r="R93" s="198"/>
      <c r="S93" s="198"/>
      <c r="T93" s="198"/>
      <c r="U93" s="198"/>
    </row>
    <row r="94" spans="2:21" x14ac:dyDescent="0.2">
      <c r="B94" s="194"/>
      <c r="C94" s="195" t="s">
        <v>218</v>
      </c>
      <c r="D94" s="209">
        <v>132.29551629539813</v>
      </c>
      <c r="E94" s="209">
        <v>87.675371411477016</v>
      </c>
      <c r="F94" s="210">
        <v>83.273742009213834</v>
      </c>
      <c r="G94" s="209">
        <v>101.74642902392456</v>
      </c>
      <c r="O94" s="198"/>
      <c r="P94" s="198"/>
      <c r="Q94" s="198"/>
      <c r="R94" s="198"/>
      <c r="S94" s="198"/>
      <c r="T94" s="198"/>
      <c r="U94" s="198"/>
    </row>
    <row r="95" spans="2:21" x14ac:dyDescent="0.2">
      <c r="B95" s="194"/>
      <c r="C95" s="195" t="s">
        <v>219</v>
      </c>
      <c r="D95" s="209">
        <v>134.1972198504169</v>
      </c>
      <c r="E95" s="209">
        <v>86.334912399674877</v>
      </c>
      <c r="F95" s="210">
        <v>79.046278508389292</v>
      </c>
      <c r="G95" s="209">
        <v>101.29656590874937</v>
      </c>
      <c r="O95" s="198"/>
      <c r="P95" s="198"/>
      <c r="Q95" s="198"/>
      <c r="R95" s="198"/>
      <c r="S95" s="198"/>
      <c r="T95" s="198"/>
      <c r="U95" s="198"/>
    </row>
    <row r="96" spans="2:21" x14ac:dyDescent="0.2">
      <c r="B96" s="194"/>
      <c r="C96" s="195" t="s">
        <v>220</v>
      </c>
      <c r="D96" s="209">
        <v>136.72943474453285</v>
      </c>
      <c r="E96" s="209">
        <v>88.228700422162774</v>
      </c>
      <c r="F96" s="210">
        <v>84.937541844140512</v>
      </c>
      <c r="G96" s="209">
        <v>103.4026129766078</v>
      </c>
      <c r="O96" s="198"/>
      <c r="P96" s="198"/>
      <c r="Q96" s="198"/>
      <c r="R96" s="198"/>
      <c r="S96" s="198"/>
      <c r="T96" s="198"/>
      <c r="U96" s="198"/>
    </row>
    <row r="97" spans="2:21" x14ac:dyDescent="0.2">
      <c r="B97" s="194"/>
      <c r="C97" s="195" t="s">
        <v>221</v>
      </c>
      <c r="D97" s="209">
        <v>142.01759436276691</v>
      </c>
      <c r="E97" s="209">
        <v>87.277909727744984</v>
      </c>
      <c r="F97" s="210">
        <v>84.403693315597593</v>
      </c>
      <c r="G97" s="209">
        <v>104.19345514086483</v>
      </c>
      <c r="O97" s="198"/>
      <c r="P97" s="198"/>
      <c r="Q97" s="198"/>
      <c r="R97" s="198"/>
      <c r="S97" s="198"/>
      <c r="T97" s="198"/>
      <c r="U97" s="198"/>
    </row>
    <row r="98" spans="2:21" x14ac:dyDescent="0.2">
      <c r="B98" s="194"/>
      <c r="C98" s="195" t="s">
        <v>222</v>
      </c>
      <c r="D98" s="209">
        <v>143.60404224823714</v>
      </c>
      <c r="E98" s="209">
        <v>87.480537252784842</v>
      </c>
      <c r="F98" s="210">
        <v>83.742768104955061</v>
      </c>
      <c r="G98" s="209">
        <v>104.78945213421795</v>
      </c>
      <c r="O98" s="198"/>
      <c r="P98" s="198"/>
      <c r="Q98" s="198"/>
      <c r="R98" s="198"/>
      <c r="S98" s="198"/>
      <c r="T98" s="198"/>
      <c r="U98" s="198"/>
    </row>
    <row r="99" spans="2:21" x14ac:dyDescent="0.2">
      <c r="B99" s="194"/>
      <c r="C99" s="195" t="s">
        <v>223</v>
      </c>
      <c r="D99" s="209">
        <v>144.72587757351712</v>
      </c>
      <c r="E99" s="209">
        <v>88.022568369822366</v>
      </c>
      <c r="F99" s="210">
        <v>88.096347376387769</v>
      </c>
      <c r="G99" s="209">
        <v>105.50164947261689</v>
      </c>
      <c r="O99" s="198"/>
      <c r="P99" s="198"/>
      <c r="Q99" s="198"/>
      <c r="R99" s="198"/>
      <c r="S99" s="198"/>
      <c r="T99" s="198"/>
      <c r="U99" s="198"/>
    </row>
    <row r="100" spans="2:21" x14ac:dyDescent="0.2">
      <c r="B100" s="194"/>
      <c r="C100" s="195" t="s">
        <v>224</v>
      </c>
      <c r="D100" s="209">
        <v>149.43211357225263</v>
      </c>
      <c r="E100" s="209">
        <v>92.421233010508772</v>
      </c>
      <c r="F100" s="210">
        <v>91.523761234540686</v>
      </c>
      <c r="G100" s="209">
        <v>110.08889274598501</v>
      </c>
      <c r="O100" s="198"/>
      <c r="P100" s="198"/>
      <c r="Q100" s="198"/>
      <c r="R100" s="198"/>
      <c r="S100" s="198"/>
      <c r="T100" s="198"/>
      <c r="U100" s="198"/>
    </row>
    <row r="101" spans="2:21" x14ac:dyDescent="0.2">
      <c r="B101" s="194"/>
      <c r="C101" s="195" t="s">
        <v>213</v>
      </c>
      <c r="D101" s="209">
        <v>149.24058071183907</v>
      </c>
      <c r="E101" s="209">
        <v>94.704333776212295</v>
      </c>
      <c r="F101" s="210">
        <v>91.45161729251079</v>
      </c>
      <c r="G101" s="209">
        <v>111.75563235043251</v>
      </c>
      <c r="O101" s="198"/>
      <c r="P101" s="198"/>
      <c r="Q101" s="198"/>
      <c r="R101" s="198"/>
      <c r="S101" s="198"/>
      <c r="T101" s="198"/>
      <c r="U101" s="198"/>
    </row>
    <row r="102" spans="2:21" x14ac:dyDescent="0.2">
      <c r="B102" s="194"/>
      <c r="C102" s="195" t="s">
        <v>214</v>
      </c>
      <c r="D102" s="209">
        <v>150.25296868831114</v>
      </c>
      <c r="E102" s="209">
        <v>101.63576200014683</v>
      </c>
      <c r="F102" s="210">
        <v>99.694433861726239</v>
      </c>
      <c r="G102" s="209">
        <v>117.24795974134926</v>
      </c>
      <c r="O102" s="198"/>
      <c r="P102" s="198"/>
      <c r="Q102" s="198"/>
      <c r="R102" s="198"/>
      <c r="S102" s="198"/>
      <c r="T102" s="198"/>
      <c r="U102" s="198"/>
    </row>
    <row r="103" spans="2:21" x14ac:dyDescent="0.2">
      <c r="B103" s="199"/>
      <c r="C103" s="200" t="s">
        <v>215</v>
      </c>
      <c r="D103" s="211">
        <v>151.21975360278006</v>
      </c>
      <c r="E103" s="211">
        <v>99.55304849589352</v>
      </c>
      <c r="F103" s="212">
        <v>94.052755555825058</v>
      </c>
      <c r="G103" s="211">
        <v>115.94226462095122</v>
      </c>
      <c r="O103" s="198"/>
      <c r="P103" s="198"/>
      <c r="Q103" s="198"/>
      <c r="R103" s="198"/>
      <c r="S103" s="198"/>
      <c r="T103" s="198"/>
      <c r="U103" s="198"/>
    </row>
    <row r="104" spans="2:21" x14ac:dyDescent="0.2">
      <c r="B104" s="213">
        <v>2011</v>
      </c>
      <c r="C104" s="195" t="s">
        <v>216</v>
      </c>
      <c r="D104" s="209">
        <v>152.26862402885487</v>
      </c>
      <c r="E104" s="209">
        <v>92.007318339316498</v>
      </c>
      <c r="F104" s="210">
        <v>88.278571537542817</v>
      </c>
      <c r="G104" s="209">
        <v>110.54638061960934</v>
      </c>
      <c r="O104" s="198"/>
      <c r="P104" s="198"/>
      <c r="Q104" s="198"/>
      <c r="R104" s="198"/>
      <c r="S104" s="198"/>
      <c r="T104" s="198"/>
      <c r="U104" s="198"/>
    </row>
    <row r="105" spans="2:21" x14ac:dyDescent="0.2">
      <c r="B105" s="194"/>
      <c r="C105" s="195" t="s">
        <v>217</v>
      </c>
      <c r="D105" s="209">
        <v>149.99759154109299</v>
      </c>
      <c r="E105" s="209">
        <v>90.877265586219934</v>
      </c>
      <c r="F105" s="210">
        <v>88.284052583046403</v>
      </c>
      <c r="G105" s="209">
        <v>109.07994651658642</v>
      </c>
      <c r="O105" s="198"/>
      <c r="P105" s="198"/>
      <c r="Q105" s="198"/>
      <c r="R105" s="198"/>
      <c r="S105" s="198"/>
      <c r="T105" s="198"/>
      <c r="U105" s="198"/>
    </row>
    <row r="106" spans="2:21" x14ac:dyDescent="0.2">
      <c r="B106" s="194"/>
      <c r="C106" s="195" t="s">
        <v>218</v>
      </c>
      <c r="D106" s="209">
        <v>150.47186338592672</v>
      </c>
      <c r="E106" s="209">
        <v>89.86875920482295</v>
      </c>
      <c r="F106" s="210">
        <v>86.627982951833602</v>
      </c>
      <c r="G106" s="209">
        <v>108.44935512321243</v>
      </c>
      <c r="O106" s="198"/>
      <c r="P106" s="198"/>
      <c r="Q106" s="198"/>
      <c r="R106" s="198"/>
      <c r="S106" s="198"/>
      <c r="T106" s="198"/>
      <c r="U106" s="198"/>
    </row>
    <row r="107" spans="2:21" x14ac:dyDescent="0.2">
      <c r="B107" s="194"/>
      <c r="C107" s="195" t="s">
        <v>219</v>
      </c>
      <c r="D107" s="209">
        <v>150.47186338592653</v>
      </c>
      <c r="E107" s="209">
        <v>87.740055181548328</v>
      </c>
      <c r="F107" s="210">
        <v>81.388719748825693</v>
      </c>
      <c r="G107" s="209">
        <v>106.8469111118148</v>
      </c>
      <c r="O107" s="198"/>
      <c r="P107" s="198"/>
      <c r="Q107" s="198"/>
      <c r="R107" s="198"/>
      <c r="S107" s="198"/>
      <c r="T107" s="198"/>
      <c r="U107" s="198"/>
    </row>
    <row r="108" spans="2:21" x14ac:dyDescent="0.2">
      <c r="B108" s="194"/>
      <c r="C108" s="195" t="s">
        <v>220</v>
      </c>
      <c r="D108" s="209">
        <v>150.57219012233389</v>
      </c>
      <c r="E108" s="209">
        <v>88.521894004911573</v>
      </c>
      <c r="F108" s="210">
        <v>86.413741308087879</v>
      </c>
      <c r="G108" s="209">
        <v>107.46266506063894</v>
      </c>
      <c r="O108" s="198"/>
      <c r="P108" s="198"/>
      <c r="Q108" s="198"/>
      <c r="R108" s="198"/>
      <c r="S108" s="198"/>
      <c r="T108" s="198"/>
      <c r="U108" s="198"/>
    </row>
    <row r="109" spans="2:21" x14ac:dyDescent="0.2">
      <c r="B109" s="194"/>
      <c r="C109" s="195" t="s">
        <v>221</v>
      </c>
      <c r="D109" s="209">
        <v>150.59043134713534</v>
      </c>
      <c r="E109" s="209">
        <v>86.133672052873493</v>
      </c>
      <c r="F109" s="210">
        <v>83.004708436274214</v>
      </c>
      <c r="G109" s="209">
        <v>105.6698071775167</v>
      </c>
      <c r="O109" s="198"/>
      <c r="P109" s="198"/>
      <c r="Q109" s="198"/>
      <c r="R109" s="198"/>
      <c r="S109" s="198"/>
      <c r="T109" s="198"/>
      <c r="U109" s="198"/>
    </row>
    <row r="110" spans="2:21" x14ac:dyDescent="0.2">
      <c r="B110" s="194"/>
      <c r="C110" s="195" t="s">
        <v>222</v>
      </c>
      <c r="D110" s="209">
        <v>148.51093171978698</v>
      </c>
      <c r="E110" s="209">
        <v>80.614809770309435</v>
      </c>
      <c r="F110" s="210">
        <v>74.487982686784889</v>
      </c>
      <c r="G110" s="209">
        <v>100.95149981062367</v>
      </c>
      <c r="O110" s="198"/>
      <c r="P110" s="198"/>
      <c r="Q110" s="198"/>
      <c r="R110" s="198"/>
      <c r="S110" s="198"/>
      <c r="T110" s="198"/>
      <c r="U110" s="198"/>
    </row>
    <row r="111" spans="2:21" x14ac:dyDescent="0.2">
      <c r="B111" s="194"/>
      <c r="C111" s="195" t="s">
        <v>223</v>
      </c>
      <c r="D111" s="209">
        <v>150.90053216875731</v>
      </c>
      <c r="E111" s="209">
        <v>76.6366298749614</v>
      </c>
      <c r="F111" s="210">
        <v>72.741976636896581</v>
      </c>
      <c r="G111" s="209">
        <v>98.604710664302317</v>
      </c>
      <c r="O111" s="198"/>
      <c r="P111" s="198"/>
      <c r="Q111" s="198"/>
      <c r="R111" s="198"/>
      <c r="S111" s="198"/>
      <c r="T111" s="198"/>
      <c r="U111" s="198"/>
    </row>
    <row r="112" spans="2:21" x14ac:dyDescent="0.2">
      <c r="B112" s="194"/>
      <c r="C112" s="195" t="s">
        <v>224</v>
      </c>
      <c r="D112" s="209">
        <v>149.45947540945457</v>
      </c>
      <c r="E112" s="209">
        <v>75.207638748225918</v>
      </c>
      <c r="F112" s="210">
        <v>72.424436290203005</v>
      </c>
      <c r="G112" s="209">
        <v>97.138276561279383</v>
      </c>
      <c r="O112" s="198"/>
      <c r="P112" s="198"/>
      <c r="Q112" s="198"/>
      <c r="R112" s="198"/>
      <c r="S112" s="198"/>
      <c r="T112" s="198"/>
      <c r="U112" s="198"/>
    </row>
    <row r="113" spans="2:21" x14ac:dyDescent="0.2">
      <c r="B113" s="194"/>
      <c r="C113" s="195" t="s">
        <v>213</v>
      </c>
      <c r="D113" s="209">
        <v>149.68749071947082</v>
      </c>
      <c r="E113" s="209">
        <v>74.839714596054989</v>
      </c>
      <c r="F113" s="210">
        <v>71.042050017634509</v>
      </c>
      <c r="G113" s="209">
        <v>96.923133615304707</v>
      </c>
      <c r="O113" s="198"/>
      <c r="P113" s="198"/>
      <c r="Q113" s="198"/>
      <c r="R113" s="198"/>
      <c r="S113" s="198"/>
      <c r="T113" s="198"/>
      <c r="U113" s="198"/>
    </row>
    <row r="114" spans="2:21" x14ac:dyDescent="0.2">
      <c r="B114" s="194"/>
      <c r="C114" s="195" t="s">
        <v>214</v>
      </c>
      <c r="D114" s="209">
        <v>149.90638541708645</v>
      </c>
      <c r="E114" s="209">
        <v>74.057875772691744</v>
      </c>
      <c r="F114" s="210">
        <v>74.482264480658728</v>
      </c>
      <c r="G114" s="209">
        <v>96.393931426355508</v>
      </c>
      <c r="O114" s="198"/>
      <c r="P114" s="198"/>
      <c r="Q114" s="198"/>
      <c r="R114" s="198"/>
      <c r="S114" s="198"/>
      <c r="T114" s="198"/>
      <c r="U114" s="198"/>
    </row>
    <row r="115" spans="2:21" x14ac:dyDescent="0.2">
      <c r="B115" s="199"/>
      <c r="C115" s="200" t="s">
        <v>215</v>
      </c>
      <c r="D115" s="211">
        <v>152.04972933123932</v>
      </c>
      <c r="E115" s="211">
        <v>75.220778896517729</v>
      </c>
      <c r="F115" s="212">
        <v>76.245506757732144</v>
      </c>
      <c r="G115" s="211">
        <v>97.850473899678349</v>
      </c>
      <c r="O115" s="198"/>
      <c r="P115" s="198"/>
      <c r="Q115" s="198"/>
      <c r="R115" s="198"/>
      <c r="S115" s="198"/>
      <c r="T115" s="198"/>
      <c r="U115" s="198"/>
    </row>
    <row r="116" spans="2:21" x14ac:dyDescent="0.2">
      <c r="B116" s="213">
        <v>2012</v>
      </c>
      <c r="C116" s="195" t="s">
        <v>216</v>
      </c>
      <c r="D116" s="209">
        <v>153.25365016812503</v>
      </c>
      <c r="E116" s="209">
        <v>75.575562900396847</v>
      </c>
      <c r="F116" s="210">
        <v>73.897002849643044</v>
      </c>
      <c r="G116" s="209">
        <v>98.443971681677425</v>
      </c>
      <c r="O116" s="198"/>
      <c r="P116" s="198"/>
      <c r="Q116" s="198"/>
      <c r="R116" s="198"/>
      <c r="S116" s="198"/>
      <c r="T116" s="198"/>
      <c r="U116" s="198"/>
    </row>
    <row r="117" spans="2:21" x14ac:dyDescent="0.2">
      <c r="B117" s="213"/>
      <c r="C117" s="195" t="s">
        <v>217</v>
      </c>
      <c r="D117" s="209">
        <v>153.1442028193172</v>
      </c>
      <c r="E117" s="209">
        <v>75.099232524818433</v>
      </c>
      <c r="F117" s="210">
        <v>73.48487869429276</v>
      </c>
      <c r="G117" s="209">
        <v>98.055725215953004</v>
      </c>
      <c r="O117" s="198"/>
      <c r="P117" s="198"/>
      <c r="Q117" s="198"/>
      <c r="R117" s="198"/>
      <c r="S117" s="198"/>
      <c r="T117" s="198"/>
      <c r="U117" s="198"/>
    </row>
    <row r="118" spans="2:21" x14ac:dyDescent="0.2">
      <c r="B118" s="213"/>
      <c r="C118" s="195" t="s">
        <v>229</v>
      </c>
      <c r="D118" s="209">
        <v>154.28427936939846</v>
      </c>
      <c r="E118" s="209">
        <v>74.307538590236419</v>
      </c>
      <c r="F118" s="210">
        <v>73.106802659457884</v>
      </c>
      <c r="G118" s="209">
        <v>97.768867954653501</v>
      </c>
      <c r="O118" s="198"/>
      <c r="P118" s="198"/>
      <c r="Q118" s="198"/>
      <c r="R118" s="198"/>
      <c r="S118" s="198"/>
      <c r="T118" s="198"/>
      <c r="U118" s="198"/>
    </row>
    <row r="119" spans="2:21" x14ac:dyDescent="0.2">
      <c r="B119" s="213"/>
      <c r="C119" s="195" t="s">
        <v>219</v>
      </c>
      <c r="D119" s="209">
        <v>154.21131447019326</v>
      </c>
      <c r="E119" s="209">
        <v>71.978447305511438</v>
      </c>
      <c r="F119" s="210">
        <v>67.116287109275504</v>
      </c>
      <c r="G119" s="209">
        <v>95.995793330931093</v>
      </c>
      <c r="O119" s="198"/>
      <c r="P119" s="198"/>
      <c r="Q119" s="198"/>
      <c r="R119" s="198"/>
      <c r="S119" s="198"/>
      <c r="T119" s="198"/>
      <c r="U119" s="198"/>
    </row>
    <row r="120" spans="2:21" x14ac:dyDescent="0.2">
      <c r="B120" s="213"/>
      <c r="C120" s="195" t="s">
        <v>220</v>
      </c>
      <c r="D120" s="209">
        <v>157.66802657003959</v>
      </c>
      <c r="E120" s="209">
        <v>75.069667191161912</v>
      </c>
      <c r="F120" s="210">
        <v>71.727844915003217</v>
      </c>
      <c r="G120" s="209">
        <v>99.260031131926226</v>
      </c>
      <c r="O120" s="198"/>
      <c r="P120" s="198"/>
      <c r="Q120" s="198"/>
      <c r="R120" s="198"/>
      <c r="S120" s="198"/>
      <c r="T120" s="198"/>
      <c r="U120" s="198"/>
    </row>
    <row r="121" spans="2:21" x14ac:dyDescent="0.2">
      <c r="B121" s="213"/>
      <c r="C121" s="195" t="s">
        <v>221</v>
      </c>
      <c r="D121" s="209">
        <v>160.12147130581462</v>
      </c>
      <c r="E121" s="209">
        <v>73.814783029292997</v>
      </c>
      <c r="F121" s="210">
        <v>70.624289903781531</v>
      </c>
      <c r="G121" s="209">
        <v>98.98059259290153</v>
      </c>
      <c r="O121" s="198"/>
      <c r="P121" s="198"/>
      <c r="Q121" s="198"/>
      <c r="R121" s="198"/>
      <c r="S121" s="198"/>
      <c r="T121" s="198"/>
      <c r="U121" s="198"/>
    </row>
    <row r="122" spans="2:21" x14ac:dyDescent="0.2">
      <c r="B122" s="213"/>
      <c r="C122" s="195" t="s">
        <v>222</v>
      </c>
      <c r="D122" s="209">
        <v>162.14624725875893</v>
      </c>
      <c r="E122" s="209">
        <v>74.780583928741649</v>
      </c>
      <c r="F122" s="210">
        <v>71.93436246883735</v>
      </c>
      <c r="G122" s="209">
        <v>100.25661282419958</v>
      </c>
      <c r="O122" s="198"/>
      <c r="P122" s="198"/>
      <c r="Q122" s="198"/>
      <c r="R122" s="198"/>
      <c r="S122" s="198"/>
      <c r="T122" s="198"/>
      <c r="U122" s="198"/>
    </row>
    <row r="123" spans="2:21" x14ac:dyDescent="0.2">
      <c r="B123" s="213"/>
      <c r="C123" s="195" t="s">
        <v>223</v>
      </c>
      <c r="D123" s="209">
        <v>168.13848960598608</v>
      </c>
      <c r="E123" s="209">
        <v>75.769380087701109</v>
      </c>
      <c r="F123" s="210">
        <v>75.316892441429403</v>
      </c>
      <c r="G123" s="209">
        <v>102.62565813734606</v>
      </c>
      <c r="O123" s="198"/>
      <c r="P123" s="198"/>
      <c r="Q123" s="198"/>
      <c r="R123" s="198"/>
      <c r="S123" s="198"/>
      <c r="T123" s="198"/>
      <c r="U123" s="198"/>
    </row>
    <row r="124" spans="2:21" x14ac:dyDescent="0.2">
      <c r="B124" s="213"/>
      <c r="C124" s="195" t="s">
        <v>230</v>
      </c>
      <c r="D124" s="209">
        <v>168.52155532681365</v>
      </c>
      <c r="E124" s="209">
        <v>78.11489655779063</v>
      </c>
      <c r="F124" s="210">
        <v>74.753115646384643</v>
      </c>
      <c r="G124" s="209">
        <v>104.49517615064323</v>
      </c>
      <c r="O124" s="198"/>
      <c r="P124" s="198"/>
      <c r="Q124" s="198"/>
      <c r="R124" s="198"/>
      <c r="S124" s="198"/>
      <c r="T124" s="198"/>
      <c r="U124" s="198"/>
    </row>
    <row r="125" spans="2:21" x14ac:dyDescent="0.2">
      <c r="B125" s="213"/>
      <c r="C125" s="195" t="s">
        <v>213</v>
      </c>
      <c r="D125" s="209">
        <v>171.12092986099873</v>
      </c>
      <c r="E125" s="209">
        <v>79.297509904054593</v>
      </c>
      <c r="F125" s="210">
        <v>75.823072902717968</v>
      </c>
      <c r="G125" s="209">
        <v>106.09020143976596</v>
      </c>
      <c r="O125" s="198"/>
      <c r="P125" s="198"/>
      <c r="Q125" s="198"/>
      <c r="R125" s="198"/>
      <c r="S125" s="198"/>
      <c r="T125" s="198"/>
      <c r="U125" s="198"/>
    </row>
    <row r="126" spans="2:21" x14ac:dyDescent="0.2">
      <c r="B126" s="213"/>
      <c r="C126" s="195" t="s">
        <v>214</v>
      </c>
      <c r="D126" s="209">
        <v>171.71376966704094</v>
      </c>
      <c r="E126" s="209">
        <v>82.181772454108753</v>
      </c>
      <c r="F126" s="210">
        <v>81.191597748255361</v>
      </c>
      <c r="G126" s="209">
        <v>108.42215314153736</v>
      </c>
      <c r="O126" s="198"/>
      <c r="P126" s="198"/>
      <c r="Q126" s="198"/>
      <c r="R126" s="198"/>
      <c r="S126" s="198"/>
      <c r="T126" s="198"/>
      <c r="U126" s="198"/>
    </row>
    <row r="127" spans="2:21" x14ac:dyDescent="0.2">
      <c r="B127" s="199"/>
      <c r="C127" s="200" t="s">
        <v>225</v>
      </c>
      <c r="D127" s="211">
        <v>171.62256354303474</v>
      </c>
      <c r="E127" s="211">
        <v>80.854617476635156</v>
      </c>
      <c r="F127" s="212">
        <v>76.248069849203176</v>
      </c>
      <c r="G127" s="211">
        <v>107.39836946758906</v>
      </c>
      <c r="O127" s="198"/>
      <c r="P127" s="198"/>
      <c r="Q127" s="198"/>
      <c r="R127" s="198"/>
      <c r="S127" s="198"/>
      <c r="T127" s="198"/>
      <c r="U127" s="198"/>
    </row>
    <row r="128" spans="2:21" x14ac:dyDescent="0.2">
      <c r="B128" s="213">
        <v>2013</v>
      </c>
      <c r="C128" s="195" t="s">
        <v>226</v>
      </c>
      <c r="D128" s="209">
        <v>174.62324502284849</v>
      </c>
      <c r="E128" s="209">
        <v>81.225826665878984</v>
      </c>
      <c r="F128" s="210">
        <v>80.248421450307816</v>
      </c>
      <c r="G128" s="209">
        <v>108.49139454943733</v>
      </c>
      <c r="O128" s="198"/>
      <c r="P128" s="198"/>
      <c r="Q128" s="198"/>
      <c r="R128" s="198"/>
      <c r="S128" s="198"/>
      <c r="T128" s="198"/>
      <c r="U128" s="198"/>
    </row>
    <row r="129" spans="2:21" x14ac:dyDescent="0.2">
      <c r="B129" s="213"/>
      <c r="C129" s="195" t="s">
        <v>217</v>
      </c>
      <c r="D129" s="209">
        <v>175.56266810011564</v>
      </c>
      <c r="E129" s="209">
        <v>84.241490698851365</v>
      </c>
      <c r="F129" s="210">
        <v>80.881754820884751</v>
      </c>
      <c r="G129" s="209">
        <v>111.01623303035855</v>
      </c>
      <c r="O129" s="198"/>
      <c r="P129" s="198"/>
      <c r="Q129" s="198"/>
      <c r="R129" s="198"/>
      <c r="S129" s="198"/>
      <c r="T129" s="198"/>
      <c r="U129" s="198"/>
    </row>
    <row r="130" spans="2:21" x14ac:dyDescent="0.2">
      <c r="B130" s="213"/>
      <c r="C130" s="195" t="s">
        <v>229</v>
      </c>
      <c r="D130" s="209">
        <v>175.56266810011564</v>
      </c>
      <c r="E130" s="209">
        <v>86.465460797241732</v>
      </c>
      <c r="F130" s="210">
        <v>82.441954705841752</v>
      </c>
      <c r="G130" s="209">
        <v>112.69039135708103</v>
      </c>
      <c r="O130" s="198"/>
      <c r="P130" s="198"/>
      <c r="Q130" s="198"/>
      <c r="R130" s="198"/>
      <c r="S130" s="198"/>
      <c r="T130" s="198"/>
      <c r="U130" s="198"/>
    </row>
    <row r="131" spans="2:21" x14ac:dyDescent="0.2">
      <c r="B131" s="213"/>
      <c r="C131" s="195" t="s">
        <v>219</v>
      </c>
      <c r="D131" s="209">
        <v>176.02781933254875</v>
      </c>
      <c r="E131" s="209">
        <v>88.314936669315387</v>
      </c>
      <c r="F131" s="210">
        <v>85.91271242269687</v>
      </c>
      <c r="G131" s="209">
        <v>114.20875651602884</v>
      </c>
      <c r="O131" s="198"/>
      <c r="P131" s="198"/>
      <c r="Q131" s="198"/>
      <c r="R131" s="198"/>
      <c r="S131" s="198"/>
      <c r="T131" s="198"/>
      <c r="U131" s="198"/>
    </row>
    <row r="132" spans="2:21" x14ac:dyDescent="0.2">
      <c r="B132" s="213"/>
      <c r="C132" s="195" t="s">
        <v>220</v>
      </c>
      <c r="D132" s="209">
        <v>176.11902545655542</v>
      </c>
      <c r="E132" s="209">
        <v>90.965961587189796</v>
      </c>
      <c r="F132" s="210">
        <v>88.745767583576281</v>
      </c>
      <c r="G132" s="209">
        <v>116.22912188225081</v>
      </c>
      <c r="O132" s="198"/>
      <c r="P132" s="198"/>
      <c r="Q132" s="198"/>
      <c r="R132" s="198"/>
      <c r="S132" s="198"/>
      <c r="T132" s="198"/>
      <c r="U132" s="198"/>
    </row>
    <row r="133" spans="2:21" x14ac:dyDescent="0.2">
      <c r="B133" s="213"/>
      <c r="C133" s="195" t="s">
        <v>221</v>
      </c>
      <c r="D133" s="209">
        <v>178.90993285115428</v>
      </c>
      <c r="E133" s="209">
        <v>90.788569585250315</v>
      </c>
      <c r="F133" s="210">
        <v>90.655900442802889</v>
      </c>
      <c r="G133" s="209">
        <v>116.85229455334989</v>
      </c>
      <c r="O133" s="198"/>
      <c r="P133" s="198"/>
      <c r="Q133" s="198"/>
      <c r="R133" s="198"/>
      <c r="S133" s="198"/>
      <c r="T133" s="198"/>
      <c r="U133" s="198"/>
    </row>
    <row r="134" spans="2:21" x14ac:dyDescent="0.2">
      <c r="B134" s="213"/>
      <c r="C134" s="195" t="s">
        <v>222</v>
      </c>
      <c r="D134" s="209">
        <v>179.10146571156795</v>
      </c>
      <c r="E134" s="209">
        <v>90.913400994022467</v>
      </c>
      <c r="F134" s="210">
        <v>84.711903988697472</v>
      </c>
      <c r="G134" s="209">
        <v>116.99819609142457</v>
      </c>
      <c r="O134" s="198"/>
      <c r="P134" s="198"/>
      <c r="Q134" s="198"/>
      <c r="R134" s="198"/>
      <c r="S134" s="198"/>
      <c r="T134" s="198"/>
      <c r="U134" s="198"/>
    </row>
    <row r="135" spans="2:21" x14ac:dyDescent="0.2">
      <c r="B135" s="213"/>
      <c r="C135" s="195" t="s">
        <v>223</v>
      </c>
      <c r="D135" s="209">
        <v>178.27148998310844</v>
      </c>
      <c r="E135" s="209">
        <v>88.410202744430947</v>
      </c>
      <c r="F135" s="210">
        <v>91.094286823261299</v>
      </c>
      <c r="G135" s="209">
        <v>114.88880605790263</v>
      </c>
      <c r="O135" s="198"/>
      <c r="P135" s="198"/>
      <c r="Q135" s="198"/>
      <c r="R135" s="198"/>
      <c r="S135" s="198"/>
      <c r="T135" s="198"/>
      <c r="U135" s="198"/>
    </row>
    <row r="136" spans="2:21" x14ac:dyDescent="0.2">
      <c r="B136" s="213"/>
      <c r="C136" s="195" t="s">
        <v>230</v>
      </c>
      <c r="D136" s="209">
        <v>178.9646565255579</v>
      </c>
      <c r="E136" s="209">
        <v>87.809040960080353</v>
      </c>
      <c r="F136" s="210">
        <v>86.995982614728263</v>
      </c>
      <c r="G136" s="209">
        <v>114.62420496342814</v>
      </c>
      <c r="O136" s="198"/>
      <c r="P136" s="198"/>
      <c r="Q136" s="198"/>
      <c r="R136" s="198"/>
      <c r="S136" s="198"/>
      <c r="T136" s="198"/>
      <c r="U136" s="198"/>
    </row>
    <row r="137" spans="2:21" x14ac:dyDescent="0.2">
      <c r="B137" s="213"/>
      <c r="C137" s="195" t="s">
        <v>213</v>
      </c>
      <c r="D137" s="209">
        <v>177.89754487468181</v>
      </c>
      <c r="E137" s="209">
        <v>86.905655765017684</v>
      </c>
      <c r="F137" s="210">
        <v>86.106325404275523</v>
      </c>
      <c r="G137" s="209">
        <v>113.65482525282953</v>
      </c>
      <c r="O137" s="198"/>
      <c r="P137" s="198"/>
      <c r="Q137" s="198"/>
      <c r="R137" s="198"/>
      <c r="S137" s="198"/>
      <c r="T137" s="198"/>
      <c r="U137" s="198"/>
    </row>
    <row r="138" spans="2:21" x14ac:dyDescent="0.2">
      <c r="B138" s="213"/>
      <c r="C138" s="195" t="s">
        <v>245</v>
      </c>
      <c r="D138" s="209">
        <v>178.49038468072419</v>
      </c>
      <c r="E138" s="209">
        <v>87.014061988425368</v>
      </c>
      <c r="F138" s="210">
        <v>87.840418165400081</v>
      </c>
      <c r="G138" s="209">
        <v>113.89717018047932</v>
      </c>
      <c r="O138" s="198"/>
      <c r="P138" s="198"/>
      <c r="Q138" s="198"/>
      <c r="R138" s="198"/>
      <c r="S138" s="198"/>
      <c r="T138" s="198"/>
      <c r="U138" s="198"/>
    </row>
    <row r="139" spans="2:21" x14ac:dyDescent="0.2">
      <c r="B139" s="199"/>
      <c r="C139" s="200" t="s">
        <v>225</v>
      </c>
      <c r="D139" s="211">
        <v>175.96397504574406</v>
      </c>
      <c r="E139" s="211">
        <v>84.067383733984869</v>
      </c>
      <c r="F139" s="212">
        <v>80.820790327173029</v>
      </c>
      <c r="G139" s="211">
        <v>110.99397686353358</v>
      </c>
      <c r="O139" s="198"/>
      <c r="P139" s="198"/>
      <c r="Q139" s="198"/>
      <c r="R139" s="198"/>
      <c r="S139" s="198"/>
      <c r="T139" s="198"/>
      <c r="U139" s="198"/>
    </row>
    <row r="140" spans="2:21" x14ac:dyDescent="0.2">
      <c r="B140" s="213">
        <v>2014</v>
      </c>
      <c r="C140" s="195" t="s">
        <v>226</v>
      </c>
      <c r="D140" s="209">
        <v>177.46887609185157</v>
      </c>
      <c r="E140" s="209">
        <v>83.814435879367366</v>
      </c>
      <c r="F140" s="210">
        <v>79.091991757727996</v>
      </c>
      <c r="G140" s="209">
        <v>111.21159271693331</v>
      </c>
      <c r="O140" s="198"/>
      <c r="P140" s="198"/>
      <c r="Q140" s="198"/>
      <c r="R140" s="198"/>
      <c r="S140" s="198"/>
      <c r="T140" s="198"/>
      <c r="U140" s="198"/>
    </row>
    <row r="141" spans="2:21" x14ac:dyDescent="0.2">
      <c r="B141" s="213"/>
      <c r="C141" s="195" t="s">
        <v>227</v>
      </c>
      <c r="D141" s="209">
        <v>176.75746832460067</v>
      </c>
      <c r="E141" s="209">
        <v>85.913574568985453</v>
      </c>
      <c r="F141" s="210">
        <v>81.032639762859603</v>
      </c>
      <c r="G141" s="209">
        <v>112.59889378235619</v>
      </c>
      <c r="O141" s="198"/>
      <c r="P141" s="198"/>
      <c r="Q141" s="198"/>
      <c r="R141" s="198"/>
      <c r="S141" s="198"/>
      <c r="T141" s="198"/>
      <c r="U141" s="198"/>
    </row>
    <row r="142" spans="2:21" x14ac:dyDescent="0.2">
      <c r="B142" s="213"/>
      <c r="C142" s="195" t="s">
        <v>229</v>
      </c>
      <c r="D142" s="209">
        <v>177.29558445623886</v>
      </c>
      <c r="E142" s="209">
        <v>86.915510876236553</v>
      </c>
      <c r="F142" s="210">
        <v>83.295850170538813</v>
      </c>
      <c r="G142" s="209">
        <v>113.49903208505471</v>
      </c>
      <c r="O142" s="198"/>
      <c r="P142" s="198"/>
      <c r="Q142" s="198"/>
      <c r="R142" s="198"/>
      <c r="S142" s="198"/>
      <c r="T142" s="198"/>
      <c r="U142" s="198"/>
    </row>
    <row r="143" spans="2:21" x14ac:dyDescent="0.2">
      <c r="B143" s="213"/>
      <c r="C143" s="195" t="s">
        <v>219</v>
      </c>
      <c r="D143" s="209">
        <v>174.27666175162409</v>
      </c>
      <c r="E143" s="209">
        <v>88.643440376610769</v>
      </c>
      <c r="F143" s="210">
        <v>81.722230348121016</v>
      </c>
      <c r="G143" s="209">
        <v>113.9812490329291</v>
      </c>
      <c r="O143" s="198"/>
      <c r="P143" s="198"/>
      <c r="Q143" s="198"/>
      <c r="R143" s="198"/>
      <c r="S143" s="198"/>
      <c r="T143" s="198"/>
      <c r="U143" s="198"/>
    </row>
    <row r="144" spans="2:21" x14ac:dyDescent="0.2">
      <c r="B144" s="213"/>
      <c r="C144" s="195" t="s">
        <v>220</v>
      </c>
      <c r="D144" s="209">
        <v>175.07927564288104</v>
      </c>
      <c r="E144" s="209">
        <v>90.66373817647802</v>
      </c>
      <c r="F144" s="210">
        <v>84.385050815476006</v>
      </c>
      <c r="G144" s="209">
        <v>115.71970295270148</v>
      </c>
      <c r="O144" s="198"/>
      <c r="P144" s="198"/>
      <c r="Q144" s="198"/>
      <c r="R144" s="198"/>
      <c r="S144" s="198"/>
      <c r="T144" s="198"/>
      <c r="U144" s="198"/>
    </row>
    <row r="145" spans="2:21" x14ac:dyDescent="0.2">
      <c r="B145" s="213"/>
      <c r="C145" s="195" t="s">
        <v>221</v>
      </c>
      <c r="D145" s="209">
        <v>173.63821888357845</v>
      </c>
      <c r="E145" s="209">
        <v>89.277452531691125</v>
      </c>
      <c r="F145" s="210">
        <v>83.37431536146336</v>
      </c>
      <c r="G145" s="209">
        <v>114.28541664620367</v>
      </c>
      <c r="O145" s="198"/>
      <c r="P145" s="198"/>
      <c r="Q145" s="198"/>
      <c r="R145" s="198"/>
      <c r="S145" s="198"/>
      <c r="T145" s="198"/>
      <c r="U145" s="198"/>
    </row>
    <row r="146" spans="2:21" x14ac:dyDescent="0.2">
      <c r="B146" s="213"/>
      <c r="C146" s="195" t="s">
        <v>222</v>
      </c>
      <c r="D146" s="209">
        <v>172.47078049629519</v>
      </c>
      <c r="E146" s="209">
        <v>87.283435028407453</v>
      </c>
      <c r="F146" s="210">
        <v>84.129480299948568</v>
      </c>
      <c r="G146" s="209">
        <v>112.46782968883129</v>
      </c>
      <c r="O146" s="198"/>
      <c r="P146" s="198"/>
      <c r="Q146" s="198"/>
      <c r="R146" s="198"/>
      <c r="S146" s="198"/>
      <c r="T146" s="198"/>
      <c r="U146" s="198"/>
    </row>
    <row r="147" spans="2:21" x14ac:dyDescent="0.2">
      <c r="B147" s="213"/>
      <c r="C147" s="195" t="s">
        <v>223</v>
      </c>
      <c r="D147" s="209">
        <v>171.5039955818261</v>
      </c>
      <c r="E147" s="209">
        <v>88.387207484920381</v>
      </c>
      <c r="F147" s="210">
        <v>89.802054007271849</v>
      </c>
      <c r="G147" s="209">
        <v>113.03659839658049</v>
      </c>
      <c r="O147" s="198"/>
      <c r="P147" s="198"/>
      <c r="Q147" s="198"/>
      <c r="R147" s="198"/>
      <c r="S147" s="198"/>
      <c r="T147" s="198"/>
      <c r="U147" s="198"/>
    </row>
    <row r="148" spans="2:21" x14ac:dyDescent="0.2">
      <c r="B148" s="213"/>
      <c r="C148" s="195" t="s">
        <v>230</v>
      </c>
      <c r="D148" s="209">
        <v>170.09030065972567</v>
      </c>
      <c r="E148" s="209">
        <v>88.985084232198034</v>
      </c>
      <c r="F148" s="210">
        <v>89.802054007271849</v>
      </c>
      <c r="G148" s="209">
        <v>113.10336689705539</v>
      </c>
      <c r="O148" s="198"/>
      <c r="P148" s="198"/>
      <c r="Q148" s="198"/>
      <c r="R148" s="198"/>
      <c r="S148" s="198"/>
      <c r="T148" s="198"/>
      <c r="U148" s="198"/>
    </row>
    <row r="149" spans="2:21" x14ac:dyDescent="0.2">
      <c r="B149" s="213"/>
      <c r="C149" s="195" t="s">
        <v>213</v>
      </c>
      <c r="D149" s="209">
        <v>167.89223307116893</v>
      </c>
      <c r="E149" s="209">
        <v>87.29000510255355</v>
      </c>
      <c r="F149" s="210">
        <v>86.034373905713949</v>
      </c>
      <c r="G149" s="209">
        <v>111.23137597633331</v>
      </c>
      <c r="O149" s="198"/>
      <c r="P149" s="198"/>
      <c r="Q149" s="198"/>
      <c r="R149" s="198"/>
      <c r="S149" s="198"/>
      <c r="T149" s="198"/>
      <c r="U149" s="198"/>
    </row>
    <row r="150" spans="2:21" x14ac:dyDescent="0.2">
      <c r="B150" s="213"/>
      <c r="C150" s="195" t="s">
        <v>214</v>
      </c>
      <c r="D150" s="209">
        <v>168.7313294120288</v>
      </c>
      <c r="E150" s="209">
        <v>84.78023677881599</v>
      </c>
      <c r="F150" s="210">
        <v>80.540256939282813</v>
      </c>
      <c r="G150" s="209">
        <v>109.56958218673572</v>
      </c>
      <c r="O150" s="198"/>
      <c r="P150" s="198"/>
      <c r="Q150" s="198"/>
      <c r="R150" s="198"/>
      <c r="S150" s="198"/>
      <c r="T150" s="198"/>
      <c r="U150" s="198"/>
    </row>
    <row r="151" spans="2:21" x14ac:dyDescent="0.2">
      <c r="B151" s="213"/>
      <c r="C151" s="195" t="s">
        <v>215</v>
      </c>
      <c r="D151" s="209">
        <v>168.28441940439677</v>
      </c>
      <c r="E151" s="209">
        <v>82.395299863850852</v>
      </c>
      <c r="F151" s="210">
        <v>79.853824822463167</v>
      </c>
      <c r="G151" s="209">
        <v>107.65307893236354</v>
      </c>
      <c r="O151" s="198"/>
      <c r="P151" s="198"/>
      <c r="Q151" s="198"/>
      <c r="R151" s="198"/>
      <c r="S151" s="198"/>
      <c r="T151" s="198"/>
      <c r="U151" s="198"/>
    </row>
    <row r="152" spans="2:21" x14ac:dyDescent="0.2">
      <c r="B152" s="213">
        <v>2015</v>
      </c>
      <c r="C152" s="195" t="s">
        <v>226</v>
      </c>
      <c r="D152" s="209">
        <v>173.40108296116145</v>
      </c>
      <c r="E152" s="209">
        <v>76.176724684747654</v>
      </c>
      <c r="F152" s="210">
        <v>71.904000798594453</v>
      </c>
      <c r="G152" s="209">
        <v>104.35916624226854</v>
      </c>
      <c r="O152" s="198"/>
      <c r="P152" s="198"/>
      <c r="Q152" s="198"/>
      <c r="R152" s="198"/>
      <c r="S152" s="198"/>
      <c r="T152" s="198"/>
      <c r="U152" s="198"/>
    </row>
    <row r="153" spans="2:21" x14ac:dyDescent="0.2">
      <c r="B153" s="213"/>
      <c r="C153" s="195" t="s">
        <v>217</v>
      </c>
      <c r="D153" s="209">
        <v>173.30075622475431</v>
      </c>
      <c r="E153" s="209">
        <v>77.011124101278099</v>
      </c>
      <c r="F153" s="210">
        <v>72.005861046505814</v>
      </c>
      <c r="G153" s="209">
        <v>104.96008274654261</v>
      </c>
      <c r="O153" s="198"/>
      <c r="P153" s="198"/>
      <c r="Q153" s="198"/>
      <c r="R153" s="198"/>
      <c r="S153" s="198"/>
      <c r="T153" s="198"/>
      <c r="U153" s="198"/>
    </row>
    <row r="154" spans="2:21" x14ac:dyDescent="0.2">
      <c r="B154" s="213"/>
      <c r="C154" s="195" t="s">
        <v>229</v>
      </c>
      <c r="D154" s="209">
        <v>173.51965092237003</v>
      </c>
      <c r="E154" s="209">
        <v>78.275863374365827</v>
      </c>
      <c r="F154" s="210">
        <v>76.372739519082288</v>
      </c>
      <c r="G154" s="209">
        <v>105.97150188336622</v>
      </c>
      <c r="O154" s="198"/>
      <c r="P154" s="198"/>
      <c r="Q154" s="198"/>
      <c r="R154" s="198"/>
      <c r="S154" s="198"/>
      <c r="T154" s="198"/>
      <c r="U154" s="198"/>
    </row>
    <row r="155" spans="2:21" x14ac:dyDescent="0.2">
      <c r="B155" s="213"/>
      <c r="C155" s="195" t="s">
        <v>219</v>
      </c>
      <c r="D155" s="209">
        <v>171.59520170583284</v>
      </c>
      <c r="E155" s="209">
        <v>76.271990759863215</v>
      </c>
      <c r="F155" s="210">
        <v>72.477444324503807</v>
      </c>
      <c r="G155" s="209">
        <v>103.9412448874441</v>
      </c>
      <c r="O155" s="198"/>
      <c r="P155" s="198"/>
      <c r="Q155" s="198"/>
      <c r="R155" s="198"/>
      <c r="S155" s="198"/>
      <c r="T155" s="198"/>
      <c r="U155" s="198"/>
    </row>
    <row r="156" spans="2:21" x14ac:dyDescent="0.2">
      <c r="B156" s="213"/>
      <c r="C156" s="195" t="s">
        <v>220</v>
      </c>
      <c r="D156" s="209">
        <v>171.93266436465706</v>
      </c>
      <c r="E156" s="209">
        <v>80.739641179081644</v>
      </c>
      <c r="F156" s="210">
        <v>76.314758617797651</v>
      </c>
      <c r="G156" s="209">
        <v>107.39589656016396</v>
      </c>
      <c r="O156" s="198"/>
      <c r="P156" s="198"/>
      <c r="Q156" s="198"/>
      <c r="R156" s="198"/>
      <c r="S156" s="198"/>
      <c r="T156" s="198"/>
      <c r="U156" s="198"/>
    </row>
    <row r="157" spans="2:21" x14ac:dyDescent="0.2">
      <c r="B157" s="213"/>
      <c r="C157" s="195" t="s">
        <v>221</v>
      </c>
      <c r="D157" s="209">
        <v>170.48248699295362</v>
      </c>
      <c r="E157" s="209">
        <v>82.819069646262193</v>
      </c>
      <c r="F157" s="210">
        <v>80.768242240746659</v>
      </c>
      <c r="G157" s="209">
        <v>108.56805467961232</v>
      </c>
      <c r="O157" s="198"/>
      <c r="P157" s="198"/>
      <c r="Q157" s="198"/>
      <c r="R157" s="198"/>
      <c r="S157" s="198"/>
      <c r="T157" s="198"/>
      <c r="U157" s="198"/>
    </row>
    <row r="158" spans="2:21" x14ac:dyDescent="0.2">
      <c r="B158" s="213"/>
      <c r="C158" s="195" t="s">
        <v>222</v>
      </c>
      <c r="D158" s="209">
        <v>170.44600454335085</v>
      </c>
      <c r="E158" s="209">
        <v>80.332296582035383</v>
      </c>
      <c r="F158" s="210">
        <v>77.052809183343342</v>
      </c>
      <c r="G158" s="209">
        <v>106.68617212919007</v>
      </c>
      <c r="O158" s="198"/>
      <c r="P158" s="198"/>
      <c r="Q158" s="198"/>
      <c r="R158" s="198"/>
      <c r="S158" s="198"/>
      <c r="T158" s="198"/>
      <c r="U158" s="198"/>
    </row>
    <row r="159" spans="2:21" x14ac:dyDescent="0.2">
      <c r="B159" s="213"/>
      <c r="C159" s="195" t="s">
        <v>223</v>
      </c>
      <c r="D159" s="209">
        <v>169.91700902411344</v>
      </c>
      <c r="E159" s="209">
        <v>77.379048253449014</v>
      </c>
      <c r="F159" s="210">
        <v>75.292645203241918</v>
      </c>
      <c r="G159" s="209">
        <v>104.31959972346866</v>
      </c>
      <c r="O159" s="198"/>
      <c r="P159" s="198"/>
      <c r="Q159" s="198"/>
      <c r="R159" s="198"/>
      <c r="S159" s="198"/>
      <c r="T159" s="198"/>
      <c r="U159" s="198"/>
    </row>
    <row r="160" spans="2:21" x14ac:dyDescent="0.2">
      <c r="B160" s="213"/>
      <c r="C160" s="195" t="s">
        <v>230</v>
      </c>
      <c r="D160" s="209">
        <v>169.57042575288838</v>
      </c>
      <c r="E160" s="209">
        <v>78.072191075842483</v>
      </c>
      <c r="F160" s="210">
        <v>76.873303346066777</v>
      </c>
      <c r="G160" s="209">
        <v>104.74741270799292</v>
      </c>
      <c r="O160" s="198"/>
      <c r="P160" s="198"/>
      <c r="Q160" s="198"/>
      <c r="R160" s="198"/>
      <c r="S160" s="198"/>
      <c r="T160" s="198"/>
      <c r="U160" s="198"/>
    </row>
    <row r="161" spans="2:21" x14ac:dyDescent="0.2">
      <c r="B161" s="213"/>
      <c r="C161" s="195" t="s">
        <v>213</v>
      </c>
      <c r="D161" s="209">
        <v>169.47921962888202</v>
      </c>
      <c r="E161" s="209">
        <v>76.685905431055545</v>
      </c>
      <c r="F161" s="210">
        <v>75.072989749428487</v>
      </c>
      <c r="G161" s="209">
        <v>103.67911670039454</v>
      </c>
      <c r="O161" s="198"/>
      <c r="P161" s="198"/>
      <c r="Q161" s="198"/>
      <c r="R161" s="198"/>
      <c r="S161" s="198"/>
      <c r="T161" s="198"/>
      <c r="U161" s="198"/>
    </row>
    <row r="162" spans="2:21" x14ac:dyDescent="0.2">
      <c r="B162" s="213"/>
      <c r="C162" s="195" t="s">
        <v>214</v>
      </c>
      <c r="D162" s="209">
        <v>168.87725921043881</v>
      </c>
      <c r="E162" s="209">
        <v>72.66830509083195</v>
      </c>
      <c r="F162" s="210">
        <v>74.424648343591173</v>
      </c>
      <c r="G162" s="209">
        <v>100.49153902957428</v>
      </c>
      <c r="O162" s="198"/>
      <c r="P162" s="198"/>
      <c r="Q162" s="198"/>
      <c r="R162" s="198"/>
      <c r="S162" s="198"/>
      <c r="T162" s="198"/>
      <c r="U162" s="198"/>
    </row>
    <row r="163" spans="2:21" x14ac:dyDescent="0.2">
      <c r="B163" s="213"/>
      <c r="C163" s="195" t="s">
        <v>215</v>
      </c>
      <c r="D163" s="209">
        <v>168.03816286957922</v>
      </c>
      <c r="E163" s="209">
        <v>69.971289653936125</v>
      </c>
      <c r="F163" s="210">
        <v>65.089776737647412</v>
      </c>
      <c r="G163" s="209">
        <v>98.233774550552738</v>
      </c>
      <c r="O163" s="198"/>
      <c r="P163" s="198"/>
      <c r="Q163" s="198"/>
      <c r="R163" s="198"/>
      <c r="S163" s="198"/>
      <c r="T163" s="198"/>
      <c r="U163" s="198"/>
    </row>
    <row r="164" spans="2:21" x14ac:dyDescent="0.2">
      <c r="B164" s="213">
        <v>2016</v>
      </c>
      <c r="C164" s="195" t="s">
        <v>226</v>
      </c>
      <c r="D164" s="209">
        <v>164.67265689373934</v>
      </c>
      <c r="E164" s="209">
        <v>66.167216723454487</v>
      </c>
      <c r="F164" s="210">
        <v>63.947067226279557</v>
      </c>
      <c r="G164" s="209">
        <v>94.457644912583362</v>
      </c>
      <c r="O164" s="198"/>
      <c r="P164" s="198"/>
      <c r="Q164" s="198"/>
      <c r="R164" s="198"/>
      <c r="S164" s="198"/>
      <c r="T164" s="198"/>
      <c r="U164" s="198"/>
    </row>
    <row r="165" spans="2:21" x14ac:dyDescent="0.2">
      <c r="B165" s="213"/>
      <c r="C165" s="195" t="s">
        <v>217</v>
      </c>
      <c r="D165" s="209">
        <v>164.35343545971648</v>
      </c>
      <c r="E165" s="209">
        <v>66.955625620963687</v>
      </c>
      <c r="F165" s="210">
        <v>63.23663094094772</v>
      </c>
      <c r="G165" s="209">
        <v>94.96459093470763</v>
      </c>
      <c r="O165" s="198"/>
      <c r="P165" s="198"/>
      <c r="Q165" s="198"/>
      <c r="R165" s="198"/>
      <c r="S165" s="198"/>
      <c r="T165" s="198"/>
      <c r="U165" s="198"/>
    </row>
    <row r="166" spans="2:21" x14ac:dyDescent="0.2">
      <c r="B166" s="213"/>
      <c r="C166" s="195" t="s">
        <v>229</v>
      </c>
      <c r="D166" s="209">
        <v>166.43293508706478</v>
      </c>
      <c r="E166" s="209">
        <v>65.641610791781744</v>
      </c>
      <c r="F166" s="210">
        <v>62.251082104774468</v>
      </c>
      <c r="G166" s="209">
        <v>94.539250857608224</v>
      </c>
      <c r="O166" s="198"/>
      <c r="P166" s="198"/>
      <c r="Q166" s="198"/>
      <c r="R166" s="198"/>
      <c r="S166" s="198"/>
      <c r="T166" s="198"/>
      <c r="U166" s="198"/>
    </row>
    <row r="167" spans="2:21" x14ac:dyDescent="0.2">
      <c r="B167" s="213"/>
      <c r="C167" s="195" t="s">
        <v>219</v>
      </c>
      <c r="D167" s="209">
        <v>165.876577730625</v>
      </c>
      <c r="E167" s="209">
        <v>65.910983831764028</v>
      </c>
      <c r="F167" s="210">
        <v>62.789490698392065</v>
      </c>
      <c r="G167" s="209">
        <v>94.591181913533134</v>
      </c>
      <c r="O167" s="198"/>
      <c r="P167" s="198"/>
      <c r="Q167" s="198"/>
      <c r="R167" s="198"/>
      <c r="S167" s="198"/>
      <c r="T167" s="198"/>
      <c r="U167" s="198"/>
    </row>
    <row r="168" spans="2:21" x14ac:dyDescent="0.2">
      <c r="B168" s="213"/>
      <c r="C168" s="195" t="s">
        <v>220</v>
      </c>
      <c r="D168" s="209">
        <v>163.03094666162229</v>
      </c>
      <c r="E168" s="209">
        <v>60.714055182349576</v>
      </c>
      <c r="F168" s="210">
        <v>57.504742164095745</v>
      </c>
      <c r="G168" s="209">
        <v>89.907495250590173</v>
      </c>
      <c r="O168" s="198"/>
      <c r="P168" s="198"/>
      <c r="Q168" s="198"/>
      <c r="R168" s="198"/>
      <c r="S168" s="198"/>
      <c r="T168" s="198"/>
      <c r="U168" s="198"/>
    </row>
    <row r="169" spans="2:21" x14ac:dyDescent="0.2">
      <c r="B169" s="213"/>
      <c r="C169" s="195" t="s">
        <v>221</v>
      </c>
      <c r="D169" s="209">
        <v>164.60881260693455</v>
      </c>
      <c r="E169" s="209">
        <v>60.980143185258953</v>
      </c>
      <c r="F169" s="210">
        <v>56.682404234115189</v>
      </c>
      <c r="G169" s="209">
        <v>90.53561373653919</v>
      </c>
      <c r="O169" s="198"/>
      <c r="P169" s="198"/>
      <c r="Q169" s="198"/>
      <c r="R169" s="198"/>
      <c r="S169" s="198"/>
      <c r="T169" s="198"/>
      <c r="U169" s="198"/>
    </row>
    <row r="170" spans="2:21" x14ac:dyDescent="0.2">
      <c r="B170" s="213"/>
      <c r="C170" s="195" t="s">
        <v>222</v>
      </c>
      <c r="D170" s="209">
        <v>163.73323381647245</v>
      </c>
      <c r="E170" s="209">
        <v>61.998504677874898</v>
      </c>
      <c r="F170" s="210">
        <v>54.934761536373848</v>
      </c>
      <c r="G170" s="209">
        <v>91.064815925488475</v>
      </c>
      <c r="O170" s="198"/>
      <c r="P170" s="198"/>
      <c r="Q170" s="198"/>
      <c r="R170" s="198"/>
      <c r="S170" s="198"/>
      <c r="T170" s="198"/>
      <c r="U170" s="198"/>
    </row>
    <row r="171" spans="2:21" x14ac:dyDescent="0.2">
      <c r="B171" s="213"/>
      <c r="C171" s="195" t="s">
        <v>223</v>
      </c>
      <c r="D171" s="209">
        <v>165.42966772299326</v>
      </c>
      <c r="E171" s="209">
        <v>63.683728696300641</v>
      </c>
      <c r="F171" s="210">
        <v>57.175018468966272</v>
      </c>
      <c r="G171" s="209">
        <v>92.793378215560807</v>
      </c>
      <c r="O171" s="198"/>
      <c r="P171" s="198"/>
      <c r="Q171" s="198"/>
      <c r="R171" s="198"/>
      <c r="S171" s="198"/>
      <c r="T171" s="198"/>
      <c r="U171" s="198"/>
    </row>
    <row r="172" spans="2:21" x14ac:dyDescent="0.2">
      <c r="B172" s="213"/>
      <c r="C172" s="195" t="s">
        <v>230</v>
      </c>
      <c r="D172" s="209">
        <v>164.54496832013021</v>
      </c>
      <c r="E172" s="209">
        <v>63.046431504147442</v>
      </c>
      <c r="F172" s="210">
        <v>57.488001179396129</v>
      </c>
      <c r="G172" s="209">
        <v>92.073762154886921</v>
      </c>
      <c r="O172" s="198"/>
      <c r="P172" s="198"/>
      <c r="Q172" s="198"/>
      <c r="R172" s="198"/>
      <c r="S172" s="198"/>
      <c r="T172" s="198"/>
      <c r="U172" s="198"/>
    </row>
    <row r="173" spans="2:21" x14ac:dyDescent="0.2">
      <c r="B173" s="213"/>
      <c r="C173" s="195" t="s">
        <v>213</v>
      </c>
      <c r="D173" s="209">
        <v>162.15536787115983</v>
      </c>
      <c r="E173" s="209">
        <v>63.388075359734728</v>
      </c>
      <c r="F173" s="210">
        <v>57.070670350225917</v>
      </c>
      <c r="G173" s="209">
        <v>91.683042781737484</v>
      </c>
      <c r="O173" s="198"/>
      <c r="P173" s="198"/>
      <c r="Q173" s="198"/>
      <c r="R173" s="198"/>
      <c r="S173" s="198"/>
      <c r="T173" s="198"/>
      <c r="U173" s="198"/>
    </row>
    <row r="174" spans="2:21" x14ac:dyDescent="0.2">
      <c r="B174" s="213"/>
      <c r="C174" s="195" t="s">
        <v>214</v>
      </c>
      <c r="D174" s="209">
        <v>162.52019236718573</v>
      </c>
      <c r="E174" s="209">
        <v>63.558897287528445</v>
      </c>
      <c r="F174" s="210">
        <v>57.57893590854502</v>
      </c>
      <c r="G174" s="209">
        <v>91.91055026483717</v>
      </c>
      <c r="O174" s="198"/>
      <c r="P174" s="198"/>
      <c r="Q174" s="198"/>
      <c r="R174" s="198"/>
      <c r="S174" s="198"/>
      <c r="T174" s="198"/>
      <c r="U174" s="198"/>
    </row>
    <row r="175" spans="2:21" x14ac:dyDescent="0.2">
      <c r="B175" s="213"/>
      <c r="C175" s="195" t="s">
        <v>215</v>
      </c>
      <c r="D175" s="209">
        <v>160.42245151503627</v>
      </c>
      <c r="E175" s="209">
        <v>63.641023214352224</v>
      </c>
      <c r="F175" s="210">
        <v>59.487595337532191</v>
      </c>
      <c r="G175" s="209">
        <v>91.403604242712902</v>
      </c>
      <c r="O175" s="198"/>
      <c r="P175" s="198"/>
      <c r="Q175" s="198"/>
      <c r="R175" s="198"/>
      <c r="S175" s="198"/>
      <c r="T175" s="198"/>
      <c r="U175" s="198"/>
    </row>
    <row r="176" spans="2:21" x14ac:dyDescent="0.2">
      <c r="B176" s="213">
        <v>2017</v>
      </c>
      <c r="C176" s="195" t="s">
        <v>226</v>
      </c>
      <c r="D176" s="209">
        <v>161.51692500311435</v>
      </c>
      <c r="E176" s="209">
        <v>63.539187065090758</v>
      </c>
      <c r="F176" s="210">
        <v>60.33616754439948</v>
      </c>
      <c r="G176" s="209">
        <v>91.623693003537682</v>
      </c>
      <c r="O176" s="198"/>
      <c r="P176" s="198"/>
      <c r="Q176" s="198"/>
      <c r="R176" s="198"/>
      <c r="S176" s="198"/>
      <c r="T176" s="198"/>
      <c r="U176" s="198"/>
    </row>
    <row r="177" spans="2:21" x14ac:dyDescent="0.2">
      <c r="B177" s="213"/>
      <c r="C177" s="195" t="s">
        <v>217</v>
      </c>
      <c r="D177" s="209">
        <v>161.41659826670724</v>
      </c>
      <c r="E177" s="209">
        <v>63.443920989974984</v>
      </c>
      <c r="F177" s="210">
        <v>58.33997093177728</v>
      </c>
      <c r="G177" s="209">
        <v>91.524776706537793</v>
      </c>
      <c r="O177" s="198"/>
      <c r="P177" s="198"/>
      <c r="Q177" s="198"/>
      <c r="R177" s="198"/>
      <c r="S177" s="198"/>
      <c r="T177" s="198"/>
      <c r="U177" s="198"/>
    </row>
    <row r="178" spans="2:21" x14ac:dyDescent="0.2">
      <c r="B178" s="213"/>
      <c r="C178" s="195" t="s">
        <v>229</v>
      </c>
      <c r="D178" s="209">
        <v>158.09669535287037</v>
      </c>
      <c r="E178" s="209">
        <v>61.614155340339174</v>
      </c>
      <c r="F178" s="210">
        <v>58.417974258377988</v>
      </c>
      <c r="G178" s="209">
        <v>89.247228968116133</v>
      </c>
      <c r="O178" s="198"/>
      <c r="P178" s="198"/>
      <c r="Q178" s="198"/>
      <c r="R178" s="198"/>
      <c r="S178" s="198"/>
      <c r="T178" s="198"/>
      <c r="U178" s="198"/>
    </row>
    <row r="179" spans="2:21" x14ac:dyDescent="0.2">
      <c r="B179" s="213"/>
      <c r="C179" s="195" t="s">
        <v>219</v>
      </c>
      <c r="D179" s="209">
        <v>156.18136674873381</v>
      </c>
      <c r="E179" s="209">
        <v>61.469613709129156</v>
      </c>
      <c r="F179" s="210">
        <v>56.050392255452365</v>
      </c>
      <c r="G179" s="209">
        <v>88.619110482167073</v>
      </c>
      <c r="O179" s="198"/>
      <c r="P179" s="198"/>
      <c r="Q179" s="198"/>
      <c r="R179" s="198"/>
      <c r="S179" s="198"/>
      <c r="T179" s="198"/>
      <c r="U179" s="198"/>
    </row>
    <row r="180" spans="2:21" x14ac:dyDescent="0.2">
      <c r="B180" s="213"/>
      <c r="C180" s="195" t="s">
        <v>220</v>
      </c>
      <c r="D180" s="209">
        <v>153.90121364857129</v>
      </c>
      <c r="E180" s="209">
        <v>59.564292206815487</v>
      </c>
      <c r="F180" s="210">
        <v>55.827684536439065</v>
      </c>
      <c r="G180" s="209">
        <v>86.566597319420225</v>
      </c>
      <c r="O180" s="198"/>
      <c r="P180" s="198"/>
      <c r="Q180" s="198"/>
      <c r="R180" s="198"/>
      <c r="S180" s="198"/>
      <c r="T180" s="198"/>
      <c r="U180" s="198"/>
    </row>
    <row r="181" spans="2:21" x14ac:dyDescent="0.2">
      <c r="B181" s="213"/>
      <c r="C181" s="195" t="s">
        <v>221</v>
      </c>
      <c r="D181" s="209">
        <v>153.83736936176683</v>
      </c>
      <c r="E181" s="209">
        <v>60.247579917989995</v>
      </c>
      <c r="F181" s="210">
        <v>56.242629226306754</v>
      </c>
      <c r="G181" s="209">
        <v>87.063651711844443</v>
      </c>
      <c r="O181" s="198"/>
      <c r="P181" s="198"/>
      <c r="Q181" s="198"/>
      <c r="R181" s="198"/>
      <c r="S181" s="198"/>
      <c r="T181" s="198"/>
      <c r="U181" s="198"/>
    </row>
    <row r="182" spans="2:21" x14ac:dyDescent="0.2">
      <c r="B182" s="213"/>
      <c r="C182" s="195" t="s">
        <v>222</v>
      </c>
      <c r="D182" s="209">
        <v>152.78849893569199</v>
      </c>
      <c r="E182" s="209">
        <v>61.426908227180846</v>
      </c>
      <c r="F182" s="210">
        <v>56.268453063597015</v>
      </c>
      <c r="G182" s="209">
        <v>87.667041123543569</v>
      </c>
      <c r="O182" s="198"/>
      <c r="P182" s="198"/>
      <c r="Q182" s="198"/>
      <c r="R182" s="198"/>
      <c r="S182" s="198"/>
      <c r="T182" s="198"/>
      <c r="U182" s="198"/>
    </row>
    <row r="183" spans="2:21" x14ac:dyDescent="0.2">
      <c r="B183" s="213"/>
      <c r="C183" s="195" t="s">
        <v>223</v>
      </c>
      <c r="D183" s="209">
        <v>151.74874912201798</v>
      </c>
      <c r="E183" s="209">
        <v>63.939961587991128</v>
      </c>
      <c r="F183" s="210">
        <v>60.215724603841259</v>
      </c>
      <c r="G183" s="209">
        <v>89.276903857216126</v>
      </c>
      <c r="O183" s="198"/>
      <c r="P183" s="198"/>
      <c r="Q183" s="198"/>
      <c r="R183" s="198"/>
      <c r="S183" s="198"/>
      <c r="T183" s="198"/>
      <c r="U183" s="198"/>
    </row>
    <row r="184" spans="2:21" x14ac:dyDescent="0.2">
      <c r="B184" s="213"/>
      <c r="C184" s="195" t="s">
        <v>230</v>
      </c>
      <c r="D184" s="209">
        <v>152.51488056367259</v>
      </c>
      <c r="E184" s="209">
        <v>64.383441592839972</v>
      </c>
      <c r="F184" s="210">
        <v>62.029861390851039</v>
      </c>
      <c r="G184" s="209">
        <v>89.818470583290278</v>
      </c>
      <c r="O184" s="198"/>
      <c r="P184" s="198"/>
      <c r="Q184" s="198"/>
      <c r="R184" s="198"/>
      <c r="S184" s="198"/>
      <c r="T184" s="198"/>
      <c r="U184" s="198"/>
    </row>
    <row r="185" spans="2:21" x14ac:dyDescent="0.2">
      <c r="B185" s="213"/>
      <c r="C185" s="195" t="s">
        <v>213</v>
      </c>
      <c r="D185" s="209">
        <v>152.08621178084201</v>
      </c>
      <c r="E185" s="209">
        <v>65.296681899121523</v>
      </c>
      <c r="F185" s="210">
        <v>63.596049381902155</v>
      </c>
      <c r="G185" s="209">
        <v>90.389712198464537</v>
      </c>
      <c r="O185" s="198"/>
      <c r="P185" s="198"/>
      <c r="Q185" s="198"/>
      <c r="R185" s="198"/>
      <c r="S185" s="198"/>
      <c r="T185" s="198"/>
      <c r="U185" s="198"/>
    </row>
    <row r="186" spans="2:21" x14ac:dyDescent="0.2">
      <c r="B186" s="213"/>
      <c r="C186" s="195" t="s">
        <v>214</v>
      </c>
      <c r="D186" s="209">
        <v>153.29013261772798</v>
      </c>
      <c r="E186" s="209">
        <v>64.771075967448695</v>
      </c>
      <c r="F186" s="210">
        <v>66.000394156026971</v>
      </c>
      <c r="G186" s="209">
        <v>90.320470790564599</v>
      </c>
      <c r="O186" s="198"/>
      <c r="P186" s="198"/>
      <c r="Q186" s="198"/>
      <c r="R186" s="198"/>
      <c r="S186" s="198"/>
      <c r="T186" s="198"/>
      <c r="U186" s="198"/>
    </row>
    <row r="187" spans="2:21" x14ac:dyDescent="0.2">
      <c r="B187" s="213"/>
      <c r="C187" s="195" t="s">
        <v>215</v>
      </c>
      <c r="D187" s="209">
        <v>152.25950341645429</v>
      </c>
      <c r="E187" s="209">
        <v>64.166629146025002</v>
      </c>
      <c r="F187" s="210">
        <v>61.250955476248471</v>
      </c>
      <c r="G187" s="209">
        <v>89.586017285340631</v>
      </c>
      <c r="O187" s="198"/>
      <c r="P187" s="198"/>
      <c r="Q187" s="198"/>
      <c r="R187" s="198"/>
      <c r="S187" s="198"/>
      <c r="T187" s="198"/>
      <c r="U187" s="198"/>
    </row>
    <row r="188" spans="2:21" x14ac:dyDescent="0.2">
      <c r="B188" s="213">
        <v>2018</v>
      </c>
      <c r="C188" s="195" t="s">
        <v>226</v>
      </c>
      <c r="D188" s="209">
        <v>150.68163747114176</v>
      </c>
      <c r="E188" s="209">
        <v>61.436763338399658</v>
      </c>
      <c r="F188" s="210">
        <v>57.837363211425746</v>
      </c>
      <c r="G188" s="209">
        <v>87.103218230644387</v>
      </c>
      <c r="O188" s="198"/>
      <c r="P188" s="198"/>
      <c r="Q188" s="198"/>
      <c r="R188" s="198"/>
      <c r="S188" s="198"/>
      <c r="T188" s="198"/>
      <c r="U188" s="198"/>
    </row>
    <row r="189" spans="2:21" x14ac:dyDescent="0.2">
      <c r="B189" s="213"/>
      <c r="C189" s="195" t="s">
        <v>217</v>
      </c>
      <c r="D189" s="209">
        <v>150.07967705269883</v>
      </c>
      <c r="E189" s="209">
        <v>61.302076818408487</v>
      </c>
      <c r="F189" s="210">
        <v>57.600436714928286</v>
      </c>
      <c r="G189" s="209">
        <v>86.838617136169745</v>
      </c>
      <c r="O189" s="198"/>
      <c r="P189" s="198"/>
      <c r="Q189" s="198"/>
      <c r="R189" s="198"/>
      <c r="S189" s="198"/>
      <c r="T189" s="198"/>
      <c r="U189" s="198"/>
    </row>
    <row r="190" spans="2:21" x14ac:dyDescent="0.2">
      <c r="B190" s="213"/>
      <c r="C190" s="195" t="s">
        <v>229</v>
      </c>
      <c r="D190" s="209">
        <v>145.82947167399595</v>
      </c>
      <c r="E190" s="209">
        <v>60.300140511157288</v>
      </c>
      <c r="F190" s="210">
        <v>57.771900171975794</v>
      </c>
      <c r="G190" s="209">
        <v>84.93200551149765</v>
      </c>
      <c r="O190" s="198"/>
      <c r="P190" s="198"/>
      <c r="Q190" s="198"/>
      <c r="R190" s="198"/>
      <c r="S190" s="198"/>
      <c r="T190" s="198"/>
      <c r="U190" s="198"/>
    </row>
    <row r="191" spans="2:21" x14ac:dyDescent="0.2">
      <c r="B191" s="213"/>
      <c r="C191" s="195" t="s">
        <v>219</v>
      </c>
      <c r="D191" s="209">
        <v>144.47962103869963</v>
      </c>
      <c r="E191" s="209">
        <v>59.570862280961364</v>
      </c>
      <c r="F191" s="210">
        <v>56.237682870207351</v>
      </c>
      <c r="G191" s="209">
        <v>84.017029764249017</v>
      </c>
      <c r="O191" s="198"/>
      <c r="P191" s="198"/>
      <c r="Q191" s="198"/>
      <c r="R191" s="198"/>
      <c r="S191" s="198"/>
      <c r="T191" s="198"/>
      <c r="U191" s="198"/>
    </row>
    <row r="192" spans="2:21" x14ac:dyDescent="0.2">
      <c r="B192" s="213"/>
      <c r="C192" s="195" t="s">
        <v>220</v>
      </c>
      <c r="D192" s="209">
        <v>145.21839064315222</v>
      </c>
      <c r="E192" s="209">
        <v>62.895319798791611</v>
      </c>
      <c r="F192" s="210">
        <v>58.324618255019459</v>
      </c>
      <c r="G192" s="209">
        <v>86.719917579769984</v>
      </c>
      <c r="O192" s="198"/>
      <c r="P192" s="198"/>
      <c r="Q192" s="198"/>
      <c r="R192" s="198"/>
      <c r="S192" s="198"/>
      <c r="T192" s="198"/>
      <c r="U192" s="198"/>
    </row>
    <row r="193" spans="2:21" x14ac:dyDescent="0.2">
      <c r="B193" s="213"/>
      <c r="C193" s="195" t="s">
        <v>221</v>
      </c>
      <c r="D193" s="209">
        <v>144.87180737192747</v>
      </c>
      <c r="E193" s="209">
        <v>61.108259631104161</v>
      </c>
      <c r="F193" s="210">
        <v>57.055340032045216</v>
      </c>
      <c r="G193" s="209">
        <v>85.28068545842207</v>
      </c>
      <c r="O193" s="198"/>
      <c r="P193" s="198"/>
      <c r="Q193" s="198"/>
      <c r="R193" s="198"/>
      <c r="S193" s="198"/>
      <c r="T193" s="198"/>
      <c r="U193" s="198"/>
    </row>
    <row r="194" spans="2:21" x14ac:dyDescent="0.2">
      <c r="B194" s="213"/>
      <c r="C194" s="195" t="s">
        <v>222</v>
      </c>
      <c r="D194" s="209">
        <v>144.96301349593401</v>
      </c>
      <c r="E194" s="209">
        <v>62.556960980277154</v>
      </c>
      <c r="F194" s="210">
        <v>59.928243288077283</v>
      </c>
      <c r="G194" s="209">
        <v>86.395966707095383</v>
      </c>
      <c r="O194" s="198"/>
      <c r="P194" s="198"/>
      <c r="Q194" s="198"/>
      <c r="R194" s="198"/>
      <c r="S194" s="198"/>
      <c r="T194" s="198"/>
      <c r="U194" s="198"/>
    </row>
    <row r="195" spans="2:21" x14ac:dyDescent="0.2">
      <c r="B195" s="213"/>
      <c r="C195" s="195" t="s">
        <v>223</v>
      </c>
      <c r="D195" s="209">
        <v>144.71675696111666</v>
      </c>
      <c r="E195" s="209">
        <v>58.867864347349055</v>
      </c>
      <c r="F195" s="210">
        <v>56.547634076973232</v>
      </c>
      <c r="G195" s="209">
        <v>83.55212316834978</v>
      </c>
      <c r="O195" s="198"/>
      <c r="P195" s="198"/>
      <c r="Q195" s="198"/>
      <c r="R195" s="198"/>
      <c r="S195" s="198"/>
      <c r="T195" s="198"/>
      <c r="U195" s="198"/>
    </row>
    <row r="196" spans="2:21" x14ac:dyDescent="0.2">
      <c r="B196" s="213"/>
      <c r="C196" s="195" t="s">
        <v>230</v>
      </c>
      <c r="D196" s="209">
        <v>147.54414680531798</v>
      </c>
      <c r="E196" s="209">
        <v>59.294919166833125</v>
      </c>
      <c r="F196" s="210">
        <v>56.101870164550114</v>
      </c>
      <c r="G196" s="209">
        <v>84.640202435348058</v>
      </c>
      <c r="O196" s="198"/>
      <c r="P196" s="198"/>
      <c r="Q196" s="198"/>
      <c r="R196" s="198"/>
      <c r="S196" s="198"/>
      <c r="T196" s="198"/>
      <c r="U196" s="198"/>
    </row>
    <row r="197" spans="2:21" x14ac:dyDescent="0.2">
      <c r="B197" s="213"/>
      <c r="C197" s="195" t="s">
        <v>213</v>
      </c>
      <c r="D197" s="209">
        <v>147.52590558051676</v>
      </c>
      <c r="E197" s="209">
        <v>61.551739635953041</v>
      </c>
      <c r="F197" s="210">
        <v>58.702708982633546</v>
      </c>
      <c r="G197" s="209">
        <v>86.334144021470536</v>
      </c>
      <c r="O197" s="198"/>
      <c r="P197" s="198"/>
      <c r="Q197" s="198"/>
      <c r="R197" s="198"/>
      <c r="S197" s="198"/>
      <c r="T197" s="198"/>
      <c r="U197" s="198"/>
    </row>
    <row r="198" spans="2:21" x14ac:dyDescent="0.2">
      <c r="B198" s="213"/>
      <c r="C198" s="195" t="s">
        <v>214</v>
      </c>
      <c r="D198" s="209">
        <v>145.85683351119764</v>
      </c>
      <c r="E198" s="209">
        <v>62.872324539280946</v>
      </c>
      <c r="F198" s="210">
        <v>59.321183162193009</v>
      </c>
      <c r="G198" s="209">
        <v>86.875710747544758</v>
      </c>
      <c r="O198" s="198"/>
      <c r="P198" s="198"/>
      <c r="Q198" s="198"/>
      <c r="R198" s="198"/>
      <c r="S198" s="198"/>
      <c r="T198" s="198"/>
      <c r="U198" s="198"/>
    </row>
    <row r="199" spans="2:21" x14ac:dyDescent="0.2">
      <c r="B199" s="213"/>
      <c r="C199" s="195" t="s">
        <v>215</v>
      </c>
      <c r="D199" s="256">
        <v>144.56170655030553</v>
      </c>
      <c r="E199" s="256">
        <v>61.860533120810828</v>
      </c>
      <c r="F199" s="257">
        <v>57.250355375528407</v>
      </c>
      <c r="G199" s="256">
        <v>85.762902406296448</v>
      </c>
      <c r="O199" s="198"/>
      <c r="P199" s="198"/>
      <c r="Q199" s="198"/>
      <c r="R199" s="198"/>
      <c r="S199" s="198"/>
      <c r="T199" s="198"/>
      <c r="U199" s="198"/>
    </row>
    <row r="200" spans="2:21" x14ac:dyDescent="0.2">
      <c r="B200" s="213">
        <v>2019</v>
      </c>
      <c r="C200" s="195" t="s">
        <v>226</v>
      </c>
      <c r="D200" s="256">
        <v>142.76494590737741</v>
      </c>
      <c r="E200" s="256">
        <v>58.841584050765412</v>
      </c>
      <c r="F200" s="257">
        <v>55.659577261537592</v>
      </c>
      <c r="G200" s="256">
        <v>83.003137720000566</v>
      </c>
      <c r="O200" s="198"/>
      <c r="P200" s="198"/>
      <c r="Q200" s="198"/>
      <c r="R200" s="198"/>
      <c r="S200" s="198"/>
      <c r="T200" s="198"/>
      <c r="U200" s="198"/>
    </row>
    <row r="201" spans="2:21" x14ac:dyDescent="0.2">
      <c r="B201" s="213"/>
      <c r="C201" s="195" t="s">
        <v>217</v>
      </c>
      <c r="D201" s="256">
        <v>144.72587757351701</v>
      </c>
      <c r="E201" s="256">
        <v>60.467677401878007</v>
      </c>
      <c r="F201" s="257">
        <v>55.434626178707639</v>
      </c>
      <c r="G201" s="256">
        <v>84.758901991747877</v>
      </c>
      <c r="O201" s="198"/>
      <c r="P201" s="198"/>
      <c r="Q201" s="198"/>
      <c r="R201" s="198"/>
      <c r="S201" s="198"/>
      <c r="T201" s="198"/>
      <c r="U201" s="198"/>
    </row>
    <row r="202" spans="2:21" x14ac:dyDescent="0.2">
      <c r="B202" s="213"/>
      <c r="C202" s="195" t="s">
        <v>229</v>
      </c>
      <c r="D202" s="256">
        <v>144.97213410833473</v>
      </c>
      <c r="E202" s="256">
        <v>61.755411934476228</v>
      </c>
      <c r="F202" s="257">
        <v>60.34761465682783</v>
      </c>
      <c r="G202" s="256">
        <v>85.795050202821344</v>
      </c>
      <c r="O202" s="198"/>
      <c r="P202" s="198"/>
      <c r="Q202" s="198"/>
      <c r="R202" s="198"/>
      <c r="S202" s="198"/>
      <c r="T202" s="198"/>
      <c r="U202" s="198"/>
    </row>
    <row r="203" spans="2:21" x14ac:dyDescent="0.2">
      <c r="B203" s="213"/>
      <c r="C203" s="195" t="s">
        <v>219</v>
      </c>
      <c r="D203" s="256">
        <v>143.85941939545535</v>
      </c>
      <c r="E203" s="256">
        <v>63.020151207563892</v>
      </c>
      <c r="F203" s="257">
        <v>58.718248992327823</v>
      </c>
      <c r="G203" s="256">
        <v>86.445424855595419</v>
      </c>
      <c r="O203" s="198"/>
      <c r="P203" s="198"/>
      <c r="Q203" s="198"/>
      <c r="R203" s="198"/>
      <c r="S203" s="198"/>
      <c r="T203" s="198"/>
      <c r="U203" s="198"/>
    </row>
    <row r="204" spans="2:21" x14ac:dyDescent="0.2">
      <c r="B204" s="213"/>
      <c r="C204" s="195" t="s">
        <v>220</v>
      </c>
      <c r="D204" s="256">
        <v>143.24833836461184</v>
      </c>
      <c r="E204" s="256">
        <v>62.662082166611782</v>
      </c>
      <c r="F204" s="257">
        <v>61.58663581575977</v>
      </c>
      <c r="G204" s="256">
        <v>86.010193148796063</v>
      </c>
      <c r="O204" s="198"/>
      <c r="P204" s="198"/>
      <c r="Q204" s="198"/>
      <c r="R204" s="198"/>
      <c r="S204" s="198"/>
      <c r="T204" s="198"/>
      <c r="U204" s="198"/>
    </row>
    <row r="205" spans="2:21" x14ac:dyDescent="0.2">
      <c r="B205" s="213"/>
      <c r="C205" s="195" t="s">
        <v>221</v>
      </c>
      <c r="D205" s="256">
        <v>138.50561991627367</v>
      </c>
      <c r="E205" s="256">
        <v>62.731067945143849</v>
      </c>
      <c r="F205" s="257">
        <v>60.457435516457259</v>
      </c>
      <c r="G205" s="256">
        <v>84.776212343722889</v>
      </c>
      <c r="O205" s="198"/>
      <c r="P205" s="198"/>
      <c r="Q205" s="198"/>
      <c r="R205" s="198"/>
      <c r="S205" s="198"/>
      <c r="T205" s="198"/>
      <c r="U205" s="198"/>
    </row>
    <row r="206" spans="2:21" x14ac:dyDescent="0.2">
      <c r="B206" s="213"/>
      <c r="C206" s="195" t="s">
        <v>222</v>
      </c>
      <c r="D206" s="256">
        <v>137.81245337382438</v>
      </c>
      <c r="E206" s="256">
        <v>61.532029413515303</v>
      </c>
      <c r="F206" s="257">
        <v>58.361458802126499</v>
      </c>
      <c r="G206" s="256">
        <v>83.685660169299524</v>
      </c>
      <c r="O206" s="198"/>
      <c r="P206" s="198"/>
      <c r="Q206" s="198"/>
      <c r="R206" s="198"/>
      <c r="S206" s="198"/>
      <c r="T206" s="198"/>
      <c r="U206" s="198"/>
    </row>
    <row r="207" spans="2:21" x14ac:dyDescent="0.2">
      <c r="B207" s="213"/>
      <c r="C207" s="195" t="s">
        <v>223</v>
      </c>
      <c r="D207" s="256">
        <v>137.67564418781461</v>
      </c>
      <c r="E207" s="256">
        <v>57.284476478184828</v>
      </c>
      <c r="F207" s="257">
        <v>55.443662557398575</v>
      </c>
      <c r="G207" s="256">
        <v>80.451097257404385</v>
      </c>
      <c r="O207" s="198"/>
      <c r="P207" s="198"/>
      <c r="Q207" s="198"/>
      <c r="R207" s="198"/>
      <c r="S207" s="198"/>
      <c r="T207" s="198"/>
      <c r="U207" s="198"/>
    </row>
    <row r="208" spans="2:21" x14ac:dyDescent="0.2">
      <c r="B208" s="213"/>
      <c r="C208" s="195" t="s">
        <v>230</v>
      </c>
      <c r="D208" s="256">
        <v>136.67237682374306</v>
      </c>
      <c r="E208" s="256">
        <v>55.760219276333864</v>
      </c>
      <c r="F208" s="257">
        <v>52.168012173601618</v>
      </c>
      <c r="G208" s="256">
        <v>79.031648395456529</v>
      </c>
      <c r="O208" s="198"/>
      <c r="P208" s="198"/>
      <c r="Q208" s="198"/>
      <c r="R208" s="198"/>
      <c r="S208" s="198"/>
      <c r="T208" s="198"/>
      <c r="U208" s="198"/>
    </row>
    <row r="209" spans="2:21" x14ac:dyDescent="0.2">
      <c r="B209" s="213"/>
      <c r="C209" s="195" t="s">
        <v>213</v>
      </c>
      <c r="D209" s="256">
        <v>137.37466397859305</v>
      </c>
      <c r="E209" s="256">
        <v>53.976444145719412</v>
      </c>
      <c r="F209" s="257">
        <v>49.359592651336889</v>
      </c>
      <c r="G209" s="256">
        <v>77.879273535408231</v>
      </c>
      <c r="O209" s="198"/>
      <c r="P209" s="198"/>
      <c r="Q209" s="198"/>
      <c r="R209" s="198"/>
      <c r="S209" s="198"/>
      <c r="T209" s="198"/>
      <c r="U209" s="198"/>
    </row>
    <row r="210" spans="2:21" x14ac:dyDescent="0.2">
      <c r="B210" s="213"/>
      <c r="C210" s="195" t="s">
        <v>214</v>
      </c>
      <c r="D210" s="256">
        <v>135.49581782405923</v>
      </c>
      <c r="E210" s="256">
        <v>56.118288317285945</v>
      </c>
      <c r="F210" s="257">
        <v>52.412657010662372</v>
      </c>
      <c r="G210" s="256">
        <v>78.98219024695662</v>
      </c>
      <c r="O210" s="198"/>
      <c r="P210" s="198"/>
      <c r="Q210" s="198"/>
      <c r="R210" s="198"/>
      <c r="S210" s="198"/>
      <c r="T210" s="198"/>
      <c r="U210" s="198"/>
    </row>
    <row r="211" spans="2:21" x14ac:dyDescent="0.2">
      <c r="B211" s="186"/>
      <c r="C211" s="195" t="s">
        <v>215</v>
      </c>
      <c r="D211" s="256">
        <v>133.15182043709211</v>
      </c>
      <c r="E211" s="256">
        <v>53.109194358459376</v>
      </c>
      <c r="F211" s="257">
        <v>48.466239887476441</v>
      </c>
      <c r="G211" s="256">
        <v>76.081469837435947</v>
      </c>
      <c r="O211" s="198"/>
      <c r="P211" s="198"/>
      <c r="Q211" s="198"/>
      <c r="R211" s="198"/>
      <c r="S211" s="198"/>
      <c r="T211" s="198"/>
      <c r="U211" s="198"/>
    </row>
    <row r="212" spans="2:21" x14ac:dyDescent="0.2">
      <c r="B212" s="213">
        <v>2020</v>
      </c>
      <c r="C212" s="195" t="s">
        <v>226</v>
      </c>
      <c r="D212" s="256">
        <v>132.46777450704312</v>
      </c>
      <c r="E212" s="256">
        <v>51.555371822951813</v>
      </c>
      <c r="F212" s="257">
        <v>49.198052569679724</v>
      </c>
      <c r="G212" s="256">
        <v>74.726316568537939</v>
      </c>
      <c r="O212" s="198"/>
      <c r="P212" s="198"/>
      <c r="Q212" s="198"/>
      <c r="R212" s="198"/>
      <c r="S212" s="198"/>
      <c r="T212" s="198"/>
      <c r="U212" s="198"/>
    </row>
    <row r="213" spans="2:21" x14ac:dyDescent="0.2">
      <c r="B213" s="213"/>
      <c r="C213" s="195" t="s">
        <v>217</v>
      </c>
      <c r="D213" s="256">
        <v>132.09382939861658</v>
      </c>
      <c r="E213" s="256">
        <v>54.068425183762173</v>
      </c>
      <c r="F213" s="257">
        <v>50.375585085968112</v>
      </c>
      <c r="G213" s="256">
        <v>76.516701544235247</v>
      </c>
      <c r="O213" s="198"/>
      <c r="P213" s="198"/>
      <c r="Q213" s="198"/>
      <c r="R213" s="198"/>
      <c r="S213" s="198"/>
      <c r="T213" s="198"/>
      <c r="U213" s="198"/>
    </row>
    <row r="214" spans="2:21" x14ac:dyDescent="0.2">
      <c r="B214" s="213"/>
      <c r="C214" s="195" t="s">
        <v>339</v>
      </c>
      <c r="D214" s="256">
        <v>130.93551162373419</v>
      </c>
      <c r="E214" s="256">
        <v>37.439567520465268</v>
      </c>
      <c r="F214" s="257">
        <v>29.892835472853776</v>
      </c>
      <c r="G214" s="256">
        <v>63.684784915929562</v>
      </c>
      <c r="O214" s="198"/>
      <c r="P214" s="198"/>
      <c r="Q214" s="198"/>
      <c r="R214" s="198"/>
      <c r="S214" s="198"/>
      <c r="T214" s="198"/>
      <c r="U214" s="198"/>
    </row>
    <row r="215" spans="2:21" ht="5.25" customHeight="1" x14ac:dyDescent="0.2">
      <c r="B215" s="214"/>
      <c r="C215" s="215"/>
      <c r="D215" s="216"/>
      <c r="E215" s="217"/>
      <c r="F215" s="218"/>
      <c r="G215" s="217"/>
    </row>
    <row r="216" spans="2:21" ht="17.25" customHeight="1" x14ac:dyDescent="0.2">
      <c r="B216" s="409" t="s">
        <v>284</v>
      </c>
      <c r="C216" s="409"/>
      <c r="D216" s="409"/>
      <c r="E216" s="409"/>
      <c r="F216" s="409"/>
      <c r="G216" s="409"/>
    </row>
    <row r="217" spans="2:21" ht="36.75" customHeight="1" x14ac:dyDescent="0.2">
      <c r="B217" s="393" t="s">
        <v>285</v>
      </c>
      <c r="C217" s="393"/>
      <c r="D217" s="393"/>
      <c r="E217" s="393"/>
      <c r="F217" s="393"/>
      <c r="G217" s="393"/>
    </row>
    <row r="218" spans="2:21" x14ac:dyDescent="0.2">
      <c r="B218" s="219" t="s">
        <v>246</v>
      </c>
      <c r="C218" s="219"/>
      <c r="D218" s="219"/>
      <c r="E218" s="219"/>
      <c r="F218" s="219"/>
      <c r="G218" s="219"/>
    </row>
    <row r="219" spans="2:21" x14ac:dyDescent="0.2">
      <c r="B219" s="219" t="s">
        <v>247</v>
      </c>
      <c r="C219" s="219"/>
      <c r="D219" s="219"/>
      <c r="E219" s="219"/>
      <c r="F219" s="219"/>
      <c r="G219" s="219"/>
    </row>
    <row r="220" spans="2:21" x14ac:dyDescent="0.2">
      <c r="B220" s="220" t="s">
        <v>231</v>
      </c>
      <c r="C220" s="219"/>
      <c r="D220" s="219"/>
      <c r="E220" s="219"/>
      <c r="F220" s="219"/>
      <c r="G220" s="219"/>
    </row>
    <row r="221" spans="2:21" x14ac:dyDescent="0.2">
      <c r="B221" s="221" t="s">
        <v>248</v>
      </c>
      <c r="C221" s="219"/>
      <c r="D221" s="219"/>
      <c r="E221" s="219"/>
      <c r="F221" s="219"/>
      <c r="G221" s="219"/>
    </row>
    <row r="222" spans="2:21" x14ac:dyDescent="0.2">
      <c r="B222" s="222" t="s">
        <v>19</v>
      </c>
      <c r="C222" s="219"/>
      <c r="D222" s="219"/>
      <c r="E222" s="219"/>
      <c r="F222" s="219"/>
      <c r="G222" s="219"/>
    </row>
    <row r="224" spans="2:21" x14ac:dyDescent="0.2">
      <c r="D224" s="223"/>
      <c r="E224" s="223"/>
      <c r="F224" s="223"/>
      <c r="G224" s="223"/>
    </row>
    <row r="225" spans="4:7" x14ac:dyDescent="0.2">
      <c r="D225" s="223"/>
      <c r="E225" s="223"/>
      <c r="F225" s="223"/>
      <c r="G225" s="223"/>
    </row>
    <row r="226" spans="4:7" x14ac:dyDescent="0.2">
      <c r="D226" s="223"/>
      <c r="E226" s="223"/>
      <c r="F226" s="223"/>
      <c r="G226" s="223"/>
    </row>
  </sheetData>
  <mergeCells count="9">
    <mergeCell ref="B217:G217"/>
    <mergeCell ref="B2:G2"/>
    <mergeCell ref="B3:G3"/>
    <mergeCell ref="B5:B7"/>
    <mergeCell ref="C5:C7"/>
    <mergeCell ref="D5:G5"/>
    <mergeCell ref="D6:D7"/>
    <mergeCell ref="G6:G7"/>
    <mergeCell ref="B216:G216"/>
  </mergeCells>
  <conditionalFormatting sqref="O8:U214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62992125984251968" right="0.47244094488188981" top="0.31496062992125984" bottom="0.31496062992125984" header="0" footer="0"/>
  <pageSetup paperSize="9" scale="81" fitToHeight="3" orientation="portrait" r:id="rId1"/>
  <headerFooter alignWithMargins="0"/>
  <rowBreaks count="1" manualBreakCount="1">
    <brk id="79" min="1" max="8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0199A-7469-4FD4-8CC1-FF7EC25BB590}">
  <sheetPr codeName="Hoja34">
    <tabColor theme="0" tint="-0.499984740745262"/>
    <pageSetUpPr fitToPage="1"/>
  </sheetPr>
  <dimension ref="B1:N220"/>
  <sheetViews>
    <sheetView zoomScale="85" zoomScaleNormal="85" zoomScaleSheetLayoutView="100" workbookViewId="0">
      <pane xSplit="3" ySplit="8" topLeftCell="D9" activePane="bottomRight" state="frozen"/>
      <selection pane="topRight"/>
      <selection pane="bottomLeft"/>
      <selection pane="bottomRight" activeCell="N2" sqref="N2"/>
    </sheetView>
  </sheetViews>
  <sheetFormatPr baseColWidth="10" defaultColWidth="9.7109375" defaultRowHeight="12.75" x14ac:dyDescent="0.2"/>
  <cols>
    <col min="1" max="1" width="5.7109375" style="188" customWidth="1"/>
    <col min="2" max="2" width="6.5703125" style="188" customWidth="1"/>
    <col min="3" max="3" width="7.42578125" style="188" customWidth="1"/>
    <col min="4" max="4" width="13" style="188" customWidth="1"/>
    <col min="5" max="6" width="12.85546875" style="188" customWidth="1"/>
    <col min="7" max="7" width="14.140625" style="188" customWidth="1"/>
    <col min="8" max="8" width="1.5703125" style="188" customWidth="1"/>
    <col min="9" max="9" width="13" style="188" customWidth="1"/>
    <col min="10" max="11" width="12.85546875" style="188" customWidth="1"/>
    <col min="12" max="12" width="14.140625" style="188" customWidth="1"/>
    <col min="13" max="252" width="11.42578125" style="188" customWidth="1"/>
    <col min="253" max="253" width="2.5703125" style="188" customWidth="1"/>
    <col min="254" max="254" width="6.5703125" style="188" customWidth="1"/>
    <col min="255" max="255" width="7.42578125" style="188" customWidth="1"/>
    <col min="256" max="16384" width="9.7109375" style="188"/>
  </cols>
  <sheetData>
    <row r="1" spans="2:14" x14ac:dyDescent="0.2">
      <c r="H1" s="189"/>
    </row>
    <row r="2" spans="2:14" ht="34.5" customHeight="1" x14ac:dyDescent="0.25">
      <c r="B2" s="416" t="s">
        <v>341</v>
      </c>
      <c r="C2" s="416"/>
      <c r="D2" s="416"/>
      <c r="E2" s="416"/>
      <c r="F2" s="416"/>
      <c r="G2" s="416"/>
      <c r="H2" s="416"/>
      <c r="I2" s="416"/>
      <c r="J2" s="416"/>
      <c r="K2" s="416"/>
      <c r="L2" s="416"/>
      <c r="N2" s="133"/>
    </row>
    <row r="3" spans="2:14" ht="15.75" x14ac:dyDescent="0.25">
      <c r="B3" s="416" t="s">
        <v>232</v>
      </c>
      <c r="C3" s="416"/>
      <c r="D3" s="416"/>
      <c r="E3" s="416"/>
      <c r="F3" s="416"/>
      <c r="G3" s="416"/>
      <c r="H3" s="416"/>
      <c r="I3" s="416"/>
      <c r="J3" s="416"/>
      <c r="K3" s="416"/>
      <c r="L3" s="416"/>
    </row>
    <row r="4" spans="2:14" x14ac:dyDescent="0.2">
      <c r="B4" s="190"/>
      <c r="C4" s="190"/>
    </row>
    <row r="5" spans="2:14" ht="26.25" customHeight="1" x14ac:dyDescent="0.2">
      <c r="B5" s="417" t="s">
        <v>238</v>
      </c>
      <c r="C5" s="399" t="s">
        <v>239</v>
      </c>
      <c r="D5" s="420" t="s">
        <v>233</v>
      </c>
      <c r="E5" s="420"/>
      <c r="F5" s="420"/>
      <c r="G5" s="420"/>
      <c r="H5" s="224"/>
      <c r="I5" s="420" t="s">
        <v>234</v>
      </c>
      <c r="J5" s="420"/>
      <c r="K5" s="420"/>
      <c r="L5" s="420"/>
    </row>
    <row r="6" spans="2:14" ht="18" customHeight="1" x14ac:dyDescent="0.2">
      <c r="B6" s="418"/>
      <c r="C6" s="400"/>
      <c r="D6" s="402" t="s">
        <v>240</v>
      </c>
      <c r="E6" s="403"/>
      <c r="F6" s="403"/>
      <c r="G6" s="403"/>
      <c r="H6" s="225"/>
      <c r="I6" s="403" t="s">
        <v>240</v>
      </c>
      <c r="J6" s="403"/>
      <c r="K6" s="403"/>
      <c r="L6" s="403"/>
    </row>
    <row r="7" spans="2:14" ht="16.5" customHeight="1" x14ac:dyDescent="0.2">
      <c r="B7" s="418"/>
      <c r="C7" s="400"/>
      <c r="D7" s="413" t="s">
        <v>241</v>
      </c>
      <c r="E7" s="226" t="s">
        <v>242</v>
      </c>
      <c r="F7" s="227"/>
      <c r="G7" s="410" t="s">
        <v>5</v>
      </c>
      <c r="H7" s="225"/>
      <c r="I7" s="413" t="s">
        <v>241</v>
      </c>
      <c r="J7" s="226" t="s">
        <v>242</v>
      </c>
      <c r="K7" s="227"/>
      <c r="L7" s="410" t="s">
        <v>5</v>
      </c>
    </row>
    <row r="8" spans="2:14" ht="16.5" customHeight="1" x14ac:dyDescent="0.2">
      <c r="B8" s="419"/>
      <c r="C8" s="401"/>
      <c r="D8" s="414"/>
      <c r="E8" s="228" t="s">
        <v>249</v>
      </c>
      <c r="F8" s="229" t="s">
        <v>250</v>
      </c>
      <c r="G8" s="411"/>
      <c r="H8" s="230"/>
      <c r="I8" s="414"/>
      <c r="J8" s="228" t="s">
        <v>249</v>
      </c>
      <c r="K8" s="231" t="s">
        <v>250</v>
      </c>
      <c r="L8" s="411"/>
    </row>
    <row r="9" spans="2:14" x14ac:dyDescent="0.2">
      <c r="B9" s="194">
        <v>2004</v>
      </c>
      <c r="C9" s="195" t="s">
        <v>216</v>
      </c>
      <c r="D9" s="232">
        <v>-9.8667776852622957</v>
      </c>
      <c r="E9" s="232">
        <v>-8.2861659272856603</v>
      </c>
      <c r="F9" s="232">
        <v>-6.3379630960545885</v>
      </c>
      <c r="G9" s="233">
        <v>-8.8059139600944469</v>
      </c>
      <c r="H9" s="234"/>
      <c r="I9" s="232">
        <v>-9.8667776852622957</v>
      </c>
      <c r="J9" s="232">
        <v>-8.2861659272856603</v>
      </c>
      <c r="K9" s="232">
        <v>-6.3379630960545885</v>
      </c>
      <c r="L9" s="233">
        <v>-8.8059139600944469</v>
      </c>
    </row>
    <row r="10" spans="2:14" x14ac:dyDescent="0.2">
      <c r="B10" s="194"/>
      <c r="C10" s="195" t="s">
        <v>217</v>
      </c>
      <c r="D10" s="232">
        <v>-5.9088955737000459</v>
      </c>
      <c r="E10" s="232">
        <v>-10.889876753533656</v>
      </c>
      <c r="F10" s="232">
        <v>-10.40488507444185</v>
      </c>
      <c r="G10" s="233">
        <v>-9.2394496555897589</v>
      </c>
      <c r="H10" s="234"/>
      <c r="I10" s="232">
        <v>-7.9192218227955298</v>
      </c>
      <c r="J10" s="232">
        <v>-9.5599630155360433</v>
      </c>
      <c r="K10" s="232">
        <v>-8.3350555206183294</v>
      </c>
      <c r="L10" s="233">
        <v>-9.0184172184852525</v>
      </c>
    </row>
    <row r="11" spans="2:14" x14ac:dyDescent="0.2">
      <c r="B11" s="194"/>
      <c r="C11" s="195" t="s">
        <v>218</v>
      </c>
      <c r="D11" s="232">
        <v>8.7809226654780517</v>
      </c>
      <c r="E11" s="232">
        <v>-15.65804698221347</v>
      </c>
      <c r="F11" s="232">
        <v>-14.293042342846496</v>
      </c>
      <c r="G11" s="233">
        <v>-7.6990074576763217</v>
      </c>
      <c r="H11" s="234"/>
      <c r="I11" s="232">
        <v>-2.545715310147012</v>
      </c>
      <c r="J11" s="232">
        <v>-11.548722269025525</v>
      </c>
      <c r="K11" s="232">
        <v>-10.25707417228695</v>
      </c>
      <c r="L11" s="233">
        <v>-8.5900124902787862</v>
      </c>
    </row>
    <row r="12" spans="2:14" x14ac:dyDescent="0.2">
      <c r="B12" s="194"/>
      <c r="C12" s="195" t="s">
        <v>219</v>
      </c>
      <c r="D12" s="232">
        <v>4.578472375082554</v>
      </c>
      <c r="E12" s="232">
        <v>-14.368456226331006</v>
      </c>
      <c r="F12" s="232">
        <v>-14.965521446547159</v>
      </c>
      <c r="G12" s="233">
        <v>-8.0023666888543676</v>
      </c>
      <c r="H12" s="234"/>
      <c r="I12" s="232">
        <v>-0.7951103418433525</v>
      </c>
      <c r="J12" s="232">
        <v>-12.224416804569438</v>
      </c>
      <c r="K12" s="232">
        <v>-11.396575138206288</v>
      </c>
      <c r="L12" s="233">
        <v>-8.4480108660685449</v>
      </c>
    </row>
    <row r="13" spans="2:14" x14ac:dyDescent="0.2">
      <c r="B13" s="194"/>
      <c r="C13" s="195" t="s">
        <v>220</v>
      </c>
      <c r="D13" s="232">
        <v>3.106279121366784</v>
      </c>
      <c r="E13" s="232">
        <v>-13.602731929425127</v>
      </c>
      <c r="F13" s="232">
        <v>-17.126868407119289</v>
      </c>
      <c r="G13" s="233">
        <v>-7.9371050255792834</v>
      </c>
      <c r="H13" s="234"/>
      <c r="I13" s="232">
        <v>-3.0441400304404009E-2</v>
      </c>
      <c r="J13" s="232">
        <v>-12.486216514237491</v>
      </c>
      <c r="K13" s="232">
        <v>-12.531740372893719</v>
      </c>
      <c r="L13" s="233">
        <v>-8.3499407908037888</v>
      </c>
    </row>
    <row r="14" spans="2:14" x14ac:dyDescent="0.2">
      <c r="B14" s="194"/>
      <c r="C14" s="195" t="s">
        <v>221</v>
      </c>
      <c r="D14" s="232">
        <v>3.9947894051237887</v>
      </c>
      <c r="E14" s="232">
        <v>-21.688809193903325</v>
      </c>
      <c r="F14" s="232">
        <v>-27.024124102340906</v>
      </c>
      <c r="G14" s="233">
        <v>-13.121254368017965</v>
      </c>
      <c r="H14" s="234"/>
      <c r="I14" s="232">
        <v>0.64128111300314483</v>
      </c>
      <c r="J14" s="232">
        <v>-14.013281577559244</v>
      </c>
      <c r="K14" s="232">
        <v>-15.023385515732057</v>
      </c>
      <c r="L14" s="233">
        <v>-9.143175353310351</v>
      </c>
    </row>
    <row r="15" spans="2:14" x14ac:dyDescent="0.2">
      <c r="B15" s="194"/>
      <c r="C15" s="195" t="s">
        <v>222</v>
      </c>
      <c r="D15" s="232">
        <v>4.1176470588235592</v>
      </c>
      <c r="E15" s="232">
        <v>-15.943358367253325</v>
      </c>
      <c r="F15" s="232">
        <v>-16.027552283035153</v>
      </c>
      <c r="G15" s="233">
        <v>-9.0260301243285994</v>
      </c>
      <c r="H15" s="234"/>
      <c r="I15" s="232">
        <v>1.1369637476313477</v>
      </c>
      <c r="J15" s="232">
        <v>-14.275585612609387</v>
      </c>
      <c r="K15" s="232">
        <v>-15.155642732120567</v>
      </c>
      <c r="L15" s="233">
        <v>-9.1269933923276305</v>
      </c>
    </row>
    <row r="16" spans="2:14" x14ac:dyDescent="0.2">
      <c r="B16" s="194"/>
      <c r="C16" s="195" t="s">
        <v>223</v>
      </c>
      <c r="D16" s="232">
        <v>3.7982832618026041</v>
      </c>
      <c r="E16" s="232">
        <v>-16.759855816989734</v>
      </c>
      <c r="F16" s="232">
        <v>-15.130274189033388</v>
      </c>
      <c r="G16" s="233">
        <v>-9.6467618287453867</v>
      </c>
      <c r="H16" s="234"/>
      <c r="I16" s="232">
        <v>1.4735013975197608</v>
      </c>
      <c r="J16" s="232">
        <v>-14.575411913814939</v>
      </c>
      <c r="K16" s="232">
        <v>-15.15271589463396</v>
      </c>
      <c r="L16" s="233">
        <v>-9.1907296043556848</v>
      </c>
    </row>
    <row r="17" spans="2:12" x14ac:dyDescent="0.2">
      <c r="B17" s="194"/>
      <c r="C17" s="195" t="s">
        <v>224</v>
      </c>
      <c r="D17" s="232">
        <v>5.4588951718138601</v>
      </c>
      <c r="E17" s="232">
        <v>-12.713472485768474</v>
      </c>
      <c r="F17" s="232">
        <v>-6.6550604271824803</v>
      </c>
      <c r="G17" s="233">
        <v>-6.1684878392668345</v>
      </c>
      <c r="H17" s="234"/>
      <c r="I17" s="232">
        <v>1.9156071316557721</v>
      </c>
      <c r="J17" s="232">
        <v>-14.387992754248224</v>
      </c>
      <c r="K17" s="232">
        <v>-14.317865427230114</v>
      </c>
      <c r="L17" s="233">
        <v>-8.8760195758564304</v>
      </c>
    </row>
    <row r="18" spans="2:12" x14ac:dyDescent="0.2">
      <c r="B18" s="194"/>
      <c r="C18" s="195" t="s">
        <v>213</v>
      </c>
      <c r="D18" s="232">
        <v>5.8462885920735896</v>
      </c>
      <c r="E18" s="232">
        <v>-15.316429602143867</v>
      </c>
      <c r="F18" s="232">
        <v>-17.388997998876398</v>
      </c>
      <c r="G18" s="233">
        <v>-7.9138343705122178</v>
      </c>
      <c r="H18" s="234"/>
      <c r="I18" s="232">
        <v>2.3057197496523019</v>
      </c>
      <c r="J18" s="232">
        <v>-14.47591902075237</v>
      </c>
      <c r="K18" s="232">
        <v>-14.612994804340396</v>
      </c>
      <c r="L18" s="233">
        <v>-8.7834139599170626</v>
      </c>
    </row>
    <row r="19" spans="2:12" x14ac:dyDescent="0.2">
      <c r="B19" s="194"/>
      <c r="C19" s="195" t="s">
        <v>214</v>
      </c>
      <c r="D19" s="232">
        <v>4.5027322404371573</v>
      </c>
      <c r="E19" s="232">
        <v>-22.5133331390435</v>
      </c>
      <c r="F19" s="232">
        <v>-24.001027338622215</v>
      </c>
      <c r="G19" s="233">
        <v>-13.116530135137715</v>
      </c>
      <c r="H19" s="234"/>
      <c r="I19" s="232">
        <v>2.5043980154573209</v>
      </c>
      <c r="J19" s="232">
        <v>-15.177894184904051</v>
      </c>
      <c r="K19" s="232">
        <v>-15.448718645695003</v>
      </c>
      <c r="L19" s="233">
        <v>-9.1664174666267861</v>
      </c>
    </row>
    <row r="20" spans="2:12" x14ac:dyDescent="0.2">
      <c r="B20" s="194"/>
      <c r="C20" s="195" t="s">
        <v>215</v>
      </c>
      <c r="D20" s="232">
        <v>4.8024448810303655</v>
      </c>
      <c r="E20" s="232">
        <v>-29.88103194760059</v>
      </c>
      <c r="F20" s="232">
        <v>-34.329585219522329</v>
      </c>
      <c r="G20" s="233">
        <v>-18.476915071147893</v>
      </c>
      <c r="H20" s="234"/>
      <c r="I20" s="232">
        <v>2.6952077140578679</v>
      </c>
      <c r="J20" s="232">
        <v>-16.45606687753758</v>
      </c>
      <c r="K20" s="232">
        <v>-17.107562592849767</v>
      </c>
      <c r="L20" s="233">
        <v>-9.9634850921782476</v>
      </c>
    </row>
    <row r="21" spans="2:12" x14ac:dyDescent="0.2">
      <c r="B21" s="194">
        <v>2005</v>
      </c>
      <c r="C21" s="195" t="s">
        <v>216</v>
      </c>
      <c r="D21" s="232">
        <v>12.217090069284087</v>
      </c>
      <c r="E21" s="232">
        <v>-23.796286000222409</v>
      </c>
      <c r="F21" s="232">
        <v>-26.031314092410351</v>
      </c>
      <c r="G21" s="233">
        <v>-12.09187120018016</v>
      </c>
      <c r="H21" s="234"/>
      <c r="I21" s="232">
        <v>12.217090069284087</v>
      </c>
      <c r="J21" s="232">
        <v>-23.796286000222409</v>
      </c>
      <c r="K21" s="232">
        <v>-26.031314092410351</v>
      </c>
      <c r="L21" s="233">
        <v>-12.09187120018016</v>
      </c>
    </row>
    <row r="22" spans="2:12" x14ac:dyDescent="0.2">
      <c r="B22" s="194"/>
      <c r="C22" s="195" t="s">
        <v>217</v>
      </c>
      <c r="D22" s="232">
        <v>10.407891216452958</v>
      </c>
      <c r="E22" s="232">
        <v>-15.194922692899715</v>
      </c>
      <c r="F22" s="232">
        <v>-19.857370042857326</v>
      </c>
      <c r="G22" s="233">
        <v>-6.3004479319282103</v>
      </c>
      <c r="H22" s="234"/>
      <c r="I22" s="232">
        <v>11.307401037644693</v>
      </c>
      <c r="J22" s="232">
        <v>-19.650173252901617</v>
      </c>
      <c r="K22" s="232">
        <v>-23.06801106920302</v>
      </c>
      <c r="L22" s="233">
        <v>-9.2600249409773632</v>
      </c>
    </row>
    <row r="23" spans="2:12" x14ac:dyDescent="0.2">
      <c r="B23" s="194"/>
      <c r="C23" s="195" t="s">
        <v>218</v>
      </c>
      <c r="D23" s="232">
        <v>-2.453630867591805</v>
      </c>
      <c r="E23" s="232">
        <v>-9.9615966985653124</v>
      </c>
      <c r="F23" s="232">
        <v>-13.611824876857526</v>
      </c>
      <c r="G23" s="233">
        <v>-6.9577024740272826</v>
      </c>
      <c r="H23" s="234"/>
      <c r="I23" s="232">
        <v>6.3649730222319345</v>
      </c>
      <c r="J23" s="232">
        <v>-16.637248184254126</v>
      </c>
      <c r="K23" s="232">
        <v>-20.154679404451613</v>
      </c>
      <c r="L23" s="233">
        <v>-8.5051874960922369</v>
      </c>
    </row>
    <row r="24" spans="2:12" x14ac:dyDescent="0.2">
      <c r="B24" s="194"/>
      <c r="C24" s="195" t="s">
        <v>219</v>
      </c>
      <c r="D24" s="232">
        <v>1.2358485501136052</v>
      </c>
      <c r="E24" s="232">
        <v>-7.7111309970714466</v>
      </c>
      <c r="F24" s="232">
        <v>-12.025116049852702</v>
      </c>
      <c r="G24" s="233">
        <v>-4.1794508382006601</v>
      </c>
      <c r="H24" s="234"/>
      <c r="I24" s="232">
        <v>5.0363393399335932</v>
      </c>
      <c r="J24" s="232">
        <v>-14.550524686867384</v>
      </c>
      <c r="K24" s="232">
        <v>-18.266476116272468</v>
      </c>
      <c r="L24" s="233">
        <v>-7.4548070660941264</v>
      </c>
    </row>
    <row r="25" spans="2:12" x14ac:dyDescent="0.2">
      <c r="B25" s="194"/>
      <c r="C25" s="195" t="s">
        <v>220</v>
      </c>
      <c r="D25" s="232">
        <v>4.5620830643426036</v>
      </c>
      <c r="E25" s="232">
        <v>4.4905063291139413</v>
      </c>
      <c r="F25" s="232">
        <v>-2.4679489682265632</v>
      </c>
      <c r="G25" s="233">
        <v>4.9199568367266133</v>
      </c>
      <c r="H25" s="234"/>
      <c r="I25" s="232">
        <v>4.9404689330834195</v>
      </c>
      <c r="J25" s="232">
        <v>-10.979978550606429</v>
      </c>
      <c r="K25" s="232">
        <v>-15.301220763849976</v>
      </c>
      <c r="L25" s="233">
        <v>-5.0687301425025204</v>
      </c>
    </row>
    <row r="26" spans="2:12" x14ac:dyDescent="0.2">
      <c r="B26" s="194"/>
      <c r="C26" s="195" t="s">
        <v>221</v>
      </c>
      <c r="D26" s="232">
        <v>2.9079642282135332</v>
      </c>
      <c r="E26" s="232">
        <v>8.8448474138405722</v>
      </c>
      <c r="F26" s="232">
        <v>3.2984694898824163</v>
      </c>
      <c r="G26" s="233">
        <v>6.8135572749971729</v>
      </c>
      <c r="H26" s="234"/>
      <c r="I26" s="232">
        <v>4.5899866256341459</v>
      </c>
      <c r="J26" s="232">
        <v>-7.9839277159139748</v>
      </c>
      <c r="K26" s="232">
        <v>-12.55502198602192</v>
      </c>
      <c r="L26" s="233">
        <v>-3.1797834176108264</v>
      </c>
    </row>
    <row r="27" spans="2:12" x14ac:dyDescent="0.2">
      <c r="B27" s="194"/>
      <c r="C27" s="195" t="s">
        <v>222</v>
      </c>
      <c r="D27" s="232">
        <v>3.7365488756687437</v>
      </c>
      <c r="E27" s="232">
        <v>12.353185449685643</v>
      </c>
      <c r="F27" s="232">
        <v>6.5185280570551285</v>
      </c>
      <c r="G27" s="233">
        <v>9.4221603802414844</v>
      </c>
      <c r="H27" s="234"/>
      <c r="I27" s="232">
        <v>4.4647116000763543</v>
      </c>
      <c r="J27" s="232">
        <v>-5.2738159856500317</v>
      </c>
      <c r="K27" s="232">
        <v>-10.06869115564596</v>
      </c>
      <c r="L27" s="233">
        <v>-1.437068567867883</v>
      </c>
    </row>
    <row r="28" spans="2:12" x14ac:dyDescent="0.2">
      <c r="B28" s="194"/>
      <c r="C28" s="195" t="s">
        <v>223</v>
      </c>
      <c r="D28" s="232">
        <v>2.8100203652713818</v>
      </c>
      <c r="E28" s="232">
        <v>16.715429848004561</v>
      </c>
      <c r="F28" s="232">
        <v>14.905625939156764</v>
      </c>
      <c r="G28" s="233">
        <v>11.767670918035545</v>
      </c>
      <c r="H28" s="234"/>
      <c r="I28" s="232">
        <v>4.2506734789138134</v>
      </c>
      <c r="J28" s="232">
        <v>-2.6878002594112549</v>
      </c>
      <c r="K28" s="232">
        <v>-7.1865744842397827</v>
      </c>
      <c r="L28" s="233">
        <v>0.17402112426818661</v>
      </c>
    </row>
    <row r="29" spans="2:12" x14ac:dyDescent="0.2">
      <c r="B29" s="194"/>
      <c r="C29" s="195" t="s">
        <v>224</v>
      </c>
      <c r="D29" s="232">
        <v>0.87271447395416146</v>
      </c>
      <c r="E29" s="232">
        <v>24.107995869358078</v>
      </c>
      <c r="F29" s="232">
        <v>14.160173966204614</v>
      </c>
      <c r="G29" s="233">
        <v>15.44612520730173</v>
      </c>
      <c r="H29" s="234"/>
      <c r="I29" s="232">
        <v>3.8629234797411982</v>
      </c>
      <c r="J29" s="232">
        <v>6.2167734804297048E-2</v>
      </c>
      <c r="K29" s="232">
        <v>-4.9018080511540996</v>
      </c>
      <c r="L29" s="233">
        <v>1.8115776040714238</v>
      </c>
    </row>
    <row r="30" spans="2:12" x14ac:dyDescent="0.2">
      <c r="B30" s="194"/>
      <c r="C30" s="195" t="s">
        <v>213</v>
      </c>
      <c r="D30" s="232">
        <v>1.5701433931776476</v>
      </c>
      <c r="E30" s="232">
        <v>25.150822312334874</v>
      </c>
      <c r="F30" s="232">
        <v>19.072042709651214</v>
      </c>
      <c r="G30" s="233">
        <v>16.457105508405469</v>
      </c>
      <c r="H30" s="234"/>
      <c r="I30" s="232">
        <v>3.6274943118153047</v>
      </c>
      <c r="J30" s="232">
        <v>2.414801797178634</v>
      </c>
      <c r="K30" s="232">
        <v>-2.6728711060805543</v>
      </c>
      <c r="L30" s="233">
        <v>3.2345754947770811</v>
      </c>
    </row>
    <row r="31" spans="2:12" x14ac:dyDescent="0.2">
      <c r="B31" s="194"/>
      <c r="C31" s="195" t="s">
        <v>214</v>
      </c>
      <c r="D31" s="232">
        <v>1.9356424634787261</v>
      </c>
      <c r="E31" s="232">
        <v>37.519900478563642</v>
      </c>
      <c r="F31" s="232">
        <v>31.136363472093077</v>
      </c>
      <c r="G31" s="233">
        <v>23.539090340343762</v>
      </c>
      <c r="H31" s="234"/>
      <c r="I31" s="232">
        <v>3.4715156067572916</v>
      </c>
      <c r="J31" s="232">
        <v>5.2156755225590379</v>
      </c>
      <c r="K31" s="232">
        <v>3.2401734875997512E-2</v>
      </c>
      <c r="L31" s="233">
        <v>4.9512412661827598</v>
      </c>
    </row>
    <row r="32" spans="2:12" x14ac:dyDescent="0.2">
      <c r="B32" s="194"/>
      <c r="C32" s="195" t="s">
        <v>215</v>
      </c>
      <c r="D32" s="232">
        <v>2.487066386166803</v>
      </c>
      <c r="E32" s="232">
        <v>32.009888617118662</v>
      </c>
      <c r="F32" s="232">
        <v>29.683283704689313</v>
      </c>
      <c r="G32" s="233">
        <v>20.220788566246959</v>
      </c>
      <c r="H32" s="234"/>
      <c r="I32" s="232">
        <v>3.3880983083924177</v>
      </c>
      <c r="J32" s="232">
        <v>7.1706500992829936</v>
      </c>
      <c r="K32" s="232">
        <v>2.0962419687082789</v>
      </c>
      <c r="L32" s="233">
        <v>6.134856014550838</v>
      </c>
    </row>
    <row r="33" spans="2:12" x14ac:dyDescent="0.2">
      <c r="B33" s="194">
        <v>2006</v>
      </c>
      <c r="C33" s="195" t="s">
        <v>216</v>
      </c>
      <c r="D33" s="232">
        <v>1.8789491187230167</v>
      </c>
      <c r="E33" s="232">
        <v>20.622362869198319</v>
      </c>
      <c r="F33" s="232">
        <v>15.884572484423675</v>
      </c>
      <c r="G33" s="233">
        <v>13.347102104040264</v>
      </c>
      <c r="H33" s="234"/>
      <c r="I33" s="232">
        <v>1.8789491187230167</v>
      </c>
      <c r="J33" s="232">
        <v>20.622362869198319</v>
      </c>
      <c r="K33" s="232">
        <v>15.884572484423675</v>
      </c>
      <c r="L33" s="233">
        <v>13.347102104040264</v>
      </c>
    </row>
    <row r="34" spans="2:12" x14ac:dyDescent="0.2">
      <c r="B34" s="194"/>
      <c r="C34" s="195" t="s">
        <v>217</v>
      </c>
      <c r="D34" s="232">
        <v>3.655847954497693</v>
      </c>
      <c r="E34" s="232">
        <v>20.946173398227973</v>
      </c>
      <c r="F34" s="232">
        <v>18.47567785711599</v>
      </c>
      <c r="G34" s="233">
        <v>14.406084457834023</v>
      </c>
      <c r="H34" s="234"/>
      <c r="I34" s="232">
        <v>2.7651770428166689</v>
      </c>
      <c r="J34" s="232">
        <v>20.787103866918976</v>
      </c>
      <c r="K34" s="232">
        <v>17.180125170769834</v>
      </c>
      <c r="L34" s="233">
        <v>13.881804275392785</v>
      </c>
    </row>
    <row r="35" spans="2:12" x14ac:dyDescent="0.2">
      <c r="B35" s="194"/>
      <c r="C35" s="195" t="s">
        <v>218</v>
      </c>
      <c r="D35" s="232">
        <v>6.1239628560744164</v>
      </c>
      <c r="E35" s="232">
        <v>24.72548891815698</v>
      </c>
      <c r="F35" s="232">
        <v>22.768288655310307</v>
      </c>
      <c r="G35" s="233">
        <v>17.735203934762488</v>
      </c>
      <c r="H35" s="234"/>
      <c r="I35" s="232">
        <v>3.8715056324722497</v>
      </c>
      <c r="J35" s="232">
        <v>22.109928496972088</v>
      </c>
      <c r="K35" s="232">
        <v>19.042846332283325</v>
      </c>
      <c r="L35" s="233">
        <v>15.16654441614369</v>
      </c>
    </row>
    <row r="36" spans="2:12" x14ac:dyDescent="0.2">
      <c r="B36" s="194"/>
      <c r="C36" s="195" t="s">
        <v>219</v>
      </c>
      <c r="D36" s="232">
        <v>5.1310153612916132</v>
      </c>
      <c r="E36" s="232">
        <v>17.636290311654214</v>
      </c>
      <c r="F36" s="232">
        <v>14.328388115601198</v>
      </c>
      <c r="G36" s="233">
        <v>12.911693318793427</v>
      </c>
      <c r="H36" s="234"/>
      <c r="I36" s="232">
        <v>4.1859604813089035</v>
      </c>
      <c r="J36" s="232">
        <v>20.980384628762906</v>
      </c>
      <c r="K36" s="232">
        <v>17.864231778112782</v>
      </c>
      <c r="L36" s="233">
        <v>14.599640831740434</v>
      </c>
    </row>
    <row r="37" spans="2:12" x14ac:dyDescent="0.2">
      <c r="B37" s="194"/>
      <c r="C37" s="195" t="s">
        <v>220</v>
      </c>
      <c r="D37" s="232">
        <v>6.5387878224548501</v>
      </c>
      <c r="E37" s="232">
        <v>4.6159452912575949</v>
      </c>
      <c r="F37" s="232">
        <v>7.9296675556023599</v>
      </c>
      <c r="G37" s="233">
        <v>5.28550073567009</v>
      </c>
      <c r="H37" s="234"/>
      <c r="I37" s="232">
        <v>4.6598670935954489</v>
      </c>
      <c r="J37" s="232">
        <v>17.378461348693676</v>
      </c>
      <c r="K37" s="232">
        <v>15.717071196237796</v>
      </c>
      <c r="L37" s="233">
        <v>12.61473870216081</v>
      </c>
    </row>
    <row r="38" spans="2:12" x14ac:dyDescent="0.2">
      <c r="B38" s="194"/>
      <c r="C38" s="195" t="s">
        <v>221</v>
      </c>
      <c r="D38" s="232">
        <v>6.4110320920836461</v>
      </c>
      <c r="E38" s="232">
        <v>3.8113701339863804</v>
      </c>
      <c r="F38" s="232">
        <v>8.9243538422088431</v>
      </c>
      <c r="G38" s="233">
        <v>4.726982808711333</v>
      </c>
      <c r="H38" s="234"/>
      <c r="I38" s="232">
        <v>4.9569792951521086</v>
      </c>
      <c r="J38" s="232">
        <v>14.953131996870184</v>
      </c>
      <c r="K38" s="232">
        <v>14.532315472288392</v>
      </c>
      <c r="L38" s="233">
        <v>11.231384329819939</v>
      </c>
    </row>
    <row r="39" spans="2:12" x14ac:dyDescent="0.2">
      <c r="B39" s="194"/>
      <c r="C39" s="195" t="s">
        <v>222</v>
      </c>
      <c r="D39" s="232">
        <v>5.1048478235871109</v>
      </c>
      <c r="E39" s="232">
        <v>-2.5232000188622483</v>
      </c>
      <c r="F39" s="232">
        <v>-0.94373526729303325</v>
      </c>
      <c r="G39" s="233">
        <v>0.1256898537214779</v>
      </c>
      <c r="H39" s="234"/>
      <c r="I39" s="232">
        <v>4.9785334296212236</v>
      </c>
      <c r="J39" s="232">
        <v>12.190878542935346</v>
      </c>
      <c r="K39" s="232">
        <v>12.142844443055667</v>
      </c>
      <c r="L39" s="233">
        <v>9.5263772432483407</v>
      </c>
    </row>
    <row r="40" spans="2:12" x14ac:dyDescent="0.2">
      <c r="B40" s="194"/>
      <c r="C40" s="195" t="s">
        <v>223</v>
      </c>
      <c r="D40" s="232">
        <v>3.9943590731684298</v>
      </c>
      <c r="E40" s="232">
        <v>-7.6200143283337578</v>
      </c>
      <c r="F40" s="232">
        <v>-9.1069101064257811</v>
      </c>
      <c r="G40" s="233">
        <v>-3.6693774177756433</v>
      </c>
      <c r="H40" s="234"/>
      <c r="I40" s="232">
        <v>4.8529874573110199</v>
      </c>
      <c r="J40" s="232">
        <v>9.3964959939030415</v>
      </c>
      <c r="K40" s="232">
        <v>9.1068404030260055</v>
      </c>
      <c r="L40" s="233">
        <v>7.7300510295952973</v>
      </c>
    </row>
    <row r="41" spans="2:12" x14ac:dyDescent="0.2">
      <c r="B41" s="194"/>
      <c r="C41" s="195" t="s">
        <v>224</v>
      </c>
      <c r="D41" s="232">
        <v>6.3173714086137034</v>
      </c>
      <c r="E41" s="232">
        <v>-8.79614677759999</v>
      </c>
      <c r="F41" s="232">
        <v>-8.6751998752581763</v>
      </c>
      <c r="G41" s="233">
        <v>-3.8134134129730435</v>
      </c>
      <c r="H41" s="234"/>
      <c r="I41" s="232">
        <v>5.0162421059775308</v>
      </c>
      <c r="J41" s="232">
        <v>7.0807729270925046</v>
      </c>
      <c r="K41" s="232">
        <v>6.8221149036300055</v>
      </c>
      <c r="L41" s="233">
        <v>6.3265401738371363</v>
      </c>
    </row>
    <row r="42" spans="2:12" x14ac:dyDescent="0.2">
      <c r="B42" s="194"/>
      <c r="C42" s="195" t="s">
        <v>213</v>
      </c>
      <c r="D42" s="232">
        <v>6.9814957155911239</v>
      </c>
      <c r="E42" s="232">
        <v>-15.475564722927192</v>
      </c>
      <c r="F42" s="232">
        <v>-12.67613526458331</v>
      </c>
      <c r="G42" s="233">
        <v>-8.1426076966451877</v>
      </c>
      <c r="H42" s="234"/>
      <c r="I42" s="232">
        <v>5.2140335666294169</v>
      </c>
      <c r="J42" s="232">
        <v>4.4960346508995608</v>
      </c>
      <c r="K42" s="232">
        <v>4.604268246368548</v>
      </c>
      <c r="L42" s="233">
        <v>4.7406138924014352</v>
      </c>
    </row>
    <row r="43" spans="2:12" x14ac:dyDescent="0.2">
      <c r="B43" s="194"/>
      <c r="C43" s="195" t="s">
        <v>214</v>
      </c>
      <c r="D43" s="232">
        <v>9.0205337129271701</v>
      </c>
      <c r="E43" s="232">
        <v>-16.377552550465126</v>
      </c>
      <c r="F43" s="232">
        <v>-20.866862499499096</v>
      </c>
      <c r="G43" s="233">
        <v>-8.2111467740549564</v>
      </c>
      <c r="H43" s="234"/>
      <c r="I43" s="232">
        <v>5.5597611934866453</v>
      </c>
      <c r="J43" s="232">
        <v>2.3192998361965644</v>
      </c>
      <c r="K43" s="232">
        <v>1.9324531527966204</v>
      </c>
      <c r="L43" s="233">
        <v>3.4516559075907338</v>
      </c>
    </row>
    <row r="44" spans="2:12" x14ac:dyDescent="0.2">
      <c r="B44" s="194"/>
      <c r="C44" s="195" t="s">
        <v>215</v>
      </c>
      <c r="D44" s="232">
        <v>5.9886784642754431</v>
      </c>
      <c r="E44" s="232">
        <v>-16.010087728947685</v>
      </c>
      <c r="F44" s="232">
        <v>-20.694402896601215</v>
      </c>
      <c r="G44" s="233">
        <v>-8.6374467421823198</v>
      </c>
      <c r="H44" s="234"/>
      <c r="I44" s="232">
        <v>5.5957887534373141</v>
      </c>
      <c r="J44" s="232">
        <v>0.67197722072100952</v>
      </c>
      <c r="K44" s="232">
        <v>-6.8039287947774252E-2</v>
      </c>
      <c r="L44" s="233">
        <v>2.3902052537617902</v>
      </c>
    </row>
    <row r="45" spans="2:12" x14ac:dyDescent="0.2">
      <c r="B45" s="194">
        <v>2007</v>
      </c>
      <c r="C45" s="195" t="s">
        <v>216</v>
      </c>
      <c r="D45" s="232">
        <v>5.0804529201430304</v>
      </c>
      <c r="E45" s="232">
        <v>-13.574303527740527</v>
      </c>
      <c r="F45" s="232">
        <v>-17.147226881286127</v>
      </c>
      <c r="G45" s="233">
        <v>-7.1144817623690741</v>
      </c>
      <c r="H45" s="234"/>
      <c r="I45" s="232">
        <v>5.0804529201430304</v>
      </c>
      <c r="J45" s="232">
        <v>-13.574303527740527</v>
      </c>
      <c r="K45" s="232">
        <v>-17.147226881286127</v>
      </c>
      <c r="L45" s="233">
        <v>-7.1144817623690741</v>
      </c>
    </row>
    <row r="46" spans="2:12" x14ac:dyDescent="0.2">
      <c r="B46" s="194"/>
      <c r="C46" s="195" t="s">
        <v>217</v>
      </c>
      <c r="D46" s="232">
        <v>5.0872934996621488</v>
      </c>
      <c r="E46" s="232">
        <v>-15.301604817829018</v>
      </c>
      <c r="F46" s="232">
        <v>-16.880908184585962</v>
      </c>
      <c r="G46" s="233">
        <v>-8.3594192387032145</v>
      </c>
      <c r="H46" s="234"/>
      <c r="I46" s="232">
        <v>5.0838942274527676</v>
      </c>
      <c r="J46" s="232">
        <v>-14.454238111928252</v>
      </c>
      <c r="K46" s="232">
        <v>-17.012595312700597</v>
      </c>
      <c r="L46" s="233">
        <v>-7.7459704105614424</v>
      </c>
    </row>
    <row r="47" spans="2:12" x14ac:dyDescent="0.2">
      <c r="B47" s="194"/>
      <c r="C47" s="195" t="s">
        <v>218</v>
      </c>
      <c r="D47" s="232">
        <v>7.1797706025132468</v>
      </c>
      <c r="E47" s="232">
        <v>-13.100745916344092</v>
      </c>
      <c r="F47" s="232">
        <v>-13.92674241638403</v>
      </c>
      <c r="G47" s="233">
        <v>-6.2766776772650417</v>
      </c>
      <c r="H47" s="234"/>
      <c r="I47" s="232">
        <v>5.7892115005414135</v>
      </c>
      <c r="J47" s="232">
        <v>-13.989889563522063</v>
      </c>
      <c r="K47" s="232">
        <v>-15.951787122498374</v>
      </c>
      <c r="L47" s="233">
        <v>-7.2451758835279767</v>
      </c>
    </row>
    <row r="48" spans="2:12" x14ac:dyDescent="0.2">
      <c r="B48" s="194"/>
      <c r="C48" s="195" t="s">
        <v>219</v>
      </c>
      <c r="D48" s="232">
        <v>7.4409064688928606</v>
      </c>
      <c r="E48" s="232">
        <v>-7.8639474251655406</v>
      </c>
      <c r="F48" s="232">
        <v>-11.704976640837984</v>
      </c>
      <c r="G48" s="233">
        <v>-2.5317988499140021</v>
      </c>
      <c r="H48" s="234"/>
      <c r="I48" s="232">
        <v>6.2053216167690106</v>
      </c>
      <c r="J48" s="232">
        <v>-12.485911521648152</v>
      </c>
      <c r="K48" s="232">
        <v>-14.921934830424899</v>
      </c>
      <c r="L48" s="233">
        <v>-6.0776159572677901</v>
      </c>
    </row>
    <row r="49" spans="2:12" x14ac:dyDescent="0.2">
      <c r="B49" s="194"/>
      <c r="C49" s="195" t="s">
        <v>220</v>
      </c>
      <c r="D49" s="232">
        <v>6.2205379837698471</v>
      </c>
      <c r="E49" s="232">
        <v>1.3925675544324001E-2</v>
      </c>
      <c r="F49" s="232">
        <v>-0.6302338171949029</v>
      </c>
      <c r="G49" s="233">
        <v>2.1958208083772579</v>
      </c>
      <c r="H49" s="234"/>
      <c r="I49" s="232">
        <v>6.2084415209544108</v>
      </c>
      <c r="J49" s="232">
        <v>-10.03376082792774</v>
      </c>
      <c r="K49" s="232">
        <v>-12.040936329255613</v>
      </c>
      <c r="L49" s="233">
        <v>-4.4292424833821116</v>
      </c>
    </row>
    <row r="50" spans="2:12" x14ac:dyDescent="0.2">
      <c r="B50" s="194"/>
      <c r="C50" s="195" t="s">
        <v>221</v>
      </c>
      <c r="D50" s="232">
        <v>7.3853447502114422</v>
      </c>
      <c r="E50" s="232">
        <v>8.8430786242543959</v>
      </c>
      <c r="F50" s="232">
        <v>2.9857369009027801</v>
      </c>
      <c r="G50" s="233">
        <v>8.2754022340316258</v>
      </c>
      <c r="H50" s="234"/>
      <c r="I50" s="232">
        <v>6.4108876635708301</v>
      </c>
      <c r="J50" s="232">
        <v>-6.9863053144473053</v>
      </c>
      <c r="K50" s="232">
        <v>-9.5483795190511209</v>
      </c>
      <c r="L50" s="233">
        <v>-2.3313957335482693</v>
      </c>
    </row>
    <row r="51" spans="2:12" x14ac:dyDescent="0.2">
      <c r="B51" s="194"/>
      <c r="C51" s="195" t="s">
        <v>222</v>
      </c>
      <c r="D51" s="232">
        <v>10.480555189713247</v>
      </c>
      <c r="E51" s="232">
        <v>16.887962299168137</v>
      </c>
      <c r="F51" s="232">
        <v>11.722281411351876</v>
      </c>
      <c r="G51" s="233">
        <v>14.500012453893119</v>
      </c>
      <c r="H51" s="234"/>
      <c r="I51" s="232">
        <v>7.0048186917095689</v>
      </c>
      <c r="J51" s="232">
        <v>-3.7077160631722728</v>
      </c>
      <c r="K51" s="232">
        <v>-6.647477976925698</v>
      </c>
      <c r="L51" s="233">
        <v>3.0864383291184794E-2</v>
      </c>
    </row>
    <row r="52" spans="2:12" x14ac:dyDescent="0.2">
      <c r="B52" s="194"/>
      <c r="C52" s="195" t="s">
        <v>223</v>
      </c>
      <c r="D52" s="232">
        <v>11.532534176565012</v>
      </c>
      <c r="E52" s="232">
        <v>25.990470360468354</v>
      </c>
      <c r="F52" s="232">
        <v>26.689648242903409</v>
      </c>
      <c r="G52" s="233">
        <v>20.619559012364874</v>
      </c>
      <c r="H52" s="234"/>
      <c r="I52" s="232">
        <v>7.5776659541650471</v>
      </c>
      <c r="J52" s="232">
        <v>-0.17029938587340698</v>
      </c>
      <c r="K52" s="232">
        <v>-2.6796258863419742</v>
      </c>
      <c r="L52" s="233">
        <v>2.537015697600209</v>
      </c>
    </row>
    <row r="53" spans="2:12" x14ac:dyDescent="0.2">
      <c r="B53" s="194"/>
      <c r="C53" s="195" t="s">
        <v>224</v>
      </c>
      <c r="D53" s="232">
        <v>12.171856472819709</v>
      </c>
      <c r="E53" s="232">
        <v>31.751122342655471</v>
      </c>
      <c r="F53" s="232">
        <v>33.22605391457212</v>
      </c>
      <c r="G53" s="233">
        <v>24.552542923881916</v>
      </c>
      <c r="H53" s="234"/>
      <c r="I53" s="232">
        <v>8.0961881533075939</v>
      </c>
      <c r="J53" s="232">
        <v>3.2904866150172518</v>
      </c>
      <c r="K53" s="232">
        <v>1.2644308260818971</v>
      </c>
      <c r="L53" s="233">
        <v>4.9584992732534028</v>
      </c>
    </row>
    <row r="54" spans="2:12" x14ac:dyDescent="0.2">
      <c r="B54" s="194"/>
      <c r="C54" s="195" t="s">
        <v>213</v>
      </c>
      <c r="D54" s="232">
        <v>11.443044286805758</v>
      </c>
      <c r="E54" s="232">
        <v>34.186227015064439</v>
      </c>
      <c r="F54" s="232">
        <v>29.676033516628152</v>
      </c>
      <c r="G54" s="233">
        <v>25.483513269193981</v>
      </c>
      <c r="H54" s="234"/>
      <c r="I54" s="232">
        <v>8.438688467737876</v>
      </c>
      <c r="J54" s="232">
        <v>6.1541967852038804</v>
      </c>
      <c r="K54" s="232">
        <v>3.9622643853958861</v>
      </c>
      <c r="L54" s="233">
        <v>6.9314784440608346</v>
      </c>
    </row>
    <row r="55" spans="2:12" x14ac:dyDescent="0.2">
      <c r="B55" s="194"/>
      <c r="C55" s="195" t="s">
        <v>214</v>
      </c>
      <c r="D55" s="232">
        <v>8.2370743049920314</v>
      </c>
      <c r="E55" s="232">
        <v>26.889384064742018</v>
      </c>
      <c r="F55" s="232">
        <v>29.562405047902352</v>
      </c>
      <c r="G55" s="233">
        <v>19.723873051704842</v>
      </c>
      <c r="H55" s="234"/>
      <c r="I55" s="232">
        <v>8.4197763929918281</v>
      </c>
      <c r="J55" s="232">
        <v>7.9213805368084422</v>
      </c>
      <c r="K55" s="232">
        <v>6.0469781517880072</v>
      </c>
      <c r="L55" s="233">
        <v>8.0610514250727618</v>
      </c>
    </row>
    <row r="56" spans="2:12" x14ac:dyDescent="0.2">
      <c r="B56" s="194"/>
      <c r="C56" s="195" t="s">
        <v>215</v>
      </c>
      <c r="D56" s="232">
        <v>8.7165816183878633</v>
      </c>
      <c r="E56" s="232">
        <v>23.687616067543772</v>
      </c>
      <c r="F56" s="232">
        <v>24.449685579472778</v>
      </c>
      <c r="G56" s="233">
        <v>17.831547409467021</v>
      </c>
      <c r="H56" s="234"/>
      <c r="I56" s="232">
        <v>8.4447997594968562</v>
      </c>
      <c r="J56" s="232">
        <v>9.1035432197656529</v>
      </c>
      <c r="K56" s="232">
        <v>7.3381791500542359</v>
      </c>
      <c r="L56" s="233">
        <v>8.826528464818729</v>
      </c>
    </row>
    <row r="57" spans="2:12" x14ac:dyDescent="0.2">
      <c r="B57" s="194">
        <v>2008</v>
      </c>
      <c r="C57" s="195" t="s">
        <v>216</v>
      </c>
      <c r="D57" s="232">
        <v>9.7551693517696325</v>
      </c>
      <c r="E57" s="232">
        <v>18.382352941176428</v>
      </c>
      <c r="F57" s="232">
        <v>21.698037073417641</v>
      </c>
      <c r="G57" s="233">
        <v>14.979736828938828</v>
      </c>
      <c r="H57" s="234"/>
      <c r="I57" s="232">
        <v>9.7551693517696325</v>
      </c>
      <c r="J57" s="232">
        <v>18.382352941176428</v>
      </c>
      <c r="K57" s="232">
        <v>21.698037073417641</v>
      </c>
      <c r="L57" s="233">
        <v>14.979736828938828</v>
      </c>
    </row>
    <row r="58" spans="2:12" x14ac:dyDescent="0.2">
      <c r="B58" s="194"/>
      <c r="C58" s="195" t="s">
        <v>217</v>
      </c>
      <c r="D58" s="232">
        <v>10.550056383911798</v>
      </c>
      <c r="E58" s="232">
        <v>18.907290144503918</v>
      </c>
      <c r="F58" s="232">
        <v>22.548756951034509</v>
      </c>
      <c r="G58" s="233">
        <v>15.621459185181541</v>
      </c>
      <c r="H58" s="234"/>
      <c r="I58" s="232">
        <v>10.155068078668684</v>
      </c>
      <c r="J58" s="232">
        <v>18.647121447874838</v>
      </c>
      <c r="K58" s="232">
        <v>22.128782262827773</v>
      </c>
      <c r="L58" s="233">
        <v>15.303082956858471</v>
      </c>
    </row>
    <row r="59" spans="2:12" x14ac:dyDescent="0.2">
      <c r="B59" s="194"/>
      <c r="C59" s="195" t="s">
        <v>218</v>
      </c>
      <c r="D59" s="232">
        <v>8.8704764225661101</v>
      </c>
      <c r="E59" s="232">
        <v>17.86045075640623</v>
      </c>
      <c r="F59" s="232">
        <v>18.589092837171052</v>
      </c>
      <c r="G59" s="233">
        <v>14.374143552426432</v>
      </c>
      <c r="H59" s="234"/>
      <c r="I59" s="232">
        <v>9.7170869511030045</v>
      </c>
      <c r="J59" s="232">
        <v>18.374444860613149</v>
      </c>
      <c r="K59" s="232">
        <v>20.882643057492945</v>
      </c>
      <c r="L59" s="233">
        <v>14.983156764145878</v>
      </c>
    </row>
    <row r="60" spans="2:12" x14ac:dyDescent="0.2">
      <c r="B60" s="194"/>
      <c r="C60" s="195" t="s">
        <v>219</v>
      </c>
      <c r="D60" s="232">
        <v>8.909451801096079</v>
      </c>
      <c r="E60" s="232">
        <v>24.087198435860468</v>
      </c>
      <c r="F60" s="232">
        <v>32.955705214610312</v>
      </c>
      <c r="G60" s="233">
        <v>18.348911829749028</v>
      </c>
      <c r="H60" s="234"/>
      <c r="I60" s="232">
        <v>9.5112529927694709</v>
      </c>
      <c r="J60" s="232">
        <v>19.851054584101902</v>
      </c>
      <c r="K60" s="232">
        <v>23.921065232657757</v>
      </c>
      <c r="L60" s="233">
        <v>15.848370389961698</v>
      </c>
    </row>
    <row r="61" spans="2:12" x14ac:dyDescent="0.2">
      <c r="B61" s="194"/>
      <c r="C61" s="195" t="s">
        <v>220</v>
      </c>
      <c r="D61" s="232">
        <v>9.806835083037523</v>
      </c>
      <c r="E61" s="232">
        <v>18.795506457351706</v>
      </c>
      <c r="F61" s="232">
        <v>14.680380362099509</v>
      </c>
      <c r="G61" s="233">
        <v>15.616638169127839</v>
      </c>
      <c r="H61" s="234"/>
      <c r="I61" s="232">
        <v>9.5718648873041055</v>
      </c>
      <c r="J61" s="232">
        <v>19.620856477906678</v>
      </c>
      <c r="K61" s="232">
        <v>21.816623330346239</v>
      </c>
      <c r="L61" s="233">
        <v>15.799000268377039</v>
      </c>
    </row>
    <row r="62" spans="2:12" x14ac:dyDescent="0.2">
      <c r="B62" s="194"/>
      <c r="C62" s="195" t="s">
        <v>221</v>
      </c>
      <c r="D62" s="232">
        <v>8.3136070894906702</v>
      </c>
      <c r="E62" s="232">
        <v>13.133095745051971</v>
      </c>
      <c r="F62" s="232">
        <v>18.020971327319522</v>
      </c>
      <c r="G62" s="233">
        <v>11.56247455016266</v>
      </c>
      <c r="H62" s="234"/>
      <c r="I62" s="232">
        <v>9.3534424082579726</v>
      </c>
      <c r="J62" s="232">
        <v>18.395233657310396</v>
      </c>
      <c r="K62" s="232">
        <v>21.099771595961613</v>
      </c>
      <c r="L62" s="233">
        <v>15.023475083076443</v>
      </c>
    </row>
    <row r="63" spans="2:12" x14ac:dyDescent="0.2">
      <c r="B63" s="194"/>
      <c r="C63" s="195" t="s">
        <v>222</v>
      </c>
      <c r="D63" s="232">
        <v>6.2375095664401359</v>
      </c>
      <c r="E63" s="232">
        <v>15.571445031554298</v>
      </c>
      <c r="F63" s="232">
        <v>19.589060542826964</v>
      </c>
      <c r="G63" s="233">
        <v>12.624925715683343</v>
      </c>
      <c r="H63" s="234"/>
      <c r="I63" s="232">
        <v>8.8839293400157615</v>
      </c>
      <c r="J63" s="232">
        <v>17.924508469384868</v>
      </c>
      <c r="K63" s="232">
        <v>20.853197669393332</v>
      </c>
      <c r="L63" s="233">
        <v>14.638149859478222</v>
      </c>
    </row>
    <row r="64" spans="2:12" x14ac:dyDescent="0.2">
      <c r="B64" s="194"/>
      <c r="C64" s="195" t="s">
        <v>223</v>
      </c>
      <c r="D64" s="232">
        <v>6.9374038234204294</v>
      </c>
      <c r="E64" s="232">
        <v>15.709249339332843</v>
      </c>
      <c r="F64" s="232">
        <v>16.36922524831952</v>
      </c>
      <c r="G64" s="233">
        <v>13.2010257701769</v>
      </c>
      <c r="H64" s="234"/>
      <c r="I64" s="232">
        <v>8.6286008556591085</v>
      </c>
      <c r="J64" s="232">
        <v>17.591497335729422</v>
      </c>
      <c r="K64" s="232">
        <v>20.158449184097215</v>
      </c>
      <c r="L64" s="233">
        <v>14.432366710398092</v>
      </c>
    </row>
    <row r="65" spans="2:12" x14ac:dyDescent="0.2">
      <c r="B65" s="194"/>
      <c r="C65" s="195" t="s">
        <v>224</v>
      </c>
      <c r="D65" s="232">
        <v>8.1233016854211684</v>
      </c>
      <c r="E65" s="232">
        <v>13.744929364805047</v>
      </c>
      <c r="F65" s="232">
        <v>13.457626281620815</v>
      </c>
      <c r="G65" s="233">
        <v>12.435897254729799</v>
      </c>
      <c r="H65" s="234"/>
      <c r="I65" s="232">
        <v>8.5694201054417931</v>
      </c>
      <c r="J65" s="232">
        <v>17.059560665279339</v>
      </c>
      <c r="K65" s="232">
        <v>19.190081303631178</v>
      </c>
      <c r="L65" s="233">
        <v>14.171781301808162</v>
      </c>
    </row>
    <row r="66" spans="2:12" x14ac:dyDescent="0.2">
      <c r="B66" s="194"/>
      <c r="C66" s="195" t="s">
        <v>213</v>
      </c>
      <c r="D66" s="232">
        <v>9.8364235864039316</v>
      </c>
      <c r="E66" s="232">
        <v>15.389253634407929</v>
      </c>
      <c r="F66" s="232">
        <v>18.209669768434054</v>
      </c>
      <c r="G66" s="233">
        <v>13.947296827972533</v>
      </c>
      <c r="H66" s="234"/>
      <c r="I66" s="232">
        <v>8.7026710969130949</v>
      </c>
      <c r="J66" s="232">
        <v>16.863857641040127</v>
      </c>
      <c r="K66" s="232">
        <v>19.073960022129089</v>
      </c>
      <c r="L66" s="233">
        <v>14.146458809642958</v>
      </c>
    </row>
    <row r="67" spans="2:12" x14ac:dyDescent="0.2">
      <c r="B67" s="194"/>
      <c r="C67" s="195" t="s">
        <v>214</v>
      </c>
      <c r="D67" s="232">
        <v>9.0438718927480011</v>
      </c>
      <c r="E67" s="232">
        <v>20.230167336023118</v>
      </c>
      <c r="F67" s="232">
        <v>21.578156435223427</v>
      </c>
      <c r="G67" s="233">
        <v>16.842779222397763</v>
      </c>
      <c r="H67" s="234"/>
      <c r="I67" s="232">
        <v>8.7346229250711449</v>
      </c>
      <c r="J67" s="232">
        <v>17.201180375654769</v>
      </c>
      <c r="K67" s="232">
        <v>19.32310559548467</v>
      </c>
      <c r="L67" s="233">
        <v>14.410241028139058</v>
      </c>
    </row>
    <row r="68" spans="2:12" x14ac:dyDescent="0.2">
      <c r="B68" s="194"/>
      <c r="C68" s="195" t="s">
        <v>215</v>
      </c>
      <c r="D68" s="232">
        <v>10.321947571721267</v>
      </c>
      <c r="E68" s="232">
        <v>17.024174301207328</v>
      </c>
      <c r="F68" s="232">
        <v>20.535953270125653</v>
      </c>
      <c r="G68" s="233">
        <v>14.846572574808125</v>
      </c>
      <c r="H68" s="234"/>
      <c r="I68" s="232">
        <v>8.8687841488456201</v>
      </c>
      <c r="J68" s="232">
        <v>17.186134247012962</v>
      </c>
      <c r="K68" s="232">
        <v>19.421769425742607</v>
      </c>
      <c r="L68" s="233">
        <v>14.447254427843138</v>
      </c>
    </row>
    <row r="69" spans="2:12" x14ac:dyDescent="0.2">
      <c r="B69" s="194">
        <v>2009</v>
      </c>
      <c r="C69" s="195" t="s">
        <v>216</v>
      </c>
      <c r="D69" s="232">
        <v>7.5586978122668125</v>
      </c>
      <c r="E69" s="232">
        <v>18.018441191969092</v>
      </c>
      <c r="F69" s="232">
        <v>20.579212541688861</v>
      </c>
      <c r="G69" s="233">
        <v>14.233788386785706</v>
      </c>
      <c r="H69" s="234"/>
      <c r="I69" s="232">
        <v>7.5586978122668125</v>
      </c>
      <c r="J69" s="232">
        <v>18.018441191969092</v>
      </c>
      <c r="K69" s="232">
        <v>20.579212541688861</v>
      </c>
      <c r="L69" s="233">
        <v>14.233788386785706</v>
      </c>
    </row>
    <row r="70" spans="2:12" x14ac:dyDescent="0.2">
      <c r="B70" s="194"/>
      <c r="C70" s="195" t="s">
        <v>217</v>
      </c>
      <c r="D70" s="232">
        <v>4.7392874813041219</v>
      </c>
      <c r="E70" s="232">
        <v>18.667299642355474</v>
      </c>
      <c r="F70" s="232">
        <v>19.150184639337819</v>
      </c>
      <c r="G70" s="233">
        <v>13.668104966334106</v>
      </c>
      <c r="H70" s="234"/>
      <c r="I70" s="232">
        <v>6.1351981069687422</v>
      </c>
      <c r="J70" s="232">
        <v>18.346430898029588</v>
      </c>
      <c r="K70" s="232">
        <v>19.853164350656382</v>
      </c>
      <c r="L70" s="233">
        <v>13.947969139019278</v>
      </c>
    </row>
    <row r="71" spans="2:12" x14ac:dyDescent="0.2">
      <c r="B71" s="194"/>
      <c r="C71" s="195" t="s">
        <v>218</v>
      </c>
      <c r="D71" s="232">
        <v>4.3333669253249996</v>
      </c>
      <c r="E71" s="232">
        <v>13.857938718662922</v>
      </c>
      <c r="F71" s="232">
        <v>15.202921019832516</v>
      </c>
      <c r="G71" s="233">
        <v>10.552271693889704</v>
      </c>
      <c r="H71" s="234"/>
      <c r="I71" s="232">
        <v>5.5256047102255623</v>
      </c>
      <c r="J71" s="232">
        <v>16.797380688317311</v>
      </c>
      <c r="K71" s="232">
        <v>18.247118722102318</v>
      </c>
      <c r="L71" s="233">
        <v>12.784687087114843</v>
      </c>
    </row>
    <row r="72" spans="2:12" x14ac:dyDescent="0.2">
      <c r="B72" s="194"/>
      <c r="C72" s="195" t="s">
        <v>219</v>
      </c>
      <c r="D72" s="235">
        <v>4.0871660976099733</v>
      </c>
      <c r="E72" s="235">
        <v>6.9061472299519089</v>
      </c>
      <c r="F72" s="235">
        <v>5.1675860713203736</v>
      </c>
      <c r="G72" s="236">
        <v>5.9617131514315691</v>
      </c>
      <c r="H72" s="234"/>
      <c r="I72" s="235">
        <v>5.1610187249836903</v>
      </c>
      <c r="J72" s="235">
        <v>14.150369327737454</v>
      </c>
      <c r="K72" s="235">
        <v>14.715411067030226</v>
      </c>
      <c r="L72" s="236">
        <v>10.992889718268772</v>
      </c>
    </row>
    <row r="73" spans="2:12" x14ac:dyDescent="0.2">
      <c r="B73" s="194"/>
      <c r="C73" s="195" t="s">
        <v>220</v>
      </c>
      <c r="D73" s="235">
        <v>1.1710293249360459</v>
      </c>
      <c r="E73" s="235">
        <v>0.30855127828384177</v>
      </c>
      <c r="F73" s="235">
        <v>1.7954812819950261</v>
      </c>
      <c r="G73" s="236">
        <v>0.59516023544801122</v>
      </c>
      <c r="H73" s="234"/>
      <c r="I73" s="235">
        <v>4.3410792306684431</v>
      </c>
      <c r="J73" s="235">
        <v>11.152518980868642</v>
      </c>
      <c r="K73" s="235">
        <v>11.945438284600595</v>
      </c>
      <c r="L73" s="236">
        <v>8.7811612179114817</v>
      </c>
    </row>
    <row r="74" spans="2:12" x14ac:dyDescent="0.2">
      <c r="B74" s="194"/>
      <c r="C74" s="195" t="s">
        <v>221</v>
      </c>
      <c r="D74" s="235">
        <v>0.12660693416439717</v>
      </c>
      <c r="E74" s="235">
        <v>-1.9646554629941915</v>
      </c>
      <c r="F74" s="235">
        <v>-1.382886434173658</v>
      </c>
      <c r="G74" s="236">
        <v>-1.2727565651683426</v>
      </c>
      <c r="H74" s="234"/>
      <c r="I74" s="235">
        <v>3.6164406297567009</v>
      </c>
      <c r="J74" s="235">
        <v>8.7846494978112801</v>
      </c>
      <c r="K74" s="235">
        <v>9.4922302538289713</v>
      </c>
      <c r="L74" s="236">
        <v>6.9961002953809359</v>
      </c>
    </row>
    <row r="75" spans="2:12" x14ac:dyDescent="0.2">
      <c r="B75" s="194"/>
      <c r="C75" s="195" t="s">
        <v>222</v>
      </c>
      <c r="D75" s="235">
        <v>0.27586939618891027</v>
      </c>
      <c r="E75" s="235">
        <v>-8.5925091120038548</v>
      </c>
      <c r="F75" s="235">
        <v>-7.3839634657433155</v>
      </c>
      <c r="G75" s="236">
        <v>-5.8019711134700174</v>
      </c>
      <c r="H75" s="234"/>
      <c r="I75" s="235">
        <v>3.1253129297818205</v>
      </c>
      <c r="J75" s="235">
        <v>5.9456815662913165</v>
      </c>
      <c r="K75" s="235">
        <v>6.7665584936043244</v>
      </c>
      <c r="L75" s="236">
        <v>4.9762059393885005</v>
      </c>
    </row>
    <row r="76" spans="2:12" x14ac:dyDescent="0.2">
      <c r="B76" s="194"/>
      <c r="C76" s="195" t="s">
        <v>223</v>
      </c>
      <c r="D76" s="235">
        <v>2.7785050407991285E-2</v>
      </c>
      <c r="E76" s="235">
        <v>-12.816027710329481</v>
      </c>
      <c r="F76" s="235">
        <v>-12.254592610032056</v>
      </c>
      <c r="G76" s="236">
        <v>-8.9138581028212585</v>
      </c>
      <c r="H76" s="234"/>
      <c r="I76" s="235">
        <v>2.7253314889594371</v>
      </c>
      <c r="J76" s="235">
        <v>3.1704528783966346</v>
      </c>
      <c r="K76" s="235">
        <v>3.9123525916438195</v>
      </c>
      <c r="L76" s="236">
        <v>3.0086763611677059</v>
      </c>
    </row>
    <row r="77" spans="2:12" x14ac:dyDescent="0.2">
      <c r="B77" s="194"/>
      <c r="C77" s="195" t="s">
        <v>224</v>
      </c>
      <c r="D77" s="235">
        <v>0.13876359584283904</v>
      </c>
      <c r="E77" s="235">
        <v>-15.232565915386843</v>
      </c>
      <c r="F77" s="235">
        <v>-17.006331959093547</v>
      </c>
      <c r="G77" s="236">
        <v>-10.650848060516459</v>
      </c>
      <c r="H77" s="234"/>
      <c r="I77" s="235">
        <v>2.4236368837000866</v>
      </c>
      <c r="J77" s="235">
        <v>0.69758596006419538</v>
      </c>
      <c r="K77" s="235">
        <v>1.034687926997746</v>
      </c>
      <c r="L77" s="236">
        <v>1.2528999273215602</v>
      </c>
    </row>
    <row r="78" spans="2:12" x14ac:dyDescent="0.2">
      <c r="B78" s="194"/>
      <c r="C78" s="195" t="s">
        <v>213</v>
      </c>
      <c r="D78" s="235">
        <v>-0.63541874304606782</v>
      </c>
      <c r="E78" s="235">
        <v>-14.038216419396965</v>
      </c>
      <c r="F78" s="235">
        <v>-15.586335728320378</v>
      </c>
      <c r="G78" s="236">
        <v>-9.930751705334961</v>
      </c>
      <c r="H78" s="234"/>
      <c r="I78" s="235">
        <v>2.0985599288778634</v>
      </c>
      <c r="J78" s="235">
        <v>-1.0071619333439918</v>
      </c>
      <c r="K78" s="235">
        <v>-0.91963974859962105</v>
      </c>
      <c r="L78" s="236">
        <v>-6.4468958725028003E-3</v>
      </c>
    </row>
    <row r="79" spans="2:12" x14ac:dyDescent="0.2">
      <c r="B79" s="194"/>
      <c r="C79" s="188" t="s">
        <v>214</v>
      </c>
      <c r="D79" s="235">
        <v>3.6468305839591153</v>
      </c>
      <c r="E79" s="235">
        <v>-15.629770520919662</v>
      </c>
      <c r="F79" s="235">
        <v>-13.519060665164506</v>
      </c>
      <c r="G79" s="236">
        <v>-9.8149817715087124</v>
      </c>
      <c r="H79" s="234"/>
      <c r="I79" s="235">
        <v>2.2439604523342593</v>
      </c>
      <c r="J79" s="235">
        <v>-2.5102965120346599</v>
      </c>
      <c r="K79" s="235">
        <v>-2.1968617074379582</v>
      </c>
      <c r="L79" s="236">
        <v>-0.98642220936996372</v>
      </c>
    </row>
    <row r="80" spans="2:12" x14ac:dyDescent="0.2">
      <c r="B80" s="194"/>
      <c r="C80" s="188" t="s">
        <v>215</v>
      </c>
      <c r="D80" s="235">
        <v>3.8970461581113502</v>
      </c>
      <c r="E80" s="235">
        <v>-10.488997990198367</v>
      </c>
      <c r="F80" s="235">
        <v>-8.5776436321440173</v>
      </c>
      <c r="G80" s="236">
        <v>-5.8881403217154515</v>
      </c>
      <c r="H80" s="234"/>
      <c r="I80" s="235">
        <v>2.3855447755989134</v>
      </c>
      <c r="J80" s="235">
        <v>-3.187576391642355</v>
      </c>
      <c r="K80" s="235">
        <v>-2.7207741571782629</v>
      </c>
      <c r="L80" s="236">
        <v>-1.4036789451896459</v>
      </c>
    </row>
    <row r="81" spans="2:12" x14ac:dyDescent="0.2">
      <c r="B81" s="194">
        <v>2010</v>
      </c>
      <c r="C81" s="188" t="s">
        <v>216</v>
      </c>
      <c r="D81" s="235">
        <v>0.9742096297308267</v>
      </c>
      <c r="E81" s="235">
        <v>-9.3711363399406995</v>
      </c>
      <c r="F81" s="235">
        <v>-10.368586206650932</v>
      </c>
      <c r="G81" s="236">
        <v>-6.0020938088394038</v>
      </c>
      <c r="H81" s="234"/>
      <c r="I81" s="235">
        <v>0.9742096297308267</v>
      </c>
      <c r="J81" s="235">
        <v>-9.3711363399406995</v>
      </c>
      <c r="K81" s="235">
        <v>-10.368586206650932</v>
      </c>
      <c r="L81" s="236">
        <v>-6.0020938088394038</v>
      </c>
    </row>
    <row r="82" spans="2:12" x14ac:dyDescent="0.2">
      <c r="B82" s="194"/>
      <c r="C82" s="188" t="s">
        <v>217</v>
      </c>
      <c r="D82" s="235">
        <v>3.2208110575091542</v>
      </c>
      <c r="E82" s="235">
        <v>-14.959552066727344</v>
      </c>
      <c r="F82" s="235">
        <v>-14.828274579840206</v>
      </c>
      <c r="G82" s="236">
        <v>-9.1557444667764614</v>
      </c>
      <c r="H82" s="234"/>
      <c r="I82" s="235">
        <v>2.093583862825743</v>
      </c>
      <c r="J82" s="235">
        <v>-12.203668500771014</v>
      </c>
      <c r="K82" s="235">
        <v>-12.621136346941931</v>
      </c>
      <c r="L82" s="236">
        <v>-7.591605165550142</v>
      </c>
    </row>
    <row r="83" spans="2:12" x14ac:dyDescent="0.2">
      <c r="B83" s="194"/>
      <c r="C83" s="188" t="s">
        <v>218</v>
      </c>
      <c r="D83" s="235">
        <v>3.3162369530425728</v>
      </c>
      <c r="E83" s="235">
        <v>-16.223450767543646</v>
      </c>
      <c r="F83" s="235">
        <v>-16.740480659387359</v>
      </c>
      <c r="G83" s="236">
        <v>-9.9590871079177195</v>
      </c>
      <c r="H83" s="234"/>
      <c r="I83" s="235">
        <v>2.5025569959398641</v>
      </c>
      <c r="J83" s="235">
        <v>-13.556045468706879</v>
      </c>
      <c r="K83" s="235">
        <v>-14.00720013819442</v>
      </c>
      <c r="L83" s="236">
        <v>-8.3865925683097036</v>
      </c>
    </row>
    <row r="84" spans="2:12" x14ac:dyDescent="0.2">
      <c r="B84" s="194"/>
      <c r="C84" s="188" t="s">
        <v>219</v>
      </c>
      <c r="D84" s="235">
        <v>4.6800401199356134</v>
      </c>
      <c r="E84" s="235">
        <v>-17.016276399005292</v>
      </c>
      <c r="F84" s="235">
        <v>-19.166620411359624</v>
      </c>
      <c r="G84" s="236">
        <v>-10.035568459288346</v>
      </c>
      <c r="H84" s="234"/>
      <c r="I84" s="235">
        <v>3.0488250901459013</v>
      </c>
      <c r="J84" s="235">
        <v>-14.423278466254041</v>
      </c>
      <c r="K84" s="235">
        <v>-15.284384423016284</v>
      </c>
      <c r="L84" s="236">
        <v>-8.8000047800397283</v>
      </c>
    </row>
    <row r="85" spans="2:12" x14ac:dyDescent="0.2">
      <c r="B85" s="194"/>
      <c r="C85" s="188" t="s">
        <v>220</v>
      </c>
      <c r="D85" s="235">
        <v>7.5267024499626745</v>
      </c>
      <c r="E85" s="235">
        <v>-12.508736699671275</v>
      </c>
      <c r="F85" s="235">
        <v>-11.214177303847938</v>
      </c>
      <c r="G85" s="236">
        <v>-5.9768761888117865</v>
      </c>
      <c r="H85" s="234"/>
      <c r="I85" s="235">
        <v>3.9410679945061533</v>
      </c>
      <c r="J85" s="235">
        <v>-14.049081461593428</v>
      </c>
      <c r="K85" s="235">
        <v>-14.490871586073196</v>
      </c>
      <c r="L85" s="236">
        <v>-8.24467961203651</v>
      </c>
    </row>
    <row r="86" spans="2:12" x14ac:dyDescent="0.2">
      <c r="B86" s="194"/>
      <c r="C86" s="188" t="s">
        <v>221</v>
      </c>
      <c r="D86" s="235">
        <v>11.685414630995062</v>
      </c>
      <c r="E86" s="235">
        <v>-12.93294460641401</v>
      </c>
      <c r="F86" s="235">
        <v>-13.444136131091966</v>
      </c>
      <c r="G86" s="236">
        <v>-4.8805327409003336</v>
      </c>
      <c r="H86" s="234"/>
      <c r="I86" s="235">
        <v>5.227787471052614</v>
      </c>
      <c r="J86" s="235">
        <v>-13.867509001509381</v>
      </c>
      <c r="K86" s="235">
        <v>-14.317345515470404</v>
      </c>
      <c r="L86" s="236">
        <v>-7.6935398767504326</v>
      </c>
    </row>
    <row r="87" spans="2:12" x14ac:dyDescent="0.2">
      <c r="B87" s="194"/>
      <c r="C87" s="188" t="s">
        <v>222</v>
      </c>
      <c r="D87" s="235">
        <v>12.491037998884646</v>
      </c>
      <c r="E87" s="235">
        <v>-13.477473310980093</v>
      </c>
      <c r="F87" s="235">
        <v>-12.6211811260589</v>
      </c>
      <c r="G87" s="236">
        <v>-5.0103896103896206</v>
      </c>
      <c r="H87" s="234"/>
      <c r="I87" s="235">
        <v>6.266118597742909</v>
      </c>
      <c r="J87" s="235">
        <v>-13.812531550574757</v>
      </c>
      <c r="K87" s="235">
        <v>-14.079706392232083</v>
      </c>
      <c r="L87" s="236">
        <v>-7.3135429669596181</v>
      </c>
    </row>
    <row r="88" spans="2:12" x14ac:dyDescent="0.2">
      <c r="B88" s="194"/>
      <c r="C88" s="188" t="s">
        <v>223</v>
      </c>
      <c r="D88" s="235">
        <v>12.687570716694619</v>
      </c>
      <c r="E88" s="235">
        <v>-14.100085034879406</v>
      </c>
      <c r="F88" s="235">
        <v>-11.239390496211909</v>
      </c>
      <c r="G88" s="236">
        <v>-5.4114130783210594</v>
      </c>
      <c r="H88" s="234"/>
      <c r="I88" s="235">
        <v>7.0735413180084805</v>
      </c>
      <c r="J88" s="235">
        <v>-13.848475543831707</v>
      </c>
      <c r="K88" s="235">
        <v>-13.719814248885987</v>
      </c>
      <c r="L88" s="236">
        <v>-7.0752914402996359</v>
      </c>
    </row>
    <row r="89" spans="2:12" x14ac:dyDescent="0.2">
      <c r="B89" s="194"/>
      <c r="C89" s="188" t="s">
        <v>224</v>
      </c>
      <c r="D89" s="235">
        <v>13.660976767730748</v>
      </c>
      <c r="E89" s="235">
        <v>-11.605831117070442</v>
      </c>
      <c r="F89" s="235">
        <v>-8.2840067273983955</v>
      </c>
      <c r="G89" s="236">
        <v>-3.3690177644035368</v>
      </c>
      <c r="H89" s="234"/>
      <c r="I89" s="235">
        <v>7.8247525394397721</v>
      </c>
      <c r="J89" s="235">
        <v>-13.594797970687678</v>
      </c>
      <c r="K89" s="235">
        <v>-13.105565418238207</v>
      </c>
      <c r="L89" s="236">
        <v>-6.6548997857892473</v>
      </c>
    </row>
    <row r="90" spans="2:12" x14ac:dyDescent="0.2">
      <c r="B90" s="194"/>
      <c r="C90" s="188" t="s">
        <v>213</v>
      </c>
      <c r="D90" s="235">
        <v>12.221894146144185</v>
      </c>
      <c r="E90" s="235">
        <v>-8.2562676222178943</v>
      </c>
      <c r="F90" s="235">
        <v>-6.9801720571700425</v>
      </c>
      <c r="G90" s="236">
        <v>-1.4300383969883645</v>
      </c>
      <c r="H90" s="234"/>
      <c r="I90" s="235">
        <v>8.2795114847130424</v>
      </c>
      <c r="J90" s="235">
        <v>-13.058495580814778</v>
      </c>
      <c r="K90" s="235">
        <v>-12.491946453153414</v>
      </c>
      <c r="L90" s="236">
        <v>-6.1249422993727158</v>
      </c>
    </row>
    <row r="91" spans="2:12" x14ac:dyDescent="0.2">
      <c r="B91" s="194"/>
      <c r="C91" s="188" t="s">
        <v>214</v>
      </c>
      <c r="D91" s="235">
        <v>11.055382813927682</v>
      </c>
      <c r="E91" s="235">
        <v>1.2917834838436448</v>
      </c>
      <c r="F91" s="235">
        <v>3.1695242504531151</v>
      </c>
      <c r="G91" s="236">
        <v>4.775330247673093</v>
      </c>
      <c r="H91" s="234"/>
      <c r="I91" s="235">
        <v>8.5437747405827444</v>
      </c>
      <c r="J91" s="235">
        <v>-11.781869131247792</v>
      </c>
      <c r="K91" s="235">
        <v>-11.088111854667105</v>
      </c>
      <c r="L91" s="236">
        <v>-5.132996378989052</v>
      </c>
    </row>
    <row r="92" spans="2:12" x14ac:dyDescent="0.2">
      <c r="B92" s="194"/>
      <c r="C92" s="188" t="s">
        <v>215</v>
      </c>
      <c r="D92" s="235">
        <v>11.786760494020253</v>
      </c>
      <c r="E92" s="235">
        <v>3.6352043730744521</v>
      </c>
      <c r="F92" s="235">
        <v>4.3380332908186769</v>
      </c>
      <c r="G92" s="236">
        <v>6.6113620229300896</v>
      </c>
      <c r="H92" s="234"/>
      <c r="I92" s="235">
        <v>8.8256321102308632</v>
      </c>
      <c r="J92" s="235">
        <v>-10.571875102886285</v>
      </c>
      <c r="K92" s="235">
        <v>-9.897762241715057</v>
      </c>
      <c r="L92" s="236">
        <v>-4.1787336426528316</v>
      </c>
    </row>
    <row r="93" spans="2:12" x14ac:dyDescent="0.2">
      <c r="B93" s="194">
        <v>2011</v>
      </c>
      <c r="C93" s="188" t="s">
        <v>216</v>
      </c>
      <c r="D93" s="235">
        <v>17.972055921584349</v>
      </c>
      <c r="E93" s="235">
        <v>-0.26736604436168321</v>
      </c>
      <c r="F93" s="235">
        <v>0.90085819687575341</v>
      </c>
      <c r="G93" s="236">
        <v>6.0855708192125046</v>
      </c>
      <c r="H93" s="234"/>
      <c r="I93" s="235">
        <v>17.972055921584349</v>
      </c>
      <c r="J93" s="235">
        <v>-0.26736604436168321</v>
      </c>
      <c r="K93" s="235">
        <v>0.90085819687575341</v>
      </c>
      <c r="L93" s="236">
        <v>6.0855708192125046</v>
      </c>
    </row>
    <row r="94" spans="2:12" x14ac:dyDescent="0.2">
      <c r="B94" s="194"/>
      <c r="C94" s="188" t="s">
        <v>217</v>
      </c>
      <c r="D94" s="235">
        <v>14.480721495733672</v>
      </c>
      <c r="E94" s="235">
        <v>2.1403115395874028</v>
      </c>
      <c r="F94" s="235">
        <v>4.0499059930544812</v>
      </c>
      <c r="G94" s="236">
        <v>6.5833113025591805</v>
      </c>
      <c r="H94" s="234"/>
      <c r="I94" s="235">
        <v>16.213283918821595</v>
      </c>
      <c r="J94" s="235">
        <v>0.91467795396784624</v>
      </c>
      <c r="K94" s="235">
        <v>2.4512385608000953</v>
      </c>
      <c r="L94" s="236">
        <v>6.3321969337967854</v>
      </c>
    </row>
    <row r="95" spans="2:12" x14ac:dyDescent="0.2">
      <c r="B95" s="194"/>
      <c r="C95" s="188" t="s">
        <v>218</v>
      </c>
      <c r="D95" s="235">
        <v>13.73920114567091</v>
      </c>
      <c r="E95" s="235">
        <v>2.5017148579296711</v>
      </c>
      <c r="F95" s="235">
        <v>4.027969515587082</v>
      </c>
      <c r="G95" s="236">
        <v>6.5878735633186247</v>
      </c>
      <c r="H95" s="234"/>
      <c r="I95" s="235">
        <v>15.37914259976192</v>
      </c>
      <c r="J95" s="235">
        <v>1.4321299934290765</v>
      </c>
      <c r="K95" s="235">
        <v>2.9649089466830425</v>
      </c>
      <c r="L95" s="236">
        <v>6.4165780871960676</v>
      </c>
    </row>
    <row r="96" spans="2:12" x14ac:dyDescent="0.2">
      <c r="B96" s="194"/>
      <c r="C96" s="188" t="s">
        <v>219</v>
      </c>
      <c r="D96" s="235">
        <v>12.127407373751996</v>
      </c>
      <c r="E96" s="235">
        <v>1.6275487433965896</v>
      </c>
      <c r="F96" s="235">
        <v>2.9633795349236935</v>
      </c>
      <c r="G96" s="236">
        <v>5.4793024356475595</v>
      </c>
      <c r="H96" s="234"/>
      <c r="I96" s="235">
        <v>14.550462233557582</v>
      </c>
      <c r="J96" s="235">
        <v>1.4796234977101586</v>
      </c>
      <c r="K96" s="235">
        <v>2.9645476995981968</v>
      </c>
      <c r="L96" s="236">
        <v>6.1847786620077505</v>
      </c>
    </row>
    <row r="97" spans="2:12" x14ac:dyDescent="0.2">
      <c r="B97" s="194"/>
      <c r="C97" s="188" t="s">
        <v>220</v>
      </c>
      <c r="D97" s="235">
        <v>10.124195571835015</v>
      </c>
      <c r="E97" s="235">
        <v>0.33231089355947319</v>
      </c>
      <c r="F97" s="235">
        <v>1.7379823243015124</v>
      </c>
      <c r="G97" s="236">
        <v>3.926450180663843</v>
      </c>
      <c r="H97" s="234"/>
      <c r="I97" s="235">
        <v>13.638078287479939</v>
      </c>
      <c r="J97" s="235">
        <v>1.2513626680247469</v>
      </c>
      <c r="K97" s="235">
        <v>2.7162576634834235</v>
      </c>
      <c r="L97" s="236">
        <v>5.7295734478211457</v>
      </c>
    </row>
    <row r="98" spans="2:12" x14ac:dyDescent="0.2">
      <c r="B98" s="194"/>
      <c r="C98" s="188" t="s">
        <v>221</v>
      </c>
      <c r="D98" s="235">
        <v>6.0364612024550457</v>
      </c>
      <c r="E98" s="235">
        <v>-1.3110278172802636</v>
      </c>
      <c r="F98" s="235">
        <v>-1.6574924915813471</v>
      </c>
      <c r="G98" s="236">
        <v>1.4169335632990609</v>
      </c>
      <c r="H98" s="234"/>
      <c r="I98" s="235">
        <v>12.297565065114124</v>
      </c>
      <c r="J98" s="235">
        <v>0.82999162099335333</v>
      </c>
      <c r="K98" s="235">
        <v>1.9837952373472856</v>
      </c>
      <c r="L98" s="236">
        <v>5.0015132601618273</v>
      </c>
    </row>
    <row r="99" spans="2:12" x14ac:dyDescent="0.2">
      <c r="B99" s="194"/>
      <c r="C99" s="188" t="s">
        <v>222</v>
      </c>
      <c r="D99" s="235">
        <v>3.4169577643696769</v>
      </c>
      <c r="E99" s="235">
        <v>-7.8482914006759223</v>
      </c>
      <c r="F99" s="235">
        <v>-11.051444354658923</v>
      </c>
      <c r="G99" s="236">
        <v>-3.6625368731563746</v>
      </c>
      <c r="H99" s="234"/>
      <c r="I99" s="235">
        <v>10.95365371722945</v>
      </c>
      <c r="J99" s="235">
        <v>-0.39801053361022687</v>
      </c>
      <c r="K99" s="235">
        <v>0.1265064541789096</v>
      </c>
      <c r="L99" s="236">
        <v>3.7439905093717307</v>
      </c>
    </row>
    <row r="100" spans="2:12" x14ac:dyDescent="0.2">
      <c r="B100" s="194"/>
      <c r="C100" s="188" t="s">
        <v>223</v>
      </c>
      <c r="D100" s="235">
        <v>4.266448197630468</v>
      </c>
      <c r="E100" s="235">
        <v>-12.935249113640401</v>
      </c>
      <c r="F100" s="235">
        <v>-17.429066240272494</v>
      </c>
      <c r="G100" s="236">
        <v>-6.5372805475469642</v>
      </c>
      <c r="H100" s="234"/>
      <c r="I100" s="235">
        <v>10.068729178786541</v>
      </c>
      <c r="J100" s="235">
        <v>-1.9605800494380987</v>
      </c>
      <c r="K100" s="235">
        <v>-2.1618829456000244</v>
      </c>
      <c r="L100" s="236">
        <v>2.4331499782196175</v>
      </c>
    </row>
    <row r="101" spans="2:12" x14ac:dyDescent="0.2">
      <c r="B101" s="194"/>
      <c r="C101" s="188" t="s">
        <v>224</v>
      </c>
      <c r="D101" s="235">
        <v>1.8310546875E-2</v>
      </c>
      <c r="E101" s="235">
        <v>-18.625151062771018</v>
      </c>
      <c r="F101" s="235">
        <v>-20.86816001299745</v>
      </c>
      <c r="G101" s="236">
        <v>-11.763780942540125</v>
      </c>
      <c r="H101" s="234"/>
      <c r="I101" s="235">
        <v>8.8605738888341001</v>
      </c>
      <c r="J101" s="235">
        <v>-3.8889906853817657</v>
      </c>
      <c r="K101" s="235">
        <v>-4.3929917133327834</v>
      </c>
      <c r="L101" s="236">
        <v>0.76614868061757324</v>
      </c>
    </row>
    <row r="102" spans="2:12" x14ac:dyDescent="0.2">
      <c r="B102" s="194"/>
      <c r="C102" s="188" t="s">
        <v>213</v>
      </c>
      <c r="D102" s="235">
        <v>0.29945608995898265</v>
      </c>
      <c r="E102" s="235">
        <v>-20.975406708522637</v>
      </c>
      <c r="F102" s="235">
        <v>-22.317338806153263</v>
      </c>
      <c r="G102" s="236">
        <v>-13.27226057709332</v>
      </c>
      <c r="H102" s="234"/>
      <c r="I102" s="235">
        <v>7.9429333771206867</v>
      </c>
      <c r="J102" s="235">
        <v>-5.7002817567499697</v>
      </c>
      <c r="K102" s="235">
        <v>-6.3016827915854829</v>
      </c>
      <c r="L102" s="236">
        <v>-0.72897984557281914</v>
      </c>
    </row>
    <row r="103" spans="2:12" x14ac:dyDescent="0.2">
      <c r="B103" s="194"/>
      <c r="C103" s="188" t="s">
        <v>214</v>
      </c>
      <c r="D103" s="235">
        <v>-0.23066650479541817</v>
      </c>
      <c r="E103" s="235">
        <v>-27.134037945634958</v>
      </c>
      <c r="F103" s="235">
        <v>-25.289445362653019</v>
      </c>
      <c r="G103" s="236">
        <v>-17.786261152004734</v>
      </c>
      <c r="H103" s="234"/>
      <c r="I103" s="235">
        <v>7.1468005766058385</v>
      </c>
      <c r="J103" s="235">
        <v>-7.8896466190674257</v>
      </c>
      <c r="K103" s="235">
        <v>-8.2765995113237896</v>
      </c>
      <c r="L103" s="236">
        <v>-2.4433488464895459</v>
      </c>
    </row>
    <row r="104" spans="2:12" x14ac:dyDescent="0.2">
      <c r="B104" s="194"/>
      <c r="C104" s="188" t="s">
        <v>215</v>
      </c>
      <c r="D104" s="235">
        <v>0.54885404101332469</v>
      </c>
      <c r="E104" s="235">
        <v>-24.441511301765384</v>
      </c>
      <c r="F104" s="235">
        <v>-18.93325580187113</v>
      </c>
      <c r="G104" s="236">
        <v>-15.60413778393942</v>
      </c>
      <c r="H104" s="234"/>
      <c r="I104" s="235">
        <v>6.5577503623660993</v>
      </c>
      <c r="J104" s="235">
        <v>-9.3950794901944139</v>
      </c>
      <c r="K104" s="235">
        <v>-9.2288367243996134</v>
      </c>
      <c r="L104" s="236">
        <v>-3.6331165587044079</v>
      </c>
    </row>
    <row r="105" spans="2:12" x14ac:dyDescent="0.2">
      <c r="B105" s="186">
        <v>2012</v>
      </c>
      <c r="C105" s="237" t="s">
        <v>226</v>
      </c>
      <c r="D105" s="235">
        <v>0.64690026954175028</v>
      </c>
      <c r="E105" s="235">
        <v>-17.859183090545571</v>
      </c>
      <c r="F105" s="235">
        <v>-16.291120752654709</v>
      </c>
      <c r="G105" s="236">
        <v>-10.947811108874173</v>
      </c>
      <c r="H105" s="234"/>
      <c r="I105" s="235">
        <v>0.64690026954175028</v>
      </c>
      <c r="J105" s="235">
        <v>-17.859183090545571</v>
      </c>
      <c r="K105" s="235">
        <v>-16.291120752654709</v>
      </c>
      <c r="L105" s="236">
        <v>-10.947811108874173</v>
      </c>
    </row>
    <row r="106" spans="2:12" x14ac:dyDescent="0.2">
      <c r="B106" s="186"/>
      <c r="C106" s="237" t="s">
        <v>227</v>
      </c>
      <c r="D106" s="235">
        <v>2.0977745348412347</v>
      </c>
      <c r="E106" s="235">
        <v>-17.361914401387956</v>
      </c>
      <c r="F106" s="235">
        <v>-16.76313383420235</v>
      </c>
      <c r="G106" s="236">
        <v>-10.106551802312346</v>
      </c>
      <c r="H106" s="234"/>
      <c r="I106" s="235">
        <v>1.3668869376300741</v>
      </c>
      <c r="J106" s="235">
        <v>-17.612085069693872</v>
      </c>
      <c r="K106" s="235">
        <v>-16.527134619795568</v>
      </c>
      <c r="L106" s="236">
        <v>-10.529989978944521</v>
      </c>
    </row>
    <row r="107" spans="2:12" x14ac:dyDescent="0.2">
      <c r="B107" s="186"/>
      <c r="C107" s="237" t="s">
        <v>229</v>
      </c>
      <c r="D107" s="235">
        <v>2.5336404412655833</v>
      </c>
      <c r="E107" s="235">
        <v>-17.31549512007885</v>
      </c>
      <c r="F107" s="235">
        <v>-15.608328661990999</v>
      </c>
      <c r="G107" s="236">
        <v>-9.8483639265761536</v>
      </c>
      <c r="H107" s="234"/>
      <c r="I107" s="235">
        <v>1.7546687080722378</v>
      </c>
      <c r="J107" s="235">
        <v>-17.514362451673438</v>
      </c>
      <c r="K107" s="235">
        <v>-16.224713846751659</v>
      </c>
      <c r="L107" s="236">
        <v>-10.304670304821029</v>
      </c>
    </row>
    <row r="108" spans="2:12" x14ac:dyDescent="0.2">
      <c r="B108" s="186"/>
      <c r="C108" s="237" t="s">
        <v>219</v>
      </c>
      <c r="D108" s="235">
        <v>2.4851497151170854</v>
      </c>
      <c r="E108" s="235">
        <v>-17.963982178291982</v>
      </c>
      <c r="F108" s="235">
        <v>-17.536131153796795</v>
      </c>
      <c r="G108" s="236">
        <v>-10.15576179785681</v>
      </c>
      <c r="H108" s="234"/>
      <c r="I108" s="235">
        <v>1.9368885797662161</v>
      </c>
      <c r="J108" s="235">
        <v>-17.623794856840792</v>
      </c>
      <c r="K108" s="235">
        <v>-16.534467123773489</v>
      </c>
      <c r="L108" s="236">
        <v>-10.268088130774677</v>
      </c>
    </row>
    <row r="109" spans="2:12" x14ac:dyDescent="0.2">
      <c r="B109" s="186"/>
      <c r="C109" s="237" t="s">
        <v>251</v>
      </c>
      <c r="D109" s="235">
        <v>4.7125810164151849</v>
      </c>
      <c r="E109" s="235">
        <v>-15.196496827105022</v>
      </c>
      <c r="F109" s="235">
        <v>-16.994862357278972</v>
      </c>
      <c r="G109" s="236">
        <v>-7.6330081001472871</v>
      </c>
      <c r="H109" s="234"/>
      <c r="I109" s="235">
        <v>2.4913486436124899</v>
      </c>
      <c r="J109" s="235">
        <v>-17.145261001572909</v>
      </c>
      <c r="K109" s="235">
        <v>-16.62677597407658</v>
      </c>
      <c r="L109" s="236">
        <v>-9.7460003373895923</v>
      </c>
    </row>
    <row r="110" spans="2:12" x14ac:dyDescent="0.2">
      <c r="B110" s="186"/>
      <c r="C110" s="188" t="s">
        <v>221</v>
      </c>
      <c r="D110" s="235">
        <v>6.3291139240505334</v>
      </c>
      <c r="E110" s="235">
        <v>-14.302059496567733</v>
      </c>
      <c r="F110" s="235">
        <v>-14.915320788094311</v>
      </c>
      <c r="G110" s="236">
        <v>-6.3302988462710434</v>
      </c>
      <c r="H110" s="234"/>
      <c r="I110" s="235">
        <v>3.1303891807940465</v>
      </c>
      <c r="J110" s="235">
        <v>-16.687640035603568</v>
      </c>
      <c r="K110" s="235">
        <v>-16.350395714878939</v>
      </c>
      <c r="L110" s="236">
        <v>-9.1890468667719887</v>
      </c>
    </row>
    <row r="111" spans="2:12" x14ac:dyDescent="0.2">
      <c r="B111" s="186"/>
      <c r="C111" s="188" t="s">
        <v>222</v>
      </c>
      <c r="D111" s="235">
        <v>9.1813547872013235</v>
      </c>
      <c r="E111" s="235">
        <v>-7.237163814181125</v>
      </c>
      <c r="F111" s="235">
        <v>-3.4282311398944443</v>
      </c>
      <c r="G111" s="236">
        <v>-0.68833745682594927</v>
      </c>
      <c r="H111" s="234"/>
      <c r="I111" s="235">
        <v>3.9838877338876921</v>
      </c>
      <c r="J111" s="235">
        <v>-15.450398783643227</v>
      </c>
      <c r="K111" s="235">
        <v>-14.714764000765701</v>
      </c>
      <c r="L111" s="236">
        <v>-8.0433167703914172</v>
      </c>
    </row>
    <row r="112" spans="2:12" x14ac:dyDescent="0.2">
      <c r="B112" s="186"/>
      <c r="C112" s="188" t="s">
        <v>223</v>
      </c>
      <c r="D112" s="235">
        <v>11.423390752493145</v>
      </c>
      <c r="E112" s="235">
        <v>-1.131638732907847</v>
      </c>
      <c r="F112" s="235">
        <v>3.5397935601694464</v>
      </c>
      <c r="G112" s="236">
        <v>4.0778452124188957</v>
      </c>
      <c r="H112" s="234"/>
      <c r="I112" s="235">
        <v>4.9164677804295565</v>
      </c>
      <c r="J112" s="235">
        <v>-13.865562166111634</v>
      </c>
      <c r="K112" s="235">
        <v>-12.706571471109385</v>
      </c>
      <c r="L112" s="236">
        <v>-6.6332320960208691</v>
      </c>
    </row>
    <row r="113" spans="2:12" x14ac:dyDescent="0.2">
      <c r="B113" s="186"/>
      <c r="C113" s="188" t="s">
        <v>230</v>
      </c>
      <c r="D113" s="235">
        <v>12.754012326844588</v>
      </c>
      <c r="E113" s="235">
        <v>3.865641652834495</v>
      </c>
      <c r="F113" s="235">
        <v>3.2153227218099101</v>
      </c>
      <c r="G113" s="236">
        <v>7.5736361090602333</v>
      </c>
      <c r="H113" s="234"/>
      <c r="I113" s="235">
        <v>5.7820882646321126</v>
      </c>
      <c r="J113" s="235">
        <v>-12.128318811305006</v>
      </c>
      <c r="K113" s="235">
        <v>-11.134799103600713</v>
      </c>
      <c r="L113" s="236">
        <v>-5.1724950266988419</v>
      </c>
    </row>
    <row r="114" spans="2:12" x14ac:dyDescent="0.2">
      <c r="B114" s="186"/>
      <c r="C114" s="188" t="s">
        <v>213</v>
      </c>
      <c r="D114" s="235">
        <v>14.318791128442587</v>
      </c>
      <c r="E114" s="235">
        <v>5.9564568519006489</v>
      </c>
      <c r="F114" s="235">
        <v>6.7298492708145252</v>
      </c>
      <c r="G114" s="236">
        <v>9.4580803184160835</v>
      </c>
      <c r="H114" s="234"/>
      <c r="I114" s="235">
        <v>6.6323186717156757</v>
      </c>
      <c r="J114" s="235">
        <v>-10.521739130434849</v>
      </c>
      <c r="K114" s="235">
        <v>-9.5576270445079992</v>
      </c>
      <c r="L114" s="236">
        <v>-3.8111833327794664</v>
      </c>
    </row>
    <row r="115" spans="2:12" x14ac:dyDescent="0.2">
      <c r="B115" s="186"/>
      <c r="C115" s="188" t="s">
        <v>214</v>
      </c>
      <c r="D115" s="235">
        <v>14.5473351180335</v>
      </c>
      <c r="E115" s="235">
        <v>10.969659332860093</v>
      </c>
      <c r="F115" s="235">
        <v>9.0079609077123202</v>
      </c>
      <c r="G115" s="236">
        <v>12.478193945613025</v>
      </c>
      <c r="H115" s="234"/>
      <c r="I115" s="235">
        <v>7.3501820991060285</v>
      </c>
      <c r="J115" s="235">
        <v>-8.7851351641971664</v>
      </c>
      <c r="K115" s="235">
        <v>-7.9847835335065565</v>
      </c>
      <c r="L115" s="236">
        <v>-2.4314775300186997</v>
      </c>
    </row>
    <row r="116" spans="2:12" x14ac:dyDescent="0.2">
      <c r="B116" s="186"/>
      <c r="C116" s="188" t="s">
        <v>225</v>
      </c>
      <c r="D116" s="235">
        <v>12.872653110191434</v>
      </c>
      <c r="E116" s="235">
        <v>7.4897370949428499</v>
      </c>
      <c r="F116" s="235">
        <v>3.3616295307403732E-3</v>
      </c>
      <c r="G116" s="236">
        <v>9.7576385554348342</v>
      </c>
      <c r="H116" s="234"/>
      <c r="I116" s="235">
        <v>7.8154135357342724</v>
      </c>
      <c r="J116" s="235">
        <v>-7.5507135001921739</v>
      </c>
      <c r="K116" s="235">
        <v>-7.3473058742158814</v>
      </c>
      <c r="L116" s="236">
        <v>-1.4664364334121438</v>
      </c>
    </row>
    <row r="117" spans="2:12" x14ac:dyDescent="0.2">
      <c r="B117" s="186">
        <v>2013</v>
      </c>
      <c r="C117" s="188" t="s">
        <v>226</v>
      </c>
      <c r="D117" s="235">
        <v>13.943938582396044</v>
      </c>
      <c r="E117" s="235">
        <v>7.4763105276884012</v>
      </c>
      <c r="F117" s="235">
        <v>8.5949610346009564</v>
      </c>
      <c r="G117" s="236">
        <v>10.206234771031642</v>
      </c>
      <c r="H117" s="234"/>
      <c r="I117" s="235">
        <v>13.943938582396044</v>
      </c>
      <c r="J117" s="235">
        <v>7.4763105276884012</v>
      </c>
      <c r="K117" s="235">
        <v>8.5949610346009564</v>
      </c>
      <c r="L117" s="236">
        <v>10.206234771031642</v>
      </c>
    </row>
    <row r="118" spans="2:12" x14ac:dyDescent="0.2">
      <c r="B118" s="186"/>
      <c r="C118" s="188" t="s">
        <v>217</v>
      </c>
      <c r="D118" s="235">
        <v>14.63879459234132</v>
      </c>
      <c r="E118" s="235">
        <v>12.173570709942538</v>
      </c>
      <c r="F118" s="235">
        <v>10.065847910512327</v>
      </c>
      <c r="G118" s="236">
        <v>13.217492181983225</v>
      </c>
      <c r="H118" s="234"/>
      <c r="I118" s="235">
        <v>14.291242483777001</v>
      </c>
      <c r="J118" s="235">
        <v>9.8175158610764868</v>
      </c>
      <c r="K118" s="235">
        <v>9.328347951073134</v>
      </c>
      <c r="L118" s="236">
        <v>11.708888637193059</v>
      </c>
    </row>
    <row r="119" spans="2:12" x14ac:dyDescent="0.2">
      <c r="B119" s="186"/>
      <c r="C119" s="188" t="s">
        <v>229</v>
      </c>
      <c r="D119" s="235">
        <v>13.791676519271888</v>
      </c>
      <c r="E119" s="235">
        <v>16.361626878867973</v>
      </c>
      <c r="F119" s="235">
        <v>12.769197539479826</v>
      </c>
      <c r="G119" s="236">
        <v>15.262039660056548</v>
      </c>
      <c r="H119" s="234"/>
      <c r="I119" s="235">
        <v>14.123935854286419</v>
      </c>
      <c r="J119" s="235">
        <v>11.978915706630278</v>
      </c>
      <c r="K119" s="235">
        <v>10.469220611950703</v>
      </c>
      <c r="L119" s="236">
        <v>12.889400573123645</v>
      </c>
    </row>
    <row r="120" spans="2:12" x14ac:dyDescent="0.2">
      <c r="B120" s="186"/>
      <c r="C120" s="195" t="s">
        <v>219</v>
      </c>
      <c r="D120" s="235">
        <v>14.147149278448246</v>
      </c>
      <c r="E120" s="235">
        <v>22.696362557619466</v>
      </c>
      <c r="F120" s="235">
        <v>28.005758546830716</v>
      </c>
      <c r="G120" s="236">
        <v>18.972668023390661</v>
      </c>
      <c r="H120" s="234"/>
      <c r="I120" s="235">
        <v>14.129757631493224</v>
      </c>
      <c r="J120" s="235">
        <v>14.576649925883189</v>
      </c>
      <c r="K120" s="235">
        <v>14.561595335406196</v>
      </c>
      <c r="L120" s="236">
        <v>14.385740355857447</v>
      </c>
    </row>
    <row r="121" spans="2:12" x14ac:dyDescent="0.2">
      <c r="B121" s="186"/>
      <c r="C121" s="195" t="s">
        <v>220</v>
      </c>
      <c r="D121" s="235">
        <v>11.702435356048223</v>
      </c>
      <c r="E121" s="235">
        <v>21.175389462628893</v>
      </c>
      <c r="F121" s="235">
        <v>23.725685176710854</v>
      </c>
      <c r="G121" s="236">
        <v>17.095592814967997</v>
      </c>
      <c r="H121" s="234"/>
      <c r="I121" s="235">
        <v>13.63437813588353</v>
      </c>
      <c r="J121" s="235">
        <v>15.908167770419301</v>
      </c>
      <c r="K121" s="235">
        <v>16.390875560421271</v>
      </c>
      <c r="L121" s="236">
        <v>14.935212548306431</v>
      </c>
    </row>
    <row r="122" spans="2:12" x14ac:dyDescent="0.2">
      <c r="B122" s="186"/>
      <c r="C122" s="195" t="s">
        <v>221</v>
      </c>
      <c r="D122" s="235">
        <v>11.733880154932951</v>
      </c>
      <c r="E122" s="235">
        <v>22.995104583889869</v>
      </c>
      <c r="F122" s="235">
        <v>28.363627537087321</v>
      </c>
      <c r="G122" s="236">
        <v>18.055763753560349</v>
      </c>
      <c r="H122" s="234"/>
      <c r="I122" s="235">
        <v>13.308103773677349</v>
      </c>
      <c r="J122" s="235">
        <v>17.081491305629172</v>
      </c>
      <c r="K122" s="235">
        <v>18.357506869656113</v>
      </c>
      <c r="L122" s="236">
        <v>15.460057735701604</v>
      </c>
    </row>
    <row r="123" spans="2:12" x14ac:dyDescent="0.2">
      <c r="B123" s="186"/>
      <c r="C123" s="195" t="s">
        <v>222</v>
      </c>
      <c r="D123" s="235">
        <v>10.456744290696562</v>
      </c>
      <c r="E123" s="235">
        <v>21.573537163943215</v>
      </c>
      <c r="F123" s="235">
        <v>17.762778568303126</v>
      </c>
      <c r="G123" s="236">
        <v>16.698732178974996</v>
      </c>
      <c r="H123" s="234"/>
      <c r="I123" s="235">
        <v>12.885812111064098</v>
      </c>
      <c r="J123" s="235">
        <v>17.72671058277173</v>
      </c>
      <c r="K123" s="235">
        <v>18.27226652612266</v>
      </c>
      <c r="L123" s="236">
        <v>15.640360042079159</v>
      </c>
    </row>
    <row r="124" spans="2:12" x14ac:dyDescent="0.2">
      <c r="B124" s="186"/>
      <c r="C124" s="195" t="s">
        <v>223</v>
      </c>
      <c r="D124" s="235">
        <v>6.0265798752373145</v>
      </c>
      <c r="E124" s="235">
        <v>16.683286364621708</v>
      </c>
      <c r="F124" s="235">
        <v>20.948015605000258</v>
      </c>
      <c r="G124" s="236">
        <v>11.9493975903614</v>
      </c>
      <c r="H124" s="234"/>
      <c r="I124" s="235">
        <v>11.972644684200828</v>
      </c>
      <c r="J124" s="235">
        <v>17.594148136315813</v>
      </c>
      <c r="K124" s="235">
        <v>18.621410993140366</v>
      </c>
      <c r="L124" s="236">
        <v>15.161722751177308</v>
      </c>
    </row>
    <row r="125" spans="2:12" x14ac:dyDescent="0.2">
      <c r="B125" s="186"/>
      <c r="C125" s="195" t="s">
        <v>230</v>
      </c>
      <c r="D125" s="235">
        <v>6.1968934350813187</v>
      </c>
      <c r="E125" s="235">
        <v>12.410109760713617</v>
      </c>
      <c r="F125" s="235">
        <v>16.377734710427049</v>
      </c>
      <c r="G125" s="236">
        <v>9.6932979931845011</v>
      </c>
      <c r="H125" s="234"/>
      <c r="I125" s="235">
        <v>11.292696446661864</v>
      </c>
      <c r="J125" s="235">
        <v>16.993785552871522</v>
      </c>
      <c r="K125" s="235">
        <v>18.364153779897151</v>
      </c>
      <c r="L125" s="236">
        <v>14.523889046839656</v>
      </c>
    </row>
    <row r="126" spans="2:12" x14ac:dyDescent="0.2">
      <c r="B126" s="186"/>
      <c r="C126" s="195" t="s">
        <v>213</v>
      </c>
      <c r="D126" s="235">
        <v>3.9601321820701418</v>
      </c>
      <c r="E126" s="235">
        <v>9.5944322465718166</v>
      </c>
      <c r="F126" s="235">
        <v>13.562167962713811</v>
      </c>
      <c r="G126" s="236">
        <v>7.1303699214469551</v>
      </c>
      <c r="H126" s="234"/>
      <c r="I126" s="235">
        <v>10.509751697370273</v>
      </c>
      <c r="J126" s="235">
        <v>16.215403522075089</v>
      </c>
      <c r="K126" s="235">
        <v>17.863866543930349</v>
      </c>
      <c r="L126" s="236">
        <v>13.741053359000976</v>
      </c>
    </row>
    <row r="127" spans="2:12" x14ac:dyDescent="0.2">
      <c r="B127" s="186"/>
      <c r="C127" s="195" t="s">
        <v>245</v>
      </c>
      <c r="D127" s="235">
        <v>3.9464598714612942</v>
      </c>
      <c r="E127" s="235">
        <v>5.8800015989129761</v>
      </c>
      <c r="F127" s="235">
        <v>8.1890498543460311</v>
      </c>
      <c r="G127" s="236">
        <v>5.0497217407172501</v>
      </c>
      <c r="H127" s="234"/>
      <c r="I127" s="235">
        <v>9.8745759226895444</v>
      </c>
      <c r="J127" s="235">
        <v>15.199383851244107</v>
      </c>
      <c r="K127" s="235">
        <v>16.892869033642089</v>
      </c>
      <c r="L127" s="236">
        <v>12.892406641961296</v>
      </c>
    </row>
    <row r="128" spans="2:12" x14ac:dyDescent="0.2">
      <c r="B128" s="186"/>
      <c r="C128" s="195" t="s">
        <v>225</v>
      </c>
      <c r="D128" s="235">
        <v>2.5296274645266514</v>
      </c>
      <c r="E128" s="235">
        <v>3.9735099337748103</v>
      </c>
      <c r="F128" s="235">
        <v>5.9971622717970297</v>
      </c>
      <c r="G128" s="236">
        <v>3.3479161869674368</v>
      </c>
      <c r="H128" s="234"/>
      <c r="I128" s="235">
        <v>9.2267889031061756</v>
      </c>
      <c r="J128" s="235">
        <v>14.209396733035495</v>
      </c>
      <c r="K128" s="235">
        <v>15.954376170362327</v>
      </c>
      <c r="L128" s="236">
        <v>12.050668691898171</v>
      </c>
    </row>
    <row r="129" spans="2:12" x14ac:dyDescent="0.2">
      <c r="B129" s="186">
        <v>2014</v>
      </c>
      <c r="C129" s="195" t="s">
        <v>226</v>
      </c>
      <c r="D129" s="235">
        <v>1.6295832027578783</v>
      </c>
      <c r="E129" s="235">
        <v>3.1869287389792778</v>
      </c>
      <c r="F129" s="235">
        <v>-1.4410622311068377</v>
      </c>
      <c r="G129" s="236">
        <v>2.5072939460248467</v>
      </c>
      <c r="H129" s="234"/>
      <c r="I129" s="235">
        <v>1.6295832027578783</v>
      </c>
      <c r="J129" s="235">
        <v>3.1869287389792778</v>
      </c>
      <c r="K129" s="235">
        <v>-1.4410622311068377</v>
      </c>
      <c r="L129" s="236">
        <v>2.5072939460248467</v>
      </c>
    </row>
    <row r="130" spans="2:12" x14ac:dyDescent="0.2">
      <c r="B130" s="186"/>
      <c r="C130" s="195" t="s">
        <v>227</v>
      </c>
      <c r="D130" s="235">
        <v>0.68055483401725514</v>
      </c>
      <c r="E130" s="235">
        <v>1.9848697551085648</v>
      </c>
      <c r="F130" s="235">
        <v>0.18655003505918533</v>
      </c>
      <c r="G130" s="236">
        <v>1.4256120107811965</v>
      </c>
      <c r="H130" s="234"/>
      <c r="I130" s="235">
        <v>1.1537960671962555</v>
      </c>
      <c r="J130" s="235">
        <v>2.5749454040104203</v>
      </c>
      <c r="K130" s="235">
        <v>-0.62405737638651093</v>
      </c>
      <c r="L130" s="236">
        <v>1.9602320734523948</v>
      </c>
    </row>
    <row r="131" spans="2:12" x14ac:dyDescent="0.2">
      <c r="B131" s="186"/>
      <c r="C131" s="195" t="s">
        <v>229</v>
      </c>
      <c r="D131" s="235">
        <v>0.98706426307841877</v>
      </c>
      <c r="E131" s="235">
        <v>0.52049694160558602</v>
      </c>
      <c r="F131" s="235">
        <v>1.0357535404683427</v>
      </c>
      <c r="G131" s="236">
        <v>0.71757735352195873</v>
      </c>
      <c r="H131" s="234"/>
      <c r="I131" s="235">
        <v>1.0981194920546278</v>
      </c>
      <c r="J131" s="235">
        <v>1.8698413112360646</v>
      </c>
      <c r="K131" s="235">
        <v>-6.226052434634699E-2</v>
      </c>
      <c r="L131" s="236">
        <v>1.5386905869653855</v>
      </c>
    </row>
    <row r="132" spans="2:12" x14ac:dyDescent="0.2">
      <c r="B132" s="186"/>
      <c r="C132" s="195" t="s">
        <v>219</v>
      </c>
      <c r="D132" s="235">
        <v>-0.99481865284963833</v>
      </c>
      <c r="E132" s="235">
        <v>0.37196845707474502</v>
      </c>
      <c r="F132" s="235">
        <v>-4.8776042059507692</v>
      </c>
      <c r="G132" s="236">
        <v>-0.19920318725107355</v>
      </c>
      <c r="H132" s="234"/>
      <c r="I132" s="235">
        <v>0.57314410480349132</v>
      </c>
      <c r="J132" s="235">
        <v>1.4810523775042661</v>
      </c>
      <c r="K132" s="235">
        <v>-1.3178546593161089</v>
      </c>
      <c r="L132" s="236">
        <v>1.0940676604678234</v>
      </c>
    </row>
    <row r="133" spans="2:12" x14ac:dyDescent="0.2">
      <c r="B133" s="186"/>
      <c r="C133" s="195" t="s">
        <v>220</v>
      </c>
      <c r="D133" s="235">
        <v>-0.59036768513738291</v>
      </c>
      <c r="E133" s="235">
        <v>-0.33223791123463409</v>
      </c>
      <c r="F133" s="235">
        <v>-4.9137180136433756</v>
      </c>
      <c r="G133" s="236">
        <v>-0.43828854705226794</v>
      </c>
      <c r="H133" s="234"/>
      <c r="I133" s="235">
        <v>0.33972614125126199</v>
      </c>
      <c r="J133" s="235">
        <v>1.098532750293324</v>
      </c>
      <c r="K133" s="235">
        <v>-2.0808730638158135</v>
      </c>
      <c r="L133" s="236">
        <v>0.77751406469754869</v>
      </c>
    </row>
    <row r="134" spans="2:12" x14ac:dyDescent="0.2">
      <c r="B134" s="186"/>
      <c r="C134" s="195" t="s">
        <v>221</v>
      </c>
      <c r="D134" s="235">
        <v>-2.9465742251223559</v>
      </c>
      <c r="E134" s="235">
        <v>-1.6644353583963545</v>
      </c>
      <c r="F134" s="235">
        <v>-8.0321137904682427</v>
      </c>
      <c r="G134" s="236">
        <v>-2.1966859247032566</v>
      </c>
      <c r="H134" s="234"/>
      <c r="I134" s="235">
        <v>-0.21662207646503395</v>
      </c>
      <c r="J134" s="235">
        <v>0.61798707387528129</v>
      </c>
      <c r="K134" s="235">
        <v>-3.141060501904136</v>
      </c>
      <c r="L134" s="236">
        <v>0.26603778391611765</v>
      </c>
    </row>
    <row r="135" spans="2:12" x14ac:dyDescent="0.2">
      <c r="B135" s="186"/>
      <c r="C135" s="195" t="s">
        <v>222</v>
      </c>
      <c r="D135" s="235">
        <v>-3.702194836278494</v>
      </c>
      <c r="E135" s="235">
        <v>-3.9927732610659739</v>
      </c>
      <c r="F135" s="235">
        <v>-0.6875346454573994</v>
      </c>
      <c r="G135" s="236">
        <v>-3.8721677375719299</v>
      </c>
      <c r="H135" s="234"/>
      <c r="I135" s="235">
        <v>-0.72173393256440566</v>
      </c>
      <c r="J135" s="235">
        <v>-6.5924171124120967E-2</v>
      </c>
      <c r="K135" s="235">
        <v>-2.7909200005352686</v>
      </c>
      <c r="L135" s="236">
        <v>-0.34183522983068926</v>
      </c>
    </row>
    <row r="136" spans="2:12" x14ac:dyDescent="0.2">
      <c r="B136" s="186"/>
      <c r="C136" s="195" t="s">
        <v>223</v>
      </c>
      <c r="D136" s="235">
        <v>-3.7961731300521273</v>
      </c>
      <c r="E136" s="235">
        <v>-2.6009735072141105E-2</v>
      </c>
      <c r="F136" s="235">
        <v>-1.4185662581634895</v>
      </c>
      <c r="G136" s="236">
        <v>-1.6121741750790286</v>
      </c>
      <c r="H136" s="234"/>
      <c r="I136" s="235">
        <v>-1.1092981109685263</v>
      </c>
      <c r="J136" s="235">
        <v>-6.0892496639175508E-2</v>
      </c>
      <c r="K136" s="235">
        <v>-2.6083365072075981</v>
      </c>
      <c r="L136" s="236">
        <v>-0.5019753408005978</v>
      </c>
    </row>
    <row r="137" spans="2:12" x14ac:dyDescent="0.2">
      <c r="B137" s="186"/>
      <c r="C137" s="195" t="s">
        <v>230</v>
      </c>
      <c r="D137" s="235">
        <v>-4.9587198043010705</v>
      </c>
      <c r="E137" s="235">
        <v>1.3393191170967711</v>
      </c>
      <c r="F137" s="235">
        <v>3.2255183609691374</v>
      </c>
      <c r="G137" s="236">
        <v>-1.3268035899206332</v>
      </c>
      <c r="H137" s="234"/>
      <c r="I137" s="235">
        <v>-1.5417203377701361</v>
      </c>
      <c r="J137" s="235">
        <v>9.4912601312957534E-2</v>
      </c>
      <c r="K137" s="235">
        <v>-1.9506594586118253</v>
      </c>
      <c r="L137" s="236">
        <v>-0.59412479271917507</v>
      </c>
    </row>
    <row r="138" spans="2:12" x14ac:dyDescent="0.2">
      <c r="B138" s="186"/>
      <c r="C138" s="195" t="s">
        <v>213</v>
      </c>
      <c r="D138" s="235">
        <v>-5.6241989233527745</v>
      </c>
      <c r="E138" s="235">
        <v>0.44226044226063355</v>
      </c>
      <c r="F138" s="235">
        <v>-8.3561222969108506E-2</v>
      </c>
      <c r="G138" s="236">
        <v>-2.1322889469102213</v>
      </c>
      <c r="H138" s="234"/>
      <c r="I138" s="235">
        <v>-1.9517973014728351</v>
      </c>
      <c r="J138" s="235">
        <v>0.1293704720335187</v>
      </c>
      <c r="K138" s="235">
        <v>-1.7632382608692154</v>
      </c>
      <c r="L138" s="236">
        <v>-0.74752200253445089</v>
      </c>
    </row>
    <row r="139" spans="2:12" x14ac:dyDescent="0.2">
      <c r="B139" s="186"/>
      <c r="C139" s="195" t="s">
        <v>214</v>
      </c>
      <c r="D139" s="235">
        <v>-5.4675523760856715</v>
      </c>
      <c r="E139" s="235">
        <v>-2.5672002416190165</v>
      </c>
      <c r="F139" s="235">
        <v>-8.3107086448192309</v>
      </c>
      <c r="G139" s="236">
        <v>-3.7995570802032974</v>
      </c>
      <c r="H139" s="234"/>
      <c r="I139" s="235">
        <v>-2.2736842105262722</v>
      </c>
      <c r="J139" s="235">
        <v>-0.11427051070388439</v>
      </c>
      <c r="K139" s="235">
        <v>-2.3714351612446505</v>
      </c>
      <c r="L139" s="236">
        <v>-1.0248286691628694</v>
      </c>
    </row>
    <row r="140" spans="2:12" x14ac:dyDescent="0.2">
      <c r="B140" s="186"/>
      <c r="C140" s="195" t="s">
        <v>215</v>
      </c>
      <c r="D140" s="235">
        <v>-4.3642771989839897</v>
      </c>
      <c r="E140" s="235">
        <v>-1.9889805009574268</v>
      </c>
      <c r="F140" s="235">
        <v>-1.1964316369531436</v>
      </c>
      <c r="G140" s="236">
        <v>-3.0099812850904906</v>
      </c>
      <c r="H140" s="234"/>
      <c r="I140" s="235">
        <v>-2.4467587526764922</v>
      </c>
      <c r="J140" s="235">
        <v>-0.26478016031120655</v>
      </c>
      <c r="K140" s="235">
        <v>-2.2789180994004177</v>
      </c>
      <c r="L140" s="236">
        <v>-1.1863036835944141</v>
      </c>
    </row>
    <row r="141" spans="2:12" x14ac:dyDescent="0.2">
      <c r="B141" s="186">
        <v>2015</v>
      </c>
      <c r="C141" s="195" t="s">
        <v>226</v>
      </c>
      <c r="D141" s="235">
        <v>-2.2921163531710032</v>
      </c>
      <c r="E141" s="235">
        <v>-9.1126440385669749</v>
      </c>
      <c r="F141" s="235">
        <v>-9.0881400245318886</v>
      </c>
      <c r="G141" s="236">
        <v>-6.1616116694832694</v>
      </c>
      <c r="H141" s="234"/>
      <c r="I141" s="235">
        <v>-2.2921163531710032</v>
      </c>
      <c r="J141" s="235">
        <v>-9.1126440385669749</v>
      </c>
      <c r="K141" s="235">
        <v>-9.0881400245318886</v>
      </c>
      <c r="L141" s="236">
        <v>-6.1616116694832694</v>
      </c>
    </row>
    <row r="142" spans="2:12" x14ac:dyDescent="0.2">
      <c r="B142" s="186"/>
      <c r="C142" s="195" t="s">
        <v>217</v>
      </c>
      <c r="D142" s="235">
        <v>-1.9556243550051255</v>
      </c>
      <c r="E142" s="235">
        <v>-10.362099950292503</v>
      </c>
      <c r="F142" s="235">
        <v>-11.139682407941386</v>
      </c>
      <c r="G142" s="236">
        <v>-6.7840906595216914</v>
      </c>
      <c r="H142" s="234"/>
      <c r="I142" s="235">
        <v>-2.124208249652404</v>
      </c>
      <c r="J142" s="235">
        <v>-9.745098418719822</v>
      </c>
      <c r="K142" s="235">
        <v>-10.126343162514983</v>
      </c>
      <c r="L142" s="236">
        <v>-6.4747803988730146</v>
      </c>
    </row>
    <row r="143" spans="2:12" x14ac:dyDescent="0.2">
      <c r="B143" s="186"/>
      <c r="C143" s="195" t="s">
        <v>229</v>
      </c>
      <c r="D143" s="235">
        <v>-2.1297391841142099</v>
      </c>
      <c r="E143" s="235">
        <v>-9.9402827122228707</v>
      </c>
      <c r="F143" s="235">
        <v>-8.3114712645134698</v>
      </c>
      <c r="G143" s="236">
        <v>-6.6322417587204257</v>
      </c>
      <c r="H143" s="234"/>
      <c r="I143" s="235">
        <v>-2.1260531599086474</v>
      </c>
      <c r="J143" s="235">
        <v>-9.8111999999998645</v>
      </c>
      <c r="K143" s="235">
        <v>-9.5053136721269365</v>
      </c>
      <c r="L143" s="236">
        <v>-6.5277635225289394</v>
      </c>
    </row>
    <row r="144" spans="2:12" x14ac:dyDescent="0.2">
      <c r="B144" s="186"/>
      <c r="C144" s="195" t="s">
        <v>219</v>
      </c>
      <c r="D144" s="235">
        <v>-1.5386225664643649</v>
      </c>
      <c r="E144" s="235">
        <v>-13.956418618440548</v>
      </c>
      <c r="F144" s="235">
        <v>-11.312449481904974</v>
      </c>
      <c r="G144" s="236">
        <v>-8.8084700164888119</v>
      </c>
      <c r="H144" s="234"/>
      <c r="I144" s="235">
        <v>-1.9810040705562804</v>
      </c>
      <c r="J144" s="235">
        <v>-10.875376989601172</v>
      </c>
      <c r="K144" s="235">
        <v>-9.9595239725540186</v>
      </c>
      <c r="L144" s="236">
        <v>-7.1037951932666044</v>
      </c>
    </row>
    <row r="145" spans="2:12" x14ac:dyDescent="0.2">
      <c r="B145" s="186"/>
      <c r="C145" s="195" t="s">
        <v>220</v>
      </c>
      <c r="D145" s="235">
        <v>-1.7972494269637651</v>
      </c>
      <c r="E145" s="235">
        <v>-10.946048769883065</v>
      </c>
      <c r="F145" s="235">
        <v>-9.5636515232130233</v>
      </c>
      <c r="G145" s="236">
        <v>-7.19307618335292</v>
      </c>
      <c r="H145" s="234"/>
      <c r="I145" s="235">
        <v>-1.9444818339010128</v>
      </c>
      <c r="J145" s="235">
        <v>-10.890074449166532</v>
      </c>
      <c r="K145" s="235">
        <v>-9.8779526609505623</v>
      </c>
      <c r="L145" s="236">
        <v>-7.1220163200153568</v>
      </c>
    </row>
    <row r="146" spans="2:12" x14ac:dyDescent="0.2">
      <c r="B146" s="186"/>
      <c r="C146" s="195" t="s">
        <v>221</v>
      </c>
      <c r="D146" s="235">
        <v>-1.8174177959868865</v>
      </c>
      <c r="E146" s="235">
        <v>-7.2340582109871265</v>
      </c>
      <c r="F146" s="235">
        <v>-3.1257505496965821</v>
      </c>
      <c r="G146" s="236">
        <v>-5.0027047495401327</v>
      </c>
      <c r="H146" s="234"/>
      <c r="I146" s="235">
        <v>-1.9235592765894149</v>
      </c>
      <c r="J146" s="235">
        <v>-10.268630578228032</v>
      </c>
      <c r="K146" s="235">
        <v>-8.7358186487642477</v>
      </c>
      <c r="L146" s="236">
        <v>-6.7665079272896111</v>
      </c>
    </row>
    <row r="147" spans="2:12" x14ac:dyDescent="0.2">
      <c r="B147" s="186"/>
      <c r="C147" s="195" t="s">
        <v>222</v>
      </c>
      <c r="D147" s="235">
        <v>-1.1739820200951878</v>
      </c>
      <c r="E147" s="235">
        <v>-7.9638690252162299</v>
      </c>
      <c r="F147" s="235">
        <v>-8.4116424960366203</v>
      </c>
      <c r="G147" s="236">
        <v>-5.1407211961300714</v>
      </c>
      <c r="H147" s="234"/>
      <c r="I147" s="235">
        <v>-1.8181953333481271</v>
      </c>
      <c r="J147" s="235">
        <v>-9.9402000482689328</v>
      </c>
      <c r="K147" s="235">
        <v>-8.6885547325154633</v>
      </c>
      <c r="L147" s="236">
        <v>-6.536151334645945</v>
      </c>
    </row>
    <row r="148" spans="2:12" x14ac:dyDescent="0.2">
      <c r="B148" s="186"/>
      <c r="C148" s="195" t="s">
        <v>223</v>
      </c>
      <c r="D148" s="235">
        <v>-0.92533503509864001</v>
      </c>
      <c r="E148" s="235">
        <v>-12.454471121682909</v>
      </c>
      <c r="F148" s="235">
        <v>-16.157101265027872</v>
      </c>
      <c r="G148" s="236">
        <v>-7.7116604681688017</v>
      </c>
      <c r="H148" s="234"/>
      <c r="I148" s="235">
        <v>-1.7086993667376538</v>
      </c>
      <c r="J148" s="235">
        <v>-10.257263511138337</v>
      </c>
      <c r="K148" s="235">
        <v>-9.6943390938203695</v>
      </c>
      <c r="L148" s="236">
        <v>-6.682683654491206</v>
      </c>
    </row>
    <row r="149" spans="2:12" x14ac:dyDescent="0.2">
      <c r="B149" s="186"/>
      <c r="C149" s="195" t="s">
        <v>230</v>
      </c>
      <c r="D149" s="235">
        <v>-0.30564641535753001</v>
      </c>
      <c r="E149" s="235">
        <v>-12.263733018310575</v>
      </c>
      <c r="F149" s="235">
        <v>-14.396943148046649</v>
      </c>
      <c r="G149" s="236">
        <v>-7.3878916413407154</v>
      </c>
      <c r="H149" s="234"/>
      <c r="I149" s="235">
        <v>-1.5565582444673765</v>
      </c>
      <c r="J149" s="235">
        <v>-10.483304151815886</v>
      </c>
      <c r="K149" s="235">
        <v>-10.25247231689297</v>
      </c>
      <c r="L149" s="236">
        <v>-6.7608884880137499</v>
      </c>
    </row>
    <row r="150" spans="2:12" x14ac:dyDescent="0.2">
      <c r="B150" s="186"/>
      <c r="C150" s="195" t="s">
        <v>213</v>
      </c>
      <c r="D150" s="235">
        <v>0.94524119947845264</v>
      </c>
      <c r="E150" s="235">
        <v>-12.148125846756075</v>
      </c>
      <c r="F150" s="235">
        <v>-12.740703115127182</v>
      </c>
      <c r="G150" s="236">
        <v>-6.7896843041352462</v>
      </c>
      <c r="H150" s="234"/>
      <c r="I150" s="235">
        <v>-1.3146698881243202</v>
      </c>
      <c r="J150" s="235">
        <v>-10.648975174237174</v>
      </c>
      <c r="K150" s="235">
        <v>-10.506514075335115</v>
      </c>
      <c r="L150" s="236">
        <v>-6.7637201553963351</v>
      </c>
    </row>
    <row r="151" spans="2:12" x14ac:dyDescent="0.2">
      <c r="B151" s="186"/>
      <c r="C151" s="195" t="s">
        <v>214</v>
      </c>
      <c r="D151" s="235">
        <v>8.6486486486259118E-2</v>
      </c>
      <c r="E151" s="235">
        <v>-14.286267823930455</v>
      </c>
      <c r="F151" s="235">
        <v>-7.5932320408439224</v>
      </c>
      <c r="G151" s="236">
        <v>-8.2851855195450455</v>
      </c>
      <c r="H151" s="234"/>
      <c r="I151" s="235">
        <v>-1.1905787735171258</v>
      </c>
      <c r="J151" s="235">
        <v>-10.96954195110451</v>
      </c>
      <c r="K151" s="235">
        <v>-10.2523612736804</v>
      </c>
      <c r="L151" s="236">
        <v>-6.8980843858813206</v>
      </c>
    </row>
    <row r="152" spans="2:12" x14ac:dyDescent="0.2">
      <c r="B152" s="186"/>
      <c r="C152" s="195" t="s">
        <v>215</v>
      </c>
      <c r="D152" s="235">
        <v>-0.14633353205787403</v>
      </c>
      <c r="E152" s="235">
        <v>-15.078542380990223</v>
      </c>
      <c r="F152" s="235">
        <v>-18.488842729374909</v>
      </c>
      <c r="G152" s="236">
        <v>-8.7496841476580318</v>
      </c>
      <c r="H152" s="234"/>
      <c r="I152" s="235">
        <v>-1.1058278093260654</v>
      </c>
      <c r="J152" s="235">
        <v>-11.293726860662201</v>
      </c>
      <c r="K152" s="235">
        <v>-10.908066659568561</v>
      </c>
      <c r="L152" s="236">
        <v>-7.0459163836171008</v>
      </c>
    </row>
    <row r="153" spans="2:12" x14ac:dyDescent="0.2">
      <c r="B153" s="186">
        <v>2016</v>
      </c>
      <c r="C153" s="195" t="s">
        <v>226</v>
      </c>
      <c r="D153" s="235">
        <v>-5.0336629497159002</v>
      </c>
      <c r="E153" s="235">
        <v>-13.139850791323537</v>
      </c>
      <c r="F153" s="235">
        <v>-11.066051240462315</v>
      </c>
      <c r="G153" s="236">
        <v>-9.4879268263785459</v>
      </c>
      <c r="H153" s="234"/>
      <c r="I153" s="235">
        <v>-5.0336629497159002</v>
      </c>
      <c r="J153" s="235">
        <v>-13.139850791323537</v>
      </c>
      <c r="K153" s="235">
        <v>-11.066051240462315</v>
      </c>
      <c r="L153" s="236">
        <v>-9.4879268263785459</v>
      </c>
    </row>
    <row r="154" spans="2:12" x14ac:dyDescent="0.2">
      <c r="B154" s="186"/>
      <c r="C154" s="195" t="s">
        <v>217</v>
      </c>
      <c r="D154" s="235">
        <v>-5.162886163886105</v>
      </c>
      <c r="E154" s="235">
        <v>-13.057202576461979</v>
      </c>
      <c r="F154" s="235">
        <v>-12.178494886540392</v>
      </c>
      <c r="G154" s="236">
        <v>-9.5231363679200491</v>
      </c>
      <c r="H154" s="234"/>
      <c r="I154" s="235">
        <v>-5.0982558598373862</v>
      </c>
      <c r="J154" s="235">
        <v>-13.098301595470907</v>
      </c>
      <c r="K154" s="235">
        <v>-11.62266676058411</v>
      </c>
      <c r="L154" s="236">
        <v>-9.5055821371610723</v>
      </c>
    </row>
    <row r="155" spans="2:12" x14ac:dyDescent="0.2">
      <c r="B155" s="186"/>
      <c r="C155" s="195" t="s">
        <v>229</v>
      </c>
      <c r="D155" s="235">
        <v>-4.0840998685939827</v>
      </c>
      <c r="E155" s="235">
        <v>-16.14067483632715</v>
      </c>
      <c r="F155" s="235">
        <v>-18.490442405538452</v>
      </c>
      <c r="G155" s="236">
        <v>-10.788042844141721</v>
      </c>
      <c r="H155" s="234"/>
      <c r="I155" s="235">
        <v>-4.759984571689035</v>
      </c>
      <c r="J155" s="235">
        <v>-14.127164348566613</v>
      </c>
      <c r="K155" s="235">
        <v>-14.003748321993703</v>
      </c>
      <c r="L155" s="236">
        <v>-9.9366264568856231</v>
      </c>
    </row>
    <row r="156" spans="2:12" x14ac:dyDescent="0.2">
      <c r="B156" s="186"/>
      <c r="C156" s="195" t="s">
        <v>219</v>
      </c>
      <c r="D156" s="235">
        <v>-3.3326246412247129</v>
      </c>
      <c r="E156" s="235">
        <v>-13.584288052373061</v>
      </c>
      <c r="F156" s="235">
        <v>-13.366853255387701</v>
      </c>
      <c r="G156" s="236">
        <v>-8.9955272173581911</v>
      </c>
      <c r="H156" s="234"/>
      <c r="I156" s="235">
        <v>-4.4059484258820003</v>
      </c>
      <c r="J156" s="235">
        <v>-13.992612993445652</v>
      </c>
      <c r="K156" s="235">
        <v>-13.846074734322611</v>
      </c>
      <c r="L156" s="236">
        <v>-9.7032973515012166</v>
      </c>
    </row>
    <row r="157" spans="2:12" x14ac:dyDescent="0.2">
      <c r="B157" s="186"/>
      <c r="C157" s="195" t="s">
        <v>220</v>
      </c>
      <c r="D157" s="235">
        <v>-5.1774441674182654</v>
      </c>
      <c r="E157" s="235">
        <v>-24.802669053625149</v>
      </c>
      <c r="F157" s="235">
        <v>-24.647940705554628</v>
      </c>
      <c r="G157" s="236">
        <v>-16.28404982845565</v>
      </c>
      <c r="H157" s="234"/>
      <c r="I157" s="235">
        <v>-4.5595176499160894</v>
      </c>
      <c r="J157" s="235">
        <v>-16.239345149506157</v>
      </c>
      <c r="K157" s="235">
        <v>-16.079610550362311</v>
      </c>
      <c r="L157" s="236">
        <v>-11.045318582450147</v>
      </c>
    </row>
    <row r="158" spans="2:12" x14ac:dyDescent="0.2">
      <c r="B158" s="186"/>
      <c r="C158" s="195" t="s">
        <v>221</v>
      </c>
      <c r="D158" s="235">
        <v>-3.4453242028677389</v>
      </c>
      <c r="E158" s="235">
        <v>-26.369441910277335</v>
      </c>
      <c r="F158" s="235">
        <v>-29.820926317597184</v>
      </c>
      <c r="G158" s="236">
        <v>-16.609343325057647</v>
      </c>
      <c r="H158" s="234"/>
      <c r="I158" s="235">
        <v>-4.3758543145641866</v>
      </c>
      <c r="J158" s="235">
        <v>-18.019474861814921</v>
      </c>
      <c r="K158" s="235">
        <v>-18.546830904468827</v>
      </c>
      <c r="L158" s="236">
        <v>-11.99632487483554</v>
      </c>
    </row>
    <row r="159" spans="2:12" x14ac:dyDescent="0.2">
      <c r="B159" s="186"/>
      <c r="C159" s="195" t="s">
        <v>222</v>
      </c>
      <c r="D159" s="235">
        <v>-3.938356164383483</v>
      </c>
      <c r="E159" s="235">
        <v>-22.822442136255884</v>
      </c>
      <c r="F159" s="235">
        <v>-28.70505031729693</v>
      </c>
      <c r="G159" s="236">
        <v>-14.642343887626918</v>
      </c>
      <c r="H159" s="234"/>
      <c r="I159" s="235">
        <v>-4.3139541046160801</v>
      </c>
      <c r="J159" s="235">
        <v>-18.71892139756196</v>
      </c>
      <c r="K159" s="235">
        <v>-20.032360413851457</v>
      </c>
      <c r="L159" s="236">
        <v>-12.376834975533679</v>
      </c>
    </row>
    <row r="160" spans="2:12" x14ac:dyDescent="0.2">
      <c r="B160" s="186"/>
      <c r="C160" s="195" t="s">
        <v>223</v>
      </c>
      <c r="D160" s="235">
        <v>-2.6409017713367122</v>
      </c>
      <c r="E160" s="235">
        <v>-17.699002334960788</v>
      </c>
      <c r="F160" s="235">
        <v>-24.062943578844465</v>
      </c>
      <c r="G160" s="236">
        <v>-11.048951048951173</v>
      </c>
      <c r="H160" s="234"/>
      <c r="I160" s="235">
        <v>-4.1071440419871319</v>
      </c>
      <c r="J160" s="235">
        <v>-18.593452965384717</v>
      </c>
      <c r="K160" s="235">
        <v>-20.536311033521837</v>
      </c>
      <c r="L160" s="236">
        <v>-12.213133677587551</v>
      </c>
    </row>
    <row r="161" spans="2:12" x14ac:dyDescent="0.2">
      <c r="B161" s="186"/>
      <c r="C161" s="195" t="s">
        <v>230</v>
      </c>
      <c r="D161" s="235">
        <v>-2.9636402753872138</v>
      </c>
      <c r="E161" s="235">
        <v>-19.245981654464405</v>
      </c>
      <c r="F161" s="235">
        <v>-25.217209776197937</v>
      </c>
      <c r="G161" s="236">
        <v>-12.09924925633883</v>
      </c>
      <c r="H161" s="234"/>
      <c r="I161" s="235">
        <v>-3.9815717196775458</v>
      </c>
      <c r="J161" s="235">
        <v>-18.665502086024144</v>
      </c>
      <c r="K161" s="235">
        <v>-21.066212946293305</v>
      </c>
      <c r="L161" s="236">
        <v>-12.200589264771299</v>
      </c>
    </row>
    <row r="162" spans="2:12" x14ac:dyDescent="0.2">
      <c r="B162" s="186"/>
      <c r="C162" s="195" t="s">
        <v>213</v>
      </c>
      <c r="D162" s="235">
        <v>-4.321386287805451</v>
      </c>
      <c r="E162" s="235">
        <v>-17.340644276902005</v>
      </c>
      <c r="F162" s="235">
        <v>-23.9797555143188</v>
      </c>
      <c r="G162" s="236">
        <v>-11.570385918046123</v>
      </c>
      <c r="H162" s="234"/>
      <c r="I162" s="235">
        <v>-4.0151793365161286</v>
      </c>
      <c r="J162" s="235">
        <v>-18.535873856806397</v>
      </c>
      <c r="K162" s="235">
        <v>-21.356251747149134</v>
      </c>
      <c r="L162" s="236">
        <v>-12.138634802203219</v>
      </c>
    </row>
    <row r="163" spans="2:12" x14ac:dyDescent="0.2">
      <c r="B163" s="186"/>
      <c r="C163" s="195" t="s">
        <v>214</v>
      </c>
      <c r="D163" s="235">
        <v>-3.7643119464246588</v>
      </c>
      <c r="E163" s="235">
        <v>-12.535599656435048</v>
      </c>
      <c r="F163" s="235">
        <v>-22.63458788179382</v>
      </c>
      <c r="G163" s="236">
        <v>-8.5390161675320329</v>
      </c>
      <c r="H163" s="234"/>
      <c r="I163" s="235">
        <v>-3.9926745250796092</v>
      </c>
      <c r="J163" s="235">
        <v>-18.026750336584783</v>
      </c>
      <c r="K163" s="235">
        <v>-21.471077204950152</v>
      </c>
      <c r="L163" s="236">
        <v>-11.82548007963865</v>
      </c>
    </row>
    <row r="164" spans="2:12" x14ac:dyDescent="0.2">
      <c r="B164" s="186"/>
      <c r="C164" s="195" t="s">
        <v>215</v>
      </c>
      <c r="D164" s="235">
        <v>-4.5321320017368887</v>
      </c>
      <c r="E164" s="235">
        <v>-9.0469483568076612</v>
      </c>
      <c r="F164" s="235">
        <v>-8.606852997353986</v>
      </c>
      <c r="G164" s="236">
        <v>-6.9529755311651176</v>
      </c>
      <c r="H164" s="234"/>
      <c r="I164" s="235">
        <v>-4.0368816912559673</v>
      </c>
      <c r="J164" s="235">
        <v>-17.348505533550618</v>
      </c>
      <c r="K164" s="235">
        <v>-20.534099402397064</v>
      </c>
      <c r="L164" s="236">
        <v>-11.443589025203549</v>
      </c>
    </row>
    <row r="165" spans="2:12" x14ac:dyDescent="0.2">
      <c r="B165" s="186">
        <v>2017</v>
      </c>
      <c r="C165" s="195" t="s">
        <v>226</v>
      </c>
      <c r="D165" s="235">
        <v>-1.9163666574356308</v>
      </c>
      <c r="E165" s="235">
        <v>-3.9718002184489065</v>
      </c>
      <c r="F165" s="235">
        <v>-5.646700995845122</v>
      </c>
      <c r="G165" s="236">
        <v>-3.0002356205984015</v>
      </c>
      <c r="H165" s="234"/>
      <c r="I165" s="235">
        <v>-1.9163666574356308</v>
      </c>
      <c r="J165" s="235">
        <v>-3.9718002184489065</v>
      </c>
      <c r="K165" s="235">
        <v>-5.646700995845122</v>
      </c>
      <c r="L165" s="236">
        <v>-3.0002356205984015</v>
      </c>
    </row>
    <row r="166" spans="2:12" x14ac:dyDescent="0.2">
      <c r="B166" s="186"/>
      <c r="C166" s="195" t="s">
        <v>217</v>
      </c>
      <c r="D166" s="235">
        <v>-1.7869034406214568</v>
      </c>
      <c r="E166" s="235">
        <v>-5.2448238641940144</v>
      </c>
      <c r="F166" s="235">
        <v>-7.743391664465948</v>
      </c>
      <c r="G166" s="236">
        <v>-3.6222071767095354</v>
      </c>
      <c r="H166" s="234"/>
      <c r="I166" s="235">
        <v>-1.8516978516978311</v>
      </c>
      <c r="J166" s="235">
        <v>-4.6120817293455962</v>
      </c>
      <c r="K166" s="235">
        <v>-6.6891903708165223</v>
      </c>
      <c r="L166" s="236">
        <v>-3.3120536821629298</v>
      </c>
    </row>
    <row r="167" spans="2:12" x14ac:dyDescent="0.2">
      <c r="B167" s="186"/>
      <c r="C167" s="195" t="s">
        <v>229</v>
      </c>
      <c r="D167" s="235">
        <v>-5.0087680841736866</v>
      </c>
      <c r="E167" s="235">
        <v>-6.1355219697728725</v>
      </c>
      <c r="F167" s="235">
        <v>-6.1574959290587099</v>
      </c>
      <c r="G167" s="236">
        <v>-5.5976981428198069</v>
      </c>
      <c r="H167" s="234"/>
      <c r="I167" s="235">
        <v>-2.9122102976639863</v>
      </c>
      <c r="J167" s="235">
        <v>-5.1151951872541845</v>
      </c>
      <c r="K167" s="235">
        <v>-6.5144676810285347</v>
      </c>
      <c r="L167" s="236">
        <v>-4.0730129148559886</v>
      </c>
    </row>
    <row r="168" spans="2:12" x14ac:dyDescent="0.2">
      <c r="B168" s="186"/>
      <c r="C168" s="195" t="s">
        <v>219</v>
      </c>
      <c r="D168" s="235">
        <v>-5.8448342222466865</v>
      </c>
      <c r="E168" s="235">
        <v>-6.7384370015949768</v>
      </c>
      <c r="F168" s="235">
        <v>-10.732844569978772</v>
      </c>
      <c r="G168" s="236">
        <v>-6.3135604297927088</v>
      </c>
      <c r="H168" s="234"/>
      <c r="I168" s="235">
        <v>-3.6477727210040056</v>
      </c>
      <c r="J168" s="235">
        <v>-5.5194241032642815</v>
      </c>
      <c r="K168" s="235">
        <v>-7.5646034804581763</v>
      </c>
      <c r="L168" s="236">
        <v>-4.6328717010713394</v>
      </c>
    </row>
    <row r="169" spans="2:12" x14ac:dyDescent="0.2">
      <c r="B169" s="186"/>
      <c r="C169" s="195" t="s">
        <v>220</v>
      </c>
      <c r="D169" s="235">
        <v>-5.6000000000000938</v>
      </c>
      <c r="E169" s="235">
        <v>-1.8937344443240911</v>
      </c>
      <c r="F169" s="235">
        <v>-2.9163814401097943</v>
      </c>
      <c r="G169" s="236">
        <v>-3.7159281568885816</v>
      </c>
      <c r="H169" s="234"/>
      <c r="I169" s="235">
        <v>-4.0338551750843994</v>
      </c>
      <c r="J169" s="235">
        <v>-4.8429107943302574</v>
      </c>
      <c r="K169" s="235">
        <v>-6.7016077693149096</v>
      </c>
      <c r="L169" s="236">
        <v>-4.4568906813346914</v>
      </c>
    </row>
    <row r="170" spans="2:12" x14ac:dyDescent="0.2">
      <c r="B170" s="186"/>
      <c r="C170" s="195" t="s">
        <v>221</v>
      </c>
      <c r="D170" s="235">
        <v>-6.5436613475176379</v>
      </c>
      <c r="E170" s="235">
        <v>-1.2013144427086897</v>
      </c>
      <c r="F170" s="235">
        <v>-0.77585807050815081</v>
      </c>
      <c r="G170" s="236">
        <v>-3.8349130042882762</v>
      </c>
      <c r="H170" s="234"/>
      <c r="I170" s="235">
        <v>-4.4515968386008247</v>
      </c>
      <c r="J170" s="235">
        <v>-4.268163074437803</v>
      </c>
      <c r="K170" s="235">
        <v>-5.7849176120318146</v>
      </c>
      <c r="L170" s="236">
        <v>-4.3561544450736012</v>
      </c>
    </row>
    <row r="171" spans="2:12" x14ac:dyDescent="0.2">
      <c r="B171" s="186"/>
      <c r="C171" s="195" t="s">
        <v>222</v>
      </c>
      <c r="D171" s="235">
        <v>-6.6844919786097527</v>
      </c>
      <c r="E171" s="235">
        <v>-0.92195199491325042</v>
      </c>
      <c r="F171" s="235">
        <v>2.4277733987069228</v>
      </c>
      <c r="G171" s="236">
        <v>-3.7311608961303477</v>
      </c>
      <c r="H171" s="234"/>
      <c r="I171" s="235">
        <v>-4.7687621157574522</v>
      </c>
      <c r="J171" s="235">
        <v>-3.805462751304145</v>
      </c>
      <c r="K171" s="235">
        <v>-4.7141538438178587</v>
      </c>
      <c r="L171" s="236">
        <v>-4.2686011876457375</v>
      </c>
    </row>
    <row r="172" spans="2:12" x14ac:dyDescent="0.2">
      <c r="B172" s="186"/>
      <c r="C172" s="195" t="s">
        <v>223</v>
      </c>
      <c r="D172" s="235">
        <v>-8.2699305325835137</v>
      </c>
      <c r="E172" s="235">
        <v>0.40235221293720702</v>
      </c>
      <c r="F172" s="235">
        <v>5.3182425057290317</v>
      </c>
      <c r="G172" s="236">
        <v>-3.789574672209739</v>
      </c>
      <c r="H172" s="234"/>
      <c r="I172" s="235">
        <v>-5.2081675581049929</v>
      </c>
      <c r="J172" s="235">
        <v>-3.2821381372133751</v>
      </c>
      <c r="K172" s="235">
        <v>-3.5154557511916984</v>
      </c>
      <c r="L172" s="236">
        <v>-4.2087637359893737</v>
      </c>
    </row>
    <row r="173" spans="2:12" x14ac:dyDescent="0.2">
      <c r="B173" s="186"/>
      <c r="C173" s="195" t="s">
        <v>230</v>
      </c>
      <c r="D173" s="235">
        <v>-7.3111246604955387</v>
      </c>
      <c r="E173" s="235">
        <v>2.1206752813671459</v>
      </c>
      <c r="F173" s="235">
        <v>7.9005359697263744</v>
      </c>
      <c r="G173" s="236">
        <v>-2.4494400128918126</v>
      </c>
      <c r="H173" s="234"/>
      <c r="I173" s="235">
        <v>-5.4415491744790101</v>
      </c>
      <c r="J173" s="235">
        <v>-2.6898426879005566</v>
      </c>
      <c r="K173" s="235">
        <v>-2.2910690293082459</v>
      </c>
      <c r="L173" s="236">
        <v>-4.0147498741225585</v>
      </c>
    </row>
    <row r="174" spans="2:12" x14ac:dyDescent="0.2">
      <c r="B174" s="186"/>
      <c r="C174" s="195" t="s">
        <v>213</v>
      </c>
      <c r="D174" s="235">
        <v>-6.2095730918499399</v>
      </c>
      <c r="E174" s="235">
        <v>3.010986733001797</v>
      </c>
      <c r="F174" s="235">
        <v>11.433857341488896</v>
      </c>
      <c r="G174" s="236">
        <v>-1.4106540795683187</v>
      </c>
      <c r="H174" s="234"/>
      <c r="I174" s="235">
        <v>-5.5172643240935741</v>
      </c>
      <c r="J174" s="235">
        <v>-2.1238719502783221</v>
      </c>
      <c r="K174" s="235">
        <v>-0.97035188890527424</v>
      </c>
      <c r="L174" s="236">
        <v>-3.7570889099424742</v>
      </c>
    </row>
    <row r="175" spans="2:12" x14ac:dyDescent="0.2">
      <c r="B175" s="186"/>
      <c r="C175" s="195" t="s">
        <v>214</v>
      </c>
      <c r="D175" s="235">
        <v>-5.6793310511250583</v>
      </c>
      <c r="E175" s="235">
        <v>1.9071738680999761</v>
      </c>
      <c r="F175" s="235">
        <v>14.625935881931017</v>
      </c>
      <c r="G175" s="236">
        <v>-1.7300293270911871</v>
      </c>
      <c r="H175" s="234"/>
      <c r="I175" s="235">
        <v>-5.5318375874284893</v>
      </c>
      <c r="J175" s="235">
        <v>-1.7589256469046632</v>
      </c>
      <c r="K175" s="235">
        <v>0.40981487027280661</v>
      </c>
      <c r="L175" s="236">
        <v>-3.5741686737627121</v>
      </c>
    </row>
    <row r="176" spans="2:12" x14ac:dyDescent="0.2">
      <c r="B176" s="186"/>
      <c r="C176" s="195" t="s">
        <v>215</v>
      </c>
      <c r="D176" s="235">
        <v>-5.0884075274319489</v>
      </c>
      <c r="E176" s="235">
        <v>0.82589170495022124</v>
      </c>
      <c r="F176" s="235">
        <v>2.9642484768647837</v>
      </c>
      <c r="G176" s="236">
        <v>-1.9885287592662726</v>
      </c>
      <c r="H176" s="234"/>
      <c r="I176" s="235">
        <v>-5.4956871578810906</v>
      </c>
      <c r="J176" s="235">
        <v>-1.5440851542154244</v>
      </c>
      <c r="K176" s="235">
        <v>0.62379485056067718</v>
      </c>
      <c r="L176" s="236">
        <v>-3.4435893893956293</v>
      </c>
    </row>
    <row r="177" spans="2:12" x14ac:dyDescent="0.2">
      <c r="B177" s="186">
        <v>2018</v>
      </c>
      <c r="C177" s="195" t="s">
        <v>226</v>
      </c>
      <c r="D177" s="235">
        <v>-6.7084533288159554</v>
      </c>
      <c r="E177" s="235">
        <v>-3.308861544824826</v>
      </c>
      <c r="F177" s="235">
        <v>-4.1414700911106772</v>
      </c>
      <c r="G177" s="236">
        <v>-4.9337399800276067</v>
      </c>
      <c r="H177" s="234"/>
      <c r="I177" s="235">
        <v>-6.7084533288159554</v>
      </c>
      <c r="J177" s="235">
        <v>-3.308861544824826</v>
      </c>
      <c r="K177" s="235">
        <v>-4.1414700911106772</v>
      </c>
      <c r="L177" s="236">
        <v>-4.9337399800276067</v>
      </c>
    </row>
    <row r="178" spans="2:12" x14ac:dyDescent="0.2">
      <c r="B178" s="186"/>
      <c r="C178" s="195" t="s">
        <v>217</v>
      </c>
      <c r="D178" s="235">
        <v>-7.0233924737259752</v>
      </c>
      <c r="E178" s="235">
        <v>-3.3759643763268343</v>
      </c>
      <c r="F178" s="235">
        <v>-1.2676287029930178</v>
      </c>
      <c r="G178" s="236">
        <v>-5.1200994298992946</v>
      </c>
      <c r="H178" s="234"/>
      <c r="I178" s="235">
        <v>-6.8658739797216262</v>
      </c>
      <c r="J178" s="235">
        <v>-3.3423877894192655</v>
      </c>
      <c r="K178" s="235">
        <v>-2.7287191775900221</v>
      </c>
      <c r="L178" s="236">
        <v>-5.0268693797089643</v>
      </c>
    </row>
    <row r="179" spans="2:12" x14ac:dyDescent="0.2">
      <c r="B179" s="186"/>
      <c r="C179" s="195" t="s">
        <v>229</v>
      </c>
      <c r="D179" s="235">
        <v>-7.7593169493480492</v>
      </c>
      <c r="E179" s="235">
        <v>-2.1326508850501025</v>
      </c>
      <c r="F179" s="235">
        <v>-1.105950856057869</v>
      </c>
      <c r="G179" s="236">
        <v>-4.8351343862565344</v>
      </c>
      <c r="H179" s="234"/>
      <c r="I179" s="235">
        <v>-7.159515367550906</v>
      </c>
      <c r="J179" s="235">
        <v>-2.9471704028844914</v>
      </c>
      <c r="K179" s="235">
        <v>-2.1934171476650111</v>
      </c>
      <c r="L179" s="236">
        <v>-4.9640496768102675</v>
      </c>
    </row>
    <row r="180" spans="2:12" x14ac:dyDescent="0.2">
      <c r="B180" s="186"/>
      <c r="C180" s="195" t="s">
        <v>219</v>
      </c>
      <c r="D180" s="235">
        <v>-7.492408315814048</v>
      </c>
      <c r="E180" s="235">
        <v>-3.0889268918340318</v>
      </c>
      <c r="F180" s="235">
        <v>0.33414684040282694</v>
      </c>
      <c r="G180" s="236">
        <v>-5.1931019086951196</v>
      </c>
      <c r="H180" s="234"/>
      <c r="I180" s="235">
        <v>-7.2411078508552666</v>
      </c>
      <c r="J180" s="235">
        <v>-2.9820159478738395</v>
      </c>
      <c r="K180" s="235">
        <v>-1.5857641687194945</v>
      </c>
      <c r="L180" s="236">
        <v>-5.0202756390936294</v>
      </c>
    </row>
    <row r="181" spans="2:12" x14ac:dyDescent="0.2">
      <c r="B181" s="186"/>
      <c r="C181" s="195" t="s">
        <v>220</v>
      </c>
      <c r="D181" s="235">
        <v>-5.641815811307394</v>
      </c>
      <c r="E181" s="235">
        <v>5.5923229649239126</v>
      </c>
      <c r="F181" s="235">
        <v>4.4725725942486916</v>
      </c>
      <c r="G181" s="236">
        <v>0.17711249500085291</v>
      </c>
      <c r="H181" s="234"/>
      <c r="I181" s="235">
        <v>-6.9299853583740134</v>
      </c>
      <c r="J181" s="235">
        <v>-1.3325553021059866</v>
      </c>
      <c r="K181" s="235">
        <v>-0.41533003741860419</v>
      </c>
      <c r="L181" s="236">
        <v>-4.0150502226593332</v>
      </c>
    </row>
    <row r="182" spans="2:12" x14ac:dyDescent="0.2">
      <c r="B182" s="186"/>
      <c r="C182" s="195" t="s">
        <v>221</v>
      </c>
      <c r="D182" s="235">
        <v>-5.8279480642676411</v>
      </c>
      <c r="E182" s="235">
        <v>1.4285714285714679</v>
      </c>
      <c r="F182" s="235">
        <v>1.4450085583095795</v>
      </c>
      <c r="G182" s="236">
        <v>-2.0478882040503854</v>
      </c>
      <c r="H182" s="234"/>
      <c r="I182" s="235">
        <v>-6.7505742910642708</v>
      </c>
      <c r="J182" s="235">
        <v>-0.88281007149517698</v>
      </c>
      <c r="K182" s="235">
        <v>-0.11224242880158997</v>
      </c>
      <c r="L182" s="236">
        <v>-3.6947100152173507</v>
      </c>
    </row>
    <row r="183" spans="2:12" x14ac:dyDescent="0.2">
      <c r="B183" s="186"/>
      <c r="C183" s="195" t="s">
        <v>222</v>
      </c>
      <c r="D183" s="235">
        <v>-5.1217765042980705</v>
      </c>
      <c r="E183" s="235">
        <v>1.8396705706185346</v>
      </c>
      <c r="F183" s="235">
        <v>6.5041600136826583</v>
      </c>
      <c r="G183" s="236">
        <v>-1.4498885786015547</v>
      </c>
      <c r="H183" s="234"/>
      <c r="I183" s="235">
        <v>-6.5238704531481506</v>
      </c>
      <c r="J183" s="235">
        <v>-0.49507212820085744</v>
      </c>
      <c r="K183" s="235">
        <v>0.81505580855834037</v>
      </c>
      <c r="L183" s="236">
        <v>-3.3784750369558414</v>
      </c>
    </row>
    <row r="184" spans="2:12" x14ac:dyDescent="0.2">
      <c r="B184" s="186"/>
      <c r="C184" s="195" t="s">
        <v>223</v>
      </c>
      <c r="D184" s="235">
        <v>-4.6339704291381345</v>
      </c>
      <c r="E184" s="235">
        <v>-7.9325935059596393</v>
      </c>
      <c r="F184" s="235">
        <v>-6.0915824745120357</v>
      </c>
      <c r="G184" s="236">
        <v>-6.4123871253669362</v>
      </c>
      <c r="H184" s="234"/>
      <c r="I184" s="235">
        <v>-6.2943443604193128</v>
      </c>
      <c r="J184" s="235">
        <v>-1.4553124875628654</v>
      </c>
      <c r="K184" s="235">
        <v>-8.5722040248636944E-2</v>
      </c>
      <c r="L184" s="236">
        <v>-3.7591136873857622</v>
      </c>
    </row>
    <row r="185" spans="2:12" x14ac:dyDescent="0.2">
      <c r="B185" s="186"/>
      <c r="C185" s="195" t="s">
        <v>230</v>
      </c>
      <c r="D185" s="235">
        <v>-3.2591795239805488</v>
      </c>
      <c r="E185" s="235">
        <v>-7.9034644624724981</v>
      </c>
      <c r="F185" s="235">
        <v>-9.5566733398750774</v>
      </c>
      <c r="G185" s="236">
        <v>-5.7652597670768806</v>
      </c>
      <c r="H185" s="234"/>
      <c r="I185" s="235">
        <v>-5.9641681520707479</v>
      </c>
      <c r="J185" s="235">
        <v>-2.1971506894345461</v>
      </c>
      <c r="K185" s="235">
        <v>-1.2074509417469015</v>
      </c>
      <c r="L185" s="236">
        <v>-3.9839543315590475</v>
      </c>
    </row>
    <row r="186" spans="2:12" x14ac:dyDescent="0.2">
      <c r="B186" s="186"/>
      <c r="C186" s="195" t="s">
        <v>228</v>
      </c>
      <c r="D186" s="235">
        <v>-2.998500749625288</v>
      </c>
      <c r="E186" s="235">
        <v>-5.7352719223223936</v>
      </c>
      <c r="F186" s="235">
        <v>-7.6944093962244331</v>
      </c>
      <c r="G186" s="236">
        <v>-4.4867585905012941</v>
      </c>
      <c r="H186" s="234"/>
      <c r="I186" s="235">
        <v>-5.673942004659871</v>
      </c>
      <c r="J186" s="235">
        <v>-2.5668387354521371</v>
      </c>
      <c r="K186" s="235">
        <v>-1.9098644187795943</v>
      </c>
      <c r="L186" s="236">
        <v>-4.034916964065383</v>
      </c>
    </row>
    <row r="187" spans="2:12" x14ac:dyDescent="0.2">
      <c r="B187" s="186"/>
      <c r="C187" s="195" t="s">
        <v>214</v>
      </c>
      <c r="D187" s="235">
        <v>-4.8491699886954676</v>
      </c>
      <c r="E187" s="235">
        <v>-2.9314804483439261</v>
      </c>
      <c r="F187" s="235">
        <v>-10.119956220328174</v>
      </c>
      <c r="G187" s="236">
        <v>-3.8139305662030498</v>
      </c>
      <c r="H187" s="234"/>
      <c r="I187" s="235">
        <v>-5.5998931623932435</v>
      </c>
      <c r="J187" s="235">
        <v>-2.6010831098684961</v>
      </c>
      <c r="K187" s="235">
        <v>-2.7392663933251016</v>
      </c>
      <c r="L187" s="236">
        <v>-4.0145939453759549</v>
      </c>
    </row>
    <row r="188" spans="2:12" x14ac:dyDescent="0.2">
      <c r="B188" s="213"/>
      <c r="C188" s="195" t="s">
        <v>215</v>
      </c>
      <c r="D188" s="235">
        <v>-5.0557086378339555</v>
      </c>
      <c r="E188" s="235">
        <v>-3.5939179849484582</v>
      </c>
      <c r="F188" s="235">
        <v>-6.5314901124626452</v>
      </c>
      <c r="G188" s="236">
        <v>-4.267535263753464</v>
      </c>
      <c r="H188" s="234"/>
      <c r="I188" s="235">
        <v>-5.5553375773687019</v>
      </c>
      <c r="J188" s="235">
        <v>-2.6855902808038845</v>
      </c>
      <c r="K188" s="235">
        <v>-3.0643224303236516</v>
      </c>
      <c r="L188" s="236">
        <v>-4.0357378547134504</v>
      </c>
    </row>
    <row r="189" spans="2:12" x14ac:dyDescent="0.2">
      <c r="B189" s="213">
        <v>2019</v>
      </c>
      <c r="C189" s="195" t="s">
        <v>226</v>
      </c>
      <c r="D189" s="235">
        <v>-5.2539192542824136</v>
      </c>
      <c r="E189" s="235">
        <v>-4.2241471500374272</v>
      </c>
      <c r="F189" s="235">
        <v>-3.7653617470893463</v>
      </c>
      <c r="G189" s="236">
        <v>-4.7071515770944821</v>
      </c>
      <c r="H189" s="234"/>
      <c r="I189" s="235">
        <v>-5.2539192542824136</v>
      </c>
      <c r="J189" s="235">
        <v>-4.2241471500374272</v>
      </c>
      <c r="K189" s="235">
        <v>-3.7653617470893463</v>
      </c>
      <c r="L189" s="236">
        <v>-4.7071515770944821</v>
      </c>
    </row>
    <row r="190" spans="2:12" x14ac:dyDescent="0.2">
      <c r="B190" s="213"/>
      <c r="C190" s="195" t="s">
        <v>217</v>
      </c>
      <c r="D190" s="235">
        <v>-3.5673047705865546</v>
      </c>
      <c r="E190" s="235">
        <v>-1.3611274851293764</v>
      </c>
      <c r="F190" s="235">
        <v>-3.760059228265078</v>
      </c>
      <c r="G190" s="236">
        <v>-2.3949196947260387</v>
      </c>
      <c r="H190" s="234"/>
      <c r="I190" s="235">
        <v>-4.4122998544396612</v>
      </c>
      <c r="J190" s="235">
        <v>-2.794208173861823</v>
      </c>
      <c r="K190" s="235">
        <v>-3.7627159291669598</v>
      </c>
      <c r="L190" s="236">
        <v>-3.5527943246278393</v>
      </c>
    </row>
    <row r="191" spans="2:12" x14ac:dyDescent="0.2">
      <c r="B191" s="213"/>
      <c r="C191" s="195" t="s">
        <v>229</v>
      </c>
      <c r="D191" s="235">
        <v>-0.58790418412666412</v>
      </c>
      <c r="E191" s="235">
        <v>2.4133798213118229</v>
      </c>
      <c r="F191" s="235">
        <v>4.4584209229480587</v>
      </c>
      <c r="G191" s="236">
        <v>1.0161595574319282</v>
      </c>
      <c r="H191" s="234"/>
      <c r="I191" s="235">
        <v>-3.1634841213112108</v>
      </c>
      <c r="J191" s="235">
        <v>-1.078626680306527</v>
      </c>
      <c r="K191" s="235">
        <v>-1.0206599285450868</v>
      </c>
      <c r="L191" s="236">
        <v>-2.053800007642026</v>
      </c>
    </row>
    <row r="192" spans="2:12" x14ac:dyDescent="0.2">
      <c r="B192" s="213"/>
      <c r="C192" s="195" t="s">
        <v>219</v>
      </c>
      <c r="D192" s="235">
        <v>-0.42926582917750533</v>
      </c>
      <c r="E192" s="235">
        <v>5.7902283004302113</v>
      </c>
      <c r="F192" s="235">
        <v>4.4108611797634811</v>
      </c>
      <c r="G192" s="236">
        <v>2.8903605592347947</v>
      </c>
      <c r="H192" s="234"/>
      <c r="I192" s="235">
        <v>-2.4951393389501475</v>
      </c>
      <c r="J192" s="235">
        <v>0.60796446996063125</v>
      </c>
      <c r="K192" s="235">
        <v>0.31060895602432748</v>
      </c>
      <c r="L192" s="236">
        <v>-0.84235426477903275</v>
      </c>
    </row>
    <row r="193" spans="2:12" x14ac:dyDescent="0.2">
      <c r="B193" s="213"/>
      <c r="C193" s="195" t="s">
        <v>220</v>
      </c>
      <c r="D193" s="235">
        <v>-1.3566134907674554</v>
      </c>
      <c r="E193" s="235">
        <v>-0.37083463908916814</v>
      </c>
      <c r="F193" s="235">
        <v>5.5928656857682446</v>
      </c>
      <c r="G193" s="236">
        <v>-0.81840994638985309</v>
      </c>
      <c r="H193" s="234"/>
      <c r="I193" s="235">
        <v>-2.2705876523635204</v>
      </c>
      <c r="J193" s="235">
        <v>0.40645598339767997</v>
      </c>
      <c r="K193" s="235">
        <v>1.3811981932586592</v>
      </c>
      <c r="L193" s="236">
        <v>-0.8375209380234061</v>
      </c>
    </row>
    <row r="194" spans="2:12" x14ac:dyDescent="0.2">
      <c r="B194" s="213"/>
      <c r="C194" s="195" t="s">
        <v>221</v>
      </c>
      <c r="D194" s="235">
        <v>-4.3943591035003564</v>
      </c>
      <c r="E194" s="235">
        <v>2.6556284270509156</v>
      </c>
      <c r="F194" s="235">
        <v>5.9627994198286238</v>
      </c>
      <c r="G194" s="236">
        <v>-0.59154439482681509</v>
      </c>
      <c r="H194" s="234"/>
      <c r="I194" s="235">
        <v>-2.6197573800356477</v>
      </c>
      <c r="J194" s="235">
        <v>0.7813550057795382</v>
      </c>
      <c r="K194" s="235">
        <v>2.1392726977957466</v>
      </c>
      <c r="L194" s="236">
        <v>-0.7967802202551777</v>
      </c>
    </row>
    <row r="195" spans="2:12" x14ac:dyDescent="0.2">
      <c r="B195" s="213"/>
      <c r="C195" s="195" t="s">
        <v>222</v>
      </c>
      <c r="D195" s="235">
        <v>-4.9326789983640822</v>
      </c>
      <c r="E195" s="235">
        <v>-1.63839731134795</v>
      </c>
      <c r="F195" s="235">
        <v>-2.6144341966094276</v>
      </c>
      <c r="G195" s="236">
        <v>-3.137075306981052</v>
      </c>
      <c r="H195" s="234"/>
      <c r="I195" s="235">
        <v>-2.946509519492313</v>
      </c>
      <c r="J195" s="235">
        <v>0.42864578549344223</v>
      </c>
      <c r="K195" s="235">
        <v>1.4354373112888563</v>
      </c>
      <c r="L195" s="236">
        <v>-1.1330454451983885</v>
      </c>
    </row>
    <row r="196" spans="2:12" x14ac:dyDescent="0.2">
      <c r="B196" s="213"/>
      <c r="C196" s="195" t="s">
        <v>223</v>
      </c>
      <c r="D196" s="235">
        <v>-4.8654440032773083</v>
      </c>
      <c r="E196" s="235">
        <v>-2.6897321428572041</v>
      </c>
      <c r="F196" s="235">
        <v>-1.9522859578385177</v>
      </c>
      <c r="G196" s="236">
        <v>-3.7114866664693991</v>
      </c>
      <c r="H196" s="234"/>
      <c r="I196" s="235">
        <v>-3.1836912746450063</v>
      </c>
      <c r="J196" s="235">
        <v>5.2502625131278791E-2</v>
      </c>
      <c r="K196" s="235">
        <v>1.0201622209708994</v>
      </c>
      <c r="L196" s="236">
        <v>-1.4476216612442139</v>
      </c>
    </row>
    <row r="197" spans="2:12" x14ac:dyDescent="0.2">
      <c r="B197" s="213"/>
      <c r="C197" s="195" t="s">
        <v>230</v>
      </c>
      <c r="D197" s="235">
        <v>-7.3684861222722891</v>
      </c>
      <c r="E197" s="235">
        <v>-5.9612188365650294</v>
      </c>
      <c r="F197" s="235">
        <v>-7.0119908292009869</v>
      </c>
      <c r="G197" s="236">
        <v>-6.6263476202996996</v>
      </c>
      <c r="H197" s="234"/>
      <c r="I197" s="235">
        <v>-3.6520235212729291</v>
      </c>
      <c r="J197" s="235">
        <v>-0.59898928061263845</v>
      </c>
      <c r="K197" s="235">
        <v>0.14924151042949863</v>
      </c>
      <c r="L197" s="236">
        <v>-2.0172642079417602</v>
      </c>
    </row>
    <row r="198" spans="2:12" x14ac:dyDescent="0.2">
      <c r="B198" s="213"/>
      <c r="C198" s="195" t="s">
        <v>213</v>
      </c>
      <c r="D198" s="235">
        <v>-6.8809891808346624</v>
      </c>
      <c r="E198" s="235">
        <v>-12.307199658429823</v>
      </c>
      <c r="F198" s="235">
        <v>-15.915988364456402</v>
      </c>
      <c r="G198" s="236">
        <v>-9.7931943171402196</v>
      </c>
      <c r="H198" s="234"/>
      <c r="I198" s="235">
        <v>-3.976979312490303</v>
      </c>
      <c r="J198" s="235">
        <v>-1.7825638922908227</v>
      </c>
      <c r="K198" s="235">
        <v>-1.4877308022844149</v>
      </c>
      <c r="L198" s="236">
        <v>-2.8016967371328416</v>
      </c>
    </row>
    <row r="199" spans="2:12" x14ac:dyDescent="0.2">
      <c r="B199" s="213"/>
      <c r="C199" s="195" t="s">
        <v>214</v>
      </c>
      <c r="D199" s="235">
        <v>-7.1035517758878068</v>
      </c>
      <c r="E199" s="235">
        <v>-10.742463033596383</v>
      </c>
      <c r="F199" s="235">
        <v>-11.645968241465599</v>
      </c>
      <c r="G199" s="236">
        <v>-9.0859924283396065</v>
      </c>
      <c r="H199" s="234"/>
      <c r="I199" s="235">
        <v>-4.2599184006066437</v>
      </c>
      <c r="J199" s="235">
        <v>-2.6211550687074925</v>
      </c>
      <c r="K199" s="235">
        <v>-2.436064419131323</v>
      </c>
      <c r="L199" s="236">
        <v>-3.3808403308438373</v>
      </c>
    </row>
    <row r="200" spans="2:12" x14ac:dyDescent="0.2">
      <c r="B200" s="186"/>
      <c r="C200" s="195" t="s">
        <v>215</v>
      </c>
      <c r="D200" s="235">
        <v>-7.8927444794952724</v>
      </c>
      <c r="E200" s="235">
        <v>-14.146885454835123</v>
      </c>
      <c r="F200" s="235">
        <v>-15.343337924163746</v>
      </c>
      <c r="G200" s="236">
        <v>-11.288601828090339</v>
      </c>
      <c r="H200" s="234"/>
      <c r="I200" s="235">
        <v>-4.5589327350999636</v>
      </c>
      <c r="J200" s="235">
        <v>-3.5930342421894967</v>
      </c>
      <c r="K200" s="235">
        <v>-3.5028581812109771</v>
      </c>
      <c r="L200" s="236">
        <v>-4.0402704574308164</v>
      </c>
    </row>
    <row r="201" spans="2:12" x14ac:dyDescent="0.2">
      <c r="B201" s="213">
        <v>2020</v>
      </c>
      <c r="C201" s="195" t="s">
        <v>226</v>
      </c>
      <c r="D201" s="235">
        <v>-7.2126748866033434</v>
      </c>
      <c r="E201" s="235">
        <v>-12.382760160786022</v>
      </c>
      <c r="F201" s="235">
        <v>-11.609007846926234</v>
      </c>
      <c r="G201" s="236">
        <v>-9.9716967078802945</v>
      </c>
      <c r="H201" s="234"/>
      <c r="I201" s="235">
        <v>-7.2126748866033434</v>
      </c>
      <c r="J201" s="235">
        <v>-12.382760160786022</v>
      </c>
      <c r="K201" s="235">
        <v>-11.609007846926234</v>
      </c>
      <c r="L201" s="236">
        <v>-9.9716967078802945</v>
      </c>
    </row>
    <row r="202" spans="2:12" x14ac:dyDescent="0.2">
      <c r="B202" s="213"/>
      <c r="C202" s="195" t="s">
        <v>217</v>
      </c>
      <c r="D202" s="235">
        <v>-8.72825812956901</v>
      </c>
      <c r="E202" s="235">
        <v>-10.582930406910373</v>
      </c>
      <c r="F202" s="235">
        <v>-9.126139096582742</v>
      </c>
      <c r="G202" s="236">
        <v>-9.7242888402626075</v>
      </c>
      <c r="H202" s="234"/>
      <c r="I202" s="235">
        <v>-7.9756352907586647</v>
      </c>
      <c r="J202" s="235">
        <v>-11.470580137118269</v>
      </c>
      <c r="K202" s="235">
        <v>-10.370087212330571</v>
      </c>
      <c r="L202" s="236">
        <v>-9.8466981132075748</v>
      </c>
    </row>
    <row r="203" spans="2:12" x14ac:dyDescent="0.2">
      <c r="B203" s="213"/>
      <c r="C203" s="195" t="s">
        <v>339</v>
      </c>
      <c r="D203" s="235">
        <v>-9.6822900283107352</v>
      </c>
      <c r="E203" s="235">
        <v>-39.374434810362168</v>
      </c>
      <c r="F203" s="235">
        <v>-50.465588999926368</v>
      </c>
      <c r="G203" s="236">
        <v>-25.771026690493947</v>
      </c>
      <c r="H203" s="234"/>
      <c r="I203" s="235">
        <v>-8.5477475957483229</v>
      </c>
      <c r="J203" s="235">
        <v>-20.987699118255321</v>
      </c>
      <c r="K203" s="235">
        <v>-24.483725986156045</v>
      </c>
      <c r="L203" s="236">
        <v>-15.234946456785071</v>
      </c>
    </row>
    <row r="204" spans="2:12" ht="4.5" customHeight="1" thickBot="1" x14ac:dyDescent="0.25">
      <c r="B204" s="238"/>
      <c r="C204" s="239"/>
      <c r="D204" s="240"/>
      <c r="E204" s="240"/>
      <c r="F204" s="240"/>
      <c r="G204" s="241"/>
      <c r="H204" s="240"/>
      <c r="I204" s="240"/>
      <c r="J204" s="240"/>
      <c r="K204" s="240"/>
      <c r="L204" s="241"/>
    </row>
    <row r="205" spans="2:12" ht="21" customHeight="1" x14ac:dyDescent="0.2">
      <c r="B205" s="412" t="s">
        <v>286</v>
      </c>
      <c r="C205" s="412"/>
      <c r="D205" s="412"/>
      <c r="E205" s="412"/>
      <c r="F205" s="412"/>
      <c r="G205" s="412"/>
      <c r="H205" s="412"/>
      <c r="I205" s="412"/>
      <c r="J205" s="412"/>
      <c r="K205" s="412"/>
      <c r="L205" s="412"/>
    </row>
    <row r="206" spans="2:12" ht="26.25" customHeight="1" x14ac:dyDescent="0.2">
      <c r="B206" s="415" t="s">
        <v>287</v>
      </c>
      <c r="C206" s="415"/>
      <c r="D206" s="415"/>
      <c r="E206" s="415"/>
      <c r="F206" s="415"/>
      <c r="G206" s="415"/>
      <c r="H206" s="415"/>
      <c r="I206" s="415"/>
      <c r="J206" s="415"/>
      <c r="K206" s="415"/>
      <c r="L206" s="415"/>
    </row>
    <row r="207" spans="2:12" x14ac:dyDescent="0.2">
      <c r="B207" s="187" t="s">
        <v>235</v>
      </c>
    </row>
    <row r="208" spans="2:12" x14ac:dyDescent="0.2">
      <c r="B208" s="187" t="s">
        <v>236</v>
      </c>
    </row>
    <row r="209" spans="2:12" x14ac:dyDescent="0.2">
      <c r="B209" s="219" t="s">
        <v>252</v>
      </c>
    </row>
    <row r="210" spans="2:12" ht="13.5" x14ac:dyDescent="0.25">
      <c r="B210" s="242" t="s">
        <v>253</v>
      </c>
    </row>
    <row r="211" spans="2:12" ht="13.5" customHeight="1" x14ac:dyDescent="0.2">
      <c r="B211" s="219" t="s">
        <v>231</v>
      </c>
      <c r="C211" s="243"/>
    </row>
    <row r="212" spans="2:12" x14ac:dyDescent="0.2">
      <c r="B212" s="244" t="s">
        <v>254</v>
      </c>
    </row>
    <row r="213" spans="2:12" x14ac:dyDescent="0.2">
      <c r="B213" s="245" t="s">
        <v>255</v>
      </c>
    </row>
    <row r="216" spans="2:12" x14ac:dyDescent="0.2">
      <c r="D216" s="223"/>
      <c r="E216" s="223"/>
      <c r="F216" s="223"/>
      <c r="G216" s="223"/>
      <c r="I216" s="223"/>
      <c r="J216" s="223"/>
      <c r="K216" s="223"/>
      <c r="L216" s="223"/>
    </row>
    <row r="217" spans="2:12" x14ac:dyDescent="0.2">
      <c r="D217" s="223"/>
      <c r="E217" s="223"/>
      <c r="F217" s="223"/>
      <c r="G217" s="223"/>
      <c r="I217" s="223"/>
      <c r="J217" s="223"/>
      <c r="K217" s="223"/>
      <c r="L217" s="223"/>
    </row>
    <row r="219" spans="2:12" x14ac:dyDescent="0.2">
      <c r="D219" s="246"/>
      <c r="E219" s="246"/>
      <c r="F219" s="246"/>
      <c r="G219" s="246"/>
      <c r="H219" s="246"/>
      <c r="I219" s="246"/>
      <c r="J219" s="246"/>
      <c r="K219" s="246"/>
      <c r="L219" s="246"/>
    </row>
    <row r="220" spans="2:12" x14ac:dyDescent="0.2">
      <c r="D220" s="246"/>
      <c r="E220" s="246"/>
      <c r="F220" s="246"/>
      <c r="G220" s="246"/>
      <c r="H220" s="246"/>
      <c r="I220" s="246"/>
      <c r="J220" s="246"/>
      <c r="K220" s="246"/>
      <c r="L220" s="246"/>
    </row>
  </sheetData>
  <mergeCells count="14">
    <mergeCell ref="I5:L5"/>
    <mergeCell ref="D6:G6"/>
    <mergeCell ref="I6:L6"/>
    <mergeCell ref="D7:D8"/>
    <mergeCell ref="G7:G8"/>
    <mergeCell ref="B205:L205"/>
    <mergeCell ref="I7:I8"/>
    <mergeCell ref="L7:L8"/>
    <mergeCell ref="B206:L206"/>
    <mergeCell ref="B2:L2"/>
    <mergeCell ref="B3:L3"/>
    <mergeCell ref="B5:B8"/>
    <mergeCell ref="C5:C8"/>
    <mergeCell ref="D5:G5"/>
  </mergeCells>
  <pageMargins left="0.31496062992125984" right="0.23622047244094491" top="0.51181102362204722" bottom="0.51181102362204722" header="0" footer="0"/>
  <pageSetup paperSize="9" scale="54" fitToHeight="3" orientation="landscape" r:id="rId1"/>
  <headerFooter alignWithMargins="0"/>
  <rowBreaks count="2" manualBreakCount="2">
    <brk id="48" min="1" max="22" man="1"/>
    <brk id="99" min="1" max="2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33B6F-A096-4C33-91D2-926BE3B59AD1}">
  <sheetPr codeName="Hoja3">
    <tabColor theme="0" tint="-0.499984740745262"/>
    <pageSetUpPr fitToPage="1"/>
  </sheetPr>
  <dimension ref="A1:L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3.85546875" style="32" customWidth="1"/>
    <col min="3" max="8" width="11.7109375" style="32" customWidth="1"/>
    <col min="9" max="9" width="12.28515625" style="32" customWidth="1"/>
    <col min="10" max="10" width="11.42578125" style="31"/>
    <col min="11" max="16384" width="11.42578125" style="32"/>
  </cols>
  <sheetData>
    <row r="1" spans="1:12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12" ht="39.75" customHeight="1" x14ac:dyDescent="0.2">
      <c r="A2" s="30"/>
      <c r="B2" s="368" t="s">
        <v>424</v>
      </c>
      <c r="C2" s="368"/>
      <c r="D2" s="368"/>
      <c r="E2" s="368"/>
      <c r="F2" s="368"/>
      <c r="G2" s="368"/>
      <c r="H2" s="368"/>
      <c r="I2" s="368"/>
      <c r="L2" s="133"/>
    </row>
    <row r="3" spans="1:12" ht="15.75" customHeight="1" x14ac:dyDescent="0.2">
      <c r="A3" s="30"/>
      <c r="B3" s="369" t="s">
        <v>20</v>
      </c>
      <c r="C3" s="369"/>
      <c r="D3" s="369"/>
      <c r="E3" s="369"/>
      <c r="F3" s="369"/>
      <c r="G3" s="369"/>
      <c r="H3" s="369"/>
      <c r="I3" s="369"/>
    </row>
    <row r="4" spans="1:12" ht="5.0999999999999996" customHeight="1" x14ac:dyDescent="0.2">
      <c r="A4" s="30"/>
      <c r="B4" s="30"/>
      <c r="C4" s="30"/>
      <c r="D4" s="30"/>
      <c r="E4" s="30"/>
      <c r="F4" s="30"/>
      <c r="G4" s="30"/>
      <c r="H4" s="30"/>
      <c r="I4" s="30"/>
    </row>
    <row r="5" spans="1:12" ht="12.75" customHeight="1" x14ac:dyDescent="0.2">
      <c r="A5" s="30"/>
      <c r="B5" s="365" t="s">
        <v>1</v>
      </c>
      <c r="C5" s="365" t="s">
        <v>21</v>
      </c>
      <c r="D5" s="365" t="s">
        <v>22</v>
      </c>
      <c r="E5" s="365"/>
      <c r="F5" s="365"/>
      <c r="G5" s="365" t="s">
        <v>23</v>
      </c>
      <c r="H5" s="365" t="s">
        <v>24</v>
      </c>
      <c r="I5" s="365" t="s">
        <v>25</v>
      </c>
    </row>
    <row r="6" spans="1:12" ht="32.25" customHeight="1" x14ac:dyDescent="0.2">
      <c r="A6" s="30"/>
      <c r="B6" s="365"/>
      <c r="C6" s="365"/>
      <c r="D6" s="33" t="s">
        <v>5</v>
      </c>
      <c r="E6" s="33" t="s">
        <v>26</v>
      </c>
      <c r="F6" s="33" t="s">
        <v>27</v>
      </c>
      <c r="G6" s="365"/>
      <c r="H6" s="365"/>
      <c r="I6" s="365"/>
    </row>
    <row r="7" spans="1:12" s="31" customFormat="1" ht="5.0999999999999996" customHeight="1" x14ac:dyDescent="0.2">
      <c r="B7" s="34"/>
      <c r="C7" s="34"/>
      <c r="D7" s="34"/>
      <c r="E7" s="34"/>
      <c r="F7" s="34"/>
      <c r="G7" s="34"/>
      <c r="H7" s="34"/>
      <c r="I7" s="34"/>
    </row>
    <row r="8" spans="1:12" ht="12.75" customHeight="1" x14ac:dyDescent="0.2">
      <c r="A8" s="30"/>
      <c r="B8" s="35">
        <v>2004</v>
      </c>
      <c r="C8" s="36">
        <v>9.3000000000000007</v>
      </c>
      <c r="D8" s="36">
        <v>57.8</v>
      </c>
      <c r="E8" s="36">
        <v>9.3000000000000007</v>
      </c>
      <c r="F8" s="36">
        <v>48.5</v>
      </c>
      <c r="G8" s="36">
        <v>32.9</v>
      </c>
      <c r="H8" s="36">
        <v>100</v>
      </c>
      <c r="I8" s="36">
        <v>360.1</v>
      </c>
      <c r="J8" s="37"/>
    </row>
    <row r="9" spans="1:12" ht="12.75" customHeight="1" x14ac:dyDescent="0.2">
      <c r="A9" s="30"/>
      <c r="B9" s="35">
        <v>2005</v>
      </c>
      <c r="C9" s="36">
        <v>8.1</v>
      </c>
      <c r="D9" s="36">
        <v>65.599999999999994</v>
      </c>
      <c r="E9" s="36">
        <v>3.7</v>
      </c>
      <c r="F9" s="36">
        <v>61.9</v>
      </c>
      <c r="G9" s="36">
        <v>26.3</v>
      </c>
      <c r="H9" s="36">
        <v>100</v>
      </c>
      <c r="I9" s="36">
        <v>385.3</v>
      </c>
      <c r="J9" s="37"/>
    </row>
    <row r="10" spans="1:12" ht="12.75" customHeight="1" x14ac:dyDescent="0.2">
      <c r="A10" s="30"/>
      <c r="B10" s="35">
        <v>2006</v>
      </c>
      <c r="C10" s="36">
        <v>8.1999999999999993</v>
      </c>
      <c r="D10" s="36">
        <v>56</v>
      </c>
      <c r="E10" s="36">
        <v>8.1</v>
      </c>
      <c r="F10" s="36">
        <v>47.9</v>
      </c>
      <c r="G10" s="36">
        <v>35.799999999999997</v>
      </c>
      <c r="H10" s="36">
        <v>100</v>
      </c>
      <c r="I10" s="36">
        <v>380.1</v>
      </c>
      <c r="J10" s="37"/>
    </row>
    <row r="11" spans="1:12" ht="12.75" customHeight="1" x14ac:dyDescent="0.2">
      <c r="A11" s="30"/>
      <c r="B11" s="35">
        <v>2007</v>
      </c>
      <c r="C11" s="36">
        <v>7.8</v>
      </c>
      <c r="D11" s="36">
        <v>45.1</v>
      </c>
      <c r="E11" s="36">
        <v>6.5</v>
      </c>
      <c r="F11" s="36">
        <v>38.700000000000003</v>
      </c>
      <c r="G11" s="36">
        <v>47.1</v>
      </c>
      <c r="H11" s="36">
        <v>100</v>
      </c>
      <c r="I11" s="36">
        <v>475.8</v>
      </c>
      <c r="J11" s="37"/>
    </row>
    <row r="12" spans="1:12" ht="12.75" customHeight="1" x14ac:dyDescent="0.2">
      <c r="A12" s="30"/>
      <c r="B12" s="35">
        <v>2008</v>
      </c>
      <c r="C12" s="36">
        <v>7.5</v>
      </c>
      <c r="D12" s="36">
        <v>43.4</v>
      </c>
      <c r="E12" s="36">
        <v>6.6</v>
      </c>
      <c r="F12" s="36">
        <v>36.799999999999997</v>
      </c>
      <c r="G12" s="36">
        <v>49.1</v>
      </c>
      <c r="H12" s="36">
        <v>100</v>
      </c>
      <c r="I12" s="36">
        <v>480.2</v>
      </c>
      <c r="J12" s="37"/>
    </row>
    <row r="13" spans="1:12" ht="12.75" customHeight="1" x14ac:dyDescent="0.2">
      <c r="A13" s="30"/>
      <c r="B13" s="35">
        <v>2009</v>
      </c>
      <c r="C13" s="36">
        <v>5.5</v>
      </c>
      <c r="D13" s="36">
        <v>39</v>
      </c>
      <c r="E13" s="36">
        <v>7.1</v>
      </c>
      <c r="F13" s="36">
        <v>31.9</v>
      </c>
      <c r="G13" s="36">
        <v>55.5</v>
      </c>
      <c r="H13" s="36">
        <v>100</v>
      </c>
      <c r="I13" s="36">
        <v>495.9</v>
      </c>
      <c r="J13" s="37"/>
    </row>
    <row r="14" spans="1:12" ht="12.75" customHeight="1" x14ac:dyDescent="0.2">
      <c r="A14" s="30"/>
      <c r="B14" s="35">
        <v>2010</v>
      </c>
      <c r="C14" s="36">
        <v>5.2</v>
      </c>
      <c r="D14" s="36">
        <v>37.200000000000003</v>
      </c>
      <c r="E14" s="36">
        <v>7.1</v>
      </c>
      <c r="F14" s="36">
        <v>30</v>
      </c>
      <c r="G14" s="36">
        <v>57.6</v>
      </c>
      <c r="H14" s="36">
        <v>100</v>
      </c>
      <c r="I14" s="36">
        <v>506.6</v>
      </c>
      <c r="J14" s="37"/>
    </row>
    <row r="15" spans="1:12" ht="12.75" customHeight="1" x14ac:dyDescent="0.2">
      <c r="A15" s="30"/>
      <c r="B15" s="35">
        <v>2011</v>
      </c>
      <c r="C15" s="36">
        <v>6.8</v>
      </c>
      <c r="D15" s="36">
        <v>37.700000000000003</v>
      </c>
      <c r="E15" s="36">
        <v>5.7</v>
      </c>
      <c r="F15" s="36">
        <v>31.9</v>
      </c>
      <c r="G15" s="36">
        <v>55.5</v>
      </c>
      <c r="H15" s="36">
        <v>100</v>
      </c>
      <c r="I15" s="36">
        <v>517.4</v>
      </c>
      <c r="J15" s="37"/>
    </row>
    <row r="16" spans="1:12" ht="12.75" customHeight="1" x14ac:dyDescent="0.2">
      <c r="A16" s="30"/>
      <c r="B16" s="35">
        <v>2012</v>
      </c>
      <c r="C16" s="36">
        <v>6.5</v>
      </c>
      <c r="D16" s="36">
        <v>33.700000000000003</v>
      </c>
      <c r="E16" s="36">
        <v>2.8</v>
      </c>
      <c r="F16" s="36">
        <v>30.9</v>
      </c>
      <c r="G16" s="36">
        <v>59.8</v>
      </c>
      <c r="H16" s="36">
        <v>100</v>
      </c>
      <c r="I16" s="36">
        <v>521.4</v>
      </c>
      <c r="J16" s="37"/>
    </row>
    <row r="17" spans="1:10" ht="12.75" customHeight="1" x14ac:dyDescent="0.2">
      <c r="A17" s="30"/>
      <c r="B17" s="35">
        <v>2013</v>
      </c>
      <c r="C17" s="36">
        <v>4.2</v>
      </c>
      <c r="D17" s="36">
        <v>32.9</v>
      </c>
      <c r="E17" s="36">
        <v>3.7</v>
      </c>
      <c r="F17" s="36">
        <v>29.2</v>
      </c>
      <c r="G17" s="36">
        <v>62.9</v>
      </c>
      <c r="H17" s="36">
        <v>100</v>
      </c>
      <c r="I17" s="36">
        <v>526.20000000000005</v>
      </c>
      <c r="J17" s="37"/>
    </row>
    <row r="18" spans="1:10" ht="12.75" customHeight="1" x14ac:dyDescent="0.2">
      <c r="A18" s="30"/>
      <c r="B18" s="35">
        <v>2014</v>
      </c>
      <c r="C18" s="36">
        <v>5.9</v>
      </c>
      <c r="D18" s="36">
        <v>31.1</v>
      </c>
      <c r="E18" s="36">
        <v>2</v>
      </c>
      <c r="F18" s="36">
        <v>29.1</v>
      </c>
      <c r="G18" s="36">
        <v>63</v>
      </c>
      <c r="H18" s="36">
        <v>100</v>
      </c>
      <c r="I18" s="36">
        <v>535.9</v>
      </c>
      <c r="J18" s="37"/>
    </row>
    <row r="19" spans="1:10" ht="12.75" customHeight="1" x14ac:dyDescent="0.2">
      <c r="A19" s="30"/>
      <c r="B19" s="35">
        <v>2015</v>
      </c>
      <c r="C19" s="36">
        <v>4.8315000000000001</v>
      </c>
      <c r="D19" s="36">
        <v>30.860700000000001</v>
      </c>
      <c r="E19" s="36">
        <v>2.8847999999999998</v>
      </c>
      <c r="F19" s="36">
        <v>27.975899999999999</v>
      </c>
      <c r="G19" s="36">
        <v>64.3078</v>
      </c>
      <c r="H19" s="36">
        <v>100</v>
      </c>
      <c r="I19" s="36">
        <v>538.05228</v>
      </c>
      <c r="J19" s="37"/>
    </row>
    <row r="20" spans="1:10" ht="12.75" customHeight="1" x14ac:dyDescent="0.2">
      <c r="A20" s="30"/>
      <c r="B20" s="35">
        <v>2016</v>
      </c>
      <c r="C20" s="36">
        <v>5.9531099999999997</v>
      </c>
      <c r="D20" s="36">
        <v>30.00817</v>
      </c>
      <c r="E20" s="36">
        <v>2.0182899999999999</v>
      </c>
      <c r="F20" s="36">
        <v>27.989879999999999</v>
      </c>
      <c r="G20" s="36">
        <v>64.038719999999998</v>
      </c>
      <c r="H20" s="36">
        <v>100</v>
      </c>
      <c r="I20" s="36">
        <v>562.49467503000005</v>
      </c>
      <c r="J20" s="37"/>
    </row>
    <row r="21" spans="1:10" ht="12.75" customHeight="1" x14ac:dyDescent="0.2">
      <c r="A21" s="30"/>
      <c r="B21" s="35">
        <v>2017</v>
      </c>
      <c r="C21" s="36">
        <v>6.4470700000000001</v>
      </c>
      <c r="D21" s="36">
        <v>31.002459999999999</v>
      </c>
      <c r="E21" s="36">
        <v>2.3863599999999998</v>
      </c>
      <c r="F21" s="36">
        <v>28.616099999999999</v>
      </c>
      <c r="G21" s="36">
        <v>62.550469999999997</v>
      </c>
      <c r="H21" s="36">
        <v>100</v>
      </c>
      <c r="I21" s="36">
        <v>570.2435246</v>
      </c>
      <c r="J21" s="37"/>
    </row>
    <row r="22" spans="1:10" ht="12.75" customHeight="1" x14ac:dyDescent="0.2">
      <c r="A22" s="30"/>
      <c r="B22" s="35">
        <v>2018</v>
      </c>
      <c r="C22" s="36">
        <v>7.0113000000000003</v>
      </c>
      <c r="D22" s="36">
        <v>32.909660000000002</v>
      </c>
      <c r="E22" s="36">
        <v>2.7406799999999998</v>
      </c>
      <c r="F22" s="36">
        <v>30.168970000000002</v>
      </c>
      <c r="G22" s="36">
        <v>60.079039999999999</v>
      </c>
      <c r="H22" s="36">
        <v>100</v>
      </c>
      <c r="I22" s="36">
        <v>571.29793790999997</v>
      </c>
      <c r="J22" s="37"/>
    </row>
    <row r="23" spans="1:10" ht="12.75" customHeight="1" x14ac:dyDescent="0.2">
      <c r="A23" s="30"/>
      <c r="B23" s="35">
        <v>2019</v>
      </c>
      <c r="C23" s="293">
        <v>5.2154999999999996</v>
      </c>
      <c r="D23" s="293">
        <v>31.7</v>
      </c>
      <c r="E23" s="293">
        <v>2</v>
      </c>
      <c r="F23" s="293">
        <v>29.7</v>
      </c>
      <c r="G23" s="293">
        <v>63.1</v>
      </c>
      <c r="H23" s="293">
        <v>100</v>
      </c>
      <c r="I23" s="293">
        <v>576.83653029999994</v>
      </c>
      <c r="J23" s="37"/>
    </row>
    <row r="24" spans="1:10" ht="12.75" customHeight="1" x14ac:dyDescent="0.2">
      <c r="A24" s="30"/>
      <c r="B24" s="35">
        <v>2020</v>
      </c>
      <c r="C24" s="293">
        <v>12.068519592285156</v>
      </c>
      <c r="D24" s="293">
        <v>40.5</v>
      </c>
      <c r="E24" s="293">
        <v>2.9</v>
      </c>
      <c r="F24" s="293">
        <v>37.6</v>
      </c>
      <c r="G24" s="293">
        <v>47.5</v>
      </c>
      <c r="H24" s="293">
        <v>100</v>
      </c>
      <c r="I24" s="293">
        <v>484.35757446289063</v>
      </c>
      <c r="J24" s="37"/>
    </row>
    <row r="25" spans="1:10" ht="12.75" customHeight="1" x14ac:dyDescent="0.2">
      <c r="A25" s="30"/>
      <c r="B25" s="35">
        <v>2021</v>
      </c>
      <c r="C25" s="293">
        <v>9.2429332733154297</v>
      </c>
      <c r="D25" s="293">
        <v>41.102531433105469</v>
      </c>
      <c r="E25" s="293">
        <v>2.0647566318511963</v>
      </c>
      <c r="F25" s="293">
        <v>39.037776947021484</v>
      </c>
      <c r="G25" s="293">
        <v>49.654533386230469</v>
      </c>
      <c r="H25" s="293">
        <v>100</v>
      </c>
      <c r="I25" s="293">
        <v>574.34002685546875</v>
      </c>
      <c r="J25" s="37"/>
    </row>
    <row r="26" spans="1:10" ht="12.75" customHeight="1" x14ac:dyDescent="0.2">
      <c r="A26" s="30"/>
      <c r="B26" s="35">
        <v>2022</v>
      </c>
      <c r="C26" s="293">
        <v>9.1662807464599609</v>
      </c>
      <c r="D26" s="293">
        <v>40.668716430664063</v>
      </c>
      <c r="E26" s="293">
        <v>3.2346100807189941</v>
      </c>
      <c r="F26" s="293">
        <v>37.434104919433594</v>
      </c>
      <c r="G26" s="293">
        <v>50.165004730224609</v>
      </c>
      <c r="H26" s="293">
        <v>100</v>
      </c>
      <c r="I26" s="293">
        <v>620.13993638992315</v>
      </c>
      <c r="J26" s="37"/>
    </row>
    <row r="27" spans="1:10" ht="6" customHeight="1" x14ac:dyDescent="0.2">
      <c r="A27" s="30"/>
      <c r="B27" s="38"/>
      <c r="C27" s="39"/>
      <c r="D27" s="40"/>
      <c r="E27" s="40"/>
      <c r="F27" s="41"/>
      <c r="G27" s="41"/>
      <c r="H27" s="41"/>
      <c r="I27" s="41"/>
      <c r="J27" s="37"/>
    </row>
    <row r="28" spans="1:10" s="31" customFormat="1" x14ac:dyDescent="0.2">
      <c r="B28" s="42" t="s">
        <v>13</v>
      </c>
      <c r="C28" s="43"/>
      <c r="D28" s="44"/>
      <c r="E28" s="45"/>
      <c r="F28" s="45"/>
      <c r="G28" s="45"/>
      <c r="H28" s="46"/>
      <c r="I28" s="45"/>
    </row>
    <row r="29" spans="1:10" s="31" customFormat="1" x14ac:dyDescent="0.2">
      <c r="B29" s="25" t="s">
        <v>14</v>
      </c>
      <c r="C29" s="43"/>
      <c r="D29" s="44"/>
      <c r="E29" s="45"/>
      <c r="F29" s="45"/>
      <c r="G29" s="45"/>
      <c r="H29" s="46"/>
      <c r="I29" s="45"/>
    </row>
    <row r="30" spans="1:10" s="31" customFormat="1" ht="16.5" customHeight="1" x14ac:dyDescent="0.2">
      <c r="B30" s="366" t="s">
        <v>28</v>
      </c>
      <c r="C30" s="366"/>
      <c r="D30" s="366"/>
      <c r="E30" s="366"/>
      <c r="F30" s="366"/>
      <c r="G30" s="366"/>
      <c r="H30" s="366"/>
      <c r="I30" s="366"/>
    </row>
    <row r="31" spans="1:10" s="31" customFormat="1" ht="27" customHeight="1" x14ac:dyDescent="0.2">
      <c r="B31" s="366" t="s">
        <v>29</v>
      </c>
      <c r="C31" s="366"/>
      <c r="D31" s="366"/>
      <c r="E31" s="366"/>
      <c r="F31" s="366"/>
      <c r="G31" s="366"/>
      <c r="H31" s="366"/>
      <c r="I31" s="366"/>
    </row>
    <row r="32" spans="1:10" s="31" customFormat="1" ht="24.75" customHeight="1" x14ac:dyDescent="0.2">
      <c r="B32" s="367" t="s">
        <v>30</v>
      </c>
      <c r="C32" s="367"/>
      <c r="D32" s="367"/>
      <c r="E32" s="367"/>
      <c r="F32" s="367"/>
      <c r="G32" s="367"/>
      <c r="H32" s="367"/>
      <c r="I32" s="367"/>
    </row>
    <row r="33" spans="2:10" s="31" customFormat="1" x14ac:dyDescent="0.2">
      <c r="B33" s="26" t="s">
        <v>31</v>
      </c>
      <c r="C33" s="47"/>
      <c r="D33" s="47"/>
      <c r="E33" s="47"/>
      <c r="F33" s="47"/>
      <c r="G33" s="47"/>
      <c r="H33" s="47"/>
      <c r="I33" s="47"/>
    </row>
    <row r="34" spans="2:10" s="31" customFormat="1" x14ac:dyDescent="0.2">
      <c r="B34" s="306" t="s">
        <v>423</v>
      </c>
      <c r="C34" s="48"/>
      <c r="D34" s="48"/>
      <c r="E34" s="48"/>
      <c r="F34" s="48"/>
      <c r="G34" s="48"/>
      <c r="H34" s="48"/>
      <c r="I34" s="49"/>
    </row>
    <row r="35" spans="2:10" s="31" customFormat="1" x14ac:dyDescent="0.2">
      <c r="B35" s="27" t="s">
        <v>19</v>
      </c>
      <c r="C35" s="47"/>
      <c r="D35" s="47"/>
      <c r="E35" s="47"/>
      <c r="F35" s="47"/>
      <c r="G35" s="47"/>
      <c r="H35" s="47"/>
      <c r="I35" s="47"/>
    </row>
    <row r="36" spans="2:10" s="31" customFormat="1" x14ac:dyDescent="0.2">
      <c r="C36" s="50"/>
      <c r="E36" s="50"/>
      <c r="F36" s="50"/>
      <c r="G36" s="50"/>
      <c r="H36" s="50"/>
      <c r="I36" s="50"/>
    </row>
    <row r="38" spans="2:10" x14ac:dyDescent="0.2">
      <c r="J38" s="32"/>
    </row>
    <row r="39" spans="2:10" x14ac:dyDescent="0.2">
      <c r="B39" s="31"/>
    </row>
    <row r="40" spans="2:10" x14ac:dyDescent="0.2">
      <c r="B40" s="31"/>
      <c r="C40" s="31"/>
      <c r="D40" s="31"/>
      <c r="E40" s="31"/>
    </row>
    <row r="41" spans="2:10" x14ac:dyDescent="0.2">
      <c r="B41" s="31"/>
      <c r="D41" s="31"/>
      <c r="F41" s="31"/>
    </row>
    <row r="42" spans="2:10" x14ac:dyDescent="0.2">
      <c r="B42" s="31"/>
      <c r="C42" s="31"/>
      <c r="D42" s="31"/>
      <c r="E42" s="31"/>
      <c r="F42" s="31"/>
    </row>
    <row r="43" spans="2:10" x14ac:dyDescent="0.2">
      <c r="B43" s="31"/>
      <c r="C43" s="31"/>
      <c r="D43" s="31"/>
      <c r="E43" s="31"/>
      <c r="F43" s="31"/>
    </row>
    <row r="44" spans="2:10" x14ac:dyDescent="0.2">
      <c r="J44" s="32"/>
    </row>
    <row r="45" spans="2:10" x14ac:dyDescent="0.2">
      <c r="J45" s="32"/>
    </row>
    <row r="46" spans="2:10" x14ac:dyDescent="0.2">
      <c r="J46" s="32"/>
    </row>
    <row r="47" spans="2:10" x14ac:dyDescent="0.2">
      <c r="J47" s="32"/>
    </row>
    <row r="48" spans="2:10" x14ac:dyDescent="0.2">
      <c r="J48" s="32"/>
    </row>
    <row r="49" spans="10:10" x14ac:dyDescent="0.2">
      <c r="J49" s="32"/>
    </row>
    <row r="50" spans="10:10" x14ac:dyDescent="0.2">
      <c r="J50" s="32"/>
    </row>
    <row r="51" spans="10:10" x14ac:dyDescent="0.2">
      <c r="J51" s="32"/>
    </row>
    <row r="52" spans="10:10" x14ac:dyDescent="0.2">
      <c r="J52" s="32"/>
    </row>
    <row r="53" spans="10:10" x14ac:dyDescent="0.2">
      <c r="J53" s="32"/>
    </row>
    <row r="54" spans="10:10" x14ac:dyDescent="0.2">
      <c r="J54" s="32"/>
    </row>
    <row r="55" spans="10:10" x14ac:dyDescent="0.2">
      <c r="J55" s="32"/>
    </row>
    <row r="56" spans="10:10" x14ac:dyDescent="0.2">
      <c r="J56" s="32"/>
    </row>
    <row r="57" spans="10:10" x14ac:dyDescent="0.2">
      <c r="J57" s="32"/>
    </row>
    <row r="58" spans="10:10" x14ac:dyDescent="0.2">
      <c r="J58" s="32"/>
    </row>
    <row r="59" spans="10:10" x14ac:dyDescent="0.2">
      <c r="J59" s="32"/>
    </row>
    <row r="60" spans="10:10" x14ac:dyDescent="0.2">
      <c r="J60" s="32"/>
    </row>
    <row r="61" spans="10:10" x14ac:dyDescent="0.2">
      <c r="J61" s="32"/>
    </row>
    <row r="62" spans="10:10" x14ac:dyDescent="0.2">
      <c r="J62" s="32"/>
    </row>
    <row r="63" spans="10:10" x14ac:dyDescent="0.2">
      <c r="J63" s="32"/>
    </row>
    <row r="64" spans="10:10" x14ac:dyDescent="0.2">
      <c r="J64" s="32"/>
    </row>
  </sheetData>
  <mergeCells count="11">
    <mergeCell ref="G5:G6"/>
    <mergeCell ref="H5:H6"/>
    <mergeCell ref="I5:I6"/>
    <mergeCell ref="B30:I30"/>
    <mergeCell ref="B31:I31"/>
    <mergeCell ref="B32:I32"/>
    <mergeCell ref="B2:I2"/>
    <mergeCell ref="B3:I3"/>
    <mergeCell ref="B5:B6"/>
    <mergeCell ref="C5:C6"/>
    <mergeCell ref="D5:F5"/>
  </mergeCells>
  <conditionalFormatting sqref="F40:F42">
    <cfRule type="cellIs" dxfId="231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1D25D-7EFD-4A8A-8234-613D9C71D461}">
  <sheetPr codeName="Hoja38">
    <tabColor theme="0" tint="-0.499984740745262"/>
  </sheetPr>
  <dimension ref="B1:L40"/>
  <sheetViews>
    <sheetView zoomScale="85" zoomScaleNormal="85" workbookViewId="0">
      <selection activeCell="L1" sqref="L1"/>
    </sheetView>
  </sheetViews>
  <sheetFormatPr baseColWidth="10" defaultRowHeight="15" x14ac:dyDescent="0.25"/>
  <cols>
    <col min="1" max="1" width="5.7109375" style="258" customWidth="1"/>
    <col min="2" max="8" width="11.42578125" style="258"/>
    <col min="9" max="9" width="15.5703125" style="258" customWidth="1"/>
    <col min="10" max="16384" width="11.42578125" style="258"/>
  </cols>
  <sheetData>
    <row r="1" spans="2:12" ht="60.75" customHeight="1" x14ac:dyDescent="0.25">
      <c r="B1" s="421" t="s">
        <v>295</v>
      </c>
      <c r="C1" s="421"/>
      <c r="D1" s="421"/>
      <c r="E1" s="421"/>
      <c r="F1" s="421"/>
      <c r="G1" s="421"/>
      <c r="H1" s="421"/>
      <c r="I1" s="421"/>
      <c r="L1" s="133"/>
    </row>
    <row r="17" spans="2:9" x14ac:dyDescent="0.25">
      <c r="B17" s="259" t="s">
        <v>270</v>
      </c>
    </row>
    <row r="18" spans="2:9" x14ac:dyDescent="0.25">
      <c r="B18" s="259" t="s">
        <v>271</v>
      </c>
    </row>
    <row r="19" spans="2:9" x14ac:dyDescent="0.25">
      <c r="B19" s="260" t="s">
        <v>272</v>
      </c>
    </row>
    <row r="21" spans="2:9" ht="59.25" customHeight="1" x14ac:dyDescent="0.25">
      <c r="B21" s="421" t="s">
        <v>296</v>
      </c>
      <c r="C21" s="421"/>
      <c r="D21" s="421"/>
      <c r="E21" s="421"/>
      <c r="F21" s="421"/>
      <c r="G21" s="421"/>
      <c r="H21" s="421"/>
      <c r="I21" s="421"/>
    </row>
    <row r="37" spans="2:2" x14ac:dyDescent="0.25">
      <c r="B37" s="259" t="s">
        <v>270</v>
      </c>
    </row>
    <row r="38" spans="2:2" x14ac:dyDescent="0.25">
      <c r="B38" s="261" t="s">
        <v>273</v>
      </c>
    </row>
    <row r="39" spans="2:2" x14ac:dyDescent="0.25">
      <c r="B39" s="259" t="s">
        <v>271</v>
      </c>
    </row>
    <row r="40" spans="2:2" x14ac:dyDescent="0.25">
      <c r="B40" s="260" t="s">
        <v>272</v>
      </c>
    </row>
  </sheetData>
  <mergeCells count="2">
    <mergeCell ref="B1:I1"/>
    <mergeCell ref="B21:I21"/>
  </mergeCells>
  <pageMargins left="0.7" right="0.7" top="0.75" bottom="0.75" header="0.3" footer="0.3"/>
  <pageSetup paperSize="9" scale="93" orientation="portrait" r:id="rId1"/>
  <colBreaks count="1" manualBreakCount="1">
    <brk id="9" max="1048575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13D47-35FC-4A0D-8BEE-473D6389531F}">
  <sheetPr codeName="Hoja39">
    <tabColor theme="0" tint="-0.499984740745262"/>
  </sheetPr>
  <dimension ref="B1:L151"/>
  <sheetViews>
    <sheetView zoomScale="85" zoomScaleNormal="85" zoomScaleSheetLayoutView="85" workbookViewId="0">
      <selection activeCell="L1" sqref="L1"/>
    </sheetView>
  </sheetViews>
  <sheetFormatPr baseColWidth="10" defaultRowHeight="15" x14ac:dyDescent="0.25"/>
  <cols>
    <col min="1" max="1" width="5.7109375" style="258" customWidth="1"/>
    <col min="2" max="8" width="11.42578125" style="258"/>
    <col min="9" max="9" width="20.5703125" style="258" customWidth="1"/>
    <col min="10" max="16384" width="11.42578125" style="258"/>
  </cols>
  <sheetData>
    <row r="1" spans="2:12" ht="57.75" customHeight="1" x14ac:dyDescent="0.25">
      <c r="B1" s="421" t="s">
        <v>288</v>
      </c>
      <c r="C1" s="421"/>
      <c r="D1" s="421"/>
      <c r="E1" s="421"/>
      <c r="F1" s="421"/>
      <c r="G1" s="421"/>
      <c r="H1" s="421"/>
      <c r="I1" s="421"/>
      <c r="L1" s="133"/>
    </row>
    <row r="14" spans="2:12" x14ac:dyDescent="0.25">
      <c r="B14" s="262" t="s">
        <v>274</v>
      </c>
    </row>
    <row r="15" spans="2:12" x14ac:dyDescent="0.25">
      <c r="B15" s="263" t="s">
        <v>275</v>
      </c>
    </row>
    <row r="16" spans="2:12" ht="29.25" customHeight="1" x14ac:dyDescent="0.25">
      <c r="B16" s="422" t="s">
        <v>276</v>
      </c>
      <c r="C16" s="422"/>
      <c r="D16" s="422"/>
      <c r="E16" s="422"/>
      <c r="F16" s="422"/>
      <c r="G16" s="422"/>
      <c r="H16" s="422"/>
      <c r="I16" s="422"/>
    </row>
    <row r="17" spans="2:9" ht="29.25" customHeight="1" x14ac:dyDescent="0.25">
      <c r="B17" s="422" t="s">
        <v>277</v>
      </c>
      <c r="C17" s="422"/>
      <c r="D17" s="422"/>
      <c r="E17" s="422"/>
      <c r="F17" s="422"/>
      <c r="G17" s="422"/>
      <c r="H17" s="422"/>
      <c r="I17" s="422"/>
    </row>
    <row r="18" spans="2:9" x14ac:dyDescent="0.25">
      <c r="B18" s="264" t="s">
        <v>278</v>
      </c>
    </row>
    <row r="19" spans="2:9" x14ac:dyDescent="0.25">
      <c r="B19" s="264" t="s">
        <v>279</v>
      </c>
    </row>
    <row r="20" spans="2:9" x14ac:dyDescent="0.25">
      <c r="B20" s="262" t="s">
        <v>271</v>
      </c>
    </row>
    <row r="21" spans="2:9" x14ac:dyDescent="0.25">
      <c r="B21" s="265" t="s">
        <v>272</v>
      </c>
    </row>
    <row r="23" spans="2:9" ht="57" customHeight="1" x14ac:dyDescent="0.25">
      <c r="B23" s="421" t="s">
        <v>289</v>
      </c>
      <c r="C23" s="421"/>
      <c r="D23" s="421"/>
      <c r="E23" s="421"/>
      <c r="F23" s="421"/>
      <c r="G23" s="421"/>
      <c r="H23" s="421"/>
      <c r="I23" s="421"/>
    </row>
    <row r="42" spans="2:9" x14ac:dyDescent="0.25">
      <c r="B42" s="259" t="s">
        <v>274</v>
      </c>
    </row>
    <row r="43" spans="2:9" x14ac:dyDescent="0.25">
      <c r="B43" s="266" t="s">
        <v>280</v>
      </c>
    </row>
    <row r="44" spans="2:9" x14ac:dyDescent="0.25">
      <c r="B44" s="266" t="s">
        <v>281</v>
      </c>
    </row>
    <row r="45" spans="2:9" x14ac:dyDescent="0.25">
      <c r="B45" s="259" t="s">
        <v>271</v>
      </c>
    </row>
    <row r="46" spans="2:9" x14ac:dyDescent="0.25">
      <c r="B46" s="260" t="s">
        <v>272</v>
      </c>
    </row>
    <row r="48" spans="2:9" ht="54" customHeight="1" x14ac:dyDescent="0.25">
      <c r="B48" s="421" t="s">
        <v>290</v>
      </c>
      <c r="C48" s="421"/>
      <c r="D48" s="421"/>
      <c r="E48" s="421"/>
      <c r="F48" s="421"/>
      <c r="G48" s="421"/>
      <c r="H48" s="421"/>
      <c r="I48" s="421"/>
    </row>
    <row r="63" spans="2:2" x14ac:dyDescent="0.25">
      <c r="B63" s="259" t="s">
        <v>270</v>
      </c>
    </row>
    <row r="64" spans="2:2" x14ac:dyDescent="0.25">
      <c r="B64" s="259" t="s">
        <v>271</v>
      </c>
    </row>
    <row r="65" spans="2:9" x14ac:dyDescent="0.25">
      <c r="B65" s="260" t="s">
        <v>272</v>
      </c>
    </row>
    <row r="67" spans="2:9" ht="54" customHeight="1" x14ac:dyDescent="0.25">
      <c r="B67" s="421" t="s">
        <v>291</v>
      </c>
      <c r="C67" s="421"/>
      <c r="D67" s="421"/>
      <c r="E67" s="421"/>
      <c r="F67" s="421"/>
      <c r="G67" s="421"/>
      <c r="H67" s="421"/>
      <c r="I67" s="421"/>
    </row>
    <row r="85" spans="2:9" x14ac:dyDescent="0.25">
      <c r="B85" s="259" t="s">
        <v>274</v>
      </c>
    </row>
    <row r="86" spans="2:9" x14ac:dyDescent="0.25">
      <c r="B86" s="266" t="s">
        <v>280</v>
      </c>
    </row>
    <row r="87" spans="2:9" x14ac:dyDescent="0.25">
      <c r="B87" s="267" t="s">
        <v>282</v>
      </c>
    </row>
    <row r="88" spans="2:9" x14ac:dyDescent="0.25">
      <c r="B88" s="259" t="s">
        <v>271</v>
      </c>
    </row>
    <row r="89" spans="2:9" x14ac:dyDescent="0.25">
      <c r="B89" s="260" t="s">
        <v>272</v>
      </c>
    </row>
    <row r="91" spans="2:9" ht="60.75" customHeight="1" x14ac:dyDescent="0.25">
      <c r="B91" s="421" t="s">
        <v>292</v>
      </c>
      <c r="C91" s="421"/>
      <c r="D91" s="421"/>
      <c r="E91" s="421"/>
      <c r="F91" s="421"/>
      <c r="G91" s="421"/>
      <c r="H91" s="421"/>
      <c r="I91" s="421"/>
    </row>
    <row r="106" spans="2:9" x14ac:dyDescent="0.25">
      <c r="B106" s="259" t="s">
        <v>274</v>
      </c>
    </row>
    <row r="107" spans="2:9" x14ac:dyDescent="0.25">
      <c r="B107" s="268" t="s">
        <v>283</v>
      </c>
    </row>
    <row r="108" spans="2:9" x14ac:dyDescent="0.25">
      <c r="B108" s="259" t="s">
        <v>271</v>
      </c>
    </row>
    <row r="109" spans="2:9" x14ac:dyDescent="0.25">
      <c r="B109" s="260" t="s">
        <v>272</v>
      </c>
    </row>
    <row r="111" spans="2:9" ht="60.75" customHeight="1" x14ac:dyDescent="0.25">
      <c r="B111" s="421" t="s">
        <v>293</v>
      </c>
      <c r="C111" s="421"/>
      <c r="D111" s="421"/>
      <c r="E111" s="421"/>
      <c r="F111" s="421"/>
      <c r="G111" s="421"/>
      <c r="H111" s="421"/>
      <c r="I111" s="421"/>
    </row>
    <row r="127" spans="2:2" x14ac:dyDescent="0.25">
      <c r="B127" s="259" t="s">
        <v>274</v>
      </c>
    </row>
    <row r="128" spans="2:2" x14ac:dyDescent="0.25">
      <c r="B128" s="268" t="s">
        <v>283</v>
      </c>
    </row>
    <row r="129" spans="2:9" x14ac:dyDescent="0.25">
      <c r="B129" s="259" t="s">
        <v>271</v>
      </c>
    </row>
    <row r="130" spans="2:9" x14ac:dyDescent="0.25">
      <c r="B130" s="260" t="s">
        <v>272</v>
      </c>
    </row>
    <row r="133" spans="2:9" ht="51.75" customHeight="1" x14ac:dyDescent="0.25">
      <c r="B133" s="421" t="s">
        <v>294</v>
      </c>
      <c r="C133" s="421"/>
      <c r="D133" s="421"/>
      <c r="E133" s="421"/>
      <c r="F133" s="421"/>
      <c r="G133" s="421"/>
      <c r="H133" s="421"/>
      <c r="I133" s="421"/>
    </row>
    <row r="148" spans="2:9" x14ac:dyDescent="0.25">
      <c r="B148" s="259" t="s">
        <v>270</v>
      </c>
    </row>
    <row r="149" spans="2:9" x14ac:dyDescent="0.25">
      <c r="B149" s="259" t="s">
        <v>271</v>
      </c>
    </row>
    <row r="150" spans="2:9" x14ac:dyDescent="0.25">
      <c r="B150" s="260" t="s">
        <v>272</v>
      </c>
    </row>
    <row r="151" spans="2:9" x14ac:dyDescent="0.25">
      <c r="B151" s="269"/>
      <c r="C151" s="269"/>
      <c r="D151" s="269"/>
      <c r="E151" s="269"/>
      <c r="F151" s="269"/>
      <c r="G151" s="269"/>
      <c r="H151" s="269"/>
      <c r="I151" s="269"/>
    </row>
  </sheetData>
  <mergeCells count="9">
    <mergeCell ref="B91:I91"/>
    <mergeCell ref="B111:I111"/>
    <mergeCell ref="B133:I133"/>
    <mergeCell ref="B1:I1"/>
    <mergeCell ref="B16:I16"/>
    <mergeCell ref="B17:I17"/>
    <mergeCell ref="B23:I23"/>
    <mergeCell ref="B48:I48"/>
    <mergeCell ref="B67:I67"/>
  </mergeCells>
  <pageMargins left="0.7" right="0.7" top="0.75" bottom="0.75" header="0.3" footer="0.3"/>
  <pageSetup paperSize="9" scale="88" orientation="portrait" r:id="rId1"/>
  <rowBreaks count="3" manualBreakCount="3">
    <brk id="47" min="1" max="8" man="1"/>
    <brk id="90" min="1" max="8" man="1"/>
    <brk id="132" min="1" max="8" man="1"/>
  </rowBreaks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714E0-3EDB-4E03-94E7-03929F587998}">
  <sheetPr codeName="Hoja4">
    <tabColor theme="0" tint="-0.499984740745262"/>
    <pageSetUpPr fitToPage="1"/>
  </sheetPr>
  <dimension ref="A1:T8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0.85546875" style="32" customWidth="1"/>
    <col min="3" max="3" width="9.85546875" style="32" customWidth="1"/>
    <col min="4" max="4" width="10.85546875" style="32" customWidth="1"/>
    <col min="5" max="5" width="12.85546875" style="32" customWidth="1"/>
    <col min="6" max="8" width="14.7109375" style="32" customWidth="1"/>
    <col min="9" max="9" width="14.28515625" style="32" customWidth="1"/>
    <col min="10" max="10" width="14.7109375" style="32" customWidth="1"/>
    <col min="11" max="11" width="14" style="32" customWidth="1"/>
    <col min="12" max="12" width="10.5703125" style="32" customWidth="1"/>
    <col min="13" max="13" width="11.85546875" style="32" customWidth="1"/>
    <col min="14" max="14" width="5.140625" style="32" customWidth="1"/>
    <col min="15" max="15" width="9.28515625" style="32" customWidth="1"/>
    <col min="16" max="16384" width="11.42578125" style="32"/>
  </cols>
  <sheetData>
    <row r="1" spans="1: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15.75" x14ac:dyDescent="0.2">
      <c r="A2" s="30"/>
      <c r="B2" s="369" t="s">
        <v>425</v>
      </c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O2" s="133"/>
    </row>
    <row r="3" spans="1:15" ht="15.75" x14ac:dyDescent="0.25">
      <c r="A3" s="30"/>
      <c r="B3" s="370" t="s">
        <v>20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</row>
    <row r="4" spans="1:15" ht="5.0999999999999996" customHeight="1" x14ac:dyDescent="0.2">
      <c r="A4" s="30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5" ht="26.25" customHeight="1" x14ac:dyDescent="0.2">
      <c r="A5" s="30"/>
      <c r="B5" s="365" t="s">
        <v>1</v>
      </c>
      <c r="C5" s="371" t="s">
        <v>32</v>
      </c>
      <c r="D5" s="365" t="s">
        <v>33</v>
      </c>
      <c r="E5" s="365"/>
      <c r="F5" s="365"/>
      <c r="G5" s="365"/>
      <c r="H5" s="365"/>
      <c r="I5" s="371" t="s">
        <v>34</v>
      </c>
      <c r="J5" s="371" t="s">
        <v>35</v>
      </c>
      <c r="K5" s="371" t="s">
        <v>36</v>
      </c>
      <c r="L5" s="373" t="s">
        <v>37</v>
      </c>
      <c r="M5" s="373" t="s">
        <v>38</v>
      </c>
    </row>
    <row r="6" spans="1:15" ht="32.25" customHeight="1" x14ac:dyDescent="0.2">
      <c r="A6" s="30"/>
      <c r="B6" s="365"/>
      <c r="C6" s="372"/>
      <c r="D6" s="53" t="s">
        <v>5</v>
      </c>
      <c r="E6" s="53" t="s">
        <v>39</v>
      </c>
      <c r="F6" s="53" t="s">
        <v>40</v>
      </c>
      <c r="G6" s="53" t="s">
        <v>41</v>
      </c>
      <c r="H6" s="53" t="s">
        <v>42</v>
      </c>
      <c r="I6" s="372"/>
      <c r="J6" s="372"/>
      <c r="K6" s="372"/>
      <c r="L6" s="374"/>
      <c r="M6" s="374"/>
    </row>
    <row r="7" spans="1:15" ht="5.0999999999999996" customHeight="1" x14ac:dyDescent="0.2">
      <c r="A7" s="30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5" s="31" customFormat="1" ht="12.75" customHeight="1" x14ac:dyDescent="0.2">
      <c r="A8" s="30"/>
      <c r="B8" s="35">
        <v>2004</v>
      </c>
      <c r="C8" s="54">
        <v>6.9820000000000002</v>
      </c>
      <c r="D8" s="54">
        <v>50.051999999999992</v>
      </c>
      <c r="E8" s="54">
        <v>25.016999999999999</v>
      </c>
      <c r="F8" s="54">
        <v>11.866</v>
      </c>
      <c r="G8" s="54">
        <v>13.169</v>
      </c>
      <c r="H8" s="54">
        <v>0</v>
      </c>
      <c r="I8" s="54">
        <v>31.606000000000002</v>
      </c>
      <c r="J8" s="54">
        <v>5.1159999999999997</v>
      </c>
      <c r="K8" s="54">
        <v>6.2439999999999998</v>
      </c>
      <c r="L8" s="54">
        <v>100</v>
      </c>
      <c r="M8" s="54">
        <v>326.60000000000002</v>
      </c>
    </row>
    <row r="9" spans="1:15" s="31" customFormat="1" x14ac:dyDescent="0.2">
      <c r="A9" s="30"/>
      <c r="B9" s="35">
        <v>2005</v>
      </c>
      <c r="C9" s="54">
        <v>8.4350000000000005</v>
      </c>
      <c r="D9" s="54">
        <v>53.531999999999996</v>
      </c>
      <c r="E9" s="54">
        <v>25.091999999999999</v>
      </c>
      <c r="F9" s="54">
        <v>18.199000000000002</v>
      </c>
      <c r="G9" s="54">
        <v>10.044</v>
      </c>
      <c r="H9" s="54">
        <v>0.19700000000000001</v>
      </c>
      <c r="I9" s="54">
        <v>30.425000000000001</v>
      </c>
      <c r="J9" s="54">
        <v>1.7809999999999999</v>
      </c>
      <c r="K9" s="54">
        <v>5.827</v>
      </c>
      <c r="L9" s="54">
        <v>100</v>
      </c>
      <c r="M9" s="54">
        <v>354</v>
      </c>
    </row>
    <row r="10" spans="1:15" s="31" customFormat="1" x14ac:dyDescent="0.2">
      <c r="A10" s="30"/>
      <c r="B10" s="35">
        <v>2006</v>
      </c>
      <c r="C10" s="54">
        <v>6.7949999999999999</v>
      </c>
      <c r="D10" s="54">
        <v>55.885000000000005</v>
      </c>
      <c r="E10" s="54">
        <v>23.497</v>
      </c>
      <c r="F10" s="54">
        <v>17.129000000000001</v>
      </c>
      <c r="G10" s="54">
        <v>15.121</v>
      </c>
      <c r="H10" s="54">
        <v>0.13800000000000001</v>
      </c>
      <c r="I10" s="54">
        <v>25.875</v>
      </c>
      <c r="J10" s="54">
        <v>5.093</v>
      </c>
      <c r="K10" s="54">
        <v>6.351</v>
      </c>
      <c r="L10" s="54">
        <v>100</v>
      </c>
      <c r="M10" s="54">
        <v>349</v>
      </c>
    </row>
    <row r="11" spans="1:15" s="31" customFormat="1" x14ac:dyDescent="0.2">
      <c r="A11" s="30"/>
      <c r="B11" s="35">
        <v>2007</v>
      </c>
      <c r="C11" s="54">
        <v>8.7639999999999993</v>
      </c>
      <c r="D11" s="54">
        <v>59.312999999999995</v>
      </c>
      <c r="E11" s="54">
        <v>25.939</v>
      </c>
      <c r="F11" s="54">
        <v>17.696999999999999</v>
      </c>
      <c r="G11" s="54">
        <v>15.589</v>
      </c>
      <c r="H11" s="54">
        <v>8.7999999999999995E-2</v>
      </c>
      <c r="I11" s="54">
        <v>23.393000000000001</v>
      </c>
      <c r="J11" s="54">
        <v>4.2300000000000004</v>
      </c>
      <c r="K11" s="54">
        <v>4.3010000000000002</v>
      </c>
      <c r="L11" s="54">
        <v>100</v>
      </c>
      <c r="M11" s="54">
        <v>438.7</v>
      </c>
    </row>
    <row r="12" spans="1:15" s="31" customFormat="1" x14ac:dyDescent="0.2">
      <c r="A12" s="30"/>
      <c r="B12" s="35">
        <v>2008</v>
      </c>
      <c r="C12" s="54">
        <v>8.9060000000000006</v>
      </c>
      <c r="D12" s="54">
        <v>57.881999999999998</v>
      </c>
      <c r="E12" s="54">
        <v>23.896999999999998</v>
      </c>
      <c r="F12" s="54">
        <v>16.225999999999999</v>
      </c>
      <c r="G12" s="54">
        <v>17.552</v>
      </c>
      <c r="H12" s="54">
        <v>0.20699999999999999</v>
      </c>
      <c r="I12" s="54">
        <v>26.463000000000001</v>
      </c>
      <c r="J12" s="54">
        <v>2.754</v>
      </c>
      <c r="K12" s="54">
        <v>3.9929999999999999</v>
      </c>
      <c r="L12" s="54">
        <v>100</v>
      </c>
      <c r="M12" s="54">
        <v>444.1</v>
      </c>
    </row>
    <row r="13" spans="1:15" s="31" customFormat="1" x14ac:dyDescent="0.2">
      <c r="A13" s="30"/>
      <c r="B13" s="35">
        <v>2009</v>
      </c>
      <c r="C13" s="54">
        <v>8.9420000000000002</v>
      </c>
      <c r="D13" s="54">
        <v>56.648000000000003</v>
      </c>
      <c r="E13" s="54">
        <v>20.257000000000001</v>
      </c>
      <c r="F13" s="54">
        <v>15.678000000000001</v>
      </c>
      <c r="G13" s="54">
        <v>20.57</v>
      </c>
      <c r="H13" s="54">
        <v>0.14299999999999999</v>
      </c>
      <c r="I13" s="54">
        <v>27.478000000000002</v>
      </c>
      <c r="J13" s="54">
        <v>3.4780000000000002</v>
      </c>
      <c r="K13" s="54">
        <v>3.4529999999999998</v>
      </c>
      <c r="L13" s="54">
        <v>100</v>
      </c>
      <c r="M13" s="54">
        <v>468.7</v>
      </c>
    </row>
    <row r="14" spans="1:15" s="31" customFormat="1" x14ac:dyDescent="0.2">
      <c r="A14" s="30"/>
      <c r="B14" s="35">
        <v>2010</v>
      </c>
      <c r="C14" s="54">
        <v>9.2750000000000004</v>
      </c>
      <c r="D14" s="54">
        <v>56.588999999999992</v>
      </c>
      <c r="E14" s="54">
        <v>22.059000000000001</v>
      </c>
      <c r="F14" s="54">
        <v>15.365</v>
      </c>
      <c r="G14" s="54">
        <v>18.809999999999999</v>
      </c>
      <c r="H14" s="54">
        <v>0.35499999999999998</v>
      </c>
      <c r="I14" s="54">
        <v>26.38</v>
      </c>
      <c r="J14" s="54">
        <v>2.9529999999999998</v>
      </c>
      <c r="K14" s="54">
        <v>4.8040000000000003</v>
      </c>
      <c r="L14" s="54">
        <v>100</v>
      </c>
      <c r="M14" s="54">
        <v>480</v>
      </c>
    </row>
    <row r="15" spans="1:15" s="31" customFormat="1" x14ac:dyDescent="0.2">
      <c r="A15" s="30"/>
      <c r="B15" s="35">
        <v>2011</v>
      </c>
      <c r="C15" s="54">
        <v>9.6440000000000001</v>
      </c>
      <c r="D15" s="54">
        <v>54.664999999999999</v>
      </c>
      <c r="E15" s="54">
        <v>22.606999999999999</v>
      </c>
      <c r="F15" s="54">
        <v>15.396000000000001</v>
      </c>
      <c r="G15" s="54">
        <v>15.787000000000001</v>
      </c>
      <c r="H15" s="54">
        <v>0.875</v>
      </c>
      <c r="I15" s="54">
        <v>27.5</v>
      </c>
      <c r="J15" s="54">
        <v>4.1059999999999999</v>
      </c>
      <c r="K15" s="54">
        <v>4.085</v>
      </c>
      <c r="L15" s="54">
        <v>100</v>
      </c>
      <c r="M15" s="54">
        <v>482.3</v>
      </c>
    </row>
    <row r="16" spans="1:15" s="31" customFormat="1" x14ac:dyDescent="0.2">
      <c r="A16" s="30"/>
      <c r="B16" s="35">
        <v>2012</v>
      </c>
      <c r="C16" s="54">
        <v>8.3640000000000008</v>
      </c>
      <c r="D16" s="54">
        <v>57.277999999999992</v>
      </c>
      <c r="E16" s="54">
        <v>22.465</v>
      </c>
      <c r="F16" s="54">
        <v>15.776999999999999</v>
      </c>
      <c r="G16" s="54">
        <v>18.827999999999999</v>
      </c>
      <c r="H16" s="54">
        <v>0.20799999999999999</v>
      </c>
      <c r="I16" s="54">
        <v>27.744</v>
      </c>
      <c r="J16" s="54">
        <v>2.9129999999999998</v>
      </c>
      <c r="K16" s="54">
        <v>3.702</v>
      </c>
      <c r="L16" s="54">
        <v>100</v>
      </c>
      <c r="M16" s="54">
        <v>487.5</v>
      </c>
    </row>
    <row r="17" spans="1:13" s="31" customFormat="1" x14ac:dyDescent="0.2">
      <c r="A17" s="30"/>
      <c r="B17" s="35">
        <v>2013</v>
      </c>
      <c r="C17" s="54">
        <v>7.6459999999999999</v>
      </c>
      <c r="D17" s="54">
        <v>60.600999999999999</v>
      </c>
      <c r="E17" s="54">
        <v>20.68</v>
      </c>
      <c r="F17" s="54">
        <v>18.097000000000001</v>
      </c>
      <c r="G17" s="54">
        <v>21.803000000000001</v>
      </c>
      <c r="H17" s="54">
        <v>2.1000000000000001E-2</v>
      </c>
      <c r="I17" s="54">
        <v>24.812999999999999</v>
      </c>
      <c r="J17" s="54">
        <v>2.7749999999999999</v>
      </c>
      <c r="K17" s="54">
        <v>4.165</v>
      </c>
      <c r="L17" s="54">
        <v>100</v>
      </c>
      <c r="M17" s="54">
        <v>504.1</v>
      </c>
    </row>
    <row r="18" spans="1:13" s="31" customFormat="1" x14ac:dyDescent="0.2">
      <c r="A18" s="30"/>
      <c r="B18" s="35">
        <v>2014</v>
      </c>
      <c r="C18" s="54">
        <v>9.2799999999999994</v>
      </c>
      <c r="D18" s="54">
        <v>59.620000000000005</v>
      </c>
      <c r="E18" s="54">
        <v>19.811</v>
      </c>
      <c r="F18" s="54">
        <v>15.71</v>
      </c>
      <c r="G18" s="54">
        <v>24.009</v>
      </c>
      <c r="H18" s="54">
        <v>0.09</v>
      </c>
      <c r="I18" s="54">
        <v>24.498999999999999</v>
      </c>
      <c r="J18" s="54">
        <v>3.1779999999999999</v>
      </c>
      <c r="K18" s="54">
        <v>3.423</v>
      </c>
      <c r="L18" s="54">
        <v>100</v>
      </c>
      <c r="M18" s="54">
        <v>504.2</v>
      </c>
    </row>
    <row r="19" spans="1:13" s="31" customFormat="1" x14ac:dyDescent="0.2">
      <c r="A19" s="30"/>
      <c r="B19" s="35">
        <v>2015</v>
      </c>
      <c r="C19" s="54">
        <v>8</v>
      </c>
      <c r="D19" s="54">
        <v>61.95</v>
      </c>
      <c r="E19" s="54">
        <v>20.978000000000002</v>
      </c>
      <c r="F19" s="54">
        <v>17.869</v>
      </c>
      <c r="G19" s="54">
        <v>22.911999999999999</v>
      </c>
      <c r="H19" s="54">
        <v>0.191</v>
      </c>
      <c r="I19" s="54">
        <v>23.994</v>
      </c>
      <c r="J19" s="54">
        <v>2.5489999999999999</v>
      </c>
      <c r="K19" s="54">
        <v>3.5070000000000001</v>
      </c>
      <c r="L19" s="54">
        <v>100</v>
      </c>
      <c r="M19" s="54">
        <v>512.05628000000002</v>
      </c>
    </row>
    <row r="20" spans="1:13" s="31" customFormat="1" x14ac:dyDescent="0.2">
      <c r="A20" s="30"/>
      <c r="B20" s="35">
        <v>2016</v>
      </c>
      <c r="C20" s="54">
        <v>7.4139999999999997</v>
      </c>
      <c r="D20" s="54">
        <v>60.061999999999998</v>
      </c>
      <c r="E20" s="54">
        <v>22.015000000000001</v>
      </c>
      <c r="F20" s="54">
        <v>16.928000000000001</v>
      </c>
      <c r="G20" s="54">
        <v>20.988</v>
      </c>
      <c r="H20" s="54">
        <v>0.13100000000000001</v>
      </c>
      <c r="I20" s="54">
        <v>26.251999999999999</v>
      </c>
      <c r="J20" s="54">
        <v>2.3570000000000002</v>
      </c>
      <c r="K20" s="54">
        <v>3.9140000000000001</v>
      </c>
      <c r="L20" s="54">
        <v>100</v>
      </c>
      <c r="M20" s="54">
        <v>529.00876668000001</v>
      </c>
    </row>
    <row r="21" spans="1:13" s="31" customFormat="1" x14ac:dyDescent="0.2">
      <c r="A21" s="30"/>
      <c r="B21" s="35">
        <v>2017</v>
      </c>
      <c r="C21" s="54">
        <v>8.7240000000000002</v>
      </c>
      <c r="D21" s="54">
        <v>57.15</v>
      </c>
      <c r="E21" s="54">
        <v>21.065999999999999</v>
      </c>
      <c r="F21" s="54">
        <v>16.084</v>
      </c>
      <c r="G21" s="54">
        <v>20</v>
      </c>
      <c r="H21" s="54">
        <v>0</v>
      </c>
      <c r="I21" s="54">
        <v>28.215</v>
      </c>
      <c r="J21" s="54">
        <v>2.6760000000000002</v>
      </c>
      <c r="K21" s="54">
        <v>3.234</v>
      </c>
      <c r="L21" s="54">
        <v>100</v>
      </c>
      <c r="M21" s="54">
        <v>533.47950751000008</v>
      </c>
    </row>
    <row r="22" spans="1:13" s="31" customFormat="1" x14ac:dyDescent="0.2">
      <c r="A22" s="30"/>
      <c r="B22" s="35">
        <v>2018</v>
      </c>
      <c r="C22" s="54">
        <v>9.1121740341186523</v>
      </c>
      <c r="D22" s="54">
        <v>56.229278564453125</v>
      </c>
      <c r="E22" s="54">
        <v>20.246974945068359</v>
      </c>
      <c r="F22" s="54">
        <v>15.45465087890625</v>
      </c>
      <c r="G22" s="54">
        <v>20.353172302246094</v>
      </c>
      <c r="H22" s="54">
        <v>0.17448292672634125</v>
      </c>
      <c r="I22" s="54">
        <v>28.98297119140625</v>
      </c>
      <c r="J22" s="54">
        <v>2.0671343803405762</v>
      </c>
      <c r="K22" s="54">
        <v>3.6084418296813965</v>
      </c>
      <c r="L22" s="54">
        <v>100</v>
      </c>
      <c r="M22" s="54">
        <v>531.2425286636352</v>
      </c>
    </row>
    <row r="23" spans="1:13" s="31" customFormat="1" x14ac:dyDescent="0.2">
      <c r="A23" s="30"/>
      <c r="B23" s="35">
        <v>2019</v>
      </c>
      <c r="C23" s="294">
        <v>7.4977</v>
      </c>
      <c r="D23" s="294">
        <v>55.614899999999999</v>
      </c>
      <c r="E23" s="294">
        <v>18.671199999999999</v>
      </c>
      <c r="F23" s="294">
        <v>16.5853</v>
      </c>
      <c r="G23" s="294">
        <v>20.358499999999999</v>
      </c>
      <c r="H23" s="294">
        <v>0</v>
      </c>
      <c r="I23" s="294">
        <v>30.562899999999999</v>
      </c>
      <c r="J23" s="294">
        <v>3.4895</v>
      </c>
      <c r="K23" s="294">
        <v>2.835</v>
      </c>
      <c r="L23" s="294">
        <v>100</v>
      </c>
      <c r="M23" s="294">
        <v>546.75150159999998</v>
      </c>
    </row>
    <row r="24" spans="1:13" s="31" customFormat="1" x14ac:dyDescent="0.2">
      <c r="A24" s="30"/>
      <c r="B24" s="35">
        <v>2020</v>
      </c>
      <c r="C24" s="294">
        <v>9.7760219573974609</v>
      </c>
      <c r="D24" s="294">
        <v>49.21197509765625</v>
      </c>
      <c r="E24" s="294">
        <v>18.828212738037109</v>
      </c>
      <c r="F24" s="294">
        <v>15.338542938232422</v>
      </c>
      <c r="G24" s="294">
        <v>15.016299247741699</v>
      </c>
      <c r="H24" s="294">
        <v>2.8919924050569534E-2</v>
      </c>
      <c r="I24" s="294">
        <v>34.301033020019531</v>
      </c>
      <c r="J24" s="294">
        <v>3.4937252998352051</v>
      </c>
      <c r="K24" s="294">
        <v>3.2172470092773438</v>
      </c>
      <c r="L24" s="294">
        <v>100</v>
      </c>
      <c r="M24" s="294">
        <v>425.90277099609375</v>
      </c>
    </row>
    <row r="25" spans="1:13" s="31" customFormat="1" x14ac:dyDescent="0.2">
      <c r="A25" s="30"/>
      <c r="B25" s="35">
        <v>2021</v>
      </c>
      <c r="C25" s="294">
        <v>6.3140869140625</v>
      </c>
      <c r="D25" s="294">
        <v>54.026046752929688</v>
      </c>
      <c r="E25" s="294">
        <v>23.083230972290039</v>
      </c>
      <c r="F25" s="294">
        <v>14.251486778259277</v>
      </c>
      <c r="G25" s="294">
        <v>16.367048263549805</v>
      </c>
      <c r="H25" s="294">
        <v>0.3242810070514679</v>
      </c>
      <c r="I25" s="294">
        <v>34.484218597412109</v>
      </c>
      <c r="J25" s="294">
        <v>2.5502138137817383</v>
      </c>
      <c r="K25" s="294">
        <v>2.6254332065582275</v>
      </c>
      <c r="L25" s="294">
        <v>100</v>
      </c>
      <c r="M25" s="294">
        <v>521.254150390625</v>
      </c>
    </row>
    <row r="26" spans="1:13" s="31" customFormat="1" x14ac:dyDescent="0.2">
      <c r="A26" s="30"/>
      <c r="B26" s="35">
        <v>2022</v>
      </c>
      <c r="C26" s="294">
        <v>7.5884618759155273</v>
      </c>
      <c r="D26" s="294">
        <v>54.795627593994141</v>
      </c>
      <c r="E26" s="294">
        <v>23.087680816650391</v>
      </c>
      <c r="F26" s="294">
        <v>15.080208778381348</v>
      </c>
      <c r="G26" s="294">
        <v>16.220500946044922</v>
      </c>
      <c r="H26" s="294">
        <v>0.40723928809165955</v>
      </c>
      <c r="I26" s="294">
        <v>30.88043212890625</v>
      </c>
      <c r="J26" s="294">
        <v>3.0746722221374512</v>
      </c>
      <c r="K26" s="294">
        <v>3.6608054637908936</v>
      </c>
      <c r="L26" s="294">
        <v>100</v>
      </c>
      <c r="M26" s="294">
        <v>563.29616705703734</v>
      </c>
    </row>
    <row r="27" spans="1:13" s="31" customFormat="1" ht="6" customHeight="1" x14ac:dyDescent="0.2">
      <c r="A27" s="30"/>
      <c r="B27" s="38"/>
      <c r="C27" s="55"/>
      <c r="D27" s="41"/>
      <c r="E27" s="41"/>
      <c r="F27" s="41"/>
      <c r="G27" s="41"/>
      <c r="H27" s="41"/>
      <c r="I27" s="41"/>
      <c r="J27" s="41"/>
      <c r="K27" s="41"/>
      <c r="L27" s="56"/>
      <c r="M27" s="38"/>
    </row>
    <row r="28" spans="1:13" s="31" customFormat="1" ht="18.75" customHeight="1" x14ac:dyDescent="0.2">
      <c r="B28" s="42" t="s">
        <v>13</v>
      </c>
      <c r="D28" s="57"/>
      <c r="M28" s="58"/>
    </row>
    <row r="29" spans="1:13" s="31" customFormat="1" x14ac:dyDescent="0.2">
      <c r="B29" s="25" t="s">
        <v>14</v>
      </c>
      <c r="D29" s="57"/>
      <c r="M29" s="58"/>
    </row>
    <row r="30" spans="1:13" s="31" customFormat="1" x14ac:dyDescent="0.2">
      <c r="B30" s="48" t="s">
        <v>43</v>
      </c>
      <c r="C30" s="57"/>
      <c r="D30" s="59"/>
      <c r="E30" s="59"/>
      <c r="F30" s="59"/>
      <c r="G30" s="59"/>
      <c r="H30" s="59"/>
      <c r="I30" s="59"/>
      <c r="J30" s="59"/>
      <c r="K30" s="59"/>
      <c r="L30" s="59"/>
      <c r="M30" s="59"/>
    </row>
    <row r="31" spans="1:13" s="31" customFormat="1" x14ac:dyDescent="0.2">
      <c r="B31" s="48" t="s">
        <v>44</v>
      </c>
      <c r="D31" s="57"/>
      <c r="M31" s="58"/>
    </row>
    <row r="32" spans="1:13" x14ac:dyDescent="0.2">
      <c r="B32" s="60" t="s">
        <v>45</v>
      </c>
    </row>
    <row r="33" spans="2:20" x14ac:dyDescent="0.2">
      <c r="B33" s="60" t="s">
        <v>46</v>
      </c>
    </row>
    <row r="34" spans="2:20" x14ac:dyDescent="0.2">
      <c r="B34" s="60" t="s">
        <v>47</v>
      </c>
    </row>
    <row r="35" spans="2:20" s="31" customFormat="1" x14ac:dyDescent="0.2">
      <c r="B35" s="48" t="s">
        <v>48</v>
      </c>
    </row>
    <row r="36" spans="2:20" s="31" customFormat="1" x14ac:dyDescent="0.2">
      <c r="B36" s="306" t="s">
        <v>423</v>
      </c>
    </row>
    <row r="37" spans="2:20" s="31" customFormat="1" x14ac:dyDescent="0.2">
      <c r="B37" s="27" t="s">
        <v>19</v>
      </c>
    </row>
    <row r="38" spans="2:20" s="31" customFormat="1" x14ac:dyDescent="0.2">
      <c r="B38" s="61"/>
      <c r="C38" s="50"/>
    </row>
    <row r="39" spans="2:20" s="31" customFormat="1" x14ac:dyDescent="0.2"/>
    <row r="40" spans="2:20" s="31" customFormat="1" ht="15" x14ac:dyDescent="0.25">
      <c r="B40" s="3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P40" s="2"/>
      <c r="Q40" s="2"/>
      <c r="R40" s="2"/>
      <c r="S40" s="2"/>
    </row>
    <row r="41" spans="2:20" s="31" customFormat="1" ht="15" x14ac:dyDescent="0.25">
      <c r="B41" s="3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2:20" s="31" customFormat="1" ht="15" x14ac:dyDescent="0.25">
      <c r="B42" s="3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2:20" s="31" customFormat="1" ht="15" x14ac:dyDescent="0.25">
      <c r="B43" s="32"/>
      <c r="C43" s="32"/>
      <c r="D43" s="32"/>
      <c r="E43" s="32"/>
      <c r="F43" s="32"/>
      <c r="G43" s="32"/>
      <c r="H43" s="32"/>
      <c r="I43" s="32"/>
      <c r="J43" s="3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2:20" s="31" customFormat="1" ht="15" x14ac:dyDescent="0.25">
      <c r="B44" s="3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2:20" s="31" customFormat="1" ht="15" x14ac:dyDescent="0.25">
      <c r="B45" s="3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2:20" s="31" customFormat="1" ht="15" x14ac:dyDescent="0.25">
      <c r="B46" s="3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2:20" ht="15" x14ac:dyDescent="0.25"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2:20" ht="15" x14ac:dyDescent="0.25"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2:16" ht="15" x14ac:dyDescent="0.2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2:16" ht="12.75" customHeight="1" x14ac:dyDescent="0.2"/>
    <row r="51" spans="2:16" ht="15" x14ac:dyDescent="0.25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3" spans="2:16" s="31" customFormat="1" x14ac:dyDescent="0.2">
      <c r="B53" s="32"/>
    </row>
    <row r="60" spans="2:16" x14ac:dyDescent="0.2">
      <c r="C60" s="62"/>
      <c r="E60" s="62"/>
      <c r="F60" s="62"/>
      <c r="G60" s="62"/>
      <c r="H60" s="62"/>
      <c r="J60" s="62"/>
      <c r="K60" s="62"/>
      <c r="M60" s="62"/>
    </row>
    <row r="61" spans="2:16" x14ac:dyDescent="0.2">
      <c r="M61" s="62"/>
    </row>
    <row r="62" spans="2:16" x14ac:dyDescent="0.2">
      <c r="M62" s="62"/>
    </row>
    <row r="63" spans="2:16" x14ac:dyDescent="0.2">
      <c r="M63" s="62"/>
    </row>
    <row r="64" spans="2:16" x14ac:dyDescent="0.2">
      <c r="M64" s="62"/>
    </row>
    <row r="65" spans="13:13" x14ac:dyDescent="0.2">
      <c r="M65" s="62"/>
    </row>
    <row r="66" spans="13:13" x14ac:dyDescent="0.2">
      <c r="M66" s="62"/>
    </row>
    <row r="67" spans="13:13" x14ac:dyDescent="0.2">
      <c r="M67" s="62"/>
    </row>
    <row r="68" spans="13:13" x14ac:dyDescent="0.2">
      <c r="M68" s="62"/>
    </row>
    <row r="70" spans="13:13" ht="12.75" customHeight="1" x14ac:dyDescent="0.2"/>
    <row r="81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1:L46 E41:E42 E44:E49">
    <cfRule type="expression" dxfId="230" priority="2">
      <formula>#REF!&gt;13</formula>
    </cfRule>
  </conditionalFormatting>
  <conditionalFormatting sqref="F41:H42 F44:H49">
    <cfRule type="expression" dxfId="229" priority="3">
      <formula>#REF!&gt;13</formula>
    </cfRule>
  </conditionalFormatting>
  <conditionalFormatting sqref="J41:K42 J44:K46 K43">
    <cfRule type="expression" dxfId="228" priority="4">
      <formula>#REF!&gt;13</formula>
    </cfRule>
  </conditionalFormatting>
  <conditionalFormatting sqref="C40:M42 C44:M49 K43:M43 C51:M51">
    <cfRule type="cellIs" dxfId="227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7C789-A9A3-41AC-B0B8-98CA184263B3}">
  <sheetPr codeName="Hoja5">
    <tabColor theme="0" tint="-0.499984740745262"/>
    <pageSetUpPr fitToPage="1"/>
  </sheetPr>
  <dimension ref="A1:O4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10.7109375" style="32" customWidth="1"/>
    <col min="3" max="3" width="16.85546875" style="32" customWidth="1"/>
    <col min="4" max="4" width="11.42578125" style="32" customWidth="1"/>
    <col min="5" max="5" width="12.85546875" style="32" customWidth="1"/>
    <col min="6" max="6" width="19.42578125" style="32" customWidth="1"/>
    <col min="7" max="7" width="11.28515625" style="32" customWidth="1"/>
    <col min="8" max="8" width="11" style="32" customWidth="1"/>
    <col min="9" max="9" width="11.28515625" style="32" customWidth="1"/>
    <col min="10" max="10" width="13.140625" style="32" customWidth="1"/>
    <col min="11" max="12" width="11.42578125" style="32" customWidth="1"/>
    <col min="13" max="13" width="12.140625" style="32" customWidth="1"/>
    <col min="14" max="16384" width="11.42578125" style="32"/>
  </cols>
  <sheetData>
    <row r="1" spans="1:15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5" ht="15.75" x14ac:dyDescent="0.2">
      <c r="A2" s="30"/>
      <c r="B2" s="368" t="s">
        <v>426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O2" s="133"/>
    </row>
    <row r="3" spans="1:15" ht="15.75" x14ac:dyDescent="0.25">
      <c r="A3" s="30"/>
      <c r="B3" s="370" t="s">
        <v>20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</row>
    <row r="4" spans="1:15" x14ac:dyDescent="0.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5" ht="51" x14ac:dyDescent="0.2">
      <c r="A5" s="30"/>
      <c r="B5" s="33" t="s">
        <v>1</v>
      </c>
      <c r="C5" s="33" t="s">
        <v>49</v>
      </c>
      <c r="D5" s="33" t="s">
        <v>50</v>
      </c>
      <c r="E5" s="33" t="s">
        <v>51</v>
      </c>
      <c r="F5" s="33" t="s">
        <v>52</v>
      </c>
      <c r="G5" s="33" t="s">
        <v>53</v>
      </c>
      <c r="H5" s="33" t="s">
        <v>54</v>
      </c>
      <c r="I5" s="33" t="s">
        <v>55</v>
      </c>
      <c r="J5" s="33" t="s">
        <v>56</v>
      </c>
      <c r="K5" s="33" t="s">
        <v>36</v>
      </c>
      <c r="L5" s="33" t="s">
        <v>37</v>
      </c>
      <c r="M5" s="33" t="s">
        <v>57</v>
      </c>
    </row>
    <row r="6" spans="1:15" s="31" customFormat="1" ht="6.75" customHeight="1" x14ac:dyDescent="0.2"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</row>
    <row r="7" spans="1:15" ht="12.75" customHeight="1" x14ac:dyDescent="0.2">
      <c r="A7" s="30"/>
      <c r="B7" s="35">
        <v>2004</v>
      </c>
      <c r="C7" s="64">
        <v>14.76</v>
      </c>
      <c r="D7" s="54">
        <v>9.3409999999999993</v>
      </c>
      <c r="E7" s="54">
        <v>24.157</v>
      </c>
      <c r="F7" s="65">
        <v>0.62</v>
      </c>
      <c r="G7" s="66">
        <v>14.016999999999999</v>
      </c>
      <c r="H7" s="54">
        <v>5.5</v>
      </c>
      <c r="I7" s="54">
        <v>4.6289999999999996</v>
      </c>
      <c r="J7" s="54">
        <v>20.733000000000001</v>
      </c>
      <c r="K7" s="54">
        <v>6.2439999999999998</v>
      </c>
      <c r="L7" s="54">
        <v>100</v>
      </c>
      <c r="M7" s="54">
        <v>326.60000000000002</v>
      </c>
    </row>
    <row r="8" spans="1:15" ht="12.75" customHeight="1" x14ac:dyDescent="0.2">
      <c r="A8" s="30"/>
      <c r="B8" s="35">
        <v>2005</v>
      </c>
      <c r="C8" s="64">
        <v>17.419</v>
      </c>
      <c r="D8" s="54">
        <v>8.5909999999999993</v>
      </c>
      <c r="E8" s="54">
        <v>19.817</v>
      </c>
      <c r="F8" s="65">
        <v>0.41299999999999998</v>
      </c>
      <c r="G8" s="66">
        <v>13.093999999999999</v>
      </c>
      <c r="H8" s="54">
        <v>5.1420000000000003</v>
      </c>
      <c r="I8" s="54">
        <v>6.4690000000000003</v>
      </c>
      <c r="J8" s="54">
        <v>23.228000000000002</v>
      </c>
      <c r="K8" s="54">
        <v>5.827</v>
      </c>
      <c r="L8" s="54">
        <v>100</v>
      </c>
      <c r="M8" s="54">
        <v>354</v>
      </c>
    </row>
    <row r="9" spans="1:15" ht="12.75" customHeight="1" x14ac:dyDescent="0.2">
      <c r="A9" s="30"/>
      <c r="B9" s="35">
        <v>2006</v>
      </c>
      <c r="C9" s="64">
        <v>11.510999999999999</v>
      </c>
      <c r="D9" s="54">
        <v>11.27</v>
      </c>
      <c r="E9" s="54">
        <v>19.242999999999999</v>
      </c>
      <c r="F9" s="65">
        <v>0.97199999999999998</v>
      </c>
      <c r="G9" s="66">
        <v>16.379000000000001</v>
      </c>
      <c r="H9" s="54">
        <v>6.0979999999999999</v>
      </c>
      <c r="I9" s="54">
        <v>6.5460000000000003</v>
      </c>
      <c r="J9" s="54">
        <v>21.63</v>
      </c>
      <c r="K9" s="54">
        <v>6.351</v>
      </c>
      <c r="L9" s="54">
        <v>100</v>
      </c>
      <c r="M9" s="54">
        <v>349</v>
      </c>
    </row>
    <row r="10" spans="1:15" ht="12.75" customHeight="1" x14ac:dyDescent="0.2">
      <c r="A10" s="30"/>
      <c r="B10" s="35">
        <v>2007</v>
      </c>
      <c r="C10" s="64">
        <v>15.375999999999999</v>
      </c>
      <c r="D10" s="54">
        <v>10.657999999999999</v>
      </c>
      <c r="E10" s="54">
        <v>20.14</v>
      </c>
      <c r="F10" s="65">
        <v>1.5720000000000001</v>
      </c>
      <c r="G10" s="66">
        <v>15.276</v>
      </c>
      <c r="H10" s="54">
        <v>4.984</v>
      </c>
      <c r="I10" s="54">
        <v>5.4450000000000003</v>
      </c>
      <c r="J10" s="54">
        <v>22.247</v>
      </c>
      <c r="K10" s="54">
        <v>4.3010000000000002</v>
      </c>
      <c r="L10" s="54">
        <v>100</v>
      </c>
      <c r="M10" s="54">
        <v>438.7</v>
      </c>
    </row>
    <row r="11" spans="1:15" ht="12.75" customHeight="1" x14ac:dyDescent="0.2">
      <c r="A11" s="30"/>
      <c r="B11" s="35">
        <v>2008</v>
      </c>
      <c r="C11" s="64">
        <v>13.894</v>
      </c>
      <c r="D11" s="54">
        <v>13.923999999999999</v>
      </c>
      <c r="E11" s="54">
        <v>18.8</v>
      </c>
      <c r="F11" s="65">
        <v>0.97099999999999997</v>
      </c>
      <c r="G11" s="66">
        <v>16.187000000000001</v>
      </c>
      <c r="H11" s="54">
        <v>5.625</v>
      </c>
      <c r="I11" s="54">
        <v>6.843</v>
      </c>
      <c r="J11" s="54">
        <v>19.762</v>
      </c>
      <c r="K11" s="54">
        <v>3.9929999999999999</v>
      </c>
      <c r="L11" s="54">
        <v>100</v>
      </c>
      <c r="M11" s="54">
        <v>444.1</v>
      </c>
    </row>
    <row r="12" spans="1:15" ht="12.75" customHeight="1" x14ac:dyDescent="0.2">
      <c r="A12" s="30"/>
      <c r="B12" s="35">
        <v>2009</v>
      </c>
      <c r="C12" s="64">
        <v>15.055999999999999</v>
      </c>
      <c r="D12" s="54">
        <v>13.708</v>
      </c>
      <c r="E12" s="54">
        <v>17.015999999999998</v>
      </c>
      <c r="F12" s="65">
        <v>0.95099999999999996</v>
      </c>
      <c r="G12" s="66">
        <v>14.948</v>
      </c>
      <c r="H12" s="54">
        <v>4.9269999999999996</v>
      </c>
      <c r="I12" s="54">
        <v>6.3840000000000003</v>
      </c>
      <c r="J12" s="54">
        <v>23.556999999999999</v>
      </c>
      <c r="K12" s="54">
        <v>3.4529999999999998</v>
      </c>
      <c r="L12" s="54">
        <v>100</v>
      </c>
      <c r="M12" s="54">
        <v>468.7</v>
      </c>
    </row>
    <row r="13" spans="1:15" ht="12.75" customHeight="1" x14ac:dyDescent="0.2">
      <c r="A13" s="30"/>
      <c r="B13" s="35">
        <v>2010</v>
      </c>
      <c r="C13" s="64">
        <v>15.331</v>
      </c>
      <c r="D13" s="54">
        <v>12.949</v>
      </c>
      <c r="E13" s="54">
        <v>17.131</v>
      </c>
      <c r="F13" s="65">
        <v>1.159</v>
      </c>
      <c r="G13" s="66">
        <v>14.394</v>
      </c>
      <c r="H13" s="54">
        <v>5.3170000000000002</v>
      </c>
      <c r="I13" s="54">
        <v>6.2119999999999997</v>
      </c>
      <c r="J13" s="54">
        <v>22.704000000000001</v>
      </c>
      <c r="K13" s="54">
        <v>4.8040000000000003</v>
      </c>
      <c r="L13" s="54">
        <v>100</v>
      </c>
      <c r="M13" s="54">
        <v>480</v>
      </c>
    </row>
    <row r="14" spans="1:15" ht="12.75" customHeight="1" x14ac:dyDescent="0.2">
      <c r="A14" s="30"/>
      <c r="B14" s="35">
        <v>2011</v>
      </c>
      <c r="C14" s="64">
        <v>16.29</v>
      </c>
      <c r="D14" s="54">
        <v>10.176</v>
      </c>
      <c r="E14" s="54">
        <v>18.265000000000001</v>
      </c>
      <c r="F14" s="65">
        <v>0.96699999999999997</v>
      </c>
      <c r="G14" s="66">
        <v>15.834</v>
      </c>
      <c r="H14" s="54">
        <v>4.8140000000000001</v>
      </c>
      <c r="I14" s="54">
        <v>7.3840000000000003</v>
      </c>
      <c r="J14" s="54">
        <v>22.186</v>
      </c>
      <c r="K14" s="54">
        <v>4.085</v>
      </c>
      <c r="L14" s="54">
        <v>100</v>
      </c>
      <c r="M14" s="54">
        <v>482.3</v>
      </c>
    </row>
    <row r="15" spans="1:15" ht="12.75" customHeight="1" x14ac:dyDescent="0.2">
      <c r="A15" s="30"/>
      <c r="B15" s="35">
        <v>2012</v>
      </c>
      <c r="C15" s="64">
        <v>13.754</v>
      </c>
      <c r="D15" s="54">
        <v>13.388</v>
      </c>
      <c r="E15" s="54">
        <v>19.018000000000001</v>
      </c>
      <c r="F15" s="65">
        <v>0.55200000000000005</v>
      </c>
      <c r="G15" s="66">
        <v>15.364000000000001</v>
      </c>
      <c r="H15" s="54">
        <v>4.4160000000000004</v>
      </c>
      <c r="I15" s="54">
        <v>7.16</v>
      </c>
      <c r="J15" s="54">
        <v>22.646999999999998</v>
      </c>
      <c r="K15" s="54">
        <v>3.702</v>
      </c>
      <c r="L15" s="54">
        <v>100</v>
      </c>
      <c r="M15" s="54">
        <v>487.5</v>
      </c>
    </row>
    <row r="16" spans="1:15" ht="12.75" customHeight="1" x14ac:dyDescent="0.2">
      <c r="A16" s="30"/>
      <c r="B16" s="35">
        <v>2013</v>
      </c>
      <c r="C16" s="64">
        <v>14.75</v>
      </c>
      <c r="D16" s="54">
        <v>15.503</v>
      </c>
      <c r="E16" s="54">
        <v>16.727</v>
      </c>
      <c r="F16" s="65">
        <v>0.84799999999999998</v>
      </c>
      <c r="G16" s="66">
        <v>16.039000000000001</v>
      </c>
      <c r="H16" s="54">
        <v>4.3380000000000001</v>
      </c>
      <c r="I16" s="54">
        <v>6.7489999999999997</v>
      </c>
      <c r="J16" s="54">
        <v>20.881</v>
      </c>
      <c r="K16" s="54">
        <v>4.165</v>
      </c>
      <c r="L16" s="54">
        <v>100</v>
      </c>
      <c r="M16" s="54">
        <v>504.1</v>
      </c>
    </row>
    <row r="17" spans="1:13" ht="12.75" customHeight="1" x14ac:dyDescent="0.2">
      <c r="A17" s="30"/>
      <c r="B17" s="35">
        <v>2014</v>
      </c>
      <c r="C17" s="64">
        <v>16.722000000000001</v>
      </c>
      <c r="D17" s="54">
        <v>13.989000000000001</v>
      </c>
      <c r="E17" s="54">
        <v>17.462</v>
      </c>
      <c r="F17" s="65">
        <v>0.56899999999999995</v>
      </c>
      <c r="G17" s="66">
        <v>14.875999999999999</v>
      </c>
      <c r="H17" s="54">
        <v>4.4340000000000002</v>
      </c>
      <c r="I17" s="54">
        <v>7.7439999999999998</v>
      </c>
      <c r="J17" s="54">
        <v>20.779</v>
      </c>
      <c r="K17" s="54">
        <v>3.423</v>
      </c>
      <c r="L17" s="54">
        <v>100</v>
      </c>
      <c r="M17" s="54">
        <v>504.2</v>
      </c>
    </row>
    <row r="18" spans="1:13" ht="12.75" customHeight="1" x14ac:dyDescent="0.2">
      <c r="A18" s="30"/>
      <c r="B18" s="35">
        <v>2015</v>
      </c>
      <c r="C18" s="64">
        <v>14.058999999999999</v>
      </c>
      <c r="D18" s="54">
        <v>13.871</v>
      </c>
      <c r="E18" s="54">
        <v>14.962999999999999</v>
      </c>
      <c r="F18" s="65">
        <v>0.75900000000000001</v>
      </c>
      <c r="G18" s="66">
        <v>17.838000000000001</v>
      </c>
      <c r="H18" s="54">
        <v>3.9769999999999999</v>
      </c>
      <c r="I18" s="54">
        <v>8.3460000000000001</v>
      </c>
      <c r="J18" s="54">
        <v>22.68</v>
      </c>
      <c r="K18" s="54">
        <v>3.5070000000000001</v>
      </c>
      <c r="L18" s="54">
        <v>100</v>
      </c>
      <c r="M18" s="54">
        <v>512.05628000000002</v>
      </c>
    </row>
    <row r="19" spans="1:13" ht="12.75" customHeight="1" x14ac:dyDescent="0.2">
      <c r="A19" s="30"/>
      <c r="B19" s="35">
        <v>2016</v>
      </c>
      <c r="C19" s="64">
        <v>16.527999999999999</v>
      </c>
      <c r="D19" s="54">
        <v>12.964</v>
      </c>
      <c r="E19" s="54">
        <v>16.356999999999999</v>
      </c>
      <c r="F19" s="65">
        <v>0.628</v>
      </c>
      <c r="G19" s="66">
        <v>15.031000000000001</v>
      </c>
      <c r="H19" s="54">
        <v>2.9929999999999999</v>
      </c>
      <c r="I19" s="54">
        <v>8.4209999999999994</v>
      </c>
      <c r="J19" s="54">
        <v>23.164000000000001</v>
      </c>
      <c r="K19" s="54">
        <v>3.9140000000000001</v>
      </c>
      <c r="L19" s="54">
        <v>100</v>
      </c>
      <c r="M19" s="54">
        <v>529.00876668000001</v>
      </c>
    </row>
    <row r="20" spans="1:13" ht="12.75" customHeight="1" x14ac:dyDescent="0.2">
      <c r="A20" s="30"/>
      <c r="B20" s="35">
        <v>2017</v>
      </c>
      <c r="C20" s="64">
        <v>14.394</v>
      </c>
      <c r="D20" s="54">
        <v>15.393000000000001</v>
      </c>
      <c r="E20" s="54">
        <v>17.324999999999999</v>
      </c>
      <c r="F20" s="65">
        <v>0.78900000000000003</v>
      </c>
      <c r="G20" s="66">
        <v>15.13</v>
      </c>
      <c r="H20" s="54">
        <v>4.1050000000000004</v>
      </c>
      <c r="I20" s="54">
        <v>7.9539999999999997</v>
      </c>
      <c r="J20" s="54">
        <v>21.675000000000001</v>
      </c>
      <c r="K20" s="54">
        <v>3.234</v>
      </c>
      <c r="L20" s="54">
        <v>100</v>
      </c>
      <c r="M20" s="54">
        <v>533.47950751000008</v>
      </c>
    </row>
    <row r="21" spans="1:13" ht="12.75" customHeight="1" x14ac:dyDescent="0.2">
      <c r="A21" s="30"/>
      <c r="B21" s="35">
        <v>2018</v>
      </c>
      <c r="C21" s="64">
        <v>15.912117958068848</v>
      </c>
      <c r="D21" s="54">
        <v>11.855985641479492</v>
      </c>
      <c r="E21" s="54">
        <v>17.709815979003906</v>
      </c>
      <c r="F21" s="65">
        <v>0.63265281915664673</v>
      </c>
      <c r="G21" s="66">
        <v>14.247922897338867</v>
      </c>
      <c r="H21" s="54">
        <v>4.1647748947143555</v>
      </c>
      <c r="I21" s="54">
        <v>9.2563018798828125</v>
      </c>
      <c r="J21" s="54">
        <v>22.611984252929688</v>
      </c>
      <c r="K21" s="54">
        <v>3.6084418296813965</v>
      </c>
      <c r="L21" s="54">
        <v>100</v>
      </c>
      <c r="M21" s="54">
        <v>531.2425286636352</v>
      </c>
    </row>
    <row r="22" spans="1:13" ht="12.75" customHeight="1" x14ac:dyDescent="0.2">
      <c r="A22" s="30"/>
      <c r="B22" s="35">
        <v>2019</v>
      </c>
      <c r="C22" s="295">
        <v>16.1402</v>
      </c>
      <c r="D22" s="294">
        <v>12.3919</v>
      </c>
      <c r="E22" s="294">
        <v>20.533000000000001</v>
      </c>
      <c r="F22" s="296">
        <v>0.63849999999999996</v>
      </c>
      <c r="G22" s="297">
        <v>13.418100000000001</v>
      </c>
      <c r="H22" s="294">
        <v>3.6717</v>
      </c>
      <c r="I22" s="294">
        <v>9.6321999999999992</v>
      </c>
      <c r="J22" s="294">
        <v>20.7393</v>
      </c>
      <c r="K22" s="294">
        <v>2.835</v>
      </c>
      <c r="L22" s="294">
        <v>100</v>
      </c>
      <c r="M22" s="294">
        <v>546.75150159999998</v>
      </c>
    </row>
    <row r="23" spans="1:13" ht="12.75" customHeight="1" x14ac:dyDescent="0.2">
      <c r="A23" s="30"/>
      <c r="B23" s="35">
        <v>2020</v>
      </c>
      <c r="C23" s="295">
        <v>14.277410507202148</v>
      </c>
      <c r="D23" s="294">
        <v>11.047577857971191</v>
      </c>
      <c r="E23" s="294">
        <v>21.594505310058594</v>
      </c>
      <c r="F23" s="296">
        <v>1.113097071647644</v>
      </c>
      <c r="G23" s="297">
        <v>14.061894416809082</v>
      </c>
      <c r="H23" s="294">
        <v>6.6813235282897949</v>
      </c>
      <c r="I23" s="294">
        <v>10.490852355957031</v>
      </c>
      <c r="J23" s="294">
        <v>17.516092300415039</v>
      </c>
      <c r="K23" s="294">
        <v>3.2172470092773438</v>
      </c>
      <c r="L23" s="294">
        <v>100</v>
      </c>
      <c r="M23" s="294">
        <v>425.90277099609375</v>
      </c>
    </row>
    <row r="24" spans="1:13" ht="12.75" customHeight="1" x14ac:dyDescent="0.2">
      <c r="A24" s="30"/>
      <c r="B24" s="35">
        <v>2021</v>
      </c>
      <c r="C24" s="295">
        <v>14.192131042480469</v>
      </c>
      <c r="D24" s="294">
        <v>10.475273132324219</v>
      </c>
      <c r="E24" s="294">
        <v>20.764102935791016</v>
      </c>
      <c r="F24" s="296">
        <v>0.39654082059860229</v>
      </c>
      <c r="G24" s="297">
        <v>14.993494987487793</v>
      </c>
      <c r="H24" s="294">
        <v>5.2827234268188477</v>
      </c>
      <c r="I24" s="294">
        <v>10.152315139770508</v>
      </c>
      <c r="J24" s="294">
        <v>21.117984771728516</v>
      </c>
      <c r="K24" s="294">
        <v>2.6254332065582275</v>
      </c>
      <c r="L24" s="294">
        <v>100</v>
      </c>
      <c r="M24" s="294">
        <v>521.254150390625</v>
      </c>
    </row>
    <row r="25" spans="1:13" ht="12.75" customHeight="1" x14ac:dyDescent="0.2">
      <c r="A25" s="30"/>
      <c r="B25" s="35">
        <v>2022</v>
      </c>
      <c r="C25" s="295">
        <v>12.512236595153809</v>
      </c>
      <c r="D25" s="294">
        <v>10.946751594543457</v>
      </c>
      <c r="E25" s="294">
        <v>21.556434631347656</v>
      </c>
      <c r="F25" s="296">
        <v>0.51602369546890259</v>
      </c>
      <c r="G25" s="297">
        <v>14.17682933807373</v>
      </c>
      <c r="H25" s="294">
        <v>5.6214227676391602</v>
      </c>
      <c r="I25" s="294">
        <v>8.5323677062988281</v>
      </c>
      <c r="J25" s="294">
        <v>22.477128982543945</v>
      </c>
      <c r="K25" s="294">
        <v>3.6608054637908936</v>
      </c>
      <c r="L25" s="294">
        <v>100</v>
      </c>
      <c r="M25" s="294">
        <v>563.29616705703734</v>
      </c>
    </row>
    <row r="26" spans="1:13" s="31" customFormat="1" ht="6" customHeight="1" x14ac:dyDescent="0.2">
      <c r="B26" s="67"/>
      <c r="C26" s="68"/>
      <c r="D26" s="69" t="s">
        <v>58</v>
      </c>
      <c r="E26" s="69" t="s">
        <v>58</v>
      </c>
      <c r="F26" s="68" t="s">
        <v>58</v>
      </c>
      <c r="G26" s="70" t="s">
        <v>58</v>
      </c>
      <c r="H26" s="69" t="s">
        <v>58</v>
      </c>
      <c r="I26" s="69" t="s">
        <v>58</v>
      </c>
      <c r="J26" s="69" t="s">
        <v>58</v>
      </c>
      <c r="K26" s="69" t="s">
        <v>58</v>
      </c>
      <c r="L26" s="69" t="s">
        <v>58</v>
      </c>
      <c r="M26" s="69" t="s">
        <v>58</v>
      </c>
    </row>
    <row r="27" spans="1:13" s="31" customFormat="1" x14ac:dyDescent="0.2">
      <c r="B27" s="42" t="s">
        <v>13</v>
      </c>
    </row>
    <row r="28" spans="1:13" s="31" customFormat="1" x14ac:dyDescent="0.2">
      <c r="B28" s="71" t="s">
        <v>59</v>
      </c>
    </row>
    <row r="29" spans="1:13" s="31" customFormat="1" x14ac:dyDescent="0.2">
      <c r="B29" s="72" t="s">
        <v>60</v>
      </c>
    </row>
    <row r="30" spans="1:13" s="31" customFormat="1" x14ac:dyDescent="0.2">
      <c r="B30" s="48" t="s">
        <v>61</v>
      </c>
    </row>
    <row r="31" spans="1:13" s="31" customFormat="1" x14ac:dyDescent="0.2">
      <c r="B31" s="48" t="s">
        <v>62</v>
      </c>
    </row>
    <row r="32" spans="1:13" s="31" customFormat="1" x14ac:dyDescent="0.2">
      <c r="B32" s="48" t="s">
        <v>63</v>
      </c>
    </row>
    <row r="33" spans="2:15" s="31" customFormat="1" x14ac:dyDescent="0.2">
      <c r="B33" s="48" t="s">
        <v>64</v>
      </c>
    </row>
    <row r="34" spans="2:15" s="31" customFormat="1" x14ac:dyDescent="0.2">
      <c r="B34" s="48" t="s">
        <v>65</v>
      </c>
    </row>
    <row r="35" spans="2:15" s="31" customFormat="1" x14ac:dyDescent="0.2">
      <c r="B35" s="48" t="s">
        <v>48</v>
      </c>
    </row>
    <row r="36" spans="2:15" s="31" customFormat="1" x14ac:dyDescent="0.2">
      <c r="B36" s="306" t="s">
        <v>423</v>
      </c>
      <c r="F36" s="57"/>
    </row>
    <row r="37" spans="2:15" s="31" customFormat="1" x14ac:dyDescent="0.2">
      <c r="B37" s="27" t="s">
        <v>19</v>
      </c>
    </row>
    <row r="38" spans="2:15" s="31" customFormat="1" x14ac:dyDescent="0.2">
      <c r="C38" s="50"/>
    </row>
    <row r="39" spans="2:15" s="31" customFormat="1" ht="10.5" customHeight="1" x14ac:dyDescent="0.2">
      <c r="B39" s="32"/>
      <c r="C39" s="32"/>
      <c r="D39" s="32"/>
      <c r="E39" s="32"/>
      <c r="F39" s="32"/>
      <c r="G39" s="32"/>
      <c r="H39" s="32"/>
      <c r="I39" s="32"/>
      <c r="J39" s="32"/>
      <c r="K39" s="32"/>
    </row>
    <row r="40" spans="2:15" s="31" customFormat="1" ht="15" x14ac:dyDescent="0.25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"/>
      <c r="M40" s="32"/>
      <c r="N40" s="32"/>
      <c r="O40" s="32"/>
    </row>
    <row r="42" spans="2:15" s="31" customFormat="1" ht="15" x14ac:dyDescent="0.25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2"/>
    </row>
    <row r="43" spans="2:15" ht="15" x14ac:dyDescent="0.25">
      <c r="L43" s="3"/>
    </row>
  </sheetData>
  <mergeCells count="2">
    <mergeCell ref="B2:M2"/>
    <mergeCell ref="B3:M3"/>
  </mergeCells>
  <conditionalFormatting sqref="L40 L42:L43">
    <cfRule type="cellIs" dxfId="226" priority="1" operator="greaterThan">
      <formula>13</formula>
    </cfRule>
  </conditionalFormatting>
  <pageMargins left="0.7" right="0.7" top="0.75" bottom="0.75" header="0.3" footer="0.3"/>
  <pageSetup scale="7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969FC-793C-4910-BC2D-ED9AFE64407B}">
  <sheetPr codeName="Hoja6">
    <tabColor theme="0" tint="-0.499984740745262"/>
  </sheetPr>
  <dimension ref="A1:Q63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1" customWidth="1"/>
    <col min="2" max="2" width="12.7109375" style="31" customWidth="1"/>
    <col min="3" max="8" width="14.7109375" style="31" customWidth="1"/>
    <col min="9" max="9" width="12.140625" style="31" customWidth="1"/>
    <col min="10" max="10" width="15.7109375" style="31" customWidth="1"/>
    <col min="11" max="11" width="3.85546875" style="31" customWidth="1"/>
    <col min="12" max="16384" width="11.42578125" style="31"/>
  </cols>
  <sheetData>
    <row r="1" spans="1:17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7" ht="30.75" customHeight="1" x14ac:dyDescent="0.2">
      <c r="A2" s="30"/>
      <c r="B2" s="368" t="s">
        <v>427</v>
      </c>
      <c r="C2" s="368"/>
      <c r="D2" s="368"/>
      <c r="E2" s="368"/>
      <c r="F2" s="368"/>
      <c r="G2" s="368"/>
      <c r="H2" s="368"/>
      <c r="I2" s="368"/>
      <c r="J2" s="368"/>
      <c r="M2" s="133"/>
    </row>
    <row r="3" spans="1:17" ht="15.75" x14ac:dyDescent="0.25">
      <c r="A3" s="30"/>
      <c r="B3" s="370" t="s">
        <v>20</v>
      </c>
      <c r="C3" s="370"/>
      <c r="D3" s="370"/>
      <c r="E3" s="370"/>
      <c r="F3" s="370"/>
      <c r="G3" s="370"/>
      <c r="H3" s="370"/>
      <c r="I3" s="370"/>
      <c r="J3" s="370"/>
    </row>
    <row r="4" spans="1:17" ht="5.0999999999999996" customHeight="1" x14ac:dyDescent="0.2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7" ht="41.25" customHeight="1" x14ac:dyDescent="0.2">
      <c r="A5" s="30"/>
      <c r="B5" s="33" t="s">
        <v>1</v>
      </c>
      <c r="C5" s="33" t="s">
        <v>66</v>
      </c>
      <c r="D5" s="33" t="s">
        <v>34</v>
      </c>
      <c r="E5" s="33" t="s">
        <v>67</v>
      </c>
      <c r="F5" s="33" t="s">
        <v>68</v>
      </c>
      <c r="G5" s="33" t="s">
        <v>69</v>
      </c>
      <c r="H5" s="33" t="s">
        <v>70</v>
      </c>
      <c r="I5" s="33" t="s">
        <v>37</v>
      </c>
      <c r="J5" s="33" t="s">
        <v>57</v>
      </c>
    </row>
    <row r="6" spans="1:17" ht="5.0999999999999996" customHeight="1" x14ac:dyDescent="0.2">
      <c r="A6" s="30"/>
      <c r="B6" s="74"/>
      <c r="C6" s="75"/>
      <c r="D6" s="75"/>
      <c r="E6" s="75"/>
      <c r="F6" s="75"/>
      <c r="G6" s="75"/>
      <c r="H6" s="75"/>
      <c r="I6" s="76"/>
      <c r="J6" s="77"/>
      <c r="M6" s="57"/>
      <c r="N6" s="57"/>
      <c r="O6" s="57"/>
      <c r="P6" s="57"/>
      <c r="Q6" s="57"/>
    </row>
    <row r="7" spans="1:17" ht="18.75" customHeight="1" x14ac:dyDescent="0.2">
      <c r="A7" s="30"/>
      <c r="B7" s="35">
        <v>2004</v>
      </c>
      <c r="C7" s="64">
        <v>45.9</v>
      </c>
      <c r="D7" s="64">
        <v>31.6</v>
      </c>
      <c r="E7" s="64">
        <v>4.0999999999999996</v>
      </c>
      <c r="F7" s="64">
        <v>7</v>
      </c>
      <c r="G7" s="64">
        <v>5.0999999999999996</v>
      </c>
      <c r="H7" s="64">
        <v>6.2</v>
      </c>
      <c r="I7" s="64">
        <v>100</v>
      </c>
      <c r="J7" s="64">
        <v>326.60000000000002</v>
      </c>
      <c r="M7" s="57"/>
      <c r="N7" s="57"/>
      <c r="O7" s="57"/>
      <c r="P7" s="57"/>
      <c r="Q7" s="57"/>
    </row>
    <row r="8" spans="1:17" x14ac:dyDescent="0.2">
      <c r="A8" s="30"/>
      <c r="B8" s="35">
        <v>2005</v>
      </c>
      <c r="C8" s="64">
        <v>49</v>
      </c>
      <c r="D8" s="64">
        <v>30.4</v>
      </c>
      <c r="E8" s="64">
        <v>4.5</v>
      </c>
      <c r="F8" s="64">
        <v>8.4</v>
      </c>
      <c r="G8" s="64">
        <v>1.8</v>
      </c>
      <c r="H8" s="64">
        <v>5.8</v>
      </c>
      <c r="I8" s="64">
        <v>100</v>
      </c>
      <c r="J8" s="64">
        <v>354</v>
      </c>
      <c r="M8" s="57"/>
      <c r="N8" s="57"/>
      <c r="O8" s="57"/>
      <c r="P8" s="57"/>
      <c r="Q8" s="57"/>
    </row>
    <row r="9" spans="1:17" x14ac:dyDescent="0.2">
      <c r="A9" s="30"/>
      <c r="B9" s="35">
        <v>2006</v>
      </c>
      <c r="C9" s="64">
        <v>51.7</v>
      </c>
      <c r="D9" s="64">
        <v>25.9</v>
      </c>
      <c r="E9" s="64">
        <v>4.0999999999999996</v>
      </c>
      <c r="F9" s="64">
        <v>6.8</v>
      </c>
      <c r="G9" s="64">
        <v>5.0999999999999996</v>
      </c>
      <c r="H9" s="64">
        <v>6.4</v>
      </c>
      <c r="I9" s="64">
        <v>100</v>
      </c>
      <c r="J9" s="64">
        <v>349</v>
      </c>
      <c r="M9" s="57"/>
      <c r="N9" s="57"/>
      <c r="O9" s="57"/>
      <c r="P9" s="57"/>
      <c r="Q9" s="57"/>
    </row>
    <row r="10" spans="1:17" x14ac:dyDescent="0.2">
      <c r="A10" s="30"/>
      <c r="B10" s="35">
        <v>2007</v>
      </c>
      <c r="C10" s="64">
        <v>55.3</v>
      </c>
      <c r="D10" s="64">
        <v>23.4</v>
      </c>
      <c r="E10" s="64">
        <v>4</v>
      </c>
      <c r="F10" s="64">
        <v>8.8000000000000007</v>
      </c>
      <c r="G10" s="64">
        <v>4.2</v>
      </c>
      <c r="H10" s="64">
        <v>4.3</v>
      </c>
      <c r="I10" s="64">
        <v>100</v>
      </c>
      <c r="J10" s="64">
        <v>438.7</v>
      </c>
      <c r="M10" s="57"/>
      <c r="N10" s="57"/>
      <c r="O10" s="57"/>
      <c r="P10" s="57"/>
      <c r="Q10" s="57"/>
    </row>
    <row r="11" spans="1:17" x14ac:dyDescent="0.2">
      <c r="A11" s="30"/>
      <c r="B11" s="35">
        <v>2008</v>
      </c>
      <c r="C11" s="64">
        <v>54.1</v>
      </c>
      <c r="D11" s="64">
        <v>26.5</v>
      </c>
      <c r="E11" s="64">
        <v>3.7</v>
      </c>
      <c r="F11" s="64">
        <v>8.9</v>
      </c>
      <c r="G11" s="64">
        <v>2.8</v>
      </c>
      <c r="H11" s="64">
        <v>4</v>
      </c>
      <c r="I11" s="64">
        <v>100</v>
      </c>
      <c r="J11" s="64">
        <v>444.1</v>
      </c>
      <c r="M11" s="57"/>
      <c r="N11" s="57"/>
      <c r="O11" s="57"/>
      <c r="P11" s="57"/>
      <c r="Q11" s="57"/>
    </row>
    <row r="12" spans="1:17" x14ac:dyDescent="0.2">
      <c r="A12" s="30"/>
      <c r="B12" s="35">
        <v>2009</v>
      </c>
      <c r="C12" s="64">
        <v>52.1</v>
      </c>
      <c r="D12" s="64">
        <v>27.5</v>
      </c>
      <c r="E12" s="64">
        <v>4.5999999999999996</v>
      </c>
      <c r="F12" s="64">
        <v>8.9</v>
      </c>
      <c r="G12" s="64">
        <v>3.5</v>
      </c>
      <c r="H12" s="64">
        <v>3.5</v>
      </c>
      <c r="I12" s="64">
        <v>100</v>
      </c>
      <c r="J12" s="64">
        <v>468.7</v>
      </c>
      <c r="M12" s="57"/>
      <c r="N12" s="57"/>
      <c r="O12" s="57"/>
      <c r="P12" s="57"/>
      <c r="Q12" s="57"/>
    </row>
    <row r="13" spans="1:17" x14ac:dyDescent="0.2">
      <c r="A13" s="30"/>
      <c r="B13" s="35">
        <v>2010</v>
      </c>
      <c r="C13" s="64">
        <v>52.5</v>
      </c>
      <c r="D13" s="64">
        <v>26.4</v>
      </c>
      <c r="E13" s="64">
        <v>4.0999999999999996</v>
      </c>
      <c r="F13" s="64">
        <v>9.3000000000000007</v>
      </c>
      <c r="G13" s="64">
        <v>3</v>
      </c>
      <c r="H13" s="64">
        <v>4.8</v>
      </c>
      <c r="I13" s="64">
        <v>100</v>
      </c>
      <c r="J13" s="64">
        <v>480</v>
      </c>
      <c r="M13" s="57"/>
      <c r="N13" s="57"/>
      <c r="O13" s="57"/>
      <c r="P13" s="57"/>
      <c r="Q13" s="57"/>
    </row>
    <row r="14" spans="1:17" x14ac:dyDescent="0.2">
      <c r="A14" s="30"/>
      <c r="B14" s="35">
        <v>2011</v>
      </c>
      <c r="C14" s="64">
        <v>49.6</v>
      </c>
      <c r="D14" s="64">
        <v>27.5</v>
      </c>
      <c r="E14" s="64">
        <v>5.0999999999999996</v>
      </c>
      <c r="F14" s="64">
        <v>9.6</v>
      </c>
      <c r="G14" s="64">
        <v>4.0999999999999996</v>
      </c>
      <c r="H14" s="64">
        <v>4.0999999999999996</v>
      </c>
      <c r="I14" s="64">
        <v>100</v>
      </c>
      <c r="J14" s="64">
        <v>482.3</v>
      </c>
      <c r="M14" s="57"/>
      <c r="N14" s="57"/>
      <c r="O14" s="57"/>
      <c r="P14" s="57"/>
      <c r="Q14" s="57"/>
    </row>
    <row r="15" spans="1:17" x14ac:dyDescent="0.2">
      <c r="A15" s="30"/>
      <c r="B15" s="35">
        <v>2012</v>
      </c>
      <c r="C15" s="64">
        <v>52.4</v>
      </c>
      <c r="D15" s="64">
        <v>27.7</v>
      </c>
      <c r="E15" s="64">
        <v>4.9000000000000004</v>
      </c>
      <c r="F15" s="64">
        <v>8.4</v>
      </c>
      <c r="G15" s="64">
        <v>2.9</v>
      </c>
      <c r="H15" s="64">
        <v>3.7</v>
      </c>
      <c r="I15" s="64">
        <v>100</v>
      </c>
      <c r="J15" s="64">
        <v>487.5</v>
      </c>
      <c r="M15" s="57"/>
      <c r="N15" s="57"/>
      <c r="O15" s="57"/>
      <c r="P15" s="57"/>
      <c r="Q15" s="57"/>
    </row>
    <row r="16" spans="1:17" x14ac:dyDescent="0.2">
      <c r="A16" s="30"/>
      <c r="B16" s="35">
        <v>2013</v>
      </c>
      <c r="C16" s="64">
        <v>55.5</v>
      </c>
      <c r="D16" s="64">
        <v>24.8</v>
      </c>
      <c r="E16" s="64">
        <v>5.2</v>
      </c>
      <c r="F16" s="64">
        <v>7.6</v>
      </c>
      <c r="G16" s="64">
        <v>2.8</v>
      </c>
      <c r="H16" s="64">
        <v>4.2</v>
      </c>
      <c r="I16" s="64">
        <v>100</v>
      </c>
      <c r="J16" s="64">
        <v>504.1</v>
      </c>
      <c r="M16" s="57"/>
      <c r="N16" s="57"/>
      <c r="O16" s="57"/>
      <c r="P16" s="57"/>
      <c r="Q16" s="57"/>
    </row>
    <row r="17" spans="1:17" x14ac:dyDescent="0.2">
      <c r="A17" s="30"/>
      <c r="B17" s="35">
        <v>2014</v>
      </c>
      <c r="C17" s="64">
        <v>56.5</v>
      </c>
      <c r="D17" s="64">
        <v>24.5</v>
      </c>
      <c r="E17" s="64">
        <v>3.2</v>
      </c>
      <c r="F17" s="64">
        <v>9.3000000000000007</v>
      </c>
      <c r="G17" s="64">
        <v>3.2</v>
      </c>
      <c r="H17" s="64">
        <v>3.4</v>
      </c>
      <c r="I17" s="64">
        <v>100</v>
      </c>
      <c r="J17" s="64">
        <v>504.2</v>
      </c>
      <c r="M17" s="57"/>
      <c r="N17" s="57"/>
      <c r="O17" s="57"/>
      <c r="P17" s="57"/>
      <c r="Q17" s="57"/>
    </row>
    <row r="18" spans="1:17" x14ac:dyDescent="0.2">
      <c r="A18" s="30"/>
      <c r="B18" s="35">
        <v>2015</v>
      </c>
      <c r="C18" s="64">
        <v>58.292700000000004</v>
      </c>
      <c r="D18" s="64">
        <v>23.9937</v>
      </c>
      <c r="E18" s="64">
        <v>3.6577000000000002</v>
      </c>
      <c r="F18" s="64">
        <v>7.9996999999999998</v>
      </c>
      <c r="G18" s="64">
        <v>2.5493999999999999</v>
      </c>
      <c r="H18" s="64">
        <v>3.5066999999999999</v>
      </c>
      <c r="I18" s="64">
        <v>100</v>
      </c>
      <c r="J18" s="64">
        <v>512.05628000000002</v>
      </c>
      <c r="M18" s="57"/>
      <c r="N18" s="57"/>
      <c r="O18" s="57"/>
      <c r="P18" s="57"/>
      <c r="Q18" s="57"/>
    </row>
    <row r="19" spans="1:17" x14ac:dyDescent="0.2">
      <c r="A19" s="30"/>
      <c r="B19" s="35">
        <v>2016</v>
      </c>
      <c r="C19" s="64">
        <v>55.729480000000002</v>
      </c>
      <c r="D19" s="64">
        <v>26.251950000000001</v>
      </c>
      <c r="E19" s="64">
        <v>4.3333700000000004</v>
      </c>
      <c r="F19" s="64">
        <v>7.4142400000000004</v>
      </c>
      <c r="G19" s="64">
        <v>2.3572799999999998</v>
      </c>
      <c r="H19" s="64">
        <v>3.9136799999999998</v>
      </c>
      <c r="I19" s="64">
        <v>100</v>
      </c>
      <c r="J19" s="64">
        <v>529.00876668000001</v>
      </c>
      <c r="M19" s="57"/>
      <c r="N19" s="57"/>
      <c r="O19" s="57"/>
      <c r="P19" s="57"/>
      <c r="Q19" s="57"/>
    </row>
    <row r="20" spans="1:17" x14ac:dyDescent="0.2">
      <c r="A20" s="30"/>
      <c r="B20" s="35">
        <v>2017</v>
      </c>
      <c r="C20" s="64">
        <v>54.19</v>
      </c>
      <c r="D20" s="64">
        <v>28.22</v>
      </c>
      <c r="E20" s="64">
        <v>2.96</v>
      </c>
      <c r="F20" s="64">
        <v>8.7200000000000006</v>
      </c>
      <c r="G20" s="64">
        <v>2.68</v>
      </c>
      <c r="H20" s="64">
        <v>3.23</v>
      </c>
      <c r="I20" s="64">
        <v>100</v>
      </c>
      <c r="J20" s="64">
        <v>533.47950751000008</v>
      </c>
      <c r="M20" s="57"/>
      <c r="N20" s="57"/>
      <c r="O20" s="57"/>
      <c r="P20" s="57"/>
      <c r="Q20" s="57"/>
    </row>
    <row r="21" spans="1:17" x14ac:dyDescent="0.2">
      <c r="A21" s="30"/>
      <c r="B21" s="35">
        <v>2018</v>
      </c>
      <c r="C21" s="64">
        <v>53.133354187011719</v>
      </c>
      <c r="D21" s="64">
        <v>28.98297119140625</v>
      </c>
      <c r="E21" s="64">
        <v>3.0959272384643555</v>
      </c>
      <c r="F21" s="64">
        <v>9.1121740341186523</v>
      </c>
      <c r="G21" s="64">
        <v>2.0671343803405762</v>
      </c>
      <c r="H21" s="64">
        <v>3.6084418296813965</v>
      </c>
      <c r="I21" s="64">
        <v>100</v>
      </c>
      <c r="J21" s="64">
        <v>531.2425286636352</v>
      </c>
      <c r="M21" s="57"/>
      <c r="N21" s="57"/>
      <c r="O21" s="57"/>
      <c r="P21" s="57"/>
      <c r="Q21" s="57"/>
    </row>
    <row r="22" spans="1:17" x14ac:dyDescent="0.2">
      <c r="A22" s="30"/>
      <c r="B22" s="35">
        <v>2019</v>
      </c>
      <c r="C22" s="295">
        <v>52.564999999999998</v>
      </c>
      <c r="D22" s="295">
        <v>30.562899999999999</v>
      </c>
      <c r="E22" s="295">
        <v>3.0499000000000001</v>
      </c>
      <c r="F22" s="295">
        <v>7.4977</v>
      </c>
      <c r="G22" s="295">
        <v>3.4895</v>
      </c>
      <c r="H22" s="295">
        <v>2.835</v>
      </c>
      <c r="I22" s="295">
        <v>100</v>
      </c>
      <c r="J22" s="295">
        <v>546.75150159999998</v>
      </c>
      <c r="M22" s="57"/>
      <c r="N22" s="57"/>
      <c r="O22" s="57"/>
      <c r="P22" s="57"/>
      <c r="Q22" s="57"/>
    </row>
    <row r="23" spans="1:17" x14ac:dyDescent="0.2">
      <c r="A23" s="30"/>
      <c r="B23" s="35">
        <v>2020</v>
      </c>
      <c r="C23" s="295">
        <v>47.796077728271484</v>
      </c>
      <c r="D23" s="295">
        <v>34.301033020019531</v>
      </c>
      <c r="E23" s="295">
        <v>1.4158965349197388</v>
      </c>
      <c r="F23" s="295">
        <v>9.7760219573974609</v>
      </c>
      <c r="G23" s="295">
        <v>3.4937252998352051</v>
      </c>
      <c r="H23" s="295">
        <v>3.2172470092773438</v>
      </c>
      <c r="I23" s="295">
        <v>100</v>
      </c>
      <c r="J23" s="295">
        <v>425.90277099609375</v>
      </c>
      <c r="M23" s="57"/>
      <c r="N23" s="57"/>
      <c r="O23" s="57"/>
      <c r="P23" s="57"/>
      <c r="Q23" s="57"/>
    </row>
    <row r="24" spans="1:17" x14ac:dyDescent="0.2">
      <c r="A24" s="30"/>
      <c r="B24" s="35">
        <v>2021</v>
      </c>
      <c r="C24" s="295">
        <v>50.357402801513672</v>
      </c>
      <c r="D24" s="295">
        <v>34.484218597412109</v>
      </c>
      <c r="E24" s="295">
        <v>3.6686429977416992</v>
      </c>
      <c r="F24" s="295">
        <v>6.3140869140625</v>
      </c>
      <c r="G24" s="295">
        <v>2.5502138137817383</v>
      </c>
      <c r="H24" s="295">
        <v>2.6254332065582275</v>
      </c>
      <c r="I24" s="295">
        <v>100</v>
      </c>
      <c r="J24" s="295">
        <v>521.254150390625</v>
      </c>
      <c r="M24" s="57"/>
      <c r="N24" s="57"/>
      <c r="O24" s="57"/>
      <c r="P24" s="57"/>
      <c r="Q24" s="57"/>
    </row>
    <row r="25" spans="1:17" x14ac:dyDescent="0.2">
      <c r="A25" s="30"/>
      <c r="B25" s="35">
        <v>2022</v>
      </c>
      <c r="C25" s="295">
        <v>51.942249298095703</v>
      </c>
      <c r="D25" s="295">
        <v>30.88043212890625</v>
      </c>
      <c r="E25" s="295">
        <v>2.8533799648284912</v>
      </c>
      <c r="F25" s="295">
        <v>7.5884618759155273</v>
      </c>
      <c r="G25" s="295">
        <v>3.0746722221374512</v>
      </c>
      <c r="H25" s="295">
        <v>3.6608054637908936</v>
      </c>
      <c r="I25" s="295">
        <v>100</v>
      </c>
      <c r="J25" s="295">
        <v>563.29616705703734</v>
      </c>
      <c r="M25" s="57"/>
      <c r="N25" s="57"/>
      <c r="O25" s="57"/>
      <c r="P25" s="57"/>
      <c r="Q25" s="57"/>
    </row>
    <row r="26" spans="1:17" ht="6" customHeight="1" x14ac:dyDescent="0.2">
      <c r="A26" s="30"/>
      <c r="B26" s="67"/>
      <c r="C26" s="68"/>
      <c r="D26" s="69"/>
      <c r="E26" s="69"/>
      <c r="F26" s="69"/>
      <c r="G26" s="69"/>
      <c r="H26" s="69"/>
      <c r="I26" s="69"/>
      <c r="J26" s="41"/>
    </row>
    <row r="27" spans="1:17" ht="17.25" customHeight="1" x14ac:dyDescent="0.2">
      <c r="B27" s="42" t="s">
        <v>13</v>
      </c>
      <c r="J27" s="58"/>
    </row>
    <row r="28" spans="1:17" x14ac:dyDescent="0.2">
      <c r="B28" s="72" t="s">
        <v>60</v>
      </c>
    </row>
    <row r="29" spans="1:17" x14ac:dyDescent="0.2">
      <c r="B29" s="48" t="s">
        <v>71</v>
      </c>
    </row>
    <row r="30" spans="1:17" x14ac:dyDescent="0.2">
      <c r="B30" s="48" t="s">
        <v>72</v>
      </c>
    </row>
    <row r="31" spans="1:17" x14ac:dyDescent="0.2">
      <c r="B31" s="48" t="s">
        <v>73</v>
      </c>
    </row>
    <row r="32" spans="1:17" x14ac:dyDescent="0.2">
      <c r="B32" s="48" t="s">
        <v>74</v>
      </c>
    </row>
    <row r="33" spans="2:10" x14ac:dyDescent="0.2">
      <c r="B33" s="48" t="s">
        <v>75</v>
      </c>
    </row>
    <row r="34" spans="2:10" x14ac:dyDescent="0.2">
      <c r="B34" s="306" t="s">
        <v>423</v>
      </c>
    </row>
    <row r="35" spans="2:10" x14ac:dyDescent="0.2">
      <c r="B35" s="27" t="s">
        <v>19</v>
      </c>
    </row>
    <row r="36" spans="2:10" x14ac:dyDescent="0.2">
      <c r="B36" s="61"/>
    </row>
    <row r="37" spans="2:10" ht="15" x14ac:dyDescent="0.25">
      <c r="B37" s="32"/>
      <c r="C37" s="2"/>
      <c r="D37" s="2"/>
      <c r="E37" s="2"/>
      <c r="F37" s="2"/>
      <c r="G37" s="2"/>
      <c r="H37" s="2"/>
    </row>
    <row r="38" spans="2:10" ht="15" x14ac:dyDescent="0.25">
      <c r="B38" s="2"/>
      <c r="C38" s="2"/>
      <c r="D38" s="2"/>
      <c r="E38" s="2"/>
      <c r="F38" s="2"/>
      <c r="G38" s="2"/>
      <c r="H38" s="2"/>
      <c r="I38" s="50"/>
      <c r="J38" s="50" t="s">
        <v>76</v>
      </c>
    </row>
    <row r="39" spans="2:10" ht="15" x14ac:dyDescent="0.25">
      <c r="B39" s="2"/>
      <c r="C39" s="2"/>
      <c r="D39" s="2"/>
      <c r="E39" s="2"/>
      <c r="F39" s="2"/>
      <c r="G39" s="2"/>
      <c r="H39" s="2"/>
      <c r="I39" s="50"/>
      <c r="J39" s="50" t="s">
        <v>76</v>
      </c>
    </row>
    <row r="40" spans="2:10" ht="15" x14ac:dyDescent="0.25">
      <c r="B40" s="2"/>
      <c r="C40" s="2"/>
      <c r="D40" s="2"/>
      <c r="E40" s="2"/>
      <c r="F40" s="2"/>
      <c r="G40" s="2"/>
      <c r="H40" s="2"/>
      <c r="I40" s="50"/>
      <c r="J40" s="50" t="s">
        <v>76</v>
      </c>
    </row>
    <row r="41" spans="2:10" ht="15" x14ac:dyDescent="0.25">
      <c r="B41" s="2"/>
      <c r="C41" s="2"/>
      <c r="D41" s="2"/>
      <c r="E41" s="2"/>
      <c r="F41" s="2"/>
      <c r="G41" s="2"/>
      <c r="H41" s="2"/>
      <c r="J41" s="31" t="s">
        <v>76</v>
      </c>
    </row>
    <row r="42" spans="2:10" ht="15" x14ac:dyDescent="0.25">
      <c r="B42" s="2"/>
      <c r="C42" s="2"/>
      <c r="D42" s="2"/>
      <c r="E42" s="2"/>
      <c r="F42" s="2"/>
      <c r="G42" s="2"/>
      <c r="H42" s="2"/>
      <c r="J42" s="31" t="s">
        <v>76</v>
      </c>
    </row>
    <row r="43" spans="2:10" ht="13.5" customHeight="1" x14ac:dyDescent="0.25">
      <c r="B43" s="2"/>
      <c r="C43" s="2"/>
      <c r="D43" s="2"/>
      <c r="E43" s="2"/>
      <c r="F43" s="2"/>
      <c r="G43" s="2"/>
      <c r="H43" s="2"/>
      <c r="J43" s="31" t="s">
        <v>76</v>
      </c>
    </row>
    <row r="44" spans="2:10" ht="15" x14ac:dyDescent="0.25">
      <c r="B44" s="2"/>
      <c r="C44" s="2"/>
      <c r="D44" s="2"/>
      <c r="E44" s="2"/>
      <c r="F44" s="2"/>
      <c r="G44" s="2"/>
      <c r="H44" s="2"/>
      <c r="J44" s="31" t="s">
        <v>76</v>
      </c>
    </row>
    <row r="45" spans="2:10" ht="15" x14ac:dyDescent="0.25">
      <c r="B45" s="2"/>
      <c r="C45" s="2"/>
      <c r="D45" s="2"/>
      <c r="E45" s="2"/>
      <c r="F45" s="2"/>
      <c r="G45" s="2"/>
      <c r="H45" s="2"/>
      <c r="J45" s="31" t="s">
        <v>76</v>
      </c>
    </row>
    <row r="46" spans="2:10" ht="15" x14ac:dyDescent="0.25">
      <c r="B46" s="2"/>
      <c r="C46" s="2"/>
      <c r="D46" s="2"/>
      <c r="E46" s="2"/>
      <c r="F46" s="2"/>
      <c r="G46" s="2"/>
      <c r="H46" s="2"/>
      <c r="J46" s="31" t="s">
        <v>76</v>
      </c>
    </row>
    <row r="47" spans="2:10" ht="15" x14ac:dyDescent="0.25">
      <c r="B47" s="2"/>
      <c r="C47" s="2"/>
      <c r="D47" s="2"/>
      <c r="E47" s="2"/>
      <c r="F47" s="2"/>
      <c r="G47" s="2"/>
      <c r="H47" s="2"/>
      <c r="I47" s="50"/>
      <c r="J47" s="50" t="s">
        <v>76</v>
      </c>
    </row>
    <row r="48" spans="2:10" ht="15" x14ac:dyDescent="0.25">
      <c r="B48" s="2"/>
      <c r="C48" s="2"/>
      <c r="D48" s="2"/>
      <c r="E48" s="2"/>
      <c r="F48" s="2"/>
      <c r="G48" s="2"/>
      <c r="H48" s="2"/>
      <c r="I48" s="50"/>
      <c r="J48" s="50" t="s">
        <v>76</v>
      </c>
    </row>
    <row r="49" spans="2:10" ht="15" x14ac:dyDescent="0.25">
      <c r="B49" s="2"/>
      <c r="C49" s="2"/>
      <c r="D49" s="2"/>
      <c r="E49" s="2"/>
      <c r="F49" s="2"/>
      <c r="G49" s="2"/>
      <c r="H49" s="2"/>
      <c r="I49" s="50"/>
      <c r="J49" s="50" t="s">
        <v>76</v>
      </c>
    </row>
    <row r="50" spans="2:10" ht="15" x14ac:dyDescent="0.25">
      <c r="B50" s="2"/>
      <c r="C50" s="2"/>
      <c r="D50" s="2"/>
      <c r="E50" s="2"/>
      <c r="F50" s="2"/>
      <c r="G50" s="2"/>
      <c r="H50" s="2"/>
      <c r="J50" s="31" t="s">
        <v>76</v>
      </c>
    </row>
    <row r="51" spans="2:10" ht="15" x14ac:dyDescent="0.25">
      <c r="C51" s="2"/>
      <c r="D51" s="2"/>
      <c r="E51" s="2"/>
      <c r="F51" s="2"/>
      <c r="G51" s="2"/>
      <c r="H51" s="2"/>
      <c r="J51" s="31" t="s">
        <v>76</v>
      </c>
    </row>
    <row r="52" spans="2:10" ht="15" x14ac:dyDescent="0.25">
      <c r="C52" s="2"/>
      <c r="D52" s="2"/>
      <c r="E52" s="2"/>
      <c r="F52" s="2"/>
      <c r="G52" s="2"/>
      <c r="H52" s="2"/>
      <c r="J52" s="31" t="s">
        <v>76</v>
      </c>
    </row>
    <row r="53" spans="2:10" ht="15" x14ac:dyDescent="0.25">
      <c r="C53" s="2"/>
      <c r="D53" s="2"/>
      <c r="E53" s="2"/>
      <c r="F53" s="2"/>
      <c r="G53" s="2"/>
      <c r="H53" s="2"/>
      <c r="J53" s="31" t="s">
        <v>76</v>
      </c>
    </row>
    <row r="54" spans="2:10" ht="15" x14ac:dyDescent="0.25">
      <c r="C54" s="2"/>
      <c r="D54" s="2"/>
      <c r="E54" s="2"/>
      <c r="F54" s="2"/>
      <c r="G54" s="2"/>
      <c r="H54" s="2"/>
      <c r="J54" s="31" t="s">
        <v>76</v>
      </c>
    </row>
    <row r="55" spans="2:10" ht="15" x14ac:dyDescent="0.25">
      <c r="C55" s="2"/>
      <c r="D55" s="2"/>
      <c r="E55" s="2"/>
      <c r="F55" s="2"/>
      <c r="G55" s="2"/>
      <c r="H55" s="2"/>
      <c r="J55" s="31" t="s">
        <v>76</v>
      </c>
    </row>
    <row r="56" spans="2:10" ht="15" x14ac:dyDescent="0.25">
      <c r="C56" s="2"/>
      <c r="D56" s="2"/>
      <c r="E56" s="2"/>
      <c r="F56" s="2"/>
      <c r="G56" s="2"/>
      <c r="H56" s="2"/>
      <c r="J56" s="31" t="s">
        <v>76</v>
      </c>
    </row>
    <row r="57" spans="2:10" ht="15" x14ac:dyDescent="0.25">
      <c r="C57" s="2"/>
      <c r="D57" s="2"/>
      <c r="E57" s="2"/>
      <c r="F57" s="2"/>
      <c r="G57" s="2"/>
      <c r="H57" s="2"/>
      <c r="J57" s="31" t="s">
        <v>76</v>
      </c>
    </row>
    <row r="58" spans="2:10" ht="15" x14ac:dyDescent="0.25">
      <c r="C58" s="2"/>
      <c r="D58" s="2"/>
      <c r="E58" s="2"/>
      <c r="F58" s="2"/>
      <c r="G58" s="2"/>
      <c r="H58" s="2"/>
      <c r="J58" s="31" t="s">
        <v>76</v>
      </c>
    </row>
    <row r="59" spans="2:10" ht="15" x14ac:dyDescent="0.25">
      <c r="C59" s="2"/>
      <c r="D59" s="2"/>
      <c r="E59" s="2"/>
      <c r="F59" s="2"/>
      <c r="G59" s="2"/>
      <c r="H59" s="2"/>
      <c r="J59" s="31" t="s">
        <v>76</v>
      </c>
    </row>
    <row r="60" spans="2:10" ht="15" x14ac:dyDescent="0.25">
      <c r="C60" s="2"/>
      <c r="D60" s="2"/>
      <c r="E60" s="2"/>
      <c r="F60" s="2"/>
      <c r="G60" s="2"/>
      <c r="H60" s="2"/>
      <c r="J60" s="31" t="s">
        <v>76</v>
      </c>
    </row>
    <row r="61" spans="2:10" ht="15" x14ac:dyDescent="0.25">
      <c r="C61" s="2"/>
      <c r="D61" s="2"/>
      <c r="E61" s="2"/>
      <c r="F61" s="2"/>
      <c r="G61" s="2"/>
      <c r="H61" s="2"/>
      <c r="J61" s="31" t="s">
        <v>76</v>
      </c>
    </row>
    <row r="62" spans="2:10" ht="15" x14ac:dyDescent="0.25">
      <c r="C62" s="2"/>
      <c r="D62" s="2"/>
      <c r="E62" s="2"/>
      <c r="F62" s="2"/>
      <c r="G62" s="2"/>
      <c r="H62" s="2"/>
      <c r="J62" s="31" t="s">
        <v>76</v>
      </c>
    </row>
    <row r="63" spans="2:10" ht="15" x14ac:dyDescent="0.25">
      <c r="C63" s="2"/>
      <c r="D63" s="2"/>
      <c r="E63" s="2"/>
      <c r="F63" s="2"/>
      <c r="G63" s="2"/>
      <c r="H63" s="2"/>
      <c r="J63" s="31" t="s">
        <v>76</v>
      </c>
    </row>
  </sheetData>
  <mergeCells count="2">
    <mergeCell ref="B2:J2"/>
    <mergeCell ref="B3:J3"/>
  </mergeCells>
  <conditionalFormatting sqref="C47:H55">
    <cfRule type="cellIs" dxfId="225" priority="4" operator="greaterThan">
      <formula>13</formula>
    </cfRule>
  </conditionalFormatting>
  <conditionalFormatting sqref="C38:H63">
    <cfRule type="cellIs" dxfId="224" priority="3" operator="greaterThan">
      <formula>13</formula>
    </cfRule>
  </conditionalFormatting>
  <conditionalFormatting sqref="B46:B48">
    <cfRule type="cellIs" dxfId="223" priority="2" operator="greaterThan">
      <formula>13</formula>
    </cfRule>
  </conditionalFormatting>
  <conditionalFormatting sqref="B38:B50">
    <cfRule type="cellIs" dxfId="222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0D266-09B9-4911-A865-EB14FF623EBF}">
  <sheetPr codeName="Hoja7">
    <tabColor theme="0" tint="-0.499984740745262"/>
    <pageSetUpPr fitToPage="1"/>
  </sheetPr>
  <dimension ref="B2:M35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31" customWidth="1"/>
    <col min="2" max="2" width="11.140625" style="31" customWidth="1"/>
    <col min="3" max="3" width="11.42578125" style="31" customWidth="1"/>
    <col min="4" max="5" width="14.7109375" style="31" customWidth="1"/>
    <col min="6" max="6" width="11" style="31" customWidth="1"/>
    <col min="7" max="7" width="13.42578125" style="31" customWidth="1"/>
    <col min="8" max="8" width="13.28515625" style="31" customWidth="1"/>
    <col min="9" max="9" width="11.85546875" style="31" customWidth="1"/>
    <col min="10" max="10" width="11.7109375" style="31" customWidth="1"/>
    <col min="11" max="11" width="15.7109375" style="31" customWidth="1"/>
    <col min="12" max="16384" width="11.42578125" style="31"/>
  </cols>
  <sheetData>
    <row r="2" spans="2:13" ht="34.5" customHeight="1" x14ac:dyDescent="0.2">
      <c r="B2" s="375" t="s">
        <v>428</v>
      </c>
      <c r="C2" s="375"/>
      <c r="D2" s="375"/>
      <c r="E2" s="375"/>
      <c r="F2" s="375"/>
      <c r="G2" s="375"/>
      <c r="H2" s="375"/>
      <c r="I2" s="375"/>
      <c r="J2" s="375"/>
      <c r="K2" s="375"/>
      <c r="M2" s="133"/>
    </row>
    <row r="3" spans="2:13" ht="15.75" x14ac:dyDescent="0.25">
      <c r="B3" s="376" t="s">
        <v>20</v>
      </c>
      <c r="C3" s="376"/>
      <c r="D3" s="376"/>
      <c r="E3" s="376"/>
      <c r="F3" s="376"/>
      <c r="G3" s="376"/>
      <c r="H3" s="376"/>
      <c r="I3" s="376"/>
      <c r="J3" s="376"/>
      <c r="K3" s="376"/>
    </row>
    <row r="4" spans="2:13" ht="5.0999999999999996" customHeight="1" x14ac:dyDescent="0.2"/>
    <row r="5" spans="2:13" ht="38.25" customHeight="1" x14ac:dyDescent="0.2">
      <c r="B5" s="33" t="s">
        <v>1</v>
      </c>
      <c r="C5" s="33" t="s">
        <v>86</v>
      </c>
      <c r="D5" s="33" t="s">
        <v>85</v>
      </c>
      <c r="E5" s="33" t="s">
        <v>84</v>
      </c>
      <c r="F5" s="33" t="s">
        <v>83</v>
      </c>
      <c r="G5" s="33" t="s">
        <v>82</v>
      </c>
      <c r="H5" s="33" t="s">
        <v>390</v>
      </c>
      <c r="I5" s="33" t="s">
        <v>391</v>
      </c>
      <c r="J5" s="33" t="s">
        <v>37</v>
      </c>
      <c r="K5" s="33" t="s">
        <v>81</v>
      </c>
    </row>
    <row r="6" spans="2:13" ht="5.0999999999999996" customHeight="1" x14ac:dyDescent="0.2"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2:13" ht="12.75" customHeight="1" x14ac:dyDescent="0.2">
      <c r="B7" s="35">
        <v>2004</v>
      </c>
      <c r="C7" s="80">
        <v>0.71199999999999997</v>
      </c>
      <c r="D7" s="80">
        <v>13.53</v>
      </c>
      <c r="E7" s="80">
        <v>7.0019999999999998</v>
      </c>
      <c r="F7" s="80">
        <v>25.218</v>
      </c>
      <c r="G7" s="80">
        <v>33.218000000000004</v>
      </c>
      <c r="H7" s="80">
        <v>13.597</v>
      </c>
      <c r="I7" s="80">
        <v>6.7229999999999999</v>
      </c>
      <c r="J7" s="79">
        <v>100</v>
      </c>
      <c r="K7" s="79">
        <v>326.60075999999998</v>
      </c>
    </row>
    <row r="8" spans="2:13" ht="12.75" customHeight="1" x14ac:dyDescent="0.2">
      <c r="B8" s="35">
        <v>2005</v>
      </c>
      <c r="C8" s="80">
        <v>0.8</v>
      </c>
      <c r="D8" s="80">
        <v>15.329000000000001</v>
      </c>
      <c r="E8" s="80">
        <v>5.4349999999999996</v>
      </c>
      <c r="F8" s="80">
        <v>25.78</v>
      </c>
      <c r="G8" s="80">
        <v>35.633000000000003</v>
      </c>
      <c r="H8" s="80">
        <v>10.821</v>
      </c>
      <c r="I8" s="80">
        <v>6.202</v>
      </c>
      <c r="J8" s="79">
        <v>100</v>
      </c>
      <c r="K8" s="79">
        <v>353.95621999999997</v>
      </c>
    </row>
    <row r="9" spans="2:13" ht="12.75" customHeight="1" x14ac:dyDescent="0.2">
      <c r="B9" s="35">
        <v>2006</v>
      </c>
      <c r="C9" s="80">
        <v>1.804</v>
      </c>
      <c r="D9" s="80">
        <v>16.571999999999999</v>
      </c>
      <c r="E9" s="80">
        <v>6.133</v>
      </c>
      <c r="F9" s="80">
        <v>21.14</v>
      </c>
      <c r="G9" s="80">
        <v>37.012999999999998</v>
      </c>
      <c r="H9" s="80">
        <v>10.647</v>
      </c>
      <c r="I9" s="80">
        <v>6.6909999999999998</v>
      </c>
      <c r="J9" s="79">
        <v>100</v>
      </c>
      <c r="K9" s="79">
        <v>349.00729000000001</v>
      </c>
    </row>
    <row r="10" spans="2:13" ht="12.75" customHeight="1" x14ac:dyDescent="0.2">
      <c r="B10" s="35">
        <v>2007</v>
      </c>
      <c r="C10" s="80">
        <v>2.4119999999999999</v>
      </c>
      <c r="D10" s="80">
        <v>16.350000000000001</v>
      </c>
      <c r="E10" s="80">
        <v>5.4390000000000001</v>
      </c>
      <c r="F10" s="80">
        <v>23.824999999999999</v>
      </c>
      <c r="G10" s="80">
        <v>37.817999999999998</v>
      </c>
      <c r="H10" s="80">
        <v>9.8550000000000004</v>
      </c>
      <c r="I10" s="80">
        <v>4.3010000000000002</v>
      </c>
      <c r="J10" s="79">
        <v>100</v>
      </c>
      <c r="K10" s="79">
        <v>438.73566</v>
      </c>
    </row>
    <row r="11" spans="2:13" ht="12.75" customHeight="1" x14ac:dyDescent="0.2">
      <c r="B11" s="35">
        <v>2008</v>
      </c>
      <c r="C11" s="80">
        <v>1.486</v>
      </c>
      <c r="D11" s="80">
        <v>17.013999999999999</v>
      </c>
      <c r="E11" s="80">
        <v>6.3220000000000001</v>
      </c>
      <c r="F11" s="80">
        <v>24.035</v>
      </c>
      <c r="G11" s="80">
        <v>37.456000000000003</v>
      </c>
      <c r="H11" s="80">
        <v>9.6940000000000008</v>
      </c>
      <c r="I11" s="80">
        <v>3.9929999999999999</v>
      </c>
      <c r="J11" s="79">
        <v>100</v>
      </c>
      <c r="K11" s="79">
        <v>444.10503999999997</v>
      </c>
    </row>
    <row r="12" spans="2:13" ht="12.75" customHeight="1" x14ac:dyDescent="0.2">
      <c r="B12" s="35">
        <v>2009</v>
      </c>
      <c r="C12" s="80">
        <v>1.252</v>
      </c>
      <c r="D12" s="80">
        <v>15.644</v>
      </c>
      <c r="E12" s="80">
        <v>6.4269999999999996</v>
      </c>
      <c r="F12" s="80">
        <v>20.213999999999999</v>
      </c>
      <c r="G12" s="80">
        <v>41.247</v>
      </c>
      <c r="H12" s="80">
        <v>11.763</v>
      </c>
      <c r="I12" s="80">
        <v>3.4529999999999998</v>
      </c>
      <c r="J12" s="79">
        <v>100</v>
      </c>
      <c r="K12" s="79">
        <v>468.66471999999999</v>
      </c>
    </row>
    <row r="13" spans="2:13" ht="12.75" customHeight="1" x14ac:dyDescent="0.2">
      <c r="B13" s="35">
        <v>2010</v>
      </c>
      <c r="C13" s="80">
        <v>1.948</v>
      </c>
      <c r="D13" s="80">
        <v>16.268999999999998</v>
      </c>
      <c r="E13" s="80">
        <v>7.7240000000000002</v>
      </c>
      <c r="F13" s="80">
        <v>21.550999999999998</v>
      </c>
      <c r="G13" s="80">
        <v>35.704000000000001</v>
      </c>
      <c r="H13" s="80">
        <v>12.000999999999999</v>
      </c>
      <c r="I13" s="80">
        <v>4.8040000000000003</v>
      </c>
      <c r="J13" s="79">
        <v>100</v>
      </c>
      <c r="K13" s="79">
        <v>479.98417999999998</v>
      </c>
    </row>
    <row r="14" spans="2:13" ht="12.75" customHeight="1" x14ac:dyDescent="0.2">
      <c r="B14" s="35">
        <v>2011</v>
      </c>
      <c r="C14" s="80">
        <v>1.37</v>
      </c>
      <c r="D14" s="80">
        <v>15.317</v>
      </c>
      <c r="E14" s="80">
        <v>7.9610000000000003</v>
      </c>
      <c r="F14" s="80">
        <v>20.870999999999999</v>
      </c>
      <c r="G14" s="80">
        <v>39.088999999999999</v>
      </c>
      <c r="H14" s="80">
        <v>11.307</v>
      </c>
      <c r="I14" s="80">
        <v>4.085</v>
      </c>
      <c r="J14" s="79">
        <v>100</v>
      </c>
      <c r="K14" s="79">
        <v>482.28614600000003</v>
      </c>
    </row>
    <row r="15" spans="2:13" ht="12.75" customHeight="1" x14ac:dyDescent="0.2">
      <c r="B15" s="35">
        <v>2012</v>
      </c>
      <c r="C15" s="80">
        <v>1.23</v>
      </c>
      <c r="D15" s="80">
        <v>15.746</v>
      </c>
      <c r="E15" s="80">
        <v>6.6230000000000002</v>
      </c>
      <c r="F15" s="80">
        <v>23.684999999999999</v>
      </c>
      <c r="G15" s="80">
        <v>38.771999999999998</v>
      </c>
      <c r="H15" s="80">
        <v>10.243</v>
      </c>
      <c r="I15" s="80">
        <v>3.702</v>
      </c>
      <c r="J15" s="79">
        <v>100</v>
      </c>
      <c r="K15" s="79">
        <v>487.49917999999997</v>
      </c>
    </row>
    <row r="16" spans="2:13" ht="12.75" customHeight="1" x14ac:dyDescent="0.2">
      <c r="B16" s="35">
        <v>2013</v>
      </c>
      <c r="C16" s="80">
        <v>1.6679999999999999</v>
      </c>
      <c r="D16" s="80">
        <v>15.801</v>
      </c>
      <c r="E16" s="80">
        <v>7.1989999999999998</v>
      </c>
      <c r="F16" s="80">
        <v>21.565000000000001</v>
      </c>
      <c r="G16" s="80">
        <v>39.171999999999997</v>
      </c>
      <c r="H16" s="80">
        <v>10.430999999999999</v>
      </c>
      <c r="I16" s="80">
        <v>4.165</v>
      </c>
      <c r="J16" s="79">
        <v>100</v>
      </c>
      <c r="K16" s="79">
        <v>504.12979999999999</v>
      </c>
    </row>
    <row r="17" spans="2:11" ht="12.75" customHeight="1" x14ac:dyDescent="0.2">
      <c r="B17" s="35">
        <v>2014</v>
      </c>
      <c r="C17" s="80">
        <v>1.131</v>
      </c>
      <c r="D17" s="80">
        <v>13.433999999999999</v>
      </c>
      <c r="E17" s="80">
        <v>8.1859999999999999</v>
      </c>
      <c r="F17" s="80">
        <v>20.405000000000001</v>
      </c>
      <c r="G17" s="80">
        <v>42.350999999999999</v>
      </c>
      <c r="H17" s="80">
        <v>11.034000000000001</v>
      </c>
      <c r="I17" s="80">
        <v>3.4580000000000002</v>
      </c>
      <c r="J17" s="79">
        <v>100</v>
      </c>
      <c r="K17" s="79">
        <v>504.19650000000001</v>
      </c>
    </row>
    <row r="18" spans="2:11" ht="12.75" customHeight="1" x14ac:dyDescent="0.2">
      <c r="B18" s="35">
        <v>2015</v>
      </c>
      <c r="C18" s="80">
        <v>1.599</v>
      </c>
      <c r="D18" s="80">
        <v>16.361000000000001</v>
      </c>
      <c r="E18" s="80">
        <v>8.4</v>
      </c>
      <c r="F18" s="80">
        <v>19.634</v>
      </c>
      <c r="G18" s="80">
        <v>40.856000000000002</v>
      </c>
      <c r="H18" s="80">
        <v>9.6440000000000001</v>
      </c>
      <c r="I18" s="80">
        <v>3.5070000000000001</v>
      </c>
      <c r="J18" s="79">
        <v>100</v>
      </c>
      <c r="K18" s="79">
        <v>512.05628000000002</v>
      </c>
    </row>
    <row r="19" spans="2:11" ht="12.75" customHeight="1" x14ac:dyDescent="0.2">
      <c r="B19" s="35">
        <v>2016</v>
      </c>
      <c r="C19" s="80">
        <v>1.86782</v>
      </c>
      <c r="D19" s="80">
        <v>14.0985</v>
      </c>
      <c r="E19" s="80">
        <v>6.8675699999999997</v>
      </c>
      <c r="F19" s="80">
        <v>20.711469999999998</v>
      </c>
      <c r="G19" s="80">
        <v>41.615639999999999</v>
      </c>
      <c r="H19" s="80">
        <v>10.925330000000001</v>
      </c>
      <c r="I19" s="80">
        <v>3.9136799999999998</v>
      </c>
      <c r="J19" s="79">
        <v>100</v>
      </c>
      <c r="K19" s="79">
        <v>529.00876668000001</v>
      </c>
    </row>
    <row r="20" spans="2:11" ht="12.75" customHeight="1" x14ac:dyDescent="0.2">
      <c r="B20" s="35">
        <v>2017</v>
      </c>
      <c r="C20" s="80">
        <v>1.6435200000000001</v>
      </c>
      <c r="D20" s="80">
        <v>15.4039</v>
      </c>
      <c r="E20" s="80">
        <v>6.7819500000000001</v>
      </c>
      <c r="F20" s="80">
        <v>20.69548</v>
      </c>
      <c r="G20" s="80">
        <v>41.454729999999998</v>
      </c>
      <c r="H20" s="80">
        <v>10.7864</v>
      </c>
      <c r="I20" s="80">
        <v>3.2340100000000001</v>
      </c>
      <c r="J20" s="79">
        <v>100</v>
      </c>
      <c r="K20" s="79">
        <v>533.47950751000008</v>
      </c>
    </row>
    <row r="21" spans="2:11" x14ac:dyDescent="0.2">
      <c r="B21" s="35">
        <v>2018</v>
      </c>
      <c r="C21" s="80">
        <v>1.2028037309646606</v>
      </c>
      <c r="D21" s="80">
        <v>13.240437507629395</v>
      </c>
      <c r="E21" s="80">
        <v>7.4695801734924316</v>
      </c>
      <c r="F21" s="80">
        <v>21.447847366333008</v>
      </c>
      <c r="G21" s="80">
        <v>42.283615112304688</v>
      </c>
      <c r="H21" s="80">
        <v>10.747274398803711</v>
      </c>
      <c r="I21" s="80">
        <v>3.6084418296813965</v>
      </c>
      <c r="J21" s="79">
        <v>100</v>
      </c>
      <c r="K21" s="79">
        <v>531.2425286636352</v>
      </c>
    </row>
    <row r="22" spans="2:11" x14ac:dyDescent="0.2">
      <c r="B22" s="35">
        <v>2019</v>
      </c>
      <c r="C22" s="298">
        <v>1.1827000000000001</v>
      </c>
      <c r="D22" s="298">
        <v>12.953799999999999</v>
      </c>
      <c r="E22" s="298">
        <v>6.0335999999999999</v>
      </c>
      <c r="F22" s="298">
        <v>23.2622</v>
      </c>
      <c r="G22" s="298">
        <v>43.711799999999997</v>
      </c>
      <c r="H22" s="298">
        <v>9.9730000000000008</v>
      </c>
      <c r="I22" s="298">
        <v>2.8828999999999998</v>
      </c>
      <c r="J22" s="294">
        <v>100</v>
      </c>
      <c r="K22" s="294">
        <v>546.75150159999998</v>
      </c>
    </row>
    <row r="23" spans="2:11" x14ac:dyDescent="0.2">
      <c r="B23" s="35">
        <v>2020</v>
      </c>
      <c r="C23" s="298">
        <v>2.0515995025634766</v>
      </c>
      <c r="D23" s="298">
        <v>12.04920768737793</v>
      </c>
      <c r="E23" s="298">
        <v>7.4300527572631836</v>
      </c>
      <c r="F23" s="298">
        <v>23.701841354370117</v>
      </c>
      <c r="G23" s="298">
        <v>42.489486694335938</v>
      </c>
      <c r="H23" s="298">
        <v>9.0605640411376953</v>
      </c>
      <c r="I23" s="298">
        <v>3.2172470092773438</v>
      </c>
      <c r="J23" s="294">
        <v>100</v>
      </c>
      <c r="K23" s="294">
        <v>425.90277099609375</v>
      </c>
    </row>
    <row r="24" spans="2:11" x14ac:dyDescent="0.2">
      <c r="B24" s="35">
        <v>2021</v>
      </c>
      <c r="C24" s="298">
        <v>1.3778829574584961</v>
      </c>
      <c r="D24" s="298">
        <v>11.584270477294922</v>
      </c>
      <c r="E24" s="298">
        <v>9.2637701034545898</v>
      </c>
      <c r="F24" s="298">
        <v>24.47089958190918</v>
      </c>
      <c r="G24" s="298">
        <v>40.103988647460938</v>
      </c>
      <c r="H24" s="298">
        <v>10.573755264282227</v>
      </c>
      <c r="I24" s="298">
        <v>2.6254332065582275</v>
      </c>
      <c r="J24" s="294">
        <v>100</v>
      </c>
      <c r="K24" s="294">
        <v>521.254150390625</v>
      </c>
    </row>
    <row r="25" spans="2:11" x14ac:dyDescent="0.2">
      <c r="B25" s="35">
        <v>2022</v>
      </c>
      <c r="C25" s="298">
        <v>0.88165432214736938</v>
      </c>
      <c r="D25" s="298">
        <v>12.325588226318359</v>
      </c>
      <c r="E25" s="298">
        <v>7.7067527770996094</v>
      </c>
      <c r="F25" s="298">
        <v>23.680749893188477</v>
      </c>
      <c r="G25" s="298">
        <v>40.236240386962891</v>
      </c>
      <c r="H25" s="298">
        <v>11.508209228515625</v>
      </c>
      <c r="I25" s="298">
        <v>3.6608054637908936</v>
      </c>
      <c r="J25" s="294">
        <v>100</v>
      </c>
      <c r="K25" s="294">
        <v>563.29616705703734</v>
      </c>
    </row>
    <row r="26" spans="2:11" ht="6" customHeight="1" x14ac:dyDescent="0.2">
      <c r="B26" s="67"/>
      <c r="C26" s="68"/>
      <c r="D26" s="69"/>
      <c r="E26" s="69"/>
      <c r="F26" s="69"/>
      <c r="G26" s="69"/>
      <c r="H26" s="69"/>
      <c r="I26" s="69"/>
      <c r="J26" s="69"/>
      <c r="K26" s="41"/>
    </row>
    <row r="27" spans="2:11" x14ac:dyDescent="0.2">
      <c r="B27" s="42" t="s">
        <v>13</v>
      </c>
      <c r="K27" s="58"/>
    </row>
    <row r="28" spans="2:11" x14ac:dyDescent="0.2">
      <c r="B28" s="78" t="s">
        <v>80</v>
      </c>
    </row>
    <row r="29" spans="2:11" x14ac:dyDescent="0.2">
      <c r="B29" s="78" t="s">
        <v>79</v>
      </c>
    </row>
    <row r="30" spans="2:11" x14ac:dyDescent="0.2">
      <c r="B30" s="48" t="s">
        <v>78</v>
      </c>
      <c r="C30" s="48"/>
    </row>
    <row r="31" spans="2:11" x14ac:dyDescent="0.2">
      <c r="B31" s="48" t="s">
        <v>389</v>
      </c>
      <c r="C31" s="48"/>
    </row>
    <row r="32" spans="2:11" x14ac:dyDescent="0.2">
      <c r="B32" s="48" t="s">
        <v>45</v>
      </c>
      <c r="C32" s="48"/>
    </row>
    <row r="33" spans="2:3" x14ac:dyDescent="0.2">
      <c r="B33" s="48" t="s">
        <v>392</v>
      </c>
      <c r="C33" s="48"/>
    </row>
    <row r="34" spans="2:3" x14ac:dyDescent="0.2">
      <c r="B34" s="306" t="s">
        <v>423</v>
      </c>
    </row>
    <row r="35" spans="2:3" x14ac:dyDescent="0.2">
      <c r="B35" s="42" t="s">
        <v>77</v>
      </c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20755-5C3B-4BE9-9CB3-FEF6EB029EC3}">
  <sheetPr codeName="Hoja8">
    <tabColor theme="0" tint="-0.499984740745262"/>
    <pageSetUpPr fitToPage="1"/>
  </sheetPr>
  <dimension ref="A1:K32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32" customWidth="1"/>
    <col min="2" max="2" width="11.5703125" style="32" customWidth="1"/>
    <col min="3" max="8" width="11.42578125" style="32"/>
    <col min="9" max="9" width="19.42578125" style="32" customWidth="1"/>
    <col min="10" max="16384" width="11.42578125" style="32"/>
  </cols>
  <sheetData>
    <row r="1" spans="1:11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11" ht="33" customHeight="1" x14ac:dyDescent="0.2">
      <c r="A2" s="30"/>
      <c r="B2" s="368" t="s">
        <v>429</v>
      </c>
      <c r="C2" s="368"/>
      <c r="D2" s="368"/>
      <c r="E2" s="368"/>
      <c r="F2" s="368"/>
      <c r="G2" s="368"/>
      <c r="H2" s="368"/>
      <c r="I2" s="368"/>
      <c r="K2" s="133"/>
    </row>
    <row r="3" spans="1:11" ht="15.75" x14ac:dyDescent="0.25">
      <c r="A3" s="30"/>
      <c r="B3" s="370" t="s">
        <v>20</v>
      </c>
      <c r="C3" s="370"/>
      <c r="D3" s="370"/>
      <c r="E3" s="370"/>
      <c r="F3" s="370"/>
      <c r="G3" s="370"/>
      <c r="H3" s="370"/>
      <c r="I3" s="370"/>
    </row>
    <row r="4" spans="1:11" x14ac:dyDescent="0.2">
      <c r="A4" s="30"/>
      <c r="B4" s="30"/>
      <c r="C4" s="30"/>
      <c r="D4" s="30"/>
      <c r="E4" s="30"/>
      <c r="F4" s="30"/>
      <c r="G4" s="30"/>
      <c r="H4" s="30"/>
      <c r="I4" s="30"/>
    </row>
    <row r="5" spans="1:11" ht="42" customHeight="1" x14ac:dyDescent="0.2">
      <c r="A5" s="30"/>
      <c r="B5" s="33" t="s">
        <v>1</v>
      </c>
      <c r="C5" s="33" t="s">
        <v>87</v>
      </c>
      <c r="D5" s="33" t="s">
        <v>88</v>
      </c>
      <c r="E5" s="33" t="s">
        <v>89</v>
      </c>
      <c r="F5" s="33" t="s">
        <v>90</v>
      </c>
      <c r="G5" s="33" t="s">
        <v>91</v>
      </c>
      <c r="H5" s="33" t="s">
        <v>37</v>
      </c>
      <c r="I5" s="33" t="s">
        <v>92</v>
      </c>
    </row>
    <row r="6" spans="1:11" ht="6" customHeight="1" x14ac:dyDescent="0.2">
      <c r="A6" s="30"/>
      <c r="B6" s="63"/>
      <c r="C6" s="63"/>
      <c r="D6" s="63"/>
      <c r="E6" s="63"/>
      <c r="F6" s="63"/>
      <c r="G6" s="63"/>
      <c r="H6" s="63"/>
      <c r="I6" s="63"/>
    </row>
    <row r="7" spans="1:11" x14ac:dyDescent="0.2">
      <c r="A7" s="30"/>
      <c r="B7" s="35">
        <v>2004</v>
      </c>
      <c r="C7" s="54">
        <v>0.5</v>
      </c>
      <c r="D7" s="54">
        <v>38.200000000000003</v>
      </c>
      <c r="E7" s="54">
        <v>36.799999999999997</v>
      </c>
      <c r="F7" s="54">
        <v>23.1</v>
      </c>
      <c r="G7" s="54">
        <v>1.5</v>
      </c>
      <c r="H7" s="54">
        <v>100</v>
      </c>
      <c r="I7" s="81">
        <v>326.60000000000002</v>
      </c>
    </row>
    <row r="8" spans="1:11" x14ac:dyDescent="0.2">
      <c r="A8" s="30"/>
      <c r="B8" s="35">
        <v>2005</v>
      </c>
      <c r="C8" s="54">
        <v>0.4</v>
      </c>
      <c r="D8" s="54">
        <v>32.9</v>
      </c>
      <c r="E8" s="54">
        <v>44.7</v>
      </c>
      <c r="F8" s="54">
        <v>19.3</v>
      </c>
      <c r="G8" s="54">
        <v>2.8</v>
      </c>
      <c r="H8" s="54">
        <v>100</v>
      </c>
      <c r="I8" s="81">
        <v>354</v>
      </c>
    </row>
    <row r="9" spans="1:11" x14ac:dyDescent="0.2">
      <c r="A9" s="30"/>
      <c r="B9" s="35">
        <v>2006</v>
      </c>
      <c r="C9" s="54">
        <v>0.6</v>
      </c>
      <c r="D9" s="54">
        <v>31.7</v>
      </c>
      <c r="E9" s="54">
        <v>44.6</v>
      </c>
      <c r="F9" s="54">
        <v>20</v>
      </c>
      <c r="G9" s="54">
        <v>3.1</v>
      </c>
      <c r="H9" s="54">
        <v>100</v>
      </c>
      <c r="I9" s="81">
        <v>349</v>
      </c>
    </row>
    <row r="10" spans="1:11" x14ac:dyDescent="0.2">
      <c r="A10" s="30"/>
      <c r="B10" s="35">
        <v>2007</v>
      </c>
      <c r="C10" s="54">
        <v>0.8</v>
      </c>
      <c r="D10" s="54">
        <v>34.1</v>
      </c>
      <c r="E10" s="54">
        <v>37.799999999999997</v>
      </c>
      <c r="F10" s="54">
        <v>24.4</v>
      </c>
      <c r="G10" s="54">
        <v>2.9</v>
      </c>
      <c r="H10" s="54">
        <v>100</v>
      </c>
      <c r="I10" s="81">
        <v>438.7</v>
      </c>
    </row>
    <row r="11" spans="1:11" x14ac:dyDescent="0.2">
      <c r="A11" s="30"/>
      <c r="B11" s="35">
        <v>2008</v>
      </c>
      <c r="C11" s="54">
        <v>0.4</v>
      </c>
      <c r="D11" s="54">
        <v>32.1</v>
      </c>
      <c r="E11" s="54">
        <v>38.5</v>
      </c>
      <c r="F11" s="54">
        <v>26</v>
      </c>
      <c r="G11" s="54">
        <v>3.1</v>
      </c>
      <c r="H11" s="54">
        <v>100</v>
      </c>
      <c r="I11" s="81">
        <v>444.1</v>
      </c>
    </row>
    <row r="12" spans="1:11" x14ac:dyDescent="0.2">
      <c r="A12" s="30"/>
      <c r="B12" s="35">
        <v>2009</v>
      </c>
      <c r="C12" s="54">
        <v>0.7</v>
      </c>
      <c r="D12" s="54">
        <v>32.9</v>
      </c>
      <c r="E12" s="54">
        <v>37.799999999999997</v>
      </c>
      <c r="F12" s="54">
        <v>26.1</v>
      </c>
      <c r="G12" s="54">
        <v>2.5</v>
      </c>
      <c r="H12" s="54">
        <v>100</v>
      </c>
      <c r="I12" s="81">
        <v>468.7</v>
      </c>
    </row>
    <row r="13" spans="1:11" x14ac:dyDescent="0.2">
      <c r="A13" s="30"/>
      <c r="B13" s="35">
        <v>2010</v>
      </c>
      <c r="C13" s="54">
        <v>0.3</v>
      </c>
      <c r="D13" s="54">
        <v>29</v>
      </c>
      <c r="E13" s="54">
        <v>40.4</v>
      </c>
      <c r="F13" s="54">
        <v>27.1</v>
      </c>
      <c r="G13" s="54">
        <v>3.1</v>
      </c>
      <c r="H13" s="54">
        <v>100</v>
      </c>
      <c r="I13" s="81">
        <v>480</v>
      </c>
    </row>
    <row r="14" spans="1:11" x14ac:dyDescent="0.2">
      <c r="A14" s="30"/>
      <c r="B14" s="35">
        <v>2011</v>
      </c>
      <c r="C14" s="54">
        <v>0.3</v>
      </c>
      <c r="D14" s="54">
        <v>25.9</v>
      </c>
      <c r="E14" s="54">
        <v>41.6</v>
      </c>
      <c r="F14" s="54">
        <v>28.4</v>
      </c>
      <c r="G14" s="54">
        <v>3.8</v>
      </c>
      <c r="H14" s="54">
        <v>100</v>
      </c>
      <c r="I14" s="81">
        <v>482.3</v>
      </c>
    </row>
    <row r="15" spans="1:11" x14ac:dyDescent="0.2">
      <c r="A15" s="30"/>
      <c r="B15" s="35">
        <v>2012</v>
      </c>
      <c r="C15" s="54">
        <v>0.6</v>
      </c>
      <c r="D15" s="54">
        <v>27.1</v>
      </c>
      <c r="E15" s="54">
        <v>40.700000000000003</v>
      </c>
      <c r="F15" s="54">
        <v>27.8</v>
      </c>
      <c r="G15" s="54">
        <v>3.9</v>
      </c>
      <c r="H15" s="54">
        <v>100</v>
      </c>
      <c r="I15" s="81">
        <v>487.5</v>
      </c>
    </row>
    <row r="16" spans="1:11" x14ac:dyDescent="0.2">
      <c r="A16" s="30"/>
      <c r="B16" s="35">
        <v>2013</v>
      </c>
      <c r="C16" s="54">
        <v>0.2</v>
      </c>
      <c r="D16" s="54">
        <v>29.1</v>
      </c>
      <c r="E16" s="54">
        <v>38.9</v>
      </c>
      <c r="F16" s="54">
        <v>28.2</v>
      </c>
      <c r="G16" s="54">
        <v>3.6</v>
      </c>
      <c r="H16" s="54">
        <v>100</v>
      </c>
      <c r="I16" s="81">
        <v>504.1</v>
      </c>
    </row>
    <row r="17" spans="1:9" x14ac:dyDescent="0.2">
      <c r="A17" s="30"/>
      <c r="B17" s="35">
        <v>2014</v>
      </c>
      <c r="C17" s="54">
        <v>0.2</v>
      </c>
      <c r="D17" s="54">
        <v>27.8</v>
      </c>
      <c r="E17" s="54">
        <v>39.6</v>
      </c>
      <c r="F17" s="54">
        <v>29</v>
      </c>
      <c r="G17" s="54">
        <v>3.3</v>
      </c>
      <c r="H17" s="54">
        <v>100</v>
      </c>
      <c r="I17" s="81">
        <v>504.2</v>
      </c>
    </row>
    <row r="18" spans="1:9" x14ac:dyDescent="0.2">
      <c r="A18" s="30"/>
      <c r="B18" s="35">
        <v>2015</v>
      </c>
      <c r="C18" s="54">
        <v>0.31830000000000003</v>
      </c>
      <c r="D18" s="54">
        <v>27.226400000000002</v>
      </c>
      <c r="E18" s="54">
        <v>39.004300000000001</v>
      </c>
      <c r="F18" s="54">
        <v>29.124500000000001</v>
      </c>
      <c r="G18" s="54">
        <v>4.3265000000000002</v>
      </c>
      <c r="H18" s="54">
        <v>100</v>
      </c>
      <c r="I18" s="81">
        <v>512.05628000000002</v>
      </c>
    </row>
    <row r="19" spans="1:9" x14ac:dyDescent="0.2">
      <c r="A19" s="30"/>
      <c r="B19" s="35">
        <v>2016</v>
      </c>
      <c r="C19" s="54">
        <v>0.18618000000000001</v>
      </c>
      <c r="D19" s="54">
        <v>28.089200000000002</v>
      </c>
      <c r="E19" s="54">
        <v>37.520960000000002</v>
      </c>
      <c r="F19" s="54">
        <v>29.862369999999999</v>
      </c>
      <c r="G19" s="54">
        <v>4.3412899999999999</v>
      </c>
      <c r="H19" s="54">
        <v>100</v>
      </c>
      <c r="I19" s="81">
        <v>529.00876668000001</v>
      </c>
    </row>
    <row r="20" spans="1:9" x14ac:dyDescent="0.2">
      <c r="A20" s="30"/>
      <c r="B20" s="35">
        <v>2017</v>
      </c>
      <c r="C20" s="54">
        <v>0.30543999999999999</v>
      </c>
      <c r="D20" s="54">
        <v>29.433620000000001</v>
      </c>
      <c r="E20" s="54">
        <v>34.888919999999999</v>
      </c>
      <c r="F20" s="54">
        <v>30.793279999999999</v>
      </c>
      <c r="G20" s="54">
        <v>4.5787300000000002</v>
      </c>
      <c r="H20" s="54">
        <v>100</v>
      </c>
      <c r="I20" s="81">
        <v>533.47950751000008</v>
      </c>
    </row>
    <row r="21" spans="1:9" x14ac:dyDescent="0.2">
      <c r="A21" s="30"/>
      <c r="B21" s="35">
        <v>2018</v>
      </c>
      <c r="C21" s="54">
        <v>0.14003182947635651</v>
      </c>
      <c r="D21" s="54">
        <v>25.26154899597168</v>
      </c>
      <c r="E21" s="54">
        <v>37.994232177734375</v>
      </c>
      <c r="F21" s="54">
        <v>31.165887832641602</v>
      </c>
      <c r="G21" s="54">
        <v>5.4382972717285156</v>
      </c>
      <c r="H21" s="54">
        <v>100</v>
      </c>
      <c r="I21" s="81">
        <v>531.2425286636352</v>
      </c>
    </row>
    <row r="22" spans="1:9" x14ac:dyDescent="0.2">
      <c r="A22" s="30"/>
      <c r="B22" s="35">
        <v>2019</v>
      </c>
      <c r="C22" s="294">
        <v>0.19452497363090515</v>
      </c>
      <c r="D22" s="294">
        <v>25.923528671264648</v>
      </c>
      <c r="E22" s="294">
        <v>37.334503173828125</v>
      </c>
      <c r="F22" s="294">
        <v>31.532749176025391</v>
      </c>
      <c r="G22" s="294">
        <v>5.0146951675415039</v>
      </c>
      <c r="H22" s="294">
        <v>100</v>
      </c>
      <c r="I22" s="299">
        <v>546.75150159999998</v>
      </c>
    </row>
    <row r="23" spans="1:9" x14ac:dyDescent="0.2">
      <c r="A23" s="30"/>
      <c r="B23" s="35">
        <v>2020</v>
      </c>
      <c r="C23" s="294">
        <v>0.22287093102931976</v>
      </c>
      <c r="D23" s="294">
        <v>25.984756469726563</v>
      </c>
      <c r="E23" s="294">
        <v>36.513797760009766</v>
      </c>
      <c r="F23" s="294">
        <v>32.001121520996094</v>
      </c>
      <c r="G23" s="294">
        <v>5.2774524688720703</v>
      </c>
      <c r="H23" s="294">
        <v>100</v>
      </c>
      <c r="I23" s="299">
        <v>425.90277099609375</v>
      </c>
    </row>
    <row r="24" spans="1:9" x14ac:dyDescent="0.2">
      <c r="A24" s="30"/>
      <c r="B24" s="35">
        <v>2021</v>
      </c>
      <c r="C24" s="294">
        <v>0.17650458216667175</v>
      </c>
      <c r="D24" s="294">
        <v>25.453153610229492</v>
      </c>
      <c r="E24" s="294">
        <v>37.362007141113281</v>
      </c>
      <c r="F24" s="294">
        <v>31.888002395629883</v>
      </c>
      <c r="G24" s="294">
        <v>5.1203336715698242</v>
      </c>
      <c r="H24" s="294">
        <v>100</v>
      </c>
      <c r="I24" s="299">
        <v>521.254150390625</v>
      </c>
    </row>
    <row r="25" spans="1:9" x14ac:dyDescent="0.2">
      <c r="A25" s="30"/>
      <c r="B25" s="35">
        <v>2022</v>
      </c>
      <c r="C25" s="294">
        <v>0.15333591401576996</v>
      </c>
      <c r="D25" s="294">
        <v>26.509138107299805</v>
      </c>
      <c r="E25" s="294">
        <v>36.367439270019531</v>
      </c>
      <c r="F25" s="294">
        <v>31.823326110839844</v>
      </c>
      <c r="G25" s="294">
        <v>5.1467599868774414</v>
      </c>
      <c r="H25" s="294">
        <v>100</v>
      </c>
      <c r="I25" s="299">
        <v>563.29616705703734</v>
      </c>
    </row>
    <row r="26" spans="1:9" ht="6" customHeight="1" x14ac:dyDescent="0.2">
      <c r="A26" s="30"/>
      <c r="B26" s="67"/>
      <c r="C26" s="68"/>
      <c r="D26" s="69"/>
      <c r="E26" s="69"/>
      <c r="F26" s="69"/>
      <c r="G26" s="69"/>
      <c r="H26" s="69"/>
      <c r="I26" s="69"/>
    </row>
    <row r="27" spans="1:9" x14ac:dyDescent="0.2">
      <c r="A27" s="31"/>
      <c r="B27" s="42" t="s">
        <v>13</v>
      </c>
      <c r="C27" s="42"/>
      <c r="D27" s="31"/>
      <c r="E27" s="31"/>
      <c r="F27" s="31"/>
      <c r="G27" s="31"/>
      <c r="H27" s="31"/>
      <c r="I27" s="31"/>
    </row>
    <row r="28" spans="1:9" x14ac:dyDescent="0.2">
      <c r="A28" s="31"/>
      <c r="B28" s="72" t="s">
        <v>60</v>
      </c>
      <c r="C28" s="42"/>
      <c r="D28" s="31"/>
      <c r="E28" s="31"/>
      <c r="F28" s="31"/>
      <c r="G28" s="31"/>
      <c r="H28" s="31"/>
      <c r="I28" s="31"/>
    </row>
    <row r="29" spans="1:9" x14ac:dyDescent="0.2">
      <c r="A29" s="31"/>
      <c r="B29" s="48" t="s">
        <v>407</v>
      </c>
      <c r="C29" s="31"/>
      <c r="D29" s="31"/>
      <c r="E29" s="31"/>
      <c r="F29" s="31"/>
      <c r="G29" s="31"/>
      <c r="H29" s="31"/>
      <c r="I29" s="31"/>
    </row>
    <row r="30" spans="1:9" x14ac:dyDescent="0.2">
      <c r="A30" s="31"/>
      <c r="B30" s="48" t="s">
        <v>93</v>
      </c>
      <c r="C30" s="31"/>
      <c r="D30" s="31"/>
      <c r="E30" s="31"/>
      <c r="F30" s="31"/>
      <c r="G30" s="31"/>
      <c r="H30" s="31"/>
      <c r="I30" s="31"/>
    </row>
    <row r="31" spans="1:9" x14ac:dyDescent="0.2">
      <c r="A31" s="31"/>
      <c r="B31" s="306" t="s">
        <v>423</v>
      </c>
      <c r="C31" s="31"/>
      <c r="D31" s="31"/>
      <c r="E31" s="31"/>
      <c r="F31" s="31"/>
      <c r="G31" s="31"/>
      <c r="H31" s="31"/>
      <c r="I31" s="31"/>
    </row>
    <row r="32" spans="1:9" x14ac:dyDescent="0.2">
      <c r="A32" s="31"/>
      <c r="B32" s="73" t="s">
        <v>77</v>
      </c>
      <c r="C32" s="31"/>
      <c r="D32" s="50"/>
      <c r="E32" s="31"/>
      <c r="F32" s="31"/>
      <c r="G32" s="31"/>
      <c r="H32" s="31"/>
      <c r="I32" s="31"/>
    </row>
  </sheetData>
  <mergeCells count="2">
    <mergeCell ref="B2:I2"/>
    <mergeCell ref="B3:I3"/>
  </mergeCells>
  <conditionalFormatting sqref="C67:G92">
    <cfRule type="cellIs" dxfId="221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A8A2F-7899-4AF4-8280-057B3D33159D}">
  <sheetPr codeName="Hoja9">
    <tabColor theme="0" tint="-0.499984740745262"/>
    <pageSetUpPr fitToPage="1"/>
  </sheetPr>
  <dimension ref="A1:L69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32" customWidth="1"/>
    <col min="2" max="2" width="21.42578125" style="32" customWidth="1"/>
    <col min="3" max="5" width="13.7109375" style="32" customWidth="1"/>
    <col min="6" max="6" width="15.85546875" style="32" customWidth="1"/>
    <col min="7" max="7" width="15.42578125" style="32" customWidth="1"/>
    <col min="8" max="8" width="11" style="32" customWidth="1"/>
    <col min="9" max="9" width="15.7109375" style="32" customWidth="1"/>
    <col min="10" max="16384" width="11.42578125" style="32"/>
  </cols>
  <sheetData>
    <row r="1" spans="1:12" x14ac:dyDescent="0.2">
      <c r="A1" s="30"/>
      <c r="B1" s="30"/>
      <c r="C1" s="30"/>
      <c r="D1" s="30"/>
      <c r="E1" s="30"/>
      <c r="F1" s="30"/>
      <c r="G1" s="30"/>
      <c r="H1" s="30"/>
      <c r="I1" s="30"/>
    </row>
    <row r="2" spans="1:12" ht="33" customHeight="1" x14ac:dyDescent="0.2">
      <c r="A2" s="30"/>
      <c r="B2" s="368" t="s">
        <v>430</v>
      </c>
      <c r="C2" s="368"/>
      <c r="D2" s="368"/>
      <c r="E2" s="368"/>
      <c r="F2" s="368"/>
      <c r="G2" s="368"/>
      <c r="H2" s="368"/>
      <c r="I2" s="368"/>
      <c r="L2" s="133"/>
    </row>
    <row r="3" spans="1:12" ht="15.75" x14ac:dyDescent="0.25">
      <c r="A3" s="30"/>
      <c r="B3" s="370" t="s">
        <v>20</v>
      </c>
      <c r="C3" s="370"/>
      <c r="D3" s="370"/>
      <c r="E3" s="370"/>
      <c r="F3" s="370"/>
      <c r="G3" s="370"/>
      <c r="H3" s="370"/>
      <c r="I3" s="370"/>
    </row>
    <row r="4" spans="1:12" ht="5.0999999999999996" customHeight="1" x14ac:dyDescent="0.2">
      <c r="A4" s="30"/>
      <c r="B4" s="30"/>
      <c r="C4" s="30"/>
      <c r="D4" s="30"/>
      <c r="E4" s="30"/>
      <c r="F4" s="30"/>
      <c r="G4" s="30"/>
      <c r="H4" s="30"/>
      <c r="I4" s="30"/>
    </row>
    <row r="5" spans="1:12" ht="45" customHeight="1" x14ac:dyDescent="0.2">
      <c r="A5" s="30"/>
      <c r="B5" s="33" t="s">
        <v>1</v>
      </c>
      <c r="C5" s="33" t="s">
        <v>94</v>
      </c>
      <c r="D5" s="33" t="s">
        <v>95</v>
      </c>
      <c r="E5" s="33" t="s">
        <v>96</v>
      </c>
      <c r="F5" s="33" t="s">
        <v>97</v>
      </c>
      <c r="G5" s="33" t="s">
        <v>98</v>
      </c>
      <c r="H5" s="33" t="s">
        <v>37</v>
      </c>
      <c r="I5" s="33" t="s">
        <v>57</v>
      </c>
    </row>
    <row r="6" spans="1:12" ht="5.0999999999999996" customHeight="1" x14ac:dyDescent="0.2">
      <c r="A6" s="30"/>
      <c r="B6" s="63"/>
      <c r="C6" s="63"/>
      <c r="D6" s="63"/>
      <c r="E6" s="63"/>
      <c r="F6" s="63"/>
      <c r="G6" s="63"/>
      <c r="H6" s="63"/>
      <c r="I6" s="63"/>
    </row>
    <row r="7" spans="1:12" ht="12.75" customHeight="1" x14ac:dyDescent="0.2">
      <c r="A7" s="30"/>
      <c r="B7" s="35">
        <v>2004</v>
      </c>
      <c r="C7" s="64">
        <v>1.962</v>
      </c>
      <c r="D7" s="64">
        <v>11.337</v>
      </c>
      <c r="E7" s="64">
        <v>54.79</v>
      </c>
      <c r="F7" s="64">
        <v>16.88</v>
      </c>
      <c r="G7" s="64">
        <v>15.032</v>
      </c>
      <c r="H7" s="81">
        <v>100</v>
      </c>
      <c r="I7" s="81">
        <v>326.60000000000002</v>
      </c>
      <c r="J7" s="82"/>
    </row>
    <row r="8" spans="1:12" x14ac:dyDescent="0.2">
      <c r="A8" s="30"/>
      <c r="B8" s="35">
        <v>2005</v>
      </c>
      <c r="C8" s="64">
        <v>1.3009999999999999</v>
      </c>
      <c r="D8" s="64">
        <v>14.798</v>
      </c>
      <c r="E8" s="64">
        <v>49.893999999999998</v>
      </c>
      <c r="F8" s="64">
        <v>18.364999999999998</v>
      </c>
      <c r="G8" s="64">
        <v>15.643000000000001</v>
      </c>
      <c r="H8" s="81">
        <v>100</v>
      </c>
      <c r="I8" s="81">
        <v>354</v>
      </c>
      <c r="J8" s="82"/>
    </row>
    <row r="9" spans="1:12" x14ac:dyDescent="0.2">
      <c r="A9" s="30"/>
      <c r="B9" s="35">
        <v>2006</v>
      </c>
      <c r="C9" s="64">
        <v>1.1439999999999999</v>
      </c>
      <c r="D9" s="64">
        <v>13.99</v>
      </c>
      <c r="E9" s="64">
        <v>54.664999999999999</v>
      </c>
      <c r="F9" s="64">
        <v>17.809999999999999</v>
      </c>
      <c r="G9" s="64">
        <v>12.391999999999999</v>
      </c>
      <c r="H9" s="81">
        <v>100</v>
      </c>
      <c r="I9" s="81">
        <v>349</v>
      </c>
      <c r="J9" s="82"/>
    </row>
    <row r="10" spans="1:12" x14ac:dyDescent="0.2">
      <c r="A10" s="30"/>
      <c r="B10" s="35">
        <v>2007</v>
      </c>
      <c r="C10" s="64">
        <v>1.0429999999999999</v>
      </c>
      <c r="D10" s="64">
        <v>12.111000000000001</v>
      </c>
      <c r="E10" s="64">
        <v>50.994999999999997</v>
      </c>
      <c r="F10" s="64">
        <v>21.39</v>
      </c>
      <c r="G10" s="64">
        <v>14.46</v>
      </c>
      <c r="H10" s="81">
        <v>100</v>
      </c>
      <c r="I10" s="81">
        <v>438.7</v>
      </c>
      <c r="J10" s="82"/>
    </row>
    <row r="11" spans="1:12" x14ac:dyDescent="0.2">
      <c r="A11" s="30"/>
      <c r="B11" s="35">
        <v>2008</v>
      </c>
      <c r="C11" s="64">
        <v>0.998</v>
      </c>
      <c r="D11" s="64">
        <v>12.388</v>
      </c>
      <c r="E11" s="64">
        <v>52.670999999999999</v>
      </c>
      <c r="F11" s="64">
        <v>18.701000000000001</v>
      </c>
      <c r="G11" s="64">
        <v>15.242000000000001</v>
      </c>
      <c r="H11" s="81">
        <v>100</v>
      </c>
      <c r="I11" s="81">
        <v>444.1</v>
      </c>
      <c r="J11" s="82"/>
    </row>
    <row r="12" spans="1:12" x14ac:dyDescent="0.2">
      <c r="A12" s="30"/>
      <c r="B12" s="35">
        <v>2009</v>
      </c>
      <c r="C12" s="64">
        <v>0.88300000000000001</v>
      </c>
      <c r="D12" s="64">
        <v>11.159000000000001</v>
      </c>
      <c r="E12" s="64">
        <v>48.56</v>
      </c>
      <c r="F12" s="64">
        <v>21.567</v>
      </c>
      <c r="G12" s="64">
        <v>17.831</v>
      </c>
      <c r="H12" s="81">
        <v>100</v>
      </c>
      <c r="I12" s="81">
        <v>468.7</v>
      </c>
      <c r="J12" s="82"/>
    </row>
    <row r="13" spans="1:12" x14ac:dyDescent="0.2">
      <c r="A13" s="30"/>
      <c r="B13" s="35">
        <v>2010</v>
      </c>
      <c r="C13" s="64">
        <v>0.84399999999999997</v>
      </c>
      <c r="D13" s="64">
        <v>11.914999999999999</v>
      </c>
      <c r="E13" s="64">
        <v>50.027000000000001</v>
      </c>
      <c r="F13" s="64">
        <v>21.65</v>
      </c>
      <c r="G13" s="64">
        <v>15.467000000000001</v>
      </c>
      <c r="H13" s="81">
        <v>100</v>
      </c>
      <c r="I13" s="81">
        <v>480</v>
      </c>
      <c r="J13" s="82"/>
    </row>
    <row r="14" spans="1:12" x14ac:dyDescent="0.2">
      <c r="A14" s="30"/>
      <c r="B14" s="35">
        <v>2011</v>
      </c>
      <c r="C14" s="64">
        <v>1.0389999999999999</v>
      </c>
      <c r="D14" s="64">
        <v>12.936</v>
      </c>
      <c r="E14" s="64">
        <v>51.005000000000003</v>
      </c>
      <c r="F14" s="64">
        <v>21.378</v>
      </c>
      <c r="G14" s="64">
        <v>13.641999999999999</v>
      </c>
      <c r="H14" s="81">
        <v>100</v>
      </c>
      <c r="I14" s="81">
        <v>482.3</v>
      </c>
      <c r="J14" s="82"/>
    </row>
    <row r="15" spans="1:12" x14ac:dyDescent="0.2">
      <c r="A15" s="30"/>
      <c r="B15" s="35">
        <v>2012</v>
      </c>
      <c r="C15" s="64">
        <v>0.58299999999999996</v>
      </c>
      <c r="D15" s="64">
        <v>11.897</v>
      </c>
      <c r="E15" s="64">
        <v>48.701000000000001</v>
      </c>
      <c r="F15" s="64">
        <v>21.036999999999999</v>
      </c>
      <c r="G15" s="64">
        <v>17.780999999999999</v>
      </c>
      <c r="H15" s="81">
        <v>100</v>
      </c>
      <c r="I15" s="81">
        <v>487.5</v>
      </c>
      <c r="J15" s="82"/>
    </row>
    <row r="16" spans="1:12" x14ac:dyDescent="0.2">
      <c r="A16" s="30"/>
      <c r="B16" s="35">
        <v>2013</v>
      </c>
      <c r="C16" s="64">
        <v>0.51300000000000001</v>
      </c>
      <c r="D16" s="64">
        <v>10.689</v>
      </c>
      <c r="E16" s="64">
        <v>49.628999999999998</v>
      </c>
      <c r="F16" s="64">
        <v>22.356000000000002</v>
      </c>
      <c r="G16" s="64">
        <v>16.812999999999999</v>
      </c>
      <c r="H16" s="81">
        <v>100</v>
      </c>
      <c r="I16" s="81">
        <v>504.1</v>
      </c>
      <c r="J16" s="82"/>
    </row>
    <row r="17" spans="1:10" x14ac:dyDescent="0.2">
      <c r="A17" s="30"/>
      <c r="B17" s="35">
        <v>2014</v>
      </c>
      <c r="C17" s="64">
        <v>0.70899999999999996</v>
      </c>
      <c r="D17" s="64">
        <v>8.9700000000000006</v>
      </c>
      <c r="E17" s="64">
        <v>52.993000000000002</v>
      </c>
      <c r="F17" s="64">
        <v>19.332999999999998</v>
      </c>
      <c r="G17" s="64">
        <v>17.943000000000001</v>
      </c>
      <c r="H17" s="81">
        <v>100</v>
      </c>
      <c r="I17" s="81">
        <v>504.2</v>
      </c>
      <c r="J17" s="82"/>
    </row>
    <row r="18" spans="1:10" x14ac:dyDescent="0.2">
      <c r="A18" s="30"/>
      <c r="B18" s="35">
        <v>2015</v>
      </c>
      <c r="C18" s="64">
        <v>0.90900000000000003</v>
      </c>
      <c r="D18" s="64">
        <v>10.137</v>
      </c>
      <c r="E18" s="64">
        <v>55.881999999999998</v>
      </c>
      <c r="F18" s="64">
        <v>17.975000000000001</v>
      </c>
      <c r="G18" s="64">
        <v>15.098000000000001</v>
      </c>
      <c r="H18" s="81">
        <v>100</v>
      </c>
      <c r="I18" s="81">
        <v>512.05628000000002</v>
      </c>
      <c r="J18" s="82"/>
    </row>
    <row r="19" spans="1:10" x14ac:dyDescent="0.2">
      <c r="A19" s="30"/>
      <c r="B19" s="35">
        <v>2016</v>
      </c>
      <c r="C19" s="64">
        <v>0.81299999999999994</v>
      </c>
      <c r="D19" s="64">
        <v>8.6809999999999992</v>
      </c>
      <c r="E19" s="64">
        <v>50.914000000000001</v>
      </c>
      <c r="F19" s="64">
        <v>22.856000000000002</v>
      </c>
      <c r="G19" s="64">
        <v>16.568999999999999</v>
      </c>
      <c r="H19" s="81">
        <v>100</v>
      </c>
      <c r="I19" s="81">
        <v>529.00876668000001</v>
      </c>
      <c r="J19" s="82"/>
    </row>
    <row r="20" spans="1:10" x14ac:dyDescent="0.2">
      <c r="A20" s="30"/>
      <c r="B20" s="35">
        <v>2017</v>
      </c>
      <c r="C20" s="64">
        <v>0.76900000000000002</v>
      </c>
      <c r="D20" s="64">
        <v>9.2119999999999997</v>
      </c>
      <c r="E20" s="64">
        <v>50.807000000000002</v>
      </c>
      <c r="F20" s="64">
        <v>20.891999999999999</v>
      </c>
      <c r="G20" s="64">
        <v>18.289000000000001</v>
      </c>
      <c r="H20" s="81">
        <v>100</v>
      </c>
      <c r="I20" s="81">
        <v>533.47950751000008</v>
      </c>
      <c r="J20" s="82"/>
    </row>
    <row r="21" spans="1:10" x14ac:dyDescent="0.2">
      <c r="A21" s="30"/>
      <c r="B21" s="35">
        <v>2018</v>
      </c>
      <c r="C21" s="64">
        <v>0.66826480627059937</v>
      </c>
      <c r="D21" s="64">
        <v>9.4284725189208984</v>
      </c>
      <c r="E21" s="64">
        <v>51.627834320068359</v>
      </c>
      <c r="F21" s="64">
        <v>22.132316589355469</v>
      </c>
      <c r="G21" s="64">
        <v>16.115993499755859</v>
      </c>
      <c r="H21" s="81">
        <v>100</v>
      </c>
      <c r="I21" s="81">
        <v>531.2425286636352</v>
      </c>
      <c r="J21" s="82"/>
    </row>
    <row r="22" spans="1:10" x14ac:dyDescent="0.2">
      <c r="A22" s="30"/>
      <c r="B22" s="35">
        <v>2019</v>
      </c>
      <c r="C22" s="295">
        <v>0.6149</v>
      </c>
      <c r="D22" s="295">
        <v>7.8490000000000002</v>
      </c>
      <c r="E22" s="295">
        <v>51.242400000000004</v>
      </c>
      <c r="F22" s="295">
        <v>21.2059</v>
      </c>
      <c r="G22" s="295">
        <v>18.9343</v>
      </c>
      <c r="H22" s="299">
        <v>100</v>
      </c>
      <c r="I22" s="299">
        <v>546.75150159999998</v>
      </c>
      <c r="J22" s="82"/>
    </row>
    <row r="23" spans="1:10" x14ac:dyDescent="0.2">
      <c r="A23" s="30"/>
      <c r="B23" s="35">
        <v>2020</v>
      </c>
      <c r="C23" s="295">
        <v>0.56818109750747681</v>
      </c>
      <c r="D23" s="295">
        <v>8.2076253890991211</v>
      </c>
      <c r="E23" s="295">
        <v>52.692405700683594</v>
      </c>
      <c r="F23" s="295">
        <v>19.5916748046875</v>
      </c>
      <c r="G23" s="295">
        <v>18.849538803100586</v>
      </c>
      <c r="H23" s="299">
        <v>100</v>
      </c>
      <c r="I23" s="299">
        <v>425.90277099609375</v>
      </c>
      <c r="J23" s="82"/>
    </row>
    <row r="24" spans="1:10" x14ac:dyDescent="0.2">
      <c r="A24" s="30"/>
      <c r="B24" s="35">
        <v>2021</v>
      </c>
      <c r="C24" s="295">
        <v>0.89122194051742554</v>
      </c>
      <c r="D24" s="295">
        <v>7.846794605255127</v>
      </c>
      <c r="E24" s="295">
        <v>53.859176635742188</v>
      </c>
      <c r="F24" s="295">
        <v>19.975444793701172</v>
      </c>
      <c r="G24" s="295">
        <v>17.427364349365234</v>
      </c>
      <c r="H24" s="299">
        <v>100</v>
      </c>
      <c r="I24" s="299">
        <v>521.254150390625</v>
      </c>
      <c r="J24" s="82"/>
    </row>
    <row r="25" spans="1:10" x14ac:dyDescent="0.2">
      <c r="A25" s="30"/>
      <c r="B25" s="35">
        <v>2022</v>
      </c>
      <c r="C25" s="295">
        <v>0.78016966581344604</v>
      </c>
      <c r="D25" s="295">
        <v>8.7558822631835938</v>
      </c>
      <c r="E25" s="295">
        <v>53.829681396484375</v>
      </c>
      <c r="F25" s="295">
        <v>18.993118286132813</v>
      </c>
      <c r="G25" s="295">
        <v>17.641149520874023</v>
      </c>
      <c r="H25" s="299">
        <v>100</v>
      </c>
      <c r="I25" s="299">
        <v>563.29616705703734</v>
      </c>
      <c r="J25" s="82"/>
    </row>
    <row r="26" spans="1:10" ht="6" customHeight="1" x14ac:dyDescent="0.2">
      <c r="A26" s="30"/>
      <c r="B26" s="67"/>
      <c r="C26" s="68"/>
      <c r="D26" s="69"/>
      <c r="E26" s="69"/>
      <c r="F26" s="69"/>
      <c r="G26" s="69"/>
      <c r="H26" s="69"/>
      <c r="I26" s="69"/>
    </row>
    <row r="27" spans="1:10" s="31" customFormat="1" ht="17.25" customHeight="1" x14ac:dyDescent="0.2">
      <c r="B27" s="42" t="s">
        <v>13</v>
      </c>
    </row>
    <row r="28" spans="1:10" s="31" customFormat="1" x14ac:dyDescent="0.2">
      <c r="B28" s="247" t="s">
        <v>99</v>
      </c>
    </row>
    <row r="29" spans="1:10" s="31" customFormat="1" x14ac:dyDescent="0.2">
      <c r="B29" s="179" t="s">
        <v>100</v>
      </c>
      <c r="I29" s="72"/>
    </row>
    <row r="30" spans="1:10" s="31" customFormat="1" x14ac:dyDescent="0.2">
      <c r="B30" s="72" t="s">
        <v>101</v>
      </c>
      <c r="C30" s="72"/>
      <c r="D30" s="72"/>
      <c r="E30" s="72"/>
      <c r="F30" s="72"/>
      <c r="G30" s="72"/>
      <c r="H30" s="72"/>
    </row>
    <row r="31" spans="1:10" s="31" customFormat="1" x14ac:dyDescent="0.2">
      <c r="B31" s="72" t="s">
        <v>258</v>
      </c>
    </row>
    <row r="32" spans="1:10" s="31" customFormat="1" x14ac:dyDescent="0.2">
      <c r="B32" s="72" t="s">
        <v>102</v>
      </c>
    </row>
    <row r="33" spans="2:9" s="31" customFormat="1" x14ac:dyDescent="0.2">
      <c r="B33" s="72" t="s">
        <v>103</v>
      </c>
    </row>
    <row r="34" spans="2:9" s="31" customFormat="1" x14ac:dyDescent="0.2">
      <c r="B34" s="306" t="s">
        <v>423</v>
      </c>
    </row>
    <row r="35" spans="2:9" s="31" customFormat="1" x14ac:dyDescent="0.2">
      <c r="B35" s="73" t="s">
        <v>77</v>
      </c>
    </row>
    <row r="36" spans="2:9" s="31" customFormat="1" x14ac:dyDescent="0.2">
      <c r="B36" s="83"/>
      <c r="I36" s="32"/>
    </row>
    <row r="37" spans="2:9" ht="15" x14ac:dyDescent="0.25">
      <c r="C37" s="3"/>
      <c r="D37" s="3"/>
      <c r="E37" s="3"/>
      <c r="F37" s="3"/>
      <c r="G37" s="3"/>
    </row>
    <row r="41" spans="2:9" ht="15" x14ac:dyDescent="0.25">
      <c r="B41" s="84"/>
      <c r="C41" s="3"/>
      <c r="D41" s="3"/>
      <c r="E41" s="3"/>
      <c r="F41" s="3"/>
      <c r="G41" s="3"/>
    </row>
    <row r="42" spans="2:9" ht="15" x14ac:dyDescent="0.25">
      <c r="B42" s="84"/>
      <c r="C42" s="3"/>
      <c r="D42" s="3"/>
      <c r="E42" s="3"/>
      <c r="F42" s="3"/>
      <c r="G42" s="3"/>
      <c r="H42" s="85"/>
    </row>
    <row r="43" spans="2:9" ht="15" x14ac:dyDescent="0.25">
      <c r="B43" s="84"/>
      <c r="C43" s="3"/>
      <c r="D43" s="3"/>
      <c r="E43" s="3"/>
      <c r="F43" s="3"/>
      <c r="G43" s="3"/>
      <c r="H43" s="85"/>
    </row>
    <row r="44" spans="2:9" ht="15" x14ac:dyDescent="0.25">
      <c r="B44" s="84"/>
      <c r="C44" s="3"/>
      <c r="D44" s="3"/>
      <c r="E44" s="3"/>
      <c r="F44" s="3"/>
      <c r="G44" s="3"/>
      <c r="H44" s="85"/>
    </row>
    <row r="45" spans="2:9" ht="15" x14ac:dyDescent="0.25">
      <c r="B45" s="84"/>
      <c r="C45" s="3"/>
      <c r="D45" s="3"/>
      <c r="E45" s="3"/>
      <c r="F45" s="3"/>
      <c r="G45" s="3"/>
    </row>
    <row r="46" spans="2:9" ht="15" x14ac:dyDescent="0.25">
      <c r="C46" s="3"/>
      <c r="D46" s="3"/>
      <c r="E46" s="3"/>
      <c r="F46" s="3"/>
      <c r="G46" s="3"/>
    </row>
    <row r="47" spans="2:9" ht="15" x14ac:dyDescent="0.25">
      <c r="C47" s="3"/>
      <c r="D47" s="3"/>
      <c r="E47" s="3"/>
      <c r="F47" s="3"/>
      <c r="G47" s="3"/>
    </row>
    <row r="48" spans="2:9" ht="15" x14ac:dyDescent="0.25">
      <c r="C48" s="3"/>
      <c r="D48" s="3"/>
      <c r="E48" s="3"/>
      <c r="F48" s="3"/>
      <c r="G48" s="3"/>
    </row>
    <row r="49" spans="3:7" ht="15" x14ac:dyDescent="0.25">
      <c r="C49" s="3"/>
      <c r="D49" s="3"/>
      <c r="E49" s="3"/>
      <c r="F49" s="3"/>
      <c r="G49" s="3"/>
    </row>
    <row r="50" spans="3:7" ht="15" x14ac:dyDescent="0.25">
      <c r="C50" s="3"/>
      <c r="D50" s="3"/>
      <c r="E50" s="3"/>
      <c r="F50" s="3"/>
      <c r="G50" s="3"/>
    </row>
    <row r="51" spans="3:7" ht="15" x14ac:dyDescent="0.25">
      <c r="C51" s="3"/>
      <c r="D51" s="3"/>
      <c r="E51" s="3"/>
      <c r="F51" s="3"/>
      <c r="G51" s="3"/>
    </row>
    <row r="52" spans="3:7" ht="15" x14ac:dyDescent="0.25">
      <c r="C52" s="3"/>
      <c r="D52" s="3"/>
      <c r="E52" s="3"/>
      <c r="F52" s="3"/>
      <c r="G52" s="3"/>
    </row>
    <row r="53" spans="3:7" ht="15" x14ac:dyDescent="0.25">
      <c r="C53" s="3"/>
      <c r="D53" s="3"/>
      <c r="E53" s="3"/>
      <c r="F53" s="3"/>
      <c r="G53" s="3"/>
    </row>
    <row r="54" spans="3:7" ht="15" x14ac:dyDescent="0.25">
      <c r="C54" s="3"/>
      <c r="D54" s="3"/>
      <c r="E54" s="3"/>
      <c r="F54" s="3"/>
      <c r="G54" s="3"/>
    </row>
    <row r="55" spans="3:7" ht="15" x14ac:dyDescent="0.25">
      <c r="C55" s="3"/>
      <c r="D55" s="3"/>
      <c r="E55" s="3"/>
      <c r="F55" s="3"/>
      <c r="G55" s="3"/>
    </row>
    <row r="56" spans="3:7" ht="15" x14ac:dyDescent="0.25">
      <c r="C56" s="3"/>
      <c r="D56" s="3"/>
      <c r="E56" s="3"/>
      <c r="F56" s="3"/>
      <c r="G56" s="3"/>
    </row>
    <row r="57" spans="3:7" ht="15" x14ac:dyDescent="0.25">
      <c r="C57" s="3"/>
      <c r="D57" s="3"/>
      <c r="E57" s="3"/>
      <c r="F57" s="3"/>
      <c r="G57" s="3"/>
    </row>
    <row r="58" spans="3:7" ht="15" x14ac:dyDescent="0.25">
      <c r="C58" s="3"/>
      <c r="D58" s="3"/>
      <c r="E58" s="3"/>
      <c r="F58" s="3"/>
      <c r="G58" s="3"/>
    </row>
    <row r="59" spans="3:7" ht="15" x14ac:dyDescent="0.25">
      <c r="C59" s="3"/>
      <c r="D59" s="3"/>
      <c r="E59" s="3"/>
      <c r="F59" s="3"/>
      <c r="G59" s="3"/>
    </row>
    <row r="60" spans="3:7" ht="15" x14ac:dyDescent="0.25">
      <c r="C60" s="3"/>
      <c r="D60" s="3"/>
      <c r="E60" s="3"/>
      <c r="F60" s="3"/>
      <c r="G60" s="3"/>
    </row>
    <row r="61" spans="3:7" ht="15" x14ac:dyDescent="0.25">
      <c r="C61" s="3"/>
      <c r="D61" s="3"/>
      <c r="E61" s="3"/>
      <c r="F61" s="3"/>
      <c r="G61" s="3"/>
    </row>
    <row r="62" spans="3:7" ht="15" x14ac:dyDescent="0.25">
      <c r="C62" s="3"/>
      <c r="D62" s="3"/>
      <c r="E62" s="3"/>
      <c r="F62" s="3"/>
      <c r="G62" s="3"/>
    </row>
    <row r="63" spans="3:7" ht="15" x14ac:dyDescent="0.25">
      <c r="C63" s="3"/>
      <c r="D63" s="3"/>
      <c r="E63" s="3"/>
      <c r="F63" s="3"/>
      <c r="G63" s="3"/>
    </row>
    <row r="64" spans="3:7" ht="15" x14ac:dyDescent="0.25">
      <c r="C64" s="3"/>
      <c r="D64" s="3"/>
      <c r="E64" s="3"/>
      <c r="F64" s="3"/>
      <c r="G64" s="3"/>
    </row>
    <row r="65" spans="3:7" ht="15" x14ac:dyDescent="0.25">
      <c r="C65" s="3"/>
      <c r="D65" s="3"/>
      <c r="E65" s="3"/>
      <c r="F65" s="3"/>
      <c r="G65" s="3"/>
    </row>
    <row r="66" spans="3:7" ht="15" x14ac:dyDescent="0.25">
      <c r="C66" s="3"/>
      <c r="D66" s="3"/>
      <c r="E66" s="3"/>
      <c r="F66" s="3"/>
      <c r="G66" s="3"/>
    </row>
    <row r="67" spans="3:7" ht="15" x14ac:dyDescent="0.25">
      <c r="C67" s="3"/>
      <c r="D67" s="3"/>
      <c r="E67" s="3"/>
      <c r="F67" s="3"/>
      <c r="G67" s="3"/>
    </row>
    <row r="68" spans="3:7" ht="15" x14ac:dyDescent="0.25">
      <c r="C68" s="3"/>
      <c r="D68" s="3"/>
      <c r="E68" s="3"/>
      <c r="F68" s="3"/>
      <c r="G68" s="3"/>
    </row>
    <row r="69" spans="3:7" ht="15" x14ac:dyDescent="0.25">
      <c r="C69" s="3"/>
      <c r="D69" s="3"/>
      <c r="E69" s="3"/>
      <c r="F69" s="3"/>
      <c r="G69" s="3"/>
    </row>
  </sheetData>
  <mergeCells count="2">
    <mergeCell ref="B2:I2"/>
    <mergeCell ref="B3:I3"/>
  </mergeCells>
  <conditionalFormatting sqref="C37:G37">
    <cfRule type="cellIs" dxfId="220" priority="2" operator="greaterThan">
      <formula>13</formula>
    </cfRule>
  </conditionalFormatting>
  <conditionalFormatting sqref="C44:G69">
    <cfRule type="cellIs" dxfId="219" priority="1" operator="greaterThan">
      <formula>13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34</vt:i4>
      </vt:variant>
    </vt:vector>
  </HeadingPairs>
  <TitlesOfParts>
    <vt:vector size="65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Cuadro 29</vt:lpstr>
      <vt:lpstr>Cuadro 30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27'!Área_de_impresión</vt:lpstr>
      <vt:lpstr>'Cuadro 28'!Área_de_impresión</vt:lpstr>
      <vt:lpstr>'Cuadro 29'!Área_de_impresión</vt:lpstr>
      <vt:lpstr>'Cuadro 3'!Área_de_impresión</vt:lpstr>
      <vt:lpstr>'Cuadro 30'!Área_de_impresión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  <vt:lpstr>'Cuadro 24'!Cuadro_24</vt:lpstr>
      <vt:lpstr>Cuadro_34</vt:lpstr>
      <vt:lpstr>'Cuadro 27'!Títulos_a_imprimir</vt:lpstr>
      <vt:lpstr>'Cuadro 28'!Títulos_a_imprimir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</dc:creator>
  <cp:lastModifiedBy>Administrador</cp:lastModifiedBy>
  <dcterms:created xsi:type="dcterms:W3CDTF">2006-09-16T00:00:00Z</dcterms:created>
  <dcterms:modified xsi:type="dcterms:W3CDTF">2024-08-07T16:33:17Z</dcterms:modified>
</cp:coreProperties>
</file>