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albujar.da\Desktop\CENARES 2024\EXPEDIENTES DE COMPRAS _ SERVICIOS_2024\TdR_SERVICIO DE TRANSPORTE DE VACUNAS Y PRODUCTOS FARMACEUTICOS, OTROS BIENES  RETORDO DATA LOGER\"/>
    </mc:Choice>
  </mc:AlternateContent>
  <xr:revisionPtr revIDLastSave="0" documentId="8_{94FE627E-0D4F-4AE0-9F81-9728A7072C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1 - DESTINOS" sheetId="1" r:id="rId1"/>
    <sheet name="ANEXO 2 - DIRECCIÓN" sheetId="2" r:id="rId2"/>
    <sheet name="ANEXO 3 - COORDINADORES" sheetId="4" r:id="rId3"/>
    <sheet name="TOTAL MENSUAL" sheetId="3" r:id="rId4"/>
  </sheets>
  <definedNames>
    <definedName name="_xlnm._FilterDatabase" localSheetId="0" hidden="1">'ANEXO 1 - DESTINOS'!$B$7:$H$91</definedName>
    <definedName name="_xlnm._FilterDatabase" localSheetId="1" hidden="1">'ANEXO 2 - DIRECCIÓN'!$B$7:$F$69</definedName>
    <definedName name="_xlnm._FilterDatabase" localSheetId="2" hidden="1">'ANEXO 3 - COORDINADORES'!$B$7:$F$41</definedName>
    <definedName name="_xlnm.Print_Area" localSheetId="0">'ANEXO 1 - DESTINOS'!$B$6:$I$89</definedName>
    <definedName name="_xlnm.Print_Titles" localSheetId="0">'ANEXO 1 - DESTINOS'!$6:$7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0" i="1" l="1"/>
  <c r="H90" i="1"/>
  <c r="G91" i="1" l="1"/>
</calcChain>
</file>

<file path=xl/sharedStrings.xml><?xml version="1.0" encoding="utf-8"?>
<sst xmlns="http://schemas.openxmlformats.org/spreadsheetml/2006/main" count="824" uniqueCount="280">
  <si>
    <t>N°</t>
  </si>
  <si>
    <t>DEPARTAMENTO/PROVINCIA</t>
  </si>
  <si>
    <t>DIRECCIÓN</t>
  </si>
  <si>
    <t>AMAZONAS</t>
  </si>
  <si>
    <t>Dirección Regional De Salud Amazonas</t>
  </si>
  <si>
    <t>Jr. Santa Ana cuadra N° 02 - Chachapoyas</t>
  </si>
  <si>
    <t>ANCASH</t>
  </si>
  <si>
    <t>Dirección Regional De Salud Ancash</t>
  </si>
  <si>
    <t>Av. Villon s/n - Huaraz</t>
  </si>
  <si>
    <t>Red de Salud Pacifico Sur</t>
  </si>
  <si>
    <t>Av. Brasil s/n – Nuevo Chimbote –Ancash.</t>
  </si>
  <si>
    <t>APURIMAC I – ABANCAY</t>
  </si>
  <si>
    <t>Dirección Regional De Salud Apurímac</t>
  </si>
  <si>
    <t>Av. Daniel Alcides Carrión Patibamaba - Abancay</t>
  </si>
  <si>
    <t>APURIMAC II - ANDAHUAYLAS</t>
  </si>
  <si>
    <t>Dirección de Salud Apurímac II</t>
  </si>
  <si>
    <t xml:space="preserve"> Jr. Hugo Peate s/n Cercado – Andahuaylas.</t>
  </si>
  <si>
    <t>AREQUIPA</t>
  </si>
  <si>
    <t>Gerencia Regional De Salud - Arequipa</t>
  </si>
  <si>
    <t>Av. Daniel Alcides Carrión 505 – Arequipa.</t>
  </si>
  <si>
    <t>AYACUCHO</t>
  </si>
  <si>
    <t>Dirección Regional De Salud Ayacucho</t>
  </si>
  <si>
    <t>Av. Independencia 355 – Urb. Mariscal Cáceres – Ayacucho.</t>
  </si>
  <si>
    <t>Red De Salud Bagua</t>
  </si>
  <si>
    <t>AV. Héroes del Cenepa N° 980 – Bagua.</t>
  </si>
  <si>
    <t>CAJAMARCA I</t>
  </si>
  <si>
    <t>Dirección Regional De Salud Cajamarca</t>
  </si>
  <si>
    <t>Av. Mario Urteaga N° 500 - Cajamarca</t>
  </si>
  <si>
    <t>CAJAMARCA II - CHOTA</t>
  </si>
  <si>
    <t>Dirección Regional de Salud Cajamarca II</t>
  </si>
  <si>
    <t>Jr. Ezequiel Montoya N° 718 –Chota.</t>
  </si>
  <si>
    <t>CAJAMARCA III - CUTERVO</t>
  </si>
  <si>
    <t>Dirección Regional de Salud Cajamarca III</t>
  </si>
  <si>
    <t>Jr. Benjamín Dublé N° 458 – Cutervo.</t>
  </si>
  <si>
    <t>Red de Salud Pacifico Norte</t>
  </si>
  <si>
    <t>Av. Enrique Meiggs N° 835 – Chimbote.</t>
  </si>
  <si>
    <t>Red de Salud Cora Cora</t>
  </si>
  <si>
    <t>Av. Catanzaros s/n Parinacochas – Cora Cora.</t>
  </si>
  <si>
    <t>CUSCO</t>
  </si>
  <si>
    <t>Dirección Regional De Salud Cusco</t>
  </si>
  <si>
    <t>Av. De la cultura s/n Urb. Hospital Regional – Cusco.</t>
  </si>
  <si>
    <t>Red De Salud Huacrachuco</t>
  </si>
  <si>
    <t>Sub Almacén Huacrachuco</t>
  </si>
  <si>
    <t>HUANCAVELICA</t>
  </si>
  <si>
    <t>Dirección Regional de Salud Huancavelica</t>
  </si>
  <si>
    <t>Av. Andrés Avelino Cáceres s/n – Huancavelica.</t>
  </si>
  <si>
    <t>HUANUCO</t>
  </si>
  <si>
    <t>Dirección Regional de Salud Huánuco</t>
  </si>
  <si>
    <t>Av. Jancao s/n – Carretera Central - Huánuco</t>
  </si>
  <si>
    <t>Red de Salud Huaycabamba</t>
  </si>
  <si>
    <t>Carretera Quichiragra N° Km 1 Huaycabamba.</t>
  </si>
  <si>
    <t>ICA</t>
  </si>
  <si>
    <t>Dirección Regional de Salud Ica.</t>
  </si>
  <si>
    <t>Av. San Martin de Porres N° 845 – Distrito  Sustanjaya - Ica</t>
  </si>
  <si>
    <t>JAEN</t>
  </si>
  <si>
    <t>Dirección Regional de Salud Jaén</t>
  </si>
  <si>
    <t>Jr. Bolívar N° 1560 Cercado – Jaén.</t>
  </si>
  <si>
    <t>JUNIN</t>
  </si>
  <si>
    <t>Dirección Regional de Salud Junín</t>
  </si>
  <si>
    <t>Jr. Inti Raymi s/n - Kimbiri</t>
  </si>
  <si>
    <t>LA LIBERTAD</t>
  </si>
  <si>
    <t>Gerencia Regional De Salud – La Libertad</t>
  </si>
  <si>
    <t>Av. Teodoro Valcárcel N° 1195 – Trujillo.</t>
  </si>
  <si>
    <t>Red de Salud Lamarate</t>
  </si>
  <si>
    <t>Av. Libertad s/n – Lamarate.</t>
  </si>
  <si>
    <t>LAMBAYEQUE</t>
  </si>
  <si>
    <t>Gerencia Regional De Salud Lambayeque</t>
  </si>
  <si>
    <t>Av. Salaverry N° 1610 Urb. Quiñones – Chiclayo.</t>
  </si>
  <si>
    <t>LIMA REGIÓN</t>
  </si>
  <si>
    <t>Dirección Regional de Salud Lima.</t>
  </si>
  <si>
    <t>Sub Lot 1 B Calle López de Zúñiga – Chancay.</t>
  </si>
  <si>
    <t>LORETO</t>
  </si>
  <si>
    <t>Dirección Regional de Salud Loreto</t>
  </si>
  <si>
    <t>Av. 28 de Julio s/n - Punchana</t>
  </si>
  <si>
    <t>MADRE DE DIOS</t>
  </si>
  <si>
    <t>Dirección Regional de Salud Madre de Dios</t>
  </si>
  <si>
    <t>Jr. Cajamarca N° 171 Madre de Dios – Tambopata.</t>
  </si>
  <si>
    <t>MOQUEGUA</t>
  </si>
  <si>
    <t>Dirección Regional de Salud Moquegua</t>
  </si>
  <si>
    <t>Av. Bolívar s/n Mariscal Nieto - Moquegua</t>
  </si>
  <si>
    <t>OXAPAMPA</t>
  </si>
  <si>
    <t>Red de Salud Oxapampa</t>
  </si>
  <si>
    <t>Jr. Enrique Bottger s/n – Oxapampa.</t>
  </si>
  <si>
    <t>PASCO</t>
  </si>
  <si>
    <t>Dirección Regional de Salud Pasco</t>
  </si>
  <si>
    <t>Av. Los Incas s/n Urb. San Juan – Pasco.</t>
  </si>
  <si>
    <t>PIURA I</t>
  </si>
  <si>
    <t>Dirección Regional de Salud Piura</t>
  </si>
  <si>
    <t>Av. Irazola s/n Urb. Miraflores – Piura.</t>
  </si>
  <si>
    <t>PIURA II – SULLANA</t>
  </si>
  <si>
    <t>Dirección Sub regional de Salud – Luciano Castillo.</t>
  </si>
  <si>
    <t>Carretera Sullana A Paita s/n - Sullana</t>
  </si>
  <si>
    <t>PUNO</t>
  </si>
  <si>
    <t>Dirección Regional de Salud Puno</t>
  </si>
  <si>
    <t>Jr. José Antonio Encinas N°145 –Urb. Victoria - Puno</t>
  </si>
  <si>
    <t>SAN MARTIN</t>
  </si>
  <si>
    <t>Dirección Regional de Salud San Martin</t>
  </si>
  <si>
    <t>TACNA</t>
  </si>
  <si>
    <t>Dirección Regional de Salud Tacna</t>
  </si>
  <si>
    <t>Calle Blondell s/n Cercado Tacna.</t>
  </si>
  <si>
    <t>TOCACHE</t>
  </si>
  <si>
    <t>Red de Salud Tocache ( San Martin )</t>
  </si>
  <si>
    <t>TUMBES</t>
  </si>
  <si>
    <t>Dirección Regional de Salud Tumbes</t>
  </si>
  <si>
    <t>Av. Fernando Belaunde Terry M3X. Lote- 1-10 Urb José Lishner.</t>
  </si>
  <si>
    <t>UCAYALI</t>
  </si>
  <si>
    <t>Dirección Regional de Salud Ucayali</t>
  </si>
  <si>
    <t>Av. Agustín Cauper N° 255 – Urb. Calleria.</t>
  </si>
  <si>
    <t>Red de Salud Utcubamba</t>
  </si>
  <si>
    <t>Av. Chachapoyas Nro. 1944 Sec. Pueblo Nuevo – Bagua Grande – Utcubamba - Amazonas</t>
  </si>
  <si>
    <t>YURIMAGUAS</t>
  </si>
  <si>
    <t>Red de Salud Alto Amazonas - Yurimaguas</t>
  </si>
  <si>
    <t>Calle Alfonso Weninger N° 237B - Yurimaguas</t>
  </si>
  <si>
    <t>Av. Goyoneche S/N Arequipa Cercado-REFERENCIA: entre la Av. Goyeneche y la Av. Independencia</t>
  </si>
  <si>
    <t>Av. Daniel Alcides Carrión 505 cercado</t>
  </si>
  <si>
    <t>Av. La Salud S/N Cercado-Arequipa, Espalda del Hospital Regional Honorio Delgado Espinoza</t>
  </si>
  <si>
    <t>Av. Larry Jhonson y Mártires de Uchuracay- REFERENCIA: mismo hospital</t>
  </si>
  <si>
    <t xml:space="preserve">Calle Carlos Ugarte S/N. Urb. Primavera (Cuartel-Huancaro)) </t>
  </si>
  <si>
    <t>Av.DE LA CULTURA S/N, CUSCO</t>
  </si>
  <si>
    <t>Calle Castrovirreyna 759 Ica</t>
  </si>
  <si>
    <t>Jr. AYABACA S/N camino a Huacachina. Ica</t>
  </si>
  <si>
    <t>INSTITUTO REGIONAL DE ENFERMEDADES NEOPLASICAS DEL CENTRO (IREN CENTRO)</t>
  </si>
  <si>
    <t xml:space="preserve">Av, Progreso 1235,1237,1239 SECTOR PALO SECO - CONCEPCION - JUNIN </t>
  </si>
  <si>
    <t>INSTITUTO REGIONAL DE ENFERMEDADES NEOPLASICAS "DR. LUIS PINILLOS GANOZA" IREN, NORTE</t>
  </si>
  <si>
    <t>Carretera Panamericana Norte  Km 558 - Moche- REFERENCIA: A 300 metros del ovalo La Marina, ingreso Sur de Trujillo</t>
  </si>
  <si>
    <t>Pro. Augusto B. Leguía N° 100 (Esquina con Av. Progreso N° 110-120)</t>
  </si>
  <si>
    <t>Av. Benemerita S/N -Guardia Civil Lte A- Zona Urbana, Pampachica -Iquitos</t>
  </si>
  <si>
    <t>Av. Ramón Castilla 359-Castilla-Piura</t>
  </si>
  <si>
    <t>PIURA II - SULLANA</t>
  </si>
  <si>
    <t>Carretera Sullana a Paita S/N - Nuevo Sullana</t>
  </si>
  <si>
    <t xml:space="preserve">PUNTO </t>
  </si>
  <si>
    <t>REGION AMAZONAS-SALUD</t>
  </si>
  <si>
    <t>GOB. REG. ANCASH - RED DE SALUD PACIFICO SUR</t>
  </si>
  <si>
    <t>REGION ANCASH-SALUD ANCASH</t>
  </si>
  <si>
    <t>GOB. REG. DE ANCASH - RED  DE SALUD PACIFICO NORTE</t>
  </si>
  <si>
    <t>REGION APURIMAC-SALUD CHANKA</t>
  </si>
  <si>
    <t>REGION APURIMAC-SALUD APURIMAC</t>
  </si>
  <si>
    <t>REGION AREQUIPA-SALUD</t>
  </si>
  <si>
    <t>REGION AYACUCHO-SALUD</t>
  </si>
  <si>
    <t>REGION AMAZONAS-SALUD BAGUA</t>
  </si>
  <si>
    <t>REGION CAJAMARCA-SALUD CAJAMARCA</t>
  </si>
  <si>
    <t>REGION CAJAMARCA-SALUD CHOTA</t>
  </si>
  <si>
    <t>REGION CAJAMARCA-SALUD CUTERVO</t>
  </si>
  <si>
    <t>REGION CUSCO-SALUD</t>
  </si>
  <si>
    <t>GOB.REG.  CUSCO - RED DE SERVICIOS DE SALUD KIMBIRI PICHARI</t>
  </si>
  <si>
    <t>REGION HUANCAVELICA-SALUD</t>
  </si>
  <si>
    <t>REGION HUANUCO-SALUD</t>
  </si>
  <si>
    <t>REGION ICA-SALUD</t>
  </si>
  <si>
    <t>REGION CAJAMARCA-SALUD JAEN</t>
  </si>
  <si>
    <t>REGION JUNIN- DIRECCION  REGIONAL DE SALUD JUNIN</t>
  </si>
  <si>
    <t>REGION LA LIBERTAD-SALUD</t>
  </si>
  <si>
    <t>REGION LAMBAYEQUE-SALUD</t>
  </si>
  <si>
    <t>REGION LIMA - DIRECCION DE SALUD III LIMA NORTE</t>
  </si>
  <si>
    <t>REGION LORETO-SALUD LORETO</t>
  </si>
  <si>
    <t>REGION MADRE DE DIOS-SALUD</t>
  </si>
  <si>
    <t>REGION MOQUEGUA-SALUD</t>
  </si>
  <si>
    <t>REGION PASCO-SALUD UTES OXAPAMPA</t>
  </si>
  <si>
    <t>REGION PASCO-SALUD</t>
  </si>
  <si>
    <t>REGION PIURA-SALUD</t>
  </si>
  <si>
    <t>REGION PIURA-SALUD LUCIANO CASTILLO COLONNA</t>
  </si>
  <si>
    <t>REGION PUNO-SALUD PUNO-LAMPA</t>
  </si>
  <si>
    <t>REGION SAN MARTIN-SALUD</t>
  </si>
  <si>
    <t>REGION TACNA-SALUD</t>
  </si>
  <si>
    <t>REGION TUMBES-SALUD</t>
  </si>
  <si>
    <t>REGION UCAYALI-SALUD</t>
  </si>
  <si>
    <t>REGION HUANUCO-SALUD LEONCIO PRADO</t>
  </si>
  <si>
    <t>REGION AYACUCHO-SALUD SARA SARA</t>
  </si>
  <si>
    <t>REGION AYACUCHO-SALUD SUR AYACUCHO</t>
  </si>
  <si>
    <t>GOB. REG. HUANUCO - SALUD HUAMALIES</t>
  </si>
  <si>
    <t>REGION SAN MARTIN-SALUD ALTO HUALLAGA</t>
  </si>
  <si>
    <t>REGION LORETO-SALUD YURIMAGUAS</t>
  </si>
  <si>
    <t>GOB.REG.AMAZONAS-  SALUD UTCUBAMBA</t>
  </si>
  <si>
    <t xml:space="preserve">Red Kimbiri </t>
  </si>
  <si>
    <t>REGION AREQUIPA-HOSPITAL GOYENECHE</t>
  </si>
  <si>
    <t>REGION AREQUIPA-HOSPITAL REGIONAL HONORIO DELGADO</t>
  </si>
  <si>
    <t>REG. AREQUIPA - INST. REG. DE ENFERMEDADES NEOPLASICAS DEL SUR (IREN SUR)</t>
  </si>
  <si>
    <t>REGION CAJAMARCA-HOSPITAL CAJAMARCA</t>
  </si>
  <si>
    <t>REGION CUSCO- HOSPITAL ANTONIO LORENA</t>
  </si>
  <si>
    <t>REGION CUSCO - HOSPITAL DE APOYO DEPARTAMENTAL CUSCO</t>
  </si>
  <si>
    <t>REGION ICA-HOSPITAL DE APOYO SANTA MARIA DEL SOCORRO</t>
  </si>
  <si>
    <t>REGION ICA-HOSPITAL REGIONAL DE ICA</t>
  </si>
  <si>
    <t>REGION JUNIN-SALUD DANIEL ALCIDES CARRION</t>
  </si>
  <si>
    <t>REGION LAMBAYEQUE- HOSPITAL REGIONAL LAMBAYEQUE</t>
  </si>
  <si>
    <t>REGION LORETO- HOSPITAL REGIONAL DE LORETO</t>
  </si>
  <si>
    <t>REGION PIURA-HOSPITAL DE APOYO  I  SANTA ROSA</t>
  </si>
  <si>
    <t>REGION PIURA-HOSPITAL DE APOYO III SULLANA</t>
  </si>
  <si>
    <t>APURIMAC</t>
  </si>
  <si>
    <t>GOB. REGIONAL APURIMAC- RED DE SALUD VIRGEN DE COCHARCAS</t>
  </si>
  <si>
    <t>Red de Salud Virgen de Cocharcas</t>
  </si>
  <si>
    <t>Calle Cotabambas s/n Chincheros- Apurimac - Ref. al costado del colegio amador galindo Vargas - Chincheros</t>
  </si>
  <si>
    <t>REGIÓN CUSCO-SALUD LA CONVENCIÓN</t>
  </si>
  <si>
    <t>Red de Salud La Convención de Cusco</t>
  </si>
  <si>
    <t>Av. General Gamarra 100 - Distrito Santa Ana - La Convención - CUSCO</t>
  </si>
  <si>
    <t>Red de Salud Puquio</t>
  </si>
  <si>
    <t>Av. Jhom Kennedy s/n Hospital de Apoyo de Puquio - Lucanas - Puquio</t>
  </si>
  <si>
    <t>RED DE SALUD PUQUIO</t>
  </si>
  <si>
    <t>DISA/GERESA/RED DE SALUD/UNIDAD EJECUTORA/ALMACÉN</t>
  </si>
  <si>
    <t>REGIÓN SAN MARTIN ALTO MAYO</t>
  </si>
  <si>
    <t>OGESS Alto Mayo</t>
  </si>
  <si>
    <t>Calle Fernando Belaunde Terry Km 504 - Distrito Moyobamba, Provincia Mariscal Cáceres</t>
  </si>
  <si>
    <t>SALUD HUALLAGA CENTRAL</t>
  </si>
  <si>
    <t>OGESS Huallaga Central</t>
  </si>
  <si>
    <t>Jr. Arica N° 205-Distrito Juanjui Provincia Mariscal Cáceres</t>
  </si>
  <si>
    <t>Jr. Jorgue Chávez Cuadra 7 - Distrito Tocache, provincia Tocache</t>
  </si>
  <si>
    <t>OGESS Bajo Mayo</t>
  </si>
  <si>
    <t>Jr. Moyobamba N° 302 - Distrito San Martín, Provincia San Martín</t>
  </si>
  <si>
    <t>SALUD BAJO MAYO</t>
  </si>
  <si>
    <t>VIA DE TRANSPORTE</t>
  </si>
  <si>
    <t>AÉREO</t>
  </si>
  <si>
    <t>AÉREO/TERRESTRE</t>
  </si>
  <si>
    <t>36 HORAS</t>
  </si>
  <si>
    <t>TERRESTRE</t>
  </si>
  <si>
    <t>24 HORAS</t>
  </si>
  <si>
    <t>48 HORAS</t>
  </si>
  <si>
    <t>TIEMPO DE ENTREGA HASTA</t>
  </si>
  <si>
    <t>TOTAL PESO ( kg)</t>
  </si>
  <si>
    <t>FURGÓN FRIGORIFICO</t>
  </si>
  <si>
    <t>-</t>
  </si>
  <si>
    <t>TOTAL</t>
  </si>
  <si>
    <t>PESO TOTAL POR  12 MESES KG</t>
  </si>
  <si>
    <t>CONSUMO MENSUAL APROX. (KG)</t>
  </si>
  <si>
    <t>FURGÓN CERRADO ( TEMPERATURA CONTROLADA)</t>
  </si>
  <si>
    <t>NOMBRES Y APELLIDOS</t>
  </si>
  <si>
    <t>TELEFONOS MOVILES</t>
  </si>
  <si>
    <t>CORREO ELECTRÓNICO</t>
  </si>
  <si>
    <t>ALMACEN CENARES ( Lima)</t>
  </si>
  <si>
    <t>Jr. Angel Delgado Morey cuadra 5 partido Alto - Tarapoto ( dentro del las instalaciones del Hospital II-2- Tarapoto</t>
  </si>
  <si>
    <t>REGIÓN ANCASH - SALUD POMABAMBA</t>
  </si>
  <si>
    <t>Red conchucos Norte</t>
  </si>
  <si>
    <t>Psje. Rosendo VIA 1 ( A espaldas del grifo PRIMAX ) - Pomabamba - ANCASH</t>
  </si>
  <si>
    <t>REGIÓN ANCASH - SALUD HUARI</t>
  </si>
  <si>
    <t>Red conchucos SUR</t>
  </si>
  <si>
    <t>Jr. Mariscal Luzuriaga N° 310 - Huari - Ancash</t>
  </si>
  <si>
    <t>REGIÓN ANCASH - SALUD CARAZ</t>
  </si>
  <si>
    <t>Red Huaylas Norte</t>
  </si>
  <si>
    <t>Jr. Sucre N° 2607 - CARAZ-HUAYLAS - ANCASH</t>
  </si>
  <si>
    <t>REGIÓN ANCASH - SALUD RECUAY CARHUAZ</t>
  </si>
  <si>
    <t>Red Huaylas SUR</t>
  </si>
  <si>
    <t>Carr. HUILLCAHUAIN 2DA. CUADRA - Ref. pasaje Sierra Hermosa - Independencia-Huaraz</t>
  </si>
  <si>
    <t>REGIÓN ANCASH - SALUD ELEAZAR GUZMAN BARRON</t>
  </si>
  <si>
    <t>Hosp. Eleazar Guzman Barron</t>
  </si>
  <si>
    <t>Av. Anchoveta s/n a espalda del Hospital Regional Eleazar Guzman Barron- Nuevo Chimbote- Santa</t>
  </si>
  <si>
    <t>REGIÓN ANCASH - SALUD HUARAZ</t>
  </si>
  <si>
    <t>Hosp. Victor Ramos Guardia - Huaraz</t>
  </si>
  <si>
    <t>Av. Mariscal Toribio Luzuriaga 1248-Huaraz</t>
  </si>
  <si>
    <t>Jr. 3 de octubre s/n</t>
  </si>
  <si>
    <t>AV DANIEL A. CARRION  N° 1580-1670 -HUANCAYO-JUNIN</t>
  </si>
  <si>
    <t>GOB. REG. DE JUNIN - RED DE SALUD SAN MARTIN DE PANGOA</t>
  </si>
  <si>
    <t>AV. ESPAÑA S/N REFER. ESQUINA AV. PANGOA CON AV. ESPAÑA</t>
  </si>
  <si>
    <t>REGION JUNIN-SALUD CHANCHAMAYO</t>
  </si>
  <si>
    <t>Jr. Tarma N° 140</t>
  </si>
  <si>
    <t>REGION JUNIN-SALUD TARMA</t>
  </si>
  <si>
    <t>AV. PACHECO N° 362</t>
  </si>
  <si>
    <t>GOB. REG. DE JUNIN - RED DE SALUD PICHANAKI</t>
  </si>
  <si>
    <t>PASAJE LOS HEROES S/N AL COSTADO DEL ESTADIO MUNICIPAL DE PICHANAKI</t>
  </si>
  <si>
    <t>REGION JUNIN - RED DE SALUD DEL VALLE DEL MANTARO</t>
  </si>
  <si>
    <t>AV. GIRALDEZ 886</t>
  </si>
  <si>
    <t>REGION JUNIN-SALUD SATIPO</t>
  </si>
  <si>
    <t>ANTONIO RAYMONDI NORTE N°585 Mz 0613 Lt. 017/SANTA LEONOR - SATIPO - REF. FRENTE AL OVALO SATIPO.</t>
  </si>
  <si>
    <t>HOSPITAL REGIONAL DOCENTE DE MEDICINA TROPICAL DR. JULIO DEMARINI CARO</t>
  </si>
  <si>
    <t>AV. DANIEL A. CARRION N° 12841 PUERTA  04     CON A.V. PAMPA DEL CARMEN Y ESQ CON AV LOS PIONEROS</t>
  </si>
  <si>
    <t>REGION JUNIN-SALUD JAUJA</t>
  </si>
  <si>
    <t>Jr. San Martin N°1153</t>
  </si>
  <si>
    <t>REGION JUNIN- SALUD JUNIN</t>
  </si>
  <si>
    <t>Jr. Saenz Peña 650</t>
  </si>
  <si>
    <t>REGION JUNIN-SALUD EL CARMEN</t>
  </si>
  <si>
    <t xml:space="preserve">Av. 13 de Noviembre N° 190 </t>
  </si>
  <si>
    <t>GOB. REG. DE JUNIN - SALUD CHUPACA</t>
  </si>
  <si>
    <t>AV 24 DE JUNIO 239</t>
  </si>
  <si>
    <t>Región de salud Morropon- Huancabamba</t>
  </si>
  <si>
    <t>REGIÓN  SAN MARTIN - SALUD ALTO HUALLAGA</t>
  </si>
  <si>
    <t>OGESS ALTO HUALLAGA ( UE403)</t>
  </si>
  <si>
    <t>Jr. Jorche Chavez cuadra 7 - Dist. Tocache</t>
  </si>
  <si>
    <t>GOB. REG. SAN MARTIN - HOSPITAL II - 2 TARAPOTO</t>
  </si>
  <si>
    <t>OGESS ESPECIALIZADA ( UE 404)</t>
  </si>
  <si>
    <t>Jr. Angel Delgado Morey N° 503- Tarapoto</t>
  </si>
  <si>
    <t>Hospital Regional Docente  materno infantil El Carmen</t>
  </si>
  <si>
    <t>(*) 1,229,500</t>
  </si>
  <si>
    <t>Centro Poblado de Yapatera. Distrito de Chulucanas Provincia de Morropón Región Piura</t>
  </si>
  <si>
    <t>REGIÓN DE SALUD MORROPON- HUANCABAMBA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</si>
</sst>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6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6"/>
      <name val="Calibri"/>
      <family val="2"/>
      <scheme val="minor"/>
    </font>
    <font>
      <sz val="11"/>
      <name val="Calibri"/>
      <family val="2"/>
      <scheme val="minor"/>
    </font>
    <font>
      <b/>
      <sz val="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0" fillId="0" borderId="0" xfId="1" applyFont="1"/>
    <xf numFmtId="0" fontId="0" fillId="0" borderId="0" xfId="0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64" fontId="4" fillId="0" borderId="1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64" fontId="11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1" applyFont="1" applyBorder="1" applyAlignment="1">
      <alignment vertical="center"/>
    </xf>
    <xf numFmtId="164" fontId="6" fillId="0" borderId="1" xfId="1" applyFont="1" applyBorder="1" applyAlignment="1">
      <alignment horizontal="center" vertical="center"/>
    </xf>
    <xf numFmtId="164" fontId="6" fillId="0" borderId="1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64" fontId="6" fillId="0" borderId="3" xfId="1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4" fontId="6" fillId="0" borderId="4" xfId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164" fontId="11" fillId="0" borderId="1" xfId="1" applyFont="1" applyBorder="1" applyAlignment="1">
      <alignment horizontal="center" vertical="center"/>
    </xf>
    <xf numFmtId="164" fontId="11" fillId="0" borderId="1" xfId="1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164" fontId="11" fillId="2" borderId="1" xfId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I93"/>
  <sheetViews>
    <sheetView tabSelected="1" topLeftCell="A7" zoomScale="120" zoomScaleNormal="120" workbookViewId="0">
      <selection activeCell="L19" sqref="L19"/>
    </sheetView>
  </sheetViews>
  <sheetFormatPr baseColWidth="10" defaultColWidth="10.7109375" defaultRowHeight="15" x14ac:dyDescent="0.25"/>
  <cols>
    <col min="2" max="2" width="5.85546875" customWidth="1"/>
    <col min="3" max="3" width="19.85546875" customWidth="1"/>
    <col min="4" max="4" width="38.7109375" customWidth="1"/>
    <col min="5" max="5" width="36.28515625" customWidth="1"/>
    <col min="6" max="6" width="21.28515625" style="5" customWidth="1"/>
    <col min="7" max="7" width="12.5703125" style="5" customWidth="1"/>
    <col min="8" max="8" width="10.140625" style="4" customWidth="1"/>
    <col min="9" max="9" width="11" style="5" customWidth="1"/>
  </cols>
  <sheetData>
    <row r="6" spans="2:9" x14ac:dyDescent="0.25">
      <c r="B6" s="17"/>
      <c r="C6" s="18"/>
      <c r="D6" s="18"/>
      <c r="E6" s="18"/>
      <c r="F6" s="19"/>
      <c r="G6" s="44" t="s">
        <v>215</v>
      </c>
      <c r="H6" s="44"/>
      <c r="I6" s="19"/>
    </row>
    <row r="7" spans="2:9" ht="35.25" customHeight="1" x14ac:dyDescent="0.25">
      <c r="B7" s="20" t="s">
        <v>0</v>
      </c>
      <c r="C7" s="21" t="s">
        <v>1</v>
      </c>
      <c r="D7" s="20" t="s">
        <v>130</v>
      </c>
      <c r="E7" s="21" t="s">
        <v>196</v>
      </c>
      <c r="F7" s="21" t="s">
        <v>207</v>
      </c>
      <c r="G7" s="21" t="s">
        <v>221</v>
      </c>
      <c r="H7" s="22" t="s">
        <v>216</v>
      </c>
      <c r="I7" s="21" t="s">
        <v>214</v>
      </c>
    </row>
    <row r="8" spans="2:9" x14ac:dyDescent="0.25">
      <c r="B8" s="23">
        <v>1</v>
      </c>
      <c r="C8" s="8" t="s">
        <v>3</v>
      </c>
      <c r="D8" s="8" t="s">
        <v>131</v>
      </c>
      <c r="E8" s="9" t="s">
        <v>4</v>
      </c>
      <c r="F8" s="23" t="s">
        <v>209</v>
      </c>
      <c r="G8" s="24">
        <v>30000</v>
      </c>
      <c r="H8" s="25" t="s">
        <v>217</v>
      </c>
      <c r="I8" s="23" t="s">
        <v>213</v>
      </c>
    </row>
    <row r="9" spans="2:9" x14ac:dyDescent="0.25">
      <c r="B9" s="23">
        <v>2</v>
      </c>
      <c r="C9" s="8" t="s">
        <v>3</v>
      </c>
      <c r="D9" s="8" t="s">
        <v>139</v>
      </c>
      <c r="E9" s="9" t="s">
        <v>23</v>
      </c>
      <c r="F9" s="23" t="s">
        <v>209</v>
      </c>
      <c r="G9" s="24">
        <v>10000</v>
      </c>
      <c r="H9" s="25" t="s">
        <v>217</v>
      </c>
      <c r="I9" s="23" t="s">
        <v>213</v>
      </c>
    </row>
    <row r="10" spans="2:9" x14ac:dyDescent="0.25">
      <c r="B10" s="23">
        <v>3</v>
      </c>
      <c r="C10" s="8" t="s">
        <v>3</v>
      </c>
      <c r="D10" s="8" t="s">
        <v>171</v>
      </c>
      <c r="E10" s="9" t="s">
        <v>108</v>
      </c>
      <c r="F10" s="23" t="s">
        <v>209</v>
      </c>
      <c r="G10" s="24">
        <v>10000</v>
      </c>
      <c r="H10" s="26" t="s">
        <v>217</v>
      </c>
      <c r="I10" s="23" t="s">
        <v>213</v>
      </c>
    </row>
    <row r="11" spans="2:9" x14ac:dyDescent="0.25">
      <c r="B11" s="23">
        <v>4</v>
      </c>
      <c r="C11" s="8" t="s">
        <v>6</v>
      </c>
      <c r="D11" s="8" t="s">
        <v>133</v>
      </c>
      <c r="E11" s="9" t="s">
        <v>7</v>
      </c>
      <c r="F11" s="27" t="s">
        <v>211</v>
      </c>
      <c r="G11" s="25">
        <v>15000</v>
      </c>
      <c r="H11" s="25">
        <v>15000</v>
      </c>
      <c r="I11" s="23" t="s">
        <v>212</v>
      </c>
    </row>
    <row r="12" spans="2:9" x14ac:dyDescent="0.25">
      <c r="B12" s="23">
        <v>5</v>
      </c>
      <c r="C12" s="8" t="s">
        <v>6</v>
      </c>
      <c r="D12" s="8" t="s">
        <v>132</v>
      </c>
      <c r="E12" s="9" t="s">
        <v>9</v>
      </c>
      <c r="F12" s="27" t="s">
        <v>211</v>
      </c>
      <c r="G12" s="25">
        <v>10000</v>
      </c>
      <c r="H12" s="25">
        <v>10000</v>
      </c>
      <c r="I12" s="23" t="s">
        <v>212</v>
      </c>
    </row>
    <row r="13" spans="2:9" x14ac:dyDescent="0.25">
      <c r="B13" s="23">
        <v>6</v>
      </c>
      <c r="C13" s="8" t="s">
        <v>6</v>
      </c>
      <c r="D13" s="8" t="s">
        <v>134</v>
      </c>
      <c r="E13" s="9" t="s">
        <v>34</v>
      </c>
      <c r="F13" s="27" t="s">
        <v>211</v>
      </c>
      <c r="G13" s="25">
        <v>10000</v>
      </c>
      <c r="H13" s="25">
        <v>10000</v>
      </c>
      <c r="I13" s="23" t="s">
        <v>212</v>
      </c>
    </row>
    <row r="14" spans="2:9" x14ac:dyDescent="0.25">
      <c r="B14" s="23">
        <v>7</v>
      </c>
      <c r="C14" s="15" t="s">
        <v>6</v>
      </c>
      <c r="D14" s="15" t="s">
        <v>227</v>
      </c>
      <c r="E14" s="28" t="s">
        <v>228</v>
      </c>
      <c r="F14" s="27" t="s">
        <v>211</v>
      </c>
      <c r="G14" s="25">
        <v>5000</v>
      </c>
      <c r="H14" s="25">
        <v>5000</v>
      </c>
      <c r="I14" s="23" t="s">
        <v>212</v>
      </c>
    </row>
    <row r="15" spans="2:9" x14ac:dyDescent="0.25">
      <c r="B15" s="23">
        <v>8</v>
      </c>
      <c r="C15" s="15" t="s">
        <v>6</v>
      </c>
      <c r="D15" s="15" t="s">
        <v>230</v>
      </c>
      <c r="E15" s="28" t="s">
        <v>231</v>
      </c>
      <c r="F15" s="27" t="s">
        <v>211</v>
      </c>
      <c r="G15" s="25">
        <v>5000</v>
      </c>
      <c r="H15" s="25">
        <v>5000</v>
      </c>
      <c r="I15" s="23" t="s">
        <v>212</v>
      </c>
    </row>
    <row r="16" spans="2:9" x14ac:dyDescent="0.25">
      <c r="B16" s="23">
        <v>9</v>
      </c>
      <c r="C16" s="15" t="s">
        <v>6</v>
      </c>
      <c r="D16" s="15" t="s">
        <v>233</v>
      </c>
      <c r="E16" s="28" t="s">
        <v>234</v>
      </c>
      <c r="F16" s="27" t="s">
        <v>211</v>
      </c>
      <c r="G16" s="25">
        <v>5000</v>
      </c>
      <c r="H16" s="25">
        <v>5000</v>
      </c>
      <c r="I16" s="23" t="s">
        <v>212</v>
      </c>
    </row>
    <row r="17" spans="2:9" x14ac:dyDescent="0.25">
      <c r="B17" s="23">
        <v>10</v>
      </c>
      <c r="C17" s="15" t="s">
        <v>6</v>
      </c>
      <c r="D17" s="15" t="s">
        <v>236</v>
      </c>
      <c r="E17" s="28" t="s">
        <v>237</v>
      </c>
      <c r="F17" s="27" t="s">
        <v>211</v>
      </c>
      <c r="G17" s="25">
        <v>5000</v>
      </c>
      <c r="H17" s="25">
        <v>5000</v>
      </c>
      <c r="I17" s="23" t="s">
        <v>212</v>
      </c>
    </row>
    <row r="18" spans="2:9" x14ac:dyDescent="0.25">
      <c r="B18" s="23">
        <v>11</v>
      </c>
      <c r="C18" s="15" t="s">
        <v>6</v>
      </c>
      <c r="D18" s="15" t="s">
        <v>239</v>
      </c>
      <c r="E18" s="28" t="s">
        <v>240</v>
      </c>
      <c r="F18" s="27" t="s">
        <v>211</v>
      </c>
      <c r="G18" s="25">
        <v>5000</v>
      </c>
      <c r="H18" s="25">
        <v>5000</v>
      </c>
      <c r="I18" s="23" t="s">
        <v>212</v>
      </c>
    </row>
    <row r="19" spans="2:9" x14ac:dyDescent="0.25">
      <c r="B19" s="23">
        <v>12</v>
      </c>
      <c r="C19" s="15" t="s">
        <v>6</v>
      </c>
      <c r="D19" s="15" t="s">
        <v>242</v>
      </c>
      <c r="E19" s="28" t="s">
        <v>243</v>
      </c>
      <c r="F19" s="27" t="s">
        <v>211</v>
      </c>
      <c r="G19" s="25">
        <v>5000</v>
      </c>
      <c r="H19" s="25">
        <v>5000</v>
      </c>
      <c r="I19" s="23" t="s">
        <v>212</v>
      </c>
    </row>
    <row r="20" spans="2:9" ht="15" customHeight="1" x14ac:dyDescent="0.25">
      <c r="B20" s="23">
        <v>13</v>
      </c>
      <c r="C20" s="8" t="s">
        <v>11</v>
      </c>
      <c r="D20" s="8" t="s">
        <v>135</v>
      </c>
      <c r="E20" s="9" t="s">
        <v>12</v>
      </c>
      <c r="F20" s="23" t="s">
        <v>209</v>
      </c>
      <c r="G20" s="24">
        <v>10000</v>
      </c>
      <c r="H20" s="29" t="s">
        <v>217</v>
      </c>
      <c r="I20" s="23" t="s">
        <v>210</v>
      </c>
    </row>
    <row r="21" spans="2:9" ht="15" customHeight="1" x14ac:dyDescent="0.25">
      <c r="B21" s="23">
        <v>14</v>
      </c>
      <c r="C21" s="8" t="s">
        <v>14</v>
      </c>
      <c r="D21" s="8" t="s">
        <v>136</v>
      </c>
      <c r="E21" s="9" t="s">
        <v>15</v>
      </c>
      <c r="F21" s="23" t="s">
        <v>209</v>
      </c>
      <c r="G21" s="24">
        <v>10000</v>
      </c>
      <c r="H21" s="29" t="s">
        <v>217</v>
      </c>
      <c r="I21" s="23" t="s">
        <v>210</v>
      </c>
    </row>
    <row r="22" spans="2:9" ht="15" customHeight="1" x14ac:dyDescent="0.25">
      <c r="B22" s="23">
        <v>15</v>
      </c>
      <c r="C22" s="8" t="s">
        <v>186</v>
      </c>
      <c r="D22" s="8" t="s">
        <v>187</v>
      </c>
      <c r="E22" s="9" t="s">
        <v>188</v>
      </c>
      <c r="F22" s="23" t="s">
        <v>209</v>
      </c>
      <c r="G22" s="24">
        <v>2500</v>
      </c>
      <c r="H22" s="29" t="s">
        <v>217</v>
      </c>
      <c r="I22" s="23" t="s">
        <v>210</v>
      </c>
    </row>
    <row r="23" spans="2:9" x14ac:dyDescent="0.25">
      <c r="B23" s="23">
        <v>16</v>
      </c>
      <c r="C23" s="8" t="s">
        <v>17</v>
      </c>
      <c r="D23" s="8" t="s">
        <v>137</v>
      </c>
      <c r="E23" s="9" t="s">
        <v>18</v>
      </c>
      <c r="F23" s="27" t="s">
        <v>211</v>
      </c>
      <c r="G23" s="25">
        <v>25000</v>
      </c>
      <c r="H23" s="25">
        <v>25000</v>
      </c>
      <c r="I23" s="23" t="s">
        <v>210</v>
      </c>
    </row>
    <row r="24" spans="2:9" x14ac:dyDescent="0.25">
      <c r="B24" s="23">
        <v>17</v>
      </c>
      <c r="C24" s="8" t="s">
        <v>17</v>
      </c>
      <c r="D24" s="8" t="s">
        <v>173</v>
      </c>
      <c r="E24" s="9" t="s">
        <v>173</v>
      </c>
      <c r="F24" s="27" t="s">
        <v>211</v>
      </c>
      <c r="G24" s="24">
        <v>2500</v>
      </c>
      <c r="H24" s="24">
        <v>2500</v>
      </c>
      <c r="I24" s="23" t="s">
        <v>210</v>
      </c>
    </row>
    <row r="25" spans="2:9" x14ac:dyDescent="0.25">
      <c r="B25" s="23">
        <v>18</v>
      </c>
      <c r="C25" s="8" t="s">
        <v>17</v>
      </c>
      <c r="D25" s="8" t="s">
        <v>174</v>
      </c>
      <c r="E25" s="9" t="s">
        <v>174</v>
      </c>
      <c r="F25" s="27" t="s">
        <v>211</v>
      </c>
      <c r="G25" s="24">
        <v>2500</v>
      </c>
      <c r="H25" s="24">
        <v>2500</v>
      </c>
      <c r="I25" s="23" t="s">
        <v>210</v>
      </c>
    </row>
    <row r="26" spans="2:9" ht="16.5" x14ac:dyDescent="0.25">
      <c r="B26" s="23">
        <v>19</v>
      </c>
      <c r="C26" s="8" t="s">
        <v>17</v>
      </c>
      <c r="D26" s="30" t="s">
        <v>175</v>
      </c>
      <c r="E26" s="31" t="s">
        <v>175</v>
      </c>
      <c r="F26" s="27" t="s">
        <v>211</v>
      </c>
      <c r="G26" s="24">
        <v>2500</v>
      </c>
      <c r="H26" s="24">
        <v>2500</v>
      </c>
      <c r="I26" s="23" t="s">
        <v>210</v>
      </c>
    </row>
    <row r="27" spans="2:9" ht="15" customHeight="1" x14ac:dyDescent="0.25">
      <c r="B27" s="23">
        <v>20</v>
      </c>
      <c r="C27" s="8" t="s">
        <v>54</v>
      </c>
      <c r="D27" s="8" t="s">
        <v>148</v>
      </c>
      <c r="E27" s="9" t="s">
        <v>55</v>
      </c>
      <c r="F27" s="23" t="s">
        <v>208</v>
      </c>
      <c r="G27" s="24">
        <v>15000</v>
      </c>
      <c r="H27" s="29" t="s">
        <v>217</v>
      </c>
      <c r="I27" s="23" t="s">
        <v>212</v>
      </c>
    </row>
    <row r="28" spans="2:9" ht="15" customHeight="1" x14ac:dyDescent="0.25">
      <c r="B28" s="23">
        <v>21</v>
      </c>
      <c r="C28" s="8" t="s">
        <v>25</v>
      </c>
      <c r="D28" s="8" t="s">
        <v>140</v>
      </c>
      <c r="E28" s="9" t="s">
        <v>26</v>
      </c>
      <c r="F28" s="23" t="s">
        <v>208</v>
      </c>
      <c r="G28" s="24">
        <v>30000</v>
      </c>
      <c r="H28" s="29" t="s">
        <v>217</v>
      </c>
      <c r="I28" s="23" t="s">
        <v>212</v>
      </c>
    </row>
    <row r="29" spans="2:9" ht="16.5" customHeight="1" x14ac:dyDescent="0.25">
      <c r="B29" s="23">
        <v>22</v>
      </c>
      <c r="C29" s="8" t="s">
        <v>28</v>
      </c>
      <c r="D29" s="8" t="s">
        <v>141</v>
      </c>
      <c r="E29" s="31" t="s">
        <v>29</v>
      </c>
      <c r="F29" s="32" t="s">
        <v>209</v>
      </c>
      <c r="G29" s="24">
        <v>10000</v>
      </c>
      <c r="H29" s="29" t="s">
        <v>217</v>
      </c>
      <c r="I29" s="23" t="s">
        <v>213</v>
      </c>
    </row>
    <row r="30" spans="2:9" ht="14.25" customHeight="1" x14ac:dyDescent="0.25">
      <c r="B30" s="23">
        <v>23</v>
      </c>
      <c r="C30" s="8" t="s">
        <v>31</v>
      </c>
      <c r="D30" s="8" t="s">
        <v>142</v>
      </c>
      <c r="E30" s="31" t="s">
        <v>32</v>
      </c>
      <c r="F30" s="32" t="s">
        <v>209</v>
      </c>
      <c r="G30" s="24">
        <v>10000</v>
      </c>
      <c r="H30" s="29" t="s">
        <v>217</v>
      </c>
      <c r="I30" s="23" t="s">
        <v>213</v>
      </c>
    </row>
    <row r="31" spans="2:9" ht="14.25" customHeight="1" x14ac:dyDescent="0.25">
      <c r="B31" s="23">
        <v>24</v>
      </c>
      <c r="C31" s="8" t="s">
        <v>25</v>
      </c>
      <c r="D31" s="8" t="s">
        <v>176</v>
      </c>
      <c r="E31" s="9" t="s">
        <v>176</v>
      </c>
      <c r="F31" s="27" t="s">
        <v>208</v>
      </c>
      <c r="G31" s="33">
        <v>5000</v>
      </c>
      <c r="H31" s="29" t="s">
        <v>217</v>
      </c>
      <c r="I31" s="23" t="s">
        <v>212</v>
      </c>
    </row>
    <row r="32" spans="2:9" ht="14.25" customHeight="1" x14ac:dyDescent="0.25">
      <c r="B32" s="23">
        <v>25</v>
      </c>
      <c r="C32" s="8" t="s">
        <v>20</v>
      </c>
      <c r="D32" s="8" t="s">
        <v>138</v>
      </c>
      <c r="E32" s="9" t="s">
        <v>21</v>
      </c>
      <c r="F32" s="27" t="s">
        <v>211</v>
      </c>
      <c r="G32" s="25">
        <v>25000</v>
      </c>
      <c r="H32" s="25">
        <v>25000</v>
      </c>
      <c r="I32" s="23" t="s">
        <v>210</v>
      </c>
    </row>
    <row r="33" spans="2:9" x14ac:dyDescent="0.25">
      <c r="B33" s="23">
        <v>26</v>
      </c>
      <c r="C33" s="8" t="s">
        <v>20</v>
      </c>
      <c r="D33" s="8" t="s">
        <v>166</v>
      </c>
      <c r="E33" s="9" t="s">
        <v>36</v>
      </c>
      <c r="F33" s="27" t="s">
        <v>211</v>
      </c>
      <c r="G33" s="25">
        <v>2500</v>
      </c>
      <c r="H33" s="25">
        <v>2500</v>
      </c>
      <c r="I33" s="23" t="s">
        <v>210</v>
      </c>
    </row>
    <row r="34" spans="2:9" x14ac:dyDescent="0.25">
      <c r="B34" s="23">
        <v>27</v>
      </c>
      <c r="C34" s="8" t="s">
        <v>20</v>
      </c>
      <c r="D34" s="8" t="s">
        <v>167</v>
      </c>
      <c r="E34" s="9" t="s">
        <v>63</v>
      </c>
      <c r="F34" s="27" t="s">
        <v>211</v>
      </c>
      <c r="G34" s="25">
        <v>2500</v>
      </c>
      <c r="H34" s="25">
        <v>2500</v>
      </c>
      <c r="I34" s="23" t="s">
        <v>213</v>
      </c>
    </row>
    <row r="35" spans="2:9" x14ac:dyDescent="0.25">
      <c r="B35" s="23">
        <v>28</v>
      </c>
      <c r="C35" s="8" t="s">
        <v>20</v>
      </c>
      <c r="D35" s="8" t="s">
        <v>195</v>
      </c>
      <c r="E35" s="9" t="s">
        <v>193</v>
      </c>
      <c r="F35" s="27" t="s">
        <v>211</v>
      </c>
      <c r="G35" s="25">
        <v>2500</v>
      </c>
      <c r="H35" s="25">
        <v>2500</v>
      </c>
      <c r="I35" s="23" t="s">
        <v>210</v>
      </c>
    </row>
    <row r="36" spans="2:9" x14ac:dyDescent="0.25">
      <c r="B36" s="23">
        <v>29</v>
      </c>
      <c r="C36" s="8" t="s">
        <v>38</v>
      </c>
      <c r="D36" s="8" t="s">
        <v>143</v>
      </c>
      <c r="E36" s="9" t="s">
        <v>39</v>
      </c>
      <c r="F36" s="27" t="s">
        <v>211</v>
      </c>
      <c r="G36" s="25">
        <v>25000</v>
      </c>
      <c r="H36" s="25">
        <v>25000</v>
      </c>
      <c r="I36" s="23" t="s">
        <v>210</v>
      </c>
    </row>
    <row r="37" spans="2:9" ht="15" customHeight="1" x14ac:dyDescent="0.25">
      <c r="B37" s="23">
        <v>30</v>
      </c>
      <c r="C37" s="8" t="s">
        <v>38</v>
      </c>
      <c r="D37" s="8" t="s">
        <v>144</v>
      </c>
      <c r="E37" s="9" t="s">
        <v>172</v>
      </c>
      <c r="F37" s="27" t="s">
        <v>209</v>
      </c>
      <c r="G37" s="33">
        <v>2000</v>
      </c>
      <c r="H37" s="29" t="s">
        <v>217</v>
      </c>
      <c r="I37" s="23" t="s">
        <v>213</v>
      </c>
    </row>
    <row r="38" spans="2:9" ht="15" customHeight="1" x14ac:dyDescent="0.25">
      <c r="B38" s="23">
        <v>31</v>
      </c>
      <c r="C38" s="8" t="s">
        <v>38</v>
      </c>
      <c r="D38" s="8" t="s">
        <v>190</v>
      </c>
      <c r="E38" s="9" t="s">
        <v>191</v>
      </c>
      <c r="F38" s="27" t="s">
        <v>209</v>
      </c>
      <c r="G38" s="33">
        <v>2000</v>
      </c>
      <c r="H38" s="29" t="s">
        <v>217</v>
      </c>
      <c r="I38" s="23" t="s">
        <v>213</v>
      </c>
    </row>
    <row r="39" spans="2:9" x14ac:dyDescent="0.25">
      <c r="B39" s="23">
        <v>32</v>
      </c>
      <c r="C39" s="8" t="s">
        <v>38</v>
      </c>
      <c r="D39" s="8" t="s">
        <v>177</v>
      </c>
      <c r="E39" s="9" t="s">
        <v>177</v>
      </c>
      <c r="F39" s="27" t="s">
        <v>211</v>
      </c>
      <c r="G39" s="24">
        <v>2500</v>
      </c>
      <c r="H39" s="24">
        <v>2500</v>
      </c>
      <c r="I39" s="23" t="s">
        <v>210</v>
      </c>
    </row>
    <row r="40" spans="2:9" x14ac:dyDescent="0.25">
      <c r="B40" s="23">
        <v>33</v>
      </c>
      <c r="C40" s="8" t="s">
        <v>38</v>
      </c>
      <c r="D40" s="8" t="s">
        <v>178</v>
      </c>
      <c r="E40" s="9" t="s">
        <v>178</v>
      </c>
      <c r="F40" s="27" t="s">
        <v>211</v>
      </c>
      <c r="G40" s="24">
        <v>2500</v>
      </c>
      <c r="H40" s="24">
        <v>2500</v>
      </c>
      <c r="I40" s="23" t="s">
        <v>210</v>
      </c>
    </row>
    <row r="41" spans="2:9" ht="11.25" customHeight="1" x14ac:dyDescent="0.25">
      <c r="B41" s="23">
        <v>34</v>
      </c>
      <c r="C41" s="8" t="s">
        <v>43</v>
      </c>
      <c r="D41" s="8" t="s">
        <v>145</v>
      </c>
      <c r="E41" s="31" t="s">
        <v>44</v>
      </c>
      <c r="F41" s="34" t="s">
        <v>211</v>
      </c>
      <c r="G41" s="25">
        <v>10000</v>
      </c>
      <c r="H41" s="25">
        <v>10000</v>
      </c>
      <c r="I41" s="23" t="s">
        <v>210</v>
      </c>
    </row>
    <row r="42" spans="2:9" ht="11.25" customHeight="1" x14ac:dyDescent="0.25">
      <c r="B42" s="23">
        <v>35</v>
      </c>
      <c r="C42" s="8" t="s">
        <v>46</v>
      </c>
      <c r="D42" s="8" t="s">
        <v>165</v>
      </c>
      <c r="E42" s="9" t="s">
        <v>41</v>
      </c>
      <c r="F42" s="27" t="s">
        <v>211</v>
      </c>
      <c r="G42" s="25">
        <v>2500</v>
      </c>
      <c r="H42" s="25">
        <v>2500</v>
      </c>
      <c r="I42" s="23" t="s">
        <v>213</v>
      </c>
    </row>
    <row r="43" spans="2:9" x14ac:dyDescent="0.25">
      <c r="B43" s="23">
        <v>36</v>
      </c>
      <c r="C43" s="8" t="s">
        <v>46</v>
      </c>
      <c r="D43" s="8" t="s">
        <v>146</v>
      </c>
      <c r="E43" s="9" t="s">
        <v>47</v>
      </c>
      <c r="F43" s="27" t="s">
        <v>211</v>
      </c>
      <c r="G43" s="25">
        <v>15000</v>
      </c>
      <c r="H43" s="25">
        <v>15000</v>
      </c>
      <c r="I43" s="23" t="s">
        <v>210</v>
      </c>
    </row>
    <row r="44" spans="2:9" x14ac:dyDescent="0.25">
      <c r="B44" s="23">
        <v>37</v>
      </c>
      <c r="C44" s="8" t="s">
        <v>46</v>
      </c>
      <c r="D44" s="8" t="s">
        <v>168</v>
      </c>
      <c r="E44" s="9" t="s">
        <v>49</v>
      </c>
      <c r="F44" s="27" t="s">
        <v>211</v>
      </c>
      <c r="G44" s="25">
        <v>2500</v>
      </c>
      <c r="H44" s="25">
        <v>2500</v>
      </c>
      <c r="I44" s="23" t="s">
        <v>210</v>
      </c>
    </row>
    <row r="45" spans="2:9" ht="15" customHeight="1" x14ac:dyDescent="0.25">
      <c r="B45" s="23">
        <v>38</v>
      </c>
      <c r="C45" s="8" t="s">
        <v>51</v>
      </c>
      <c r="D45" s="8" t="s">
        <v>147</v>
      </c>
      <c r="E45" s="9" t="s">
        <v>52</v>
      </c>
      <c r="F45" s="34" t="s">
        <v>211</v>
      </c>
      <c r="G45" s="25">
        <v>15000</v>
      </c>
      <c r="H45" s="25">
        <v>15000</v>
      </c>
      <c r="I45" s="23" t="s">
        <v>212</v>
      </c>
    </row>
    <row r="46" spans="2:9" ht="15" customHeight="1" x14ac:dyDescent="0.25">
      <c r="B46" s="23">
        <v>39</v>
      </c>
      <c r="C46" s="8" t="s">
        <v>51</v>
      </c>
      <c r="D46" s="8" t="s">
        <v>179</v>
      </c>
      <c r="E46" s="9" t="s">
        <v>179</v>
      </c>
      <c r="F46" s="34" t="s">
        <v>211</v>
      </c>
      <c r="G46" s="25">
        <v>2500</v>
      </c>
      <c r="H46" s="25">
        <v>2500</v>
      </c>
      <c r="I46" s="23" t="s">
        <v>212</v>
      </c>
    </row>
    <row r="47" spans="2:9" ht="15" customHeight="1" x14ac:dyDescent="0.25">
      <c r="B47" s="23">
        <v>40</v>
      </c>
      <c r="C47" s="8" t="s">
        <v>51</v>
      </c>
      <c r="D47" s="8" t="s">
        <v>180</v>
      </c>
      <c r="E47" s="9" t="s">
        <v>180</v>
      </c>
      <c r="F47" s="34" t="s">
        <v>211</v>
      </c>
      <c r="G47" s="25">
        <v>2500</v>
      </c>
      <c r="H47" s="25">
        <v>2500</v>
      </c>
      <c r="I47" s="23" t="s">
        <v>212</v>
      </c>
    </row>
    <row r="48" spans="2:9" x14ac:dyDescent="0.25">
      <c r="B48" s="23">
        <v>41</v>
      </c>
      <c r="C48" s="8" t="s">
        <v>57</v>
      </c>
      <c r="D48" s="8" t="s">
        <v>149</v>
      </c>
      <c r="E48" s="9" t="s">
        <v>58</v>
      </c>
      <c r="F48" s="27" t="s">
        <v>211</v>
      </c>
      <c r="G48" s="25">
        <v>25000</v>
      </c>
      <c r="H48" s="25">
        <v>25000</v>
      </c>
      <c r="I48" s="23" t="s">
        <v>212</v>
      </c>
    </row>
    <row r="49" spans="2:9" x14ac:dyDescent="0.25">
      <c r="B49" s="23">
        <v>42</v>
      </c>
      <c r="C49" s="8" t="s">
        <v>57</v>
      </c>
      <c r="D49" s="8" t="s">
        <v>181</v>
      </c>
      <c r="E49" s="9" t="s">
        <v>181</v>
      </c>
      <c r="F49" s="27" t="s">
        <v>211</v>
      </c>
      <c r="G49" s="25">
        <v>2500</v>
      </c>
      <c r="H49" s="25">
        <v>2500</v>
      </c>
      <c r="I49" s="23" t="s">
        <v>212</v>
      </c>
    </row>
    <row r="50" spans="2:9" ht="16.5" x14ac:dyDescent="0.25">
      <c r="B50" s="23">
        <v>43</v>
      </c>
      <c r="C50" s="8" t="s">
        <v>57</v>
      </c>
      <c r="D50" s="30" t="s">
        <v>121</v>
      </c>
      <c r="E50" s="31" t="s">
        <v>121</v>
      </c>
      <c r="F50" s="32" t="s">
        <v>211</v>
      </c>
      <c r="G50" s="35">
        <v>2500</v>
      </c>
      <c r="H50" s="35">
        <v>2500</v>
      </c>
      <c r="I50" s="23" t="s">
        <v>212</v>
      </c>
    </row>
    <row r="51" spans="2:9" ht="18" x14ac:dyDescent="0.25">
      <c r="B51" s="23">
        <v>44</v>
      </c>
      <c r="C51" s="15" t="s">
        <v>57</v>
      </c>
      <c r="D51" s="15" t="s">
        <v>247</v>
      </c>
      <c r="E51" s="15" t="s">
        <v>247</v>
      </c>
      <c r="F51" s="32" t="s">
        <v>211</v>
      </c>
      <c r="G51" s="25">
        <v>2500</v>
      </c>
      <c r="H51" s="25">
        <v>2500</v>
      </c>
      <c r="I51" s="23" t="s">
        <v>210</v>
      </c>
    </row>
    <row r="52" spans="2:9" x14ac:dyDescent="0.25">
      <c r="B52" s="23">
        <v>45</v>
      </c>
      <c r="C52" s="15" t="s">
        <v>57</v>
      </c>
      <c r="D52" s="15" t="s">
        <v>249</v>
      </c>
      <c r="E52" s="15" t="s">
        <v>249</v>
      </c>
      <c r="F52" s="32" t="s">
        <v>211</v>
      </c>
      <c r="G52" s="25">
        <v>2500</v>
      </c>
      <c r="H52" s="25">
        <v>2500</v>
      </c>
      <c r="I52" s="23" t="s">
        <v>212</v>
      </c>
    </row>
    <row r="53" spans="2:9" x14ac:dyDescent="0.25">
      <c r="B53" s="23">
        <v>46</v>
      </c>
      <c r="C53" s="15" t="s">
        <v>57</v>
      </c>
      <c r="D53" s="15" t="s">
        <v>251</v>
      </c>
      <c r="E53" s="15" t="s">
        <v>251</v>
      </c>
      <c r="F53" s="32" t="s">
        <v>211</v>
      </c>
      <c r="G53" s="25">
        <v>2500</v>
      </c>
      <c r="H53" s="25">
        <v>2500</v>
      </c>
      <c r="I53" s="23" t="s">
        <v>212</v>
      </c>
    </row>
    <row r="54" spans="2:9" x14ac:dyDescent="0.25">
      <c r="B54" s="23">
        <v>47</v>
      </c>
      <c r="C54" s="15" t="s">
        <v>57</v>
      </c>
      <c r="D54" s="15" t="s">
        <v>253</v>
      </c>
      <c r="E54" s="15" t="s">
        <v>253</v>
      </c>
      <c r="F54" s="32" t="s">
        <v>211</v>
      </c>
      <c r="G54" s="25">
        <v>2500</v>
      </c>
      <c r="H54" s="25">
        <v>2500</v>
      </c>
      <c r="I54" s="23" t="s">
        <v>212</v>
      </c>
    </row>
    <row r="55" spans="2:9" ht="18" x14ac:dyDescent="0.25">
      <c r="B55" s="23">
        <v>48</v>
      </c>
      <c r="C55" s="15" t="s">
        <v>57</v>
      </c>
      <c r="D55" s="15" t="s">
        <v>255</v>
      </c>
      <c r="E55" s="15" t="s">
        <v>255</v>
      </c>
      <c r="F55" s="32" t="s">
        <v>211</v>
      </c>
      <c r="G55" s="25">
        <v>2500</v>
      </c>
      <c r="H55" s="25">
        <v>2500</v>
      </c>
      <c r="I55" s="23" t="s">
        <v>210</v>
      </c>
    </row>
    <row r="56" spans="2:9" x14ac:dyDescent="0.25">
      <c r="B56" s="23">
        <v>49</v>
      </c>
      <c r="C56" s="15" t="s">
        <v>57</v>
      </c>
      <c r="D56" s="15" t="s">
        <v>257</v>
      </c>
      <c r="E56" s="15" t="s">
        <v>257</v>
      </c>
      <c r="F56" s="32" t="s">
        <v>211</v>
      </c>
      <c r="G56" s="25">
        <v>2500</v>
      </c>
      <c r="H56" s="25">
        <v>2500</v>
      </c>
      <c r="I56" s="23" t="s">
        <v>210</v>
      </c>
    </row>
    <row r="57" spans="2:9" ht="18" x14ac:dyDescent="0.25">
      <c r="B57" s="23">
        <v>50</v>
      </c>
      <c r="C57" s="15" t="s">
        <v>57</v>
      </c>
      <c r="D57" s="15" t="s">
        <v>259</v>
      </c>
      <c r="E57" s="15" t="s">
        <v>259</v>
      </c>
      <c r="F57" s="32" t="s">
        <v>211</v>
      </c>
      <c r="G57" s="25">
        <v>2500</v>
      </c>
      <c r="H57" s="25">
        <v>2500</v>
      </c>
      <c r="I57" s="23" t="s">
        <v>210</v>
      </c>
    </row>
    <row r="58" spans="2:9" x14ac:dyDescent="0.25">
      <c r="B58" s="23">
        <v>51</v>
      </c>
      <c r="C58" s="15" t="s">
        <v>57</v>
      </c>
      <c r="D58" s="15" t="s">
        <v>261</v>
      </c>
      <c r="E58" s="15" t="s">
        <v>261</v>
      </c>
      <c r="F58" s="32" t="s">
        <v>211</v>
      </c>
      <c r="G58" s="25">
        <v>2500</v>
      </c>
      <c r="H58" s="25">
        <v>2500</v>
      </c>
      <c r="I58" s="23" t="s">
        <v>210</v>
      </c>
    </row>
    <row r="59" spans="2:9" x14ac:dyDescent="0.25">
      <c r="B59" s="23">
        <v>52</v>
      </c>
      <c r="C59" s="15" t="s">
        <v>57</v>
      </c>
      <c r="D59" s="15" t="s">
        <v>263</v>
      </c>
      <c r="E59" s="15" t="s">
        <v>263</v>
      </c>
      <c r="F59" s="32" t="s">
        <v>211</v>
      </c>
      <c r="G59" s="25">
        <v>2500</v>
      </c>
      <c r="H59" s="25">
        <v>2500</v>
      </c>
      <c r="I59" s="23" t="s">
        <v>210</v>
      </c>
    </row>
    <row r="60" spans="2:9" x14ac:dyDescent="0.25">
      <c r="B60" s="23">
        <v>53</v>
      </c>
      <c r="C60" s="15" t="s">
        <v>57</v>
      </c>
      <c r="D60" s="15" t="s">
        <v>265</v>
      </c>
      <c r="E60" s="31" t="s">
        <v>276</v>
      </c>
      <c r="F60" s="32" t="s">
        <v>211</v>
      </c>
      <c r="G60" s="25">
        <v>2500</v>
      </c>
      <c r="H60" s="25">
        <v>2500</v>
      </c>
      <c r="I60" s="23" t="s">
        <v>210</v>
      </c>
    </row>
    <row r="61" spans="2:9" x14ac:dyDescent="0.25">
      <c r="B61" s="23">
        <v>54</v>
      </c>
      <c r="C61" s="15" t="s">
        <v>57</v>
      </c>
      <c r="D61" s="15" t="s">
        <v>267</v>
      </c>
      <c r="E61" s="15" t="s">
        <v>267</v>
      </c>
      <c r="F61" s="32" t="s">
        <v>211</v>
      </c>
      <c r="G61" s="25">
        <v>2500</v>
      </c>
      <c r="H61" s="25">
        <v>2500</v>
      </c>
      <c r="I61" s="23" t="s">
        <v>210</v>
      </c>
    </row>
    <row r="62" spans="2:9" x14ac:dyDescent="0.25">
      <c r="B62" s="23">
        <v>55</v>
      </c>
      <c r="C62" s="8" t="s">
        <v>60</v>
      </c>
      <c r="D62" s="8" t="s">
        <v>150</v>
      </c>
      <c r="E62" s="9" t="s">
        <v>61</v>
      </c>
      <c r="F62" s="23" t="s">
        <v>211</v>
      </c>
      <c r="G62" s="25">
        <v>25000</v>
      </c>
      <c r="H62" s="25">
        <v>25000</v>
      </c>
      <c r="I62" s="23" t="s">
        <v>212</v>
      </c>
    </row>
    <row r="63" spans="2:9" ht="16.5" x14ac:dyDescent="0.25">
      <c r="B63" s="23">
        <v>56</v>
      </c>
      <c r="C63" s="8" t="s">
        <v>60</v>
      </c>
      <c r="D63" s="30" t="s">
        <v>123</v>
      </c>
      <c r="E63" s="31" t="s">
        <v>123</v>
      </c>
      <c r="F63" s="23" t="s">
        <v>211</v>
      </c>
      <c r="G63" s="25">
        <v>7500</v>
      </c>
      <c r="H63" s="25">
        <v>7500</v>
      </c>
      <c r="I63" s="23" t="s">
        <v>212</v>
      </c>
    </row>
    <row r="64" spans="2:9" x14ac:dyDescent="0.25">
      <c r="B64" s="23">
        <v>57</v>
      </c>
      <c r="C64" s="8" t="s">
        <v>65</v>
      </c>
      <c r="D64" s="8" t="s">
        <v>151</v>
      </c>
      <c r="E64" s="9" t="s">
        <v>66</v>
      </c>
      <c r="F64" s="23" t="s">
        <v>211</v>
      </c>
      <c r="G64" s="25">
        <v>30000</v>
      </c>
      <c r="H64" s="25">
        <v>30000</v>
      </c>
      <c r="I64" s="23" t="s">
        <v>212</v>
      </c>
    </row>
    <row r="65" spans="2:9" x14ac:dyDescent="0.25">
      <c r="B65" s="23">
        <v>58</v>
      </c>
      <c r="C65" s="8" t="s">
        <v>65</v>
      </c>
      <c r="D65" s="8" t="s">
        <v>182</v>
      </c>
      <c r="E65" s="9" t="s">
        <v>182</v>
      </c>
      <c r="F65" s="23" t="s">
        <v>211</v>
      </c>
      <c r="G65" s="25">
        <v>7500</v>
      </c>
      <c r="H65" s="25">
        <v>7500</v>
      </c>
      <c r="I65" s="23" t="s">
        <v>212</v>
      </c>
    </row>
    <row r="66" spans="2:9" x14ac:dyDescent="0.25">
      <c r="B66" s="23">
        <v>59</v>
      </c>
      <c r="C66" s="8" t="s">
        <v>68</v>
      </c>
      <c r="D66" s="8" t="s">
        <v>152</v>
      </c>
      <c r="E66" s="9" t="s">
        <v>69</v>
      </c>
      <c r="F66" s="23" t="s">
        <v>211</v>
      </c>
      <c r="G66" s="25">
        <v>10000</v>
      </c>
      <c r="H66" s="25">
        <v>10000</v>
      </c>
      <c r="I66" s="23" t="s">
        <v>212</v>
      </c>
    </row>
    <row r="67" spans="2:9" x14ac:dyDescent="0.25">
      <c r="B67" s="23">
        <v>60</v>
      </c>
      <c r="C67" s="8" t="s">
        <v>71</v>
      </c>
      <c r="D67" s="8" t="s">
        <v>153</v>
      </c>
      <c r="E67" s="9" t="s">
        <v>72</v>
      </c>
      <c r="F67" s="23" t="s">
        <v>208</v>
      </c>
      <c r="G67" s="33">
        <v>50000</v>
      </c>
      <c r="H67" s="29" t="s">
        <v>217</v>
      </c>
      <c r="I67" s="23" t="s">
        <v>210</v>
      </c>
    </row>
    <row r="68" spans="2:9" x14ac:dyDescent="0.25">
      <c r="B68" s="23">
        <v>61</v>
      </c>
      <c r="C68" s="8" t="s">
        <v>71</v>
      </c>
      <c r="D68" s="8" t="s">
        <v>183</v>
      </c>
      <c r="E68" s="9" t="s">
        <v>183</v>
      </c>
      <c r="F68" s="23" t="s">
        <v>208</v>
      </c>
      <c r="G68" s="33">
        <v>2000</v>
      </c>
      <c r="H68" s="29" t="s">
        <v>217</v>
      </c>
      <c r="I68" s="23" t="s">
        <v>210</v>
      </c>
    </row>
    <row r="69" spans="2:9" x14ac:dyDescent="0.25">
      <c r="B69" s="23">
        <v>62</v>
      </c>
      <c r="C69" s="8" t="s">
        <v>110</v>
      </c>
      <c r="D69" s="36" t="s">
        <v>170</v>
      </c>
      <c r="E69" s="9" t="s">
        <v>111</v>
      </c>
      <c r="F69" s="23" t="s">
        <v>209</v>
      </c>
      <c r="G69" s="33">
        <v>15000</v>
      </c>
      <c r="H69" s="29" t="s">
        <v>217</v>
      </c>
      <c r="I69" s="23" t="s">
        <v>210</v>
      </c>
    </row>
    <row r="70" spans="2:9" x14ac:dyDescent="0.25">
      <c r="B70" s="23">
        <v>63</v>
      </c>
      <c r="C70" s="8" t="s">
        <v>74</v>
      </c>
      <c r="D70" s="8" t="s">
        <v>154</v>
      </c>
      <c r="E70" s="9" t="s">
        <v>75</v>
      </c>
      <c r="F70" s="23" t="s">
        <v>208</v>
      </c>
      <c r="G70" s="33">
        <v>20000</v>
      </c>
      <c r="H70" s="29" t="s">
        <v>217</v>
      </c>
      <c r="I70" s="23" t="s">
        <v>210</v>
      </c>
    </row>
    <row r="71" spans="2:9" x14ac:dyDescent="0.25">
      <c r="B71" s="23">
        <v>64</v>
      </c>
      <c r="C71" s="8" t="s">
        <v>77</v>
      </c>
      <c r="D71" s="8" t="s">
        <v>155</v>
      </c>
      <c r="E71" s="9" t="s">
        <v>78</v>
      </c>
      <c r="F71" s="23" t="s">
        <v>209</v>
      </c>
      <c r="G71" s="33">
        <v>6000</v>
      </c>
      <c r="H71" s="29" t="s">
        <v>217</v>
      </c>
      <c r="I71" s="23" t="s">
        <v>210</v>
      </c>
    </row>
    <row r="72" spans="2:9" x14ac:dyDescent="0.25">
      <c r="B72" s="23">
        <v>65</v>
      </c>
      <c r="C72" s="8" t="s">
        <v>80</v>
      </c>
      <c r="D72" s="8" t="s">
        <v>156</v>
      </c>
      <c r="E72" s="9" t="s">
        <v>81</v>
      </c>
      <c r="F72" s="23" t="s">
        <v>211</v>
      </c>
      <c r="G72" s="25">
        <v>10000</v>
      </c>
      <c r="H72" s="25">
        <v>10000</v>
      </c>
      <c r="I72" s="23" t="s">
        <v>212</v>
      </c>
    </row>
    <row r="73" spans="2:9" x14ac:dyDescent="0.25">
      <c r="B73" s="23">
        <v>66</v>
      </c>
      <c r="C73" s="8" t="s">
        <v>83</v>
      </c>
      <c r="D73" s="8" t="s">
        <v>157</v>
      </c>
      <c r="E73" s="9" t="s">
        <v>84</v>
      </c>
      <c r="F73" s="23" t="s">
        <v>211</v>
      </c>
      <c r="G73" s="25">
        <v>5000</v>
      </c>
      <c r="H73" s="25">
        <v>5000</v>
      </c>
      <c r="I73" s="23" t="s">
        <v>212</v>
      </c>
    </row>
    <row r="74" spans="2:9" x14ac:dyDescent="0.25">
      <c r="B74" s="23">
        <v>67</v>
      </c>
      <c r="C74" s="8" t="s">
        <v>86</v>
      </c>
      <c r="D74" s="8" t="s">
        <v>158</v>
      </c>
      <c r="E74" s="9" t="s">
        <v>87</v>
      </c>
      <c r="F74" s="23" t="s">
        <v>211</v>
      </c>
      <c r="G74" s="25">
        <v>25000</v>
      </c>
      <c r="H74" s="25">
        <v>25000</v>
      </c>
      <c r="I74" s="23" t="s">
        <v>212</v>
      </c>
    </row>
    <row r="75" spans="2:9" x14ac:dyDescent="0.25">
      <c r="B75" s="23">
        <v>68</v>
      </c>
      <c r="C75" s="8" t="s">
        <v>86</v>
      </c>
      <c r="D75" s="8" t="s">
        <v>184</v>
      </c>
      <c r="E75" s="9" t="s">
        <v>184</v>
      </c>
      <c r="F75" s="23" t="s">
        <v>211</v>
      </c>
      <c r="G75" s="25">
        <v>2500</v>
      </c>
      <c r="H75" s="25">
        <v>2500</v>
      </c>
      <c r="I75" s="23" t="s">
        <v>212</v>
      </c>
    </row>
    <row r="76" spans="2:9" x14ac:dyDescent="0.25">
      <c r="B76" s="23">
        <v>69</v>
      </c>
      <c r="C76" s="8" t="s">
        <v>86</v>
      </c>
      <c r="D76" s="15" t="s">
        <v>279</v>
      </c>
      <c r="E76" s="28" t="s">
        <v>269</v>
      </c>
      <c r="F76" s="23" t="s">
        <v>211</v>
      </c>
      <c r="G76" s="25">
        <v>2500</v>
      </c>
      <c r="H76" s="25">
        <v>2500</v>
      </c>
      <c r="I76" s="23" t="s">
        <v>212</v>
      </c>
    </row>
    <row r="77" spans="2:9" ht="23.25" customHeight="1" x14ac:dyDescent="0.25">
      <c r="B77" s="23">
        <v>70</v>
      </c>
      <c r="C77" s="8" t="s">
        <v>89</v>
      </c>
      <c r="D77" s="8" t="s">
        <v>159</v>
      </c>
      <c r="E77" s="31" t="s">
        <v>90</v>
      </c>
      <c r="F77" s="32" t="s">
        <v>209</v>
      </c>
      <c r="G77" s="33">
        <v>30000</v>
      </c>
      <c r="H77" s="29" t="s">
        <v>217</v>
      </c>
      <c r="I77" s="23" t="s">
        <v>210</v>
      </c>
    </row>
    <row r="78" spans="2:9" ht="23.25" customHeight="1" x14ac:dyDescent="0.25">
      <c r="B78" s="23">
        <v>71</v>
      </c>
      <c r="C78" s="8" t="s">
        <v>128</v>
      </c>
      <c r="D78" s="8" t="s">
        <v>185</v>
      </c>
      <c r="E78" s="9" t="s">
        <v>185</v>
      </c>
      <c r="F78" s="32" t="s">
        <v>209</v>
      </c>
      <c r="G78" s="33">
        <v>5000</v>
      </c>
      <c r="H78" s="29" t="s">
        <v>217</v>
      </c>
      <c r="I78" s="23" t="s">
        <v>210</v>
      </c>
    </row>
    <row r="79" spans="2:9" x14ac:dyDescent="0.25">
      <c r="B79" s="23">
        <v>72</v>
      </c>
      <c r="C79" s="8" t="s">
        <v>92</v>
      </c>
      <c r="D79" s="8" t="s">
        <v>160</v>
      </c>
      <c r="E79" s="9" t="s">
        <v>93</v>
      </c>
      <c r="F79" s="23" t="s">
        <v>209</v>
      </c>
      <c r="G79" s="33">
        <v>50000</v>
      </c>
      <c r="H79" s="29" t="s">
        <v>217</v>
      </c>
      <c r="I79" s="23" t="s">
        <v>210</v>
      </c>
    </row>
    <row r="80" spans="2:9" x14ac:dyDescent="0.25">
      <c r="B80" s="23">
        <v>73</v>
      </c>
      <c r="C80" s="8" t="s">
        <v>95</v>
      </c>
      <c r="D80" s="8" t="s">
        <v>161</v>
      </c>
      <c r="E80" s="9" t="s">
        <v>96</v>
      </c>
      <c r="F80" s="23" t="s">
        <v>208</v>
      </c>
      <c r="G80" s="33">
        <v>50000</v>
      </c>
      <c r="H80" s="29" t="s">
        <v>217</v>
      </c>
      <c r="I80" s="23" t="s">
        <v>210</v>
      </c>
    </row>
    <row r="81" spans="2:9" x14ac:dyDescent="0.25">
      <c r="B81" s="23">
        <v>74</v>
      </c>
      <c r="C81" s="8" t="s">
        <v>95</v>
      </c>
      <c r="D81" s="8" t="s">
        <v>197</v>
      </c>
      <c r="E81" s="9" t="s">
        <v>198</v>
      </c>
      <c r="F81" s="23" t="s">
        <v>208</v>
      </c>
      <c r="G81" s="25">
        <v>2500</v>
      </c>
      <c r="H81" s="29" t="s">
        <v>217</v>
      </c>
      <c r="I81" s="23" t="s">
        <v>210</v>
      </c>
    </row>
    <row r="82" spans="2:9" x14ac:dyDescent="0.25">
      <c r="B82" s="23">
        <v>75</v>
      </c>
      <c r="C82" s="8" t="s">
        <v>95</v>
      </c>
      <c r="D82" s="8" t="s">
        <v>200</v>
      </c>
      <c r="E82" s="9" t="s">
        <v>201</v>
      </c>
      <c r="F82" s="23" t="s">
        <v>208</v>
      </c>
      <c r="G82" s="25">
        <v>2500</v>
      </c>
      <c r="H82" s="29" t="s">
        <v>217</v>
      </c>
      <c r="I82" s="23" t="s">
        <v>210</v>
      </c>
    </row>
    <row r="83" spans="2:9" x14ac:dyDescent="0.25">
      <c r="B83" s="23">
        <v>76</v>
      </c>
      <c r="C83" s="8" t="s">
        <v>95</v>
      </c>
      <c r="D83" s="8" t="s">
        <v>206</v>
      </c>
      <c r="E83" s="9" t="s">
        <v>204</v>
      </c>
      <c r="F83" s="23" t="s">
        <v>208</v>
      </c>
      <c r="G83" s="25">
        <v>2500</v>
      </c>
      <c r="H83" s="29" t="s">
        <v>217</v>
      </c>
      <c r="I83" s="23" t="s">
        <v>210</v>
      </c>
    </row>
    <row r="84" spans="2:9" x14ac:dyDescent="0.25">
      <c r="B84" s="23">
        <v>77</v>
      </c>
      <c r="C84" s="8" t="s">
        <v>95</v>
      </c>
      <c r="D84" s="15" t="s">
        <v>270</v>
      </c>
      <c r="E84" s="28" t="s">
        <v>271</v>
      </c>
      <c r="F84" s="23" t="s">
        <v>208</v>
      </c>
      <c r="G84" s="25">
        <v>2500</v>
      </c>
      <c r="H84" s="29"/>
      <c r="I84" s="23" t="s">
        <v>210</v>
      </c>
    </row>
    <row r="85" spans="2:9" x14ac:dyDescent="0.25">
      <c r="B85" s="23">
        <v>78</v>
      </c>
      <c r="C85" s="8" t="s">
        <v>95</v>
      </c>
      <c r="D85" s="15" t="s">
        <v>273</v>
      </c>
      <c r="E85" s="28" t="s">
        <v>274</v>
      </c>
      <c r="F85" s="23" t="s">
        <v>208</v>
      </c>
      <c r="G85" s="25">
        <v>2500</v>
      </c>
      <c r="H85" s="29"/>
      <c r="I85" s="23" t="s">
        <v>210</v>
      </c>
    </row>
    <row r="86" spans="2:9" x14ac:dyDescent="0.25">
      <c r="B86" s="23">
        <v>79</v>
      </c>
      <c r="C86" s="8" t="s">
        <v>100</v>
      </c>
      <c r="D86" s="8" t="s">
        <v>169</v>
      </c>
      <c r="E86" s="9" t="s">
        <v>101</v>
      </c>
      <c r="F86" s="23" t="s">
        <v>209</v>
      </c>
      <c r="G86" s="25">
        <v>2500</v>
      </c>
      <c r="H86" s="29" t="s">
        <v>217</v>
      </c>
      <c r="I86" s="23" t="s">
        <v>210</v>
      </c>
    </row>
    <row r="87" spans="2:9" x14ac:dyDescent="0.25">
      <c r="B87" s="23">
        <v>80</v>
      </c>
      <c r="C87" s="8" t="s">
        <v>97</v>
      </c>
      <c r="D87" s="8" t="s">
        <v>162</v>
      </c>
      <c r="E87" s="9" t="s">
        <v>98</v>
      </c>
      <c r="F87" s="23" t="s">
        <v>208</v>
      </c>
      <c r="G87" s="33">
        <v>15000</v>
      </c>
      <c r="H87" s="29" t="s">
        <v>217</v>
      </c>
      <c r="I87" s="23" t="s">
        <v>212</v>
      </c>
    </row>
    <row r="88" spans="2:9" ht="21" customHeight="1" x14ac:dyDescent="0.25">
      <c r="B88" s="23">
        <v>81</v>
      </c>
      <c r="C88" s="8" t="s">
        <v>102</v>
      </c>
      <c r="D88" s="8" t="s">
        <v>163</v>
      </c>
      <c r="E88" s="9" t="s">
        <v>103</v>
      </c>
      <c r="F88" s="23" t="s">
        <v>208</v>
      </c>
      <c r="G88" s="33">
        <v>20000</v>
      </c>
      <c r="H88" s="29" t="s">
        <v>217</v>
      </c>
      <c r="I88" s="23" t="s">
        <v>212</v>
      </c>
    </row>
    <row r="89" spans="2:9" x14ac:dyDescent="0.25">
      <c r="B89" s="23">
        <v>82</v>
      </c>
      <c r="C89" s="8" t="s">
        <v>105</v>
      </c>
      <c r="D89" s="8" t="s">
        <v>164</v>
      </c>
      <c r="E89" s="9" t="s">
        <v>106</v>
      </c>
      <c r="F89" s="23" t="s">
        <v>208</v>
      </c>
      <c r="G89" s="33">
        <v>20000</v>
      </c>
      <c r="H89" s="29" t="s">
        <v>217</v>
      </c>
      <c r="I89" s="23" t="s">
        <v>212</v>
      </c>
    </row>
    <row r="90" spans="2:9" ht="20.25" customHeight="1" x14ac:dyDescent="0.25">
      <c r="B90" s="45" t="s">
        <v>218</v>
      </c>
      <c r="C90" s="45"/>
      <c r="D90" s="45"/>
      <c r="E90" s="45"/>
      <c r="F90" s="45"/>
      <c r="G90" s="37">
        <f>SUM(G8:G89)</f>
        <v>837000</v>
      </c>
      <c r="H90" s="38">
        <f>SUM(H8:H89)</f>
        <v>392500</v>
      </c>
      <c r="I90" s="19"/>
    </row>
    <row r="91" spans="2:9" x14ac:dyDescent="0.25">
      <c r="B91" s="39"/>
      <c r="C91" s="39"/>
      <c r="D91" s="39"/>
      <c r="E91" s="39"/>
      <c r="F91" s="40"/>
      <c r="G91" s="46">
        <f>G90+H90</f>
        <v>1229500</v>
      </c>
      <c r="H91" s="47"/>
      <c r="I91" s="40"/>
    </row>
    <row r="92" spans="2:9" ht="15.75" x14ac:dyDescent="0.25">
      <c r="B92" s="2"/>
    </row>
    <row r="93" spans="2:9" ht="15.75" x14ac:dyDescent="0.25">
      <c r="B93" s="3"/>
    </row>
  </sheetData>
  <autoFilter ref="B7:H91" xr:uid="{00000000-0009-0000-0000-000000000000}"/>
  <mergeCells count="3">
    <mergeCell ref="G6:H6"/>
    <mergeCell ref="B90:F90"/>
    <mergeCell ref="G91:H91"/>
  </mergeCells>
  <pageMargins left="0" right="0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F89"/>
  <sheetViews>
    <sheetView topLeftCell="A55" zoomScale="115" zoomScaleNormal="115" workbookViewId="0">
      <selection activeCell="B7" sqref="B7:F89"/>
    </sheetView>
  </sheetViews>
  <sheetFormatPr baseColWidth="10" defaultColWidth="10.7109375" defaultRowHeight="15" x14ac:dyDescent="0.25"/>
  <cols>
    <col min="2" max="2" width="5.28515625" customWidth="1"/>
    <col min="3" max="3" width="21.28515625" customWidth="1"/>
    <col min="4" max="4" width="36.42578125" customWidth="1"/>
    <col min="5" max="5" width="42.28515625" customWidth="1"/>
    <col min="6" max="6" width="55.42578125" customWidth="1"/>
  </cols>
  <sheetData>
    <row r="6" spans="2:6" ht="15.75" x14ac:dyDescent="0.25">
      <c r="B6" s="1"/>
    </row>
    <row r="7" spans="2:6" ht="18" x14ac:dyDescent="0.25">
      <c r="B7" s="41" t="s">
        <v>0</v>
      </c>
      <c r="C7" s="41" t="s">
        <v>1</v>
      </c>
      <c r="D7" s="41" t="s">
        <v>130</v>
      </c>
      <c r="E7" s="41" t="s">
        <v>196</v>
      </c>
      <c r="F7" s="41" t="s">
        <v>2</v>
      </c>
    </row>
    <row r="8" spans="2:6" x14ac:dyDescent="0.25">
      <c r="B8" s="42">
        <v>1</v>
      </c>
      <c r="C8" s="15" t="s">
        <v>3</v>
      </c>
      <c r="D8" s="15" t="s">
        <v>131</v>
      </c>
      <c r="E8" s="28" t="s">
        <v>4</v>
      </c>
      <c r="F8" s="28" t="s">
        <v>5</v>
      </c>
    </row>
    <row r="9" spans="2:6" x14ac:dyDescent="0.25">
      <c r="B9" s="42">
        <v>2</v>
      </c>
      <c r="C9" s="15" t="s">
        <v>3</v>
      </c>
      <c r="D9" s="15" t="s">
        <v>139</v>
      </c>
      <c r="E9" s="28" t="s">
        <v>23</v>
      </c>
      <c r="F9" s="28" t="s">
        <v>24</v>
      </c>
    </row>
    <row r="10" spans="2:6" x14ac:dyDescent="0.25">
      <c r="B10" s="42">
        <v>3</v>
      </c>
      <c r="C10" s="15" t="s">
        <v>3</v>
      </c>
      <c r="D10" s="15" t="s">
        <v>171</v>
      </c>
      <c r="E10" s="28" t="s">
        <v>108</v>
      </c>
      <c r="F10" s="28" t="s">
        <v>109</v>
      </c>
    </row>
    <row r="11" spans="2:6" x14ac:dyDescent="0.25">
      <c r="B11" s="42">
        <v>4</v>
      </c>
      <c r="C11" s="15" t="s">
        <v>6</v>
      </c>
      <c r="D11" s="15" t="s">
        <v>133</v>
      </c>
      <c r="E11" s="28" t="s">
        <v>7</v>
      </c>
      <c r="F11" s="28" t="s">
        <v>8</v>
      </c>
    </row>
    <row r="12" spans="2:6" x14ac:dyDescent="0.25">
      <c r="B12" s="42">
        <v>5</v>
      </c>
      <c r="C12" s="15" t="s">
        <v>6</v>
      </c>
      <c r="D12" s="15" t="s">
        <v>132</v>
      </c>
      <c r="E12" s="28" t="s">
        <v>9</v>
      </c>
      <c r="F12" s="28" t="s">
        <v>10</v>
      </c>
    </row>
    <row r="13" spans="2:6" ht="18" x14ac:dyDescent="0.25">
      <c r="B13" s="42">
        <v>6</v>
      </c>
      <c r="C13" s="15" t="s">
        <v>6</v>
      </c>
      <c r="D13" s="15" t="s">
        <v>134</v>
      </c>
      <c r="E13" s="28" t="s">
        <v>34</v>
      </c>
      <c r="F13" s="28" t="s">
        <v>35</v>
      </c>
    </row>
    <row r="14" spans="2:6" x14ac:dyDescent="0.25">
      <c r="B14" s="42">
        <v>7</v>
      </c>
      <c r="C14" s="15" t="s">
        <v>6</v>
      </c>
      <c r="D14" s="15" t="s">
        <v>227</v>
      </c>
      <c r="E14" s="28" t="s">
        <v>228</v>
      </c>
      <c r="F14" s="28" t="s">
        <v>229</v>
      </c>
    </row>
    <row r="15" spans="2:6" x14ac:dyDescent="0.25">
      <c r="B15" s="42">
        <v>8</v>
      </c>
      <c r="C15" s="15" t="s">
        <v>6</v>
      </c>
      <c r="D15" s="15" t="s">
        <v>230</v>
      </c>
      <c r="E15" s="28" t="s">
        <v>231</v>
      </c>
      <c r="F15" s="28" t="s">
        <v>232</v>
      </c>
    </row>
    <row r="16" spans="2:6" x14ac:dyDescent="0.25">
      <c r="B16" s="42">
        <v>9</v>
      </c>
      <c r="C16" s="15" t="s">
        <v>6</v>
      </c>
      <c r="D16" s="15" t="s">
        <v>233</v>
      </c>
      <c r="E16" s="28" t="s">
        <v>234</v>
      </c>
      <c r="F16" s="28" t="s">
        <v>235</v>
      </c>
    </row>
    <row r="17" spans="2:6" ht="18" x14ac:dyDescent="0.25">
      <c r="B17" s="42">
        <v>10</v>
      </c>
      <c r="C17" s="15" t="s">
        <v>6</v>
      </c>
      <c r="D17" s="15" t="s">
        <v>236</v>
      </c>
      <c r="E17" s="28" t="s">
        <v>237</v>
      </c>
      <c r="F17" s="28" t="s">
        <v>238</v>
      </c>
    </row>
    <row r="18" spans="2:6" ht="21" customHeight="1" x14ac:dyDescent="0.25">
      <c r="B18" s="42">
        <v>11</v>
      </c>
      <c r="C18" s="15" t="s">
        <v>6</v>
      </c>
      <c r="D18" s="15" t="s">
        <v>239</v>
      </c>
      <c r="E18" s="28" t="s">
        <v>240</v>
      </c>
      <c r="F18" s="28" t="s">
        <v>241</v>
      </c>
    </row>
    <row r="19" spans="2:6" x14ac:dyDescent="0.25">
      <c r="B19" s="42">
        <v>12</v>
      </c>
      <c r="C19" s="15" t="s">
        <v>6</v>
      </c>
      <c r="D19" s="15" t="s">
        <v>242</v>
      </c>
      <c r="E19" s="28" t="s">
        <v>243</v>
      </c>
      <c r="F19" s="28" t="s">
        <v>244</v>
      </c>
    </row>
    <row r="20" spans="2:6" x14ac:dyDescent="0.25">
      <c r="B20" s="42">
        <v>13</v>
      </c>
      <c r="C20" s="15" t="s">
        <v>11</v>
      </c>
      <c r="D20" s="15" t="s">
        <v>135</v>
      </c>
      <c r="E20" s="28" t="s">
        <v>12</v>
      </c>
      <c r="F20" s="28" t="s">
        <v>13</v>
      </c>
    </row>
    <row r="21" spans="2:6" x14ac:dyDescent="0.25">
      <c r="B21" s="42">
        <v>14</v>
      </c>
      <c r="C21" s="15" t="s">
        <v>14</v>
      </c>
      <c r="D21" s="15" t="s">
        <v>136</v>
      </c>
      <c r="E21" s="28" t="s">
        <v>15</v>
      </c>
      <c r="F21" s="28" t="s">
        <v>16</v>
      </c>
    </row>
    <row r="22" spans="2:6" ht="18" x14ac:dyDescent="0.25">
      <c r="B22" s="42">
        <v>15</v>
      </c>
      <c r="C22" s="15" t="s">
        <v>186</v>
      </c>
      <c r="D22" s="15" t="s">
        <v>187</v>
      </c>
      <c r="E22" s="28" t="s">
        <v>188</v>
      </c>
      <c r="F22" s="28" t="s">
        <v>189</v>
      </c>
    </row>
    <row r="23" spans="2:6" ht="16.5" customHeight="1" x14ac:dyDescent="0.25">
      <c r="B23" s="42">
        <v>16</v>
      </c>
      <c r="C23" s="15" t="s">
        <v>17</v>
      </c>
      <c r="D23" s="15" t="s">
        <v>137</v>
      </c>
      <c r="E23" s="28" t="s">
        <v>18</v>
      </c>
      <c r="F23" s="28" t="s">
        <v>19</v>
      </c>
    </row>
    <row r="24" spans="2:6" ht="14.25" customHeight="1" x14ac:dyDescent="0.25">
      <c r="B24" s="42">
        <v>17</v>
      </c>
      <c r="C24" s="15" t="s">
        <v>17</v>
      </c>
      <c r="D24" s="15" t="s">
        <v>173</v>
      </c>
      <c r="E24" s="28" t="s">
        <v>173</v>
      </c>
      <c r="F24" s="28" t="s">
        <v>113</v>
      </c>
    </row>
    <row r="25" spans="2:6" ht="14.25" customHeight="1" x14ac:dyDescent="0.25">
      <c r="B25" s="42">
        <v>18</v>
      </c>
      <c r="C25" s="15" t="s">
        <v>17</v>
      </c>
      <c r="D25" s="15" t="s">
        <v>174</v>
      </c>
      <c r="E25" s="28" t="s">
        <v>174</v>
      </c>
      <c r="F25" s="28" t="s">
        <v>114</v>
      </c>
    </row>
    <row r="26" spans="2:6" ht="21" customHeight="1" x14ac:dyDescent="0.25">
      <c r="B26" s="42">
        <v>19</v>
      </c>
      <c r="C26" s="15" t="s">
        <v>17</v>
      </c>
      <c r="D26" s="15" t="s">
        <v>175</v>
      </c>
      <c r="E26" s="28" t="s">
        <v>175</v>
      </c>
      <c r="F26" s="28" t="s">
        <v>115</v>
      </c>
    </row>
    <row r="27" spans="2:6" x14ac:dyDescent="0.25">
      <c r="B27" s="42">
        <v>20</v>
      </c>
      <c r="C27" s="15" t="s">
        <v>54</v>
      </c>
      <c r="D27" s="15" t="s">
        <v>148</v>
      </c>
      <c r="E27" s="28" t="s">
        <v>55</v>
      </c>
      <c r="F27" s="28" t="s">
        <v>56</v>
      </c>
    </row>
    <row r="28" spans="2:6" x14ac:dyDescent="0.25">
      <c r="B28" s="42">
        <v>21</v>
      </c>
      <c r="C28" s="15" t="s">
        <v>25</v>
      </c>
      <c r="D28" s="15" t="s">
        <v>140</v>
      </c>
      <c r="E28" s="28" t="s">
        <v>26</v>
      </c>
      <c r="F28" s="28" t="s">
        <v>27</v>
      </c>
    </row>
    <row r="29" spans="2:6" x14ac:dyDescent="0.25">
      <c r="B29" s="42">
        <v>22</v>
      </c>
      <c r="C29" s="15" t="s">
        <v>28</v>
      </c>
      <c r="D29" s="15" t="s">
        <v>141</v>
      </c>
      <c r="E29" s="28" t="s">
        <v>29</v>
      </c>
      <c r="F29" s="28" t="s">
        <v>30</v>
      </c>
    </row>
    <row r="30" spans="2:6" x14ac:dyDescent="0.25">
      <c r="B30" s="42">
        <v>23</v>
      </c>
      <c r="C30" s="15" t="s">
        <v>31</v>
      </c>
      <c r="D30" s="15" t="s">
        <v>142</v>
      </c>
      <c r="E30" s="28" t="s">
        <v>32</v>
      </c>
      <c r="F30" s="28" t="s">
        <v>33</v>
      </c>
    </row>
    <row r="31" spans="2:6" x14ac:dyDescent="0.25">
      <c r="B31" s="42">
        <v>24</v>
      </c>
      <c r="C31" s="15" t="s">
        <v>25</v>
      </c>
      <c r="D31" s="15" t="s">
        <v>176</v>
      </c>
      <c r="E31" s="28" t="s">
        <v>176</v>
      </c>
      <c r="F31" s="28" t="s">
        <v>116</v>
      </c>
    </row>
    <row r="32" spans="2:6" x14ac:dyDescent="0.25">
      <c r="B32" s="42">
        <v>25</v>
      </c>
      <c r="C32" s="15" t="s">
        <v>20</v>
      </c>
      <c r="D32" s="15" t="s">
        <v>138</v>
      </c>
      <c r="E32" s="28" t="s">
        <v>21</v>
      </c>
      <c r="F32" s="28" t="s">
        <v>22</v>
      </c>
    </row>
    <row r="33" spans="2:6" x14ac:dyDescent="0.25">
      <c r="B33" s="42">
        <v>26</v>
      </c>
      <c r="C33" s="15" t="s">
        <v>20</v>
      </c>
      <c r="D33" s="15" t="s">
        <v>166</v>
      </c>
      <c r="E33" s="28" t="s">
        <v>36</v>
      </c>
      <c r="F33" s="28" t="s">
        <v>37</v>
      </c>
    </row>
    <row r="34" spans="2:6" x14ac:dyDescent="0.25">
      <c r="B34" s="42">
        <v>27</v>
      </c>
      <c r="C34" s="15" t="s">
        <v>20</v>
      </c>
      <c r="D34" s="15" t="s">
        <v>167</v>
      </c>
      <c r="E34" s="28" t="s">
        <v>63</v>
      </c>
      <c r="F34" s="28" t="s">
        <v>64</v>
      </c>
    </row>
    <row r="35" spans="2:6" ht="11.25" customHeight="1" x14ac:dyDescent="0.25">
      <c r="B35" s="42">
        <v>28</v>
      </c>
      <c r="C35" s="15" t="s">
        <v>20</v>
      </c>
      <c r="D35" s="15" t="s">
        <v>195</v>
      </c>
      <c r="E35" s="28" t="s">
        <v>193</v>
      </c>
      <c r="F35" s="28" t="s">
        <v>194</v>
      </c>
    </row>
    <row r="36" spans="2:6" ht="11.25" customHeight="1" x14ac:dyDescent="0.25">
      <c r="B36" s="42">
        <v>29</v>
      </c>
      <c r="C36" s="15" t="s">
        <v>38</v>
      </c>
      <c r="D36" s="15" t="s">
        <v>143</v>
      </c>
      <c r="E36" s="28" t="s">
        <v>39</v>
      </c>
      <c r="F36" s="28" t="s">
        <v>40</v>
      </c>
    </row>
    <row r="37" spans="2:6" ht="18" x14ac:dyDescent="0.25">
      <c r="B37" s="42">
        <v>30</v>
      </c>
      <c r="C37" s="15" t="s">
        <v>38</v>
      </c>
      <c r="D37" s="15" t="s">
        <v>144</v>
      </c>
      <c r="E37" s="28" t="s">
        <v>172</v>
      </c>
      <c r="F37" s="28" t="s">
        <v>59</v>
      </c>
    </row>
    <row r="38" spans="2:6" x14ac:dyDescent="0.25">
      <c r="B38" s="42">
        <v>31</v>
      </c>
      <c r="C38" s="15" t="s">
        <v>38</v>
      </c>
      <c r="D38" s="15" t="s">
        <v>190</v>
      </c>
      <c r="E38" s="28" t="s">
        <v>191</v>
      </c>
      <c r="F38" s="28" t="s">
        <v>192</v>
      </c>
    </row>
    <row r="39" spans="2:6" ht="15" customHeight="1" x14ac:dyDescent="0.25">
      <c r="B39" s="42">
        <v>32</v>
      </c>
      <c r="C39" s="15" t="s">
        <v>38</v>
      </c>
      <c r="D39" s="15" t="s">
        <v>177</v>
      </c>
      <c r="E39" s="28" t="s">
        <v>177</v>
      </c>
      <c r="F39" s="28" t="s">
        <v>117</v>
      </c>
    </row>
    <row r="40" spans="2:6" ht="15" customHeight="1" x14ac:dyDescent="0.25">
      <c r="B40" s="42">
        <v>33</v>
      </c>
      <c r="C40" s="15" t="s">
        <v>38</v>
      </c>
      <c r="D40" s="15" t="s">
        <v>178</v>
      </c>
      <c r="E40" s="28" t="s">
        <v>178</v>
      </c>
      <c r="F40" s="28" t="s">
        <v>118</v>
      </c>
    </row>
    <row r="41" spans="2:6" ht="15" customHeight="1" x14ac:dyDescent="0.25">
      <c r="B41" s="42">
        <v>34</v>
      </c>
      <c r="C41" s="15" t="s">
        <v>43</v>
      </c>
      <c r="D41" s="15" t="s">
        <v>145</v>
      </c>
      <c r="E41" s="28" t="s">
        <v>44</v>
      </c>
      <c r="F41" s="28" t="s">
        <v>45</v>
      </c>
    </row>
    <row r="42" spans="2:6" x14ac:dyDescent="0.25">
      <c r="B42" s="42">
        <v>35</v>
      </c>
      <c r="C42" s="15" t="s">
        <v>46</v>
      </c>
      <c r="D42" s="15" t="s">
        <v>165</v>
      </c>
      <c r="E42" s="28" t="s">
        <v>41</v>
      </c>
      <c r="F42" s="28" t="s">
        <v>42</v>
      </c>
    </row>
    <row r="43" spans="2:6" x14ac:dyDescent="0.25">
      <c r="B43" s="42">
        <v>36</v>
      </c>
      <c r="C43" s="15" t="s">
        <v>46</v>
      </c>
      <c r="D43" s="15" t="s">
        <v>146</v>
      </c>
      <c r="E43" s="28" t="s">
        <v>47</v>
      </c>
      <c r="F43" s="28" t="s">
        <v>48</v>
      </c>
    </row>
    <row r="44" spans="2:6" x14ac:dyDescent="0.25">
      <c r="B44" s="42">
        <v>37</v>
      </c>
      <c r="C44" s="15" t="s">
        <v>46</v>
      </c>
      <c r="D44" s="15" t="s">
        <v>168</v>
      </c>
      <c r="E44" s="28" t="s">
        <v>49</v>
      </c>
      <c r="F44" s="28" t="s">
        <v>50</v>
      </c>
    </row>
    <row r="45" spans="2:6" x14ac:dyDescent="0.25">
      <c r="B45" s="42">
        <v>38</v>
      </c>
      <c r="C45" s="15" t="s">
        <v>51</v>
      </c>
      <c r="D45" s="15" t="s">
        <v>147</v>
      </c>
      <c r="E45" s="28" t="s">
        <v>52</v>
      </c>
      <c r="F45" s="28" t="s">
        <v>53</v>
      </c>
    </row>
    <row r="46" spans="2:6" ht="18" x14ac:dyDescent="0.25">
      <c r="B46" s="42">
        <v>39</v>
      </c>
      <c r="C46" s="15" t="s">
        <v>51</v>
      </c>
      <c r="D46" s="15" t="s">
        <v>179</v>
      </c>
      <c r="E46" s="28" t="s">
        <v>179</v>
      </c>
      <c r="F46" s="28" t="s">
        <v>119</v>
      </c>
    </row>
    <row r="47" spans="2:6" x14ac:dyDescent="0.25">
      <c r="B47" s="42">
        <v>40</v>
      </c>
      <c r="C47" s="15" t="s">
        <v>51</v>
      </c>
      <c r="D47" s="15" t="s">
        <v>180</v>
      </c>
      <c r="E47" s="28" t="s">
        <v>180</v>
      </c>
      <c r="F47" s="28" t="s">
        <v>120</v>
      </c>
    </row>
    <row r="48" spans="2:6" ht="18" x14ac:dyDescent="0.25">
      <c r="B48" s="42">
        <v>41</v>
      </c>
      <c r="C48" s="15" t="s">
        <v>57</v>
      </c>
      <c r="D48" s="15" t="s">
        <v>149</v>
      </c>
      <c r="E48" s="28" t="s">
        <v>58</v>
      </c>
      <c r="F48" s="28" t="s">
        <v>245</v>
      </c>
    </row>
    <row r="49" spans="2:6" x14ac:dyDescent="0.25">
      <c r="B49" s="42">
        <v>42</v>
      </c>
      <c r="C49" s="15" t="s">
        <v>57</v>
      </c>
      <c r="D49" s="15" t="s">
        <v>181</v>
      </c>
      <c r="E49" s="28" t="s">
        <v>181</v>
      </c>
      <c r="F49" s="28" t="s">
        <v>246</v>
      </c>
    </row>
    <row r="50" spans="2:6" ht="18" x14ac:dyDescent="0.25">
      <c r="B50" s="42">
        <v>43</v>
      </c>
      <c r="C50" s="15" t="s">
        <v>57</v>
      </c>
      <c r="D50" s="15" t="s">
        <v>121</v>
      </c>
      <c r="E50" s="28" t="s">
        <v>121</v>
      </c>
      <c r="F50" s="28" t="s">
        <v>122</v>
      </c>
    </row>
    <row r="51" spans="2:6" ht="18" x14ac:dyDescent="0.25">
      <c r="B51" s="42">
        <v>44</v>
      </c>
      <c r="C51" s="15" t="s">
        <v>57</v>
      </c>
      <c r="D51" s="15" t="s">
        <v>247</v>
      </c>
      <c r="E51" s="15" t="s">
        <v>247</v>
      </c>
      <c r="F51" s="28" t="s">
        <v>248</v>
      </c>
    </row>
    <row r="52" spans="2:6" x14ac:dyDescent="0.25">
      <c r="B52" s="42">
        <v>45</v>
      </c>
      <c r="C52" s="15" t="s">
        <v>57</v>
      </c>
      <c r="D52" s="15" t="s">
        <v>249</v>
      </c>
      <c r="E52" s="15" t="s">
        <v>249</v>
      </c>
      <c r="F52" s="28" t="s">
        <v>250</v>
      </c>
    </row>
    <row r="53" spans="2:6" x14ac:dyDescent="0.25">
      <c r="B53" s="42">
        <v>46</v>
      </c>
      <c r="C53" s="15" t="s">
        <v>57</v>
      </c>
      <c r="D53" s="15" t="s">
        <v>251</v>
      </c>
      <c r="E53" s="15" t="s">
        <v>251</v>
      </c>
      <c r="F53" s="28" t="s">
        <v>252</v>
      </c>
    </row>
    <row r="54" spans="2:6" x14ac:dyDescent="0.25">
      <c r="B54" s="42">
        <v>47</v>
      </c>
      <c r="C54" s="15" t="s">
        <v>57</v>
      </c>
      <c r="D54" s="15" t="s">
        <v>253</v>
      </c>
      <c r="E54" s="15" t="s">
        <v>253</v>
      </c>
      <c r="F54" s="28" t="s">
        <v>254</v>
      </c>
    </row>
    <row r="55" spans="2:6" ht="18" x14ac:dyDescent="0.25">
      <c r="B55" s="42">
        <v>48</v>
      </c>
      <c r="C55" s="15" t="s">
        <v>57</v>
      </c>
      <c r="D55" s="15" t="s">
        <v>255</v>
      </c>
      <c r="E55" s="15" t="s">
        <v>255</v>
      </c>
      <c r="F55" s="28" t="s">
        <v>256</v>
      </c>
    </row>
    <row r="56" spans="2:6" ht="18" x14ac:dyDescent="0.25">
      <c r="B56" s="42">
        <v>49</v>
      </c>
      <c r="C56" s="15" t="s">
        <v>57</v>
      </c>
      <c r="D56" s="15" t="s">
        <v>257</v>
      </c>
      <c r="E56" s="15" t="s">
        <v>257</v>
      </c>
      <c r="F56" s="28" t="s">
        <v>258</v>
      </c>
    </row>
    <row r="57" spans="2:6" ht="18" x14ac:dyDescent="0.25">
      <c r="B57" s="42">
        <v>50</v>
      </c>
      <c r="C57" s="15" t="s">
        <v>57</v>
      </c>
      <c r="D57" s="15" t="s">
        <v>259</v>
      </c>
      <c r="E57" s="15" t="s">
        <v>259</v>
      </c>
      <c r="F57" s="28" t="s">
        <v>260</v>
      </c>
    </row>
    <row r="58" spans="2:6" x14ac:dyDescent="0.25">
      <c r="B58" s="42">
        <v>51</v>
      </c>
      <c r="C58" s="15" t="s">
        <v>57</v>
      </c>
      <c r="D58" s="15" t="s">
        <v>261</v>
      </c>
      <c r="E58" s="15" t="s">
        <v>261</v>
      </c>
      <c r="F58" s="28" t="s">
        <v>262</v>
      </c>
    </row>
    <row r="59" spans="2:6" ht="23.25" customHeight="1" x14ac:dyDescent="0.25">
      <c r="B59" s="42">
        <v>52</v>
      </c>
      <c r="C59" s="15" t="s">
        <v>57</v>
      </c>
      <c r="D59" s="15" t="s">
        <v>263</v>
      </c>
      <c r="E59" s="15" t="s">
        <v>263</v>
      </c>
      <c r="F59" s="28" t="s">
        <v>264</v>
      </c>
    </row>
    <row r="60" spans="2:6" ht="23.25" customHeight="1" x14ac:dyDescent="0.25">
      <c r="B60" s="42">
        <v>53</v>
      </c>
      <c r="C60" s="15" t="s">
        <v>57</v>
      </c>
      <c r="D60" s="15" t="s">
        <v>265</v>
      </c>
      <c r="E60" s="31" t="s">
        <v>276</v>
      </c>
      <c r="F60" s="28" t="s">
        <v>266</v>
      </c>
    </row>
    <row r="61" spans="2:6" x14ac:dyDescent="0.25">
      <c r="B61" s="42">
        <v>54</v>
      </c>
      <c r="C61" s="15" t="s">
        <v>57</v>
      </c>
      <c r="D61" s="15" t="s">
        <v>267</v>
      </c>
      <c r="E61" s="15" t="s">
        <v>267</v>
      </c>
      <c r="F61" s="28" t="s">
        <v>268</v>
      </c>
    </row>
    <row r="62" spans="2:6" x14ac:dyDescent="0.25">
      <c r="B62" s="42">
        <v>55</v>
      </c>
      <c r="C62" s="15" t="s">
        <v>60</v>
      </c>
      <c r="D62" s="15" t="s">
        <v>150</v>
      </c>
      <c r="E62" s="28" t="s">
        <v>61</v>
      </c>
      <c r="F62" s="28" t="s">
        <v>62</v>
      </c>
    </row>
    <row r="63" spans="2:6" ht="27" x14ac:dyDescent="0.25">
      <c r="B63" s="42">
        <v>56</v>
      </c>
      <c r="C63" s="15" t="s">
        <v>60</v>
      </c>
      <c r="D63" s="15" t="s">
        <v>123</v>
      </c>
      <c r="E63" s="28" t="s">
        <v>123</v>
      </c>
      <c r="F63" s="28" t="s">
        <v>124</v>
      </c>
    </row>
    <row r="64" spans="2:6" x14ac:dyDescent="0.25">
      <c r="B64" s="42">
        <v>57</v>
      </c>
      <c r="C64" s="15" t="s">
        <v>65</v>
      </c>
      <c r="D64" s="15" t="s">
        <v>151</v>
      </c>
      <c r="E64" s="28" t="s">
        <v>66</v>
      </c>
      <c r="F64" s="28" t="s">
        <v>67</v>
      </c>
    </row>
    <row r="65" spans="2:6" ht="18" x14ac:dyDescent="0.25">
      <c r="B65" s="42">
        <v>58</v>
      </c>
      <c r="C65" s="15" t="s">
        <v>65</v>
      </c>
      <c r="D65" s="15" t="s">
        <v>182</v>
      </c>
      <c r="E65" s="28" t="s">
        <v>182</v>
      </c>
      <c r="F65" s="28" t="s">
        <v>125</v>
      </c>
    </row>
    <row r="66" spans="2:6" x14ac:dyDescent="0.25">
      <c r="B66" s="42">
        <v>59</v>
      </c>
      <c r="C66" s="15" t="s">
        <v>68</v>
      </c>
      <c r="D66" s="15" t="s">
        <v>152</v>
      </c>
      <c r="E66" s="28" t="s">
        <v>69</v>
      </c>
      <c r="F66" s="28" t="s">
        <v>70</v>
      </c>
    </row>
    <row r="67" spans="2:6" x14ac:dyDescent="0.25">
      <c r="B67" s="42">
        <v>60</v>
      </c>
      <c r="C67" s="15" t="s">
        <v>71</v>
      </c>
      <c r="D67" s="15" t="s">
        <v>153</v>
      </c>
      <c r="E67" s="28" t="s">
        <v>72</v>
      </c>
      <c r="F67" s="28" t="s">
        <v>73</v>
      </c>
    </row>
    <row r="68" spans="2:6" ht="21" customHeight="1" x14ac:dyDescent="0.25">
      <c r="B68" s="42">
        <v>61</v>
      </c>
      <c r="C68" s="15" t="s">
        <v>71</v>
      </c>
      <c r="D68" s="15" t="s">
        <v>183</v>
      </c>
      <c r="E68" s="28" t="s">
        <v>183</v>
      </c>
      <c r="F68" s="28" t="s">
        <v>126</v>
      </c>
    </row>
    <row r="69" spans="2:6" x14ac:dyDescent="0.25">
      <c r="B69" s="42">
        <v>62</v>
      </c>
      <c r="C69" s="15" t="s">
        <v>110</v>
      </c>
      <c r="D69" s="43" t="s">
        <v>170</v>
      </c>
      <c r="E69" s="28" t="s">
        <v>111</v>
      </c>
      <c r="F69" s="28" t="s">
        <v>112</v>
      </c>
    </row>
    <row r="70" spans="2:6" ht="21" customHeight="1" x14ac:dyDescent="0.25">
      <c r="B70" s="42">
        <v>63</v>
      </c>
      <c r="C70" s="15" t="s">
        <v>74</v>
      </c>
      <c r="D70" s="15" t="s">
        <v>154</v>
      </c>
      <c r="E70" s="28" t="s">
        <v>75</v>
      </c>
      <c r="F70" s="28" t="s">
        <v>76</v>
      </c>
    </row>
    <row r="71" spans="2:6" x14ac:dyDescent="0.25">
      <c r="B71" s="42">
        <v>64</v>
      </c>
      <c r="C71" s="15" t="s">
        <v>77</v>
      </c>
      <c r="D71" s="15" t="s">
        <v>155</v>
      </c>
      <c r="E71" s="28" t="s">
        <v>78</v>
      </c>
      <c r="F71" s="28" t="s">
        <v>79</v>
      </c>
    </row>
    <row r="72" spans="2:6" x14ac:dyDescent="0.25">
      <c r="B72" s="42">
        <v>65</v>
      </c>
      <c r="C72" s="15" t="s">
        <v>80</v>
      </c>
      <c r="D72" s="15" t="s">
        <v>156</v>
      </c>
      <c r="E72" s="28" t="s">
        <v>81</v>
      </c>
      <c r="F72" s="28" t="s">
        <v>82</v>
      </c>
    </row>
    <row r="73" spans="2:6" x14ac:dyDescent="0.25">
      <c r="B73" s="42">
        <v>66</v>
      </c>
      <c r="C73" s="15" t="s">
        <v>83</v>
      </c>
      <c r="D73" s="15" t="s">
        <v>157</v>
      </c>
      <c r="E73" s="28" t="s">
        <v>84</v>
      </c>
      <c r="F73" s="28" t="s">
        <v>85</v>
      </c>
    </row>
    <row r="74" spans="2:6" x14ac:dyDescent="0.25">
      <c r="B74" s="42">
        <v>67</v>
      </c>
      <c r="C74" s="15" t="s">
        <v>86</v>
      </c>
      <c r="D74" s="15" t="s">
        <v>158</v>
      </c>
      <c r="E74" s="28" t="s">
        <v>87</v>
      </c>
      <c r="F74" s="28" t="s">
        <v>88</v>
      </c>
    </row>
    <row r="75" spans="2:6" x14ac:dyDescent="0.25">
      <c r="B75" s="42">
        <v>68</v>
      </c>
      <c r="C75" s="15" t="s">
        <v>86</v>
      </c>
      <c r="D75" s="15" t="s">
        <v>184</v>
      </c>
      <c r="E75" s="28" t="s">
        <v>184</v>
      </c>
      <c r="F75" s="28" t="s">
        <v>127</v>
      </c>
    </row>
    <row r="76" spans="2:6" x14ac:dyDescent="0.25">
      <c r="B76" s="42">
        <v>69</v>
      </c>
      <c r="C76" s="15" t="s">
        <v>86</v>
      </c>
      <c r="D76" s="15" t="s">
        <v>279</v>
      </c>
      <c r="E76" s="28" t="s">
        <v>269</v>
      </c>
      <c r="F76" s="28" t="s">
        <v>278</v>
      </c>
    </row>
    <row r="77" spans="2:6" x14ac:dyDescent="0.25">
      <c r="B77" s="42">
        <v>70</v>
      </c>
      <c r="C77" s="15" t="s">
        <v>89</v>
      </c>
      <c r="D77" s="15" t="s">
        <v>159</v>
      </c>
      <c r="E77" s="28" t="s">
        <v>90</v>
      </c>
      <c r="F77" s="28" t="s">
        <v>91</v>
      </c>
    </row>
    <row r="78" spans="2:6" x14ac:dyDescent="0.25">
      <c r="B78" s="42">
        <v>71</v>
      </c>
      <c r="C78" s="15" t="s">
        <v>128</v>
      </c>
      <c r="D78" s="15" t="s">
        <v>185</v>
      </c>
      <c r="E78" s="28" t="s">
        <v>185</v>
      </c>
      <c r="F78" s="28" t="s">
        <v>129</v>
      </c>
    </row>
    <row r="79" spans="2:6" x14ac:dyDescent="0.25">
      <c r="B79" s="42">
        <v>72</v>
      </c>
      <c r="C79" s="15" t="s">
        <v>92</v>
      </c>
      <c r="D79" s="15" t="s">
        <v>160</v>
      </c>
      <c r="E79" s="28" t="s">
        <v>93</v>
      </c>
      <c r="F79" s="28" t="s">
        <v>94</v>
      </c>
    </row>
    <row r="80" spans="2:6" ht="18" x14ac:dyDescent="0.25">
      <c r="B80" s="42">
        <v>73</v>
      </c>
      <c r="C80" s="15" t="s">
        <v>95</v>
      </c>
      <c r="D80" s="15" t="s">
        <v>161</v>
      </c>
      <c r="E80" s="28" t="s">
        <v>96</v>
      </c>
      <c r="F80" s="28" t="s">
        <v>226</v>
      </c>
    </row>
    <row r="81" spans="2:6" x14ac:dyDescent="0.25">
      <c r="B81" s="42">
        <v>74</v>
      </c>
      <c r="C81" s="15" t="s">
        <v>95</v>
      </c>
      <c r="D81" s="15" t="s">
        <v>197</v>
      </c>
      <c r="E81" s="28" t="s">
        <v>198</v>
      </c>
      <c r="F81" s="28" t="s">
        <v>199</v>
      </c>
    </row>
    <row r="82" spans="2:6" x14ac:dyDescent="0.25">
      <c r="B82" s="42">
        <v>75</v>
      </c>
      <c r="C82" s="15" t="s">
        <v>95</v>
      </c>
      <c r="D82" s="15" t="s">
        <v>200</v>
      </c>
      <c r="E82" s="28" t="s">
        <v>201</v>
      </c>
      <c r="F82" s="28" t="s">
        <v>202</v>
      </c>
    </row>
    <row r="83" spans="2:6" x14ac:dyDescent="0.25">
      <c r="B83" s="42">
        <v>76</v>
      </c>
      <c r="C83" s="15" t="s">
        <v>95</v>
      </c>
      <c r="D83" s="15" t="s">
        <v>206</v>
      </c>
      <c r="E83" s="28" t="s">
        <v>204</v>
      </c>
      <c r="F83" s="28" t="s">
        <v>205</v>
      </c>
    </row>
    <row r="84" spans="2:6" x14ac:dyDescent="0.25">
      <c r="B84" s="42">
        <v>77</v>
      </c>
      <c r="C84" s="15" t="s">
        <v>95</v>
      </c>
      <c r="D84" s="15" t="s">
        <v>270</v>
      </c>
      <c r="E84" s="28" t="s">
        <v>271</v>
      </c>
      <c r="F84" s="28" t="s">
        <v>272</v>
      </c>
    </row>
    <row r="85" spans="2:6" x14ac:dyDescent="0.25">
      <c r="B85" s="42">
        <v>78</v>
      </c>
      <c r="C85" s="15" t="s">
        <v>95</v>
      </c>
      <c r="D85" s="15" t="s">
        <v>273</v>
      </c>
      <c r="E85" s="28" t="s">
        <v>274</v>
      </c>
      <c r="F85" s="28" t="s">
        <v>275</v>
      </c>
    </row>
    <row r="86" spans="2:6" x14ac:dyDescent="0.25">
      <c r="B86" s="42">
        <v>79</v>
      </c>
      <c r="C86" s="15" t="s">
        <v>100</v>
      </c>
      <c r="D86" s="15" t="s">
        <v>169</v>
      </c>
      <c r="E86" s="28" t="s">
        <v>101</v>
      </c>
      <c r="F86" s="28" t="s">
        <v>203</v>
      </c>
    </row>
    <row r="87" spans="2:6" x14ac:dyDescent="0.25">
      <c r="B87" s="42">
        <v>80</v>
      </c>
      <c r="C87" s="15" t="s">
        <v>97</v>
      </c>
      <c r="D87" s="15" t="s">
        <v>162</v>
      </c>
      <c r="E87" s="28" t="s">
        <v>98</v>
      </c>
      <c r="F87" s="28" t="s">
        <v>99</v>
      </c>
    </row>
    <row r="88" spans="2:6" x14ac:dyDescent="0.25">
      <c r="B88" s="42">
        <v>81</v>
      </c>
      <c r="C88" s="15" t="s">
        <v>102</v>
      </c>
      <c r="D88" s="15" t="s">
        <v>163</v>
      </c>
      <c r="E88" s="28" t="s">
        <v>103</v>
      </c>
      <c r="F88" s="28" t="s">
        <v>104</v>
      </c>
    </row>
    <row r="89" spans="2:6" x14ac:dyDescent="0.25">
      <c r="B89" s="42">
        <v>82</v>
      </c>
      <c r="C89" s="15" t="s">
        <v>105</v>
      </c>
      <c r="D89" s="15" t="s">
        <v>164</v>
      </c>
      <c r="E89" s="28" t="s">
        <v>106</v>
      </c>
      <c r="F89" s="28" t="s">
        <v>107</v>
      </c>
    </row>
  </sheetData>
  <autoFilter ref="B7:F69" xr:uid="{00000000-0001-0000-0100-000000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A4189-F4F4-4A32-801D-44DE695E76F5}">
  <dimension ref="B6:F45"/>
  <sheetViews>
    <sheetView zoomScale="115" zoomScaleNormal="115" workbookViewId="0">
      <selection activeCell="B7" sqref="B7:F41"/>
    </sheetView>
  </sheetViews>
  <sheetFormatPr baseColWidth="10" defaultColWidth="10.7109375" defaultRowHeight="15" x14ac:dyDescent="0.25"/>
  <cols>
    <col min="2" max="2" width="5.28515625" customWidth="1"/>
    <col min="3" max="3" width="21.28515625" customWidth="1"/>
    <col min="4" max="4" width="27.5703125" customWidth="1"/>
    <col min="5" max="5" width="17" customWidth="1"/>
    <col min="6" max="6" width="19.140625" customWidth="1"/>
  </cols>
  <sheetData>
    <row r="6" spans="2:6" ht="15.75" x14ac:dyDescent="0.25">
      <c r="B6" s="1"/>
    </row>
    <row r="7" spans="2:6" ht="18" x14ac:dyDescent="0.25">
      <c r="B7" s="10" t="s">
        <v>0</v>
      </c>
      <c r="C7" s="10" t="s">
        <v>1</v>
      </c>
      <c r="D7" s="10" t="s">
        <v>222</v>
      </c>
      <c r="E7" s="10" t="s">
        <v>223</v>
      </c>
      <c r="F7" s="10" t="s">
        <v>224</v>
      </c>
    </row>
    <row r="8" spans="2:6" x14ac:dyDescent="0.25">
      <c r="B8" s="14">
        <v>1</v>
      </c>
      <c r="C8" s="12" t="s">
        <v>225</v>
      </c>
      <c r="D8" s="12"/>
      <c r="E8" s="11"/>
      <c r="F8" s="11"/>
    </row>
    <row r="9" spans="2:6" x14ac:dyDescent="0.25">
      <c r="B9" s="14">
        <v>2</v>
      </c>
      <c r="C9" s="12" t="s">
        <v>3</v>
      </c>
      <c r="D9" s="12"/>
      <c r="E9" s="11"/>
      <c r="F9" s="11"/>
    </row>
    <row r="10" spans="2:6" x14ac:dyDescent="0.25">
      <c r="B10" s="14">
        <v>3</v>
      </c>
      <c r="C10" s="12" t="s">
        <v>6</v>
      </c>
      <c r="D10" s="12"/>
      <c r="E10" s="11"/>
      <c r="F10" s="11"/>
    </row>
    <row r="11" spans="2:6" x14ac:dyDescent="0.25">
      <c r="B11" s="14">
        <v>4</v>
      </c>
      <c r="C11" s="12" t="s">
        <v>11</v>
      </c>
      <c r="D11" s="12"/>
      <c r="E11" s="11"/>
      <c r="F11" s="11"/>
    </row>
    <row r="12" spans="2:6" x14ac:dyDescent="0.25">
      <c r="B12" s="14">
        <v>5</v>
      </c>
      <c r="C12" s="12" t="s">
        <v>14</v>
      </c>
      <c r="D12" s="12"/>
      <c r="E12" s="11"/>
      <c r="F12" s="11"/>
    </row>
    <row r="13" spans="2:6" x14ac:dyDescent="0.25">
      <c r="B13" s="14">
        <v>6</v>
      </c>
      <c r="C13" s="12" t="s">
        <v>186</v>
      </c>
      <c r="D13" s="12"/>
      <c r="E13" s="11"/>
      <c r="F13" s="11"/>
    </row>
    <row r="14" spans="2:6" x14ac:dyDescent="0.25">
      <c r="B14" s="14">
        <v>7</v>
      </c>
      <c r="C14" s="12" t="s">
        <v>17</v>
      </c>
      <c r="D14" s="12"/>
      <c r="E14" s="11"/>
      <c r="F14" s="11"/>
    </row>
    <row r="15" spans="2:6" x14ac:dyDescent="0.25">
      <c r="B15" s="14">
        <v>8</v>
      </c>
      <c r="C15" s="12" t="s">
        <v>54</v>
      </c>
      <c r="D15" s="12"/>
      <c r="E15" s="11"/>
      <c r="F15" s="11"/>
    </row>
    <row r="16" spans="2:6" x14ac:dyDescent="0.25">
      <c r="B16" s="14">
        <v>9</v>
      </c>
      <c r="C16" s="12" t="s">
        <v>25</v>
      </c>
      <c r="D16" s="12"/>
      <c r="E16" s="11"/>
      <c r="F16" s="11"/>
    </row>
    <row r="17" spans="2:6" ht="16.5" customHeight="1" x14ac:dyDescent="0.25">
      <c r="B17" s="14">
        <v>10</v>
      </c>
      <c r="C17" s="12" t="s">
        <v>28</v>
      </c>
      <c r="D17" s="12"/>
      <c r="E17" s="11"/>
      <c r="F17" s="11"/>
    </row>
    <row r="18" spans="2:6" ht="14.25" customHeight="1" x14ac:dyDescent="0.25">
      <c r="B18" s="14">
        <v>11</v>
      </c>
      <c r="C18" s="12" t="s">
        <v>31</v>
      </c>
      <c r="D18" s="12"/>
      <c r="E18" s="11"/>
      <c r="F18" s="11"/>
    </row>
    <row r="19" spans="2:6" ht="14.25" customHeight="1" x14ac:dyDescent="0.25">
      <c r="B19" s="14">
        <v>12</v>
      </c>
      <c r="C19" s="12" t="s">
        <v>20</v>
      </c>
      <c r="D19" s="12"/>
      <c r="E19" s="11"/>
      <c r="F19" s="11"/>
    </row>
    <row r="20" spans="2:6" x14ac:dyDescent="0.25">
      <c r="B20" s="14">
        <v>13</v>
      </c>
      <c r="C20" s="12" t="s">
        <v>38</v>
      </c>
      <c r="D20" s="12"/>
      <c r="E20" s="11"/>
      <c r="F20" s="11"/>
    </row>
    <row r="21" spans="2:6" ht="11.25" customHeight="1" x14ac:dyDescent="0.25">
      <c r="B21" s="14">
        <v>14</v>
      </c>
      <c r="C21" s="12" t="s">
        <v>43</v>
      </c>
      <c r="D21" s="12"/>
      <c r="E21" s="11"/>
      <c r="F21" s="11"/>
    </row>
    <row r="22" spans="2:6" ht="11.25" customHeight="1" x14ac:dyDescent="0.25">
      <c r="B22" s="14">
        <v>15</v>
      </c>
      <c r="C22" s="12" t="s">
        <v>46</v>
      </c>
      <c r="D22" s="12"/>
      <c r="E22" s="11"/>
      <c r="F22" s="11"/>
    </row>
    <row r="23" spans="2:6" ht="15" customHeight="1" x14ac:dyDescent="0.25">
      <c r="B23" s="14">
        <v>16</v>
      </c>
      <c r="C23" s="12" t="s">
        <v>51</v>
      </c>
      <c r="D23" s="12"/>
      <c r="E23" s="11"/>
      <c r="F23" s="11"/>
    </row>
    <row r="24" spans="2:6" x14ac:dyDescent="0.25">
      <c r="B24" s="14">
        <v>17</v>
      </c>
      <c r="C24" s="12" t="s">
        <v>57</v>
      </c>
      <c r="D24" s="12"/>
      <c r="E24" s="11"/>
      <c r="F24" s="11"/>
    </row>
    <row r="25" spans="2:6" x14ac:dyDescent="0.25">
      <c r="B25" s="14">
        <v>18</v>
      </c>
      <c r="C25" s="12" t="s">
        <v>60</v>
      </c>
      <c r="D25" s="12"/>
      <c r="E25" s="11"/>
      <c r="F25" s="11"/>
    </row>
    <row r="26" spans="2:6" x14ac:dyDescent="0.25">
      <c r="B26" s="14">
        <v>19</v>
      </c>
      <c r="C26" s="12" t="s">
        <v>65</v>
      </c>
      <c r="D26" s="12"/>
      <c r="E26" s="11"/>
      <c r="F26" s="11"/>
    </row>
    <row r="27" spans="2:6" x14ac:dyDescent="0.25">
      <c r="B27" s="14">
        <v>20</v>
      </c>
      <c r="C27" s="12" t="s">
        <v>68</v>
      </c>
      <c r="D27" s="12"/>
      <c r="E27" s="11"/>
      <c r="F27" s="11"/>
    </row>
    <row r="28" spans="2:6" x14ac:dyDescent="0.25">
      <c r="B28" s="14">
        <v>21</v>
      </c>
      <c r="C28" s="12" t="s">
        <v>71</v>
      </c>
      <c r="D28" s="12"/>
      <c r="E28" s="11"/>
      <c r="F28" s="11"/>
    </row>
    <row r="29" spans="2:6" x14ac:dyDescent="0.25">
      <c r="B29" s="14">
        <v>22</v>
      </c>
      <c r="C29" s="12" t="s">
        <v>110</v>
      </c>
      <c r="D29" s="13"/>
      <c r="E29" s="11"/>
      <c r="F29" s="11"/>
    </row>
    <row r="30" spans="2:6" x14ac:dyDescent="0.25">
      <c r="B30" s="14">
        <v>23</v>
      </c>
      <c r="C30" s="12" t="s">
        <v>74</v>
      </c>
      <c r="D30" s="12"/>
      <c r="E30" s="11"/>
      <c r="F30" s="11"/>
    </row>
    <row r="31" spans="2:6" x14ac:dyDescent="0.25">
      <c r="B31" s="14">
        <v>24</v>
      </c>
      <c r="C31" s="12" t="s">
        <v>77</v>
      </c>
      <c r="D31" s="12"/>
      <c r="E31" s="11"/>
      <c r="F31" s="11"/>
    </row>
    <row r="32" spans="2:6" x14ac:dyDescent="0.25">
      <c r="B32" s="14">
        <v>25</v>
      </c>
      <c r="C32" s="12" t="s">
        <v>80</v>
      </c>
      <c r="D32" s="12"/>
      <c r="E32" s="11"/>
      <c r="F32" s="11"/>
    </row>
    <row r="33" spans="2:6" x14ac:dyDescent="0.25">
      <c r="B33" s="14">
        <v>26</v>
      </c>
      <c r="C33" s="12" t="s">
        <v>83</v>
      </c>
      <c r="D33" s="12"/>
      <c r="E33" s="11"/>
      <c r="F33" s="11"/>
    </row>
    <row r="34" spans="2:6" x14ac:dyDescent="0.25">
      <c r="B34" s="14">
        <v>27</v>
      </c>
      <c r="C34" s="12" t="s">
        <v>86</v>
      </c>
      <c r="D34" s="12"/>
      <c r="E34" s="11"/>
      <c r="F34" s="11"/>
    </row>
    <row r="35" spans="2:6" ht="23.25" customHeight="1" x14ac:dyDescent="0.25">
      <c r="B35" s="14">
        <v>28</v>
      </c>
      <c r="C35" s="12" t="s">
        <v>89</v>
      </c>
      <c r="D35" s="12"/>
      <c r="E35" s="11"/>
      <c r="F35" s="11"/>
    </row>
    <row r="36" spans="2:6" x14ac:dyDescent="0.25">
      <c r="B36" s="14">
        <v>29</v>
      </c>
      <c r="C36" s="12" t="s">
        <v>92</v>
      </c>
      <c r="D36" s="12"/>
      <c r="E36" s="11"/>
      <c r="F36" s="11"/>
    </row>
    <row r="37" spans="2:6" x14ac:dyDescent="0.25">
      <c r="B37" s="14">
        <v>30</v>
      </c>
      <c r="C37" s="12" t="s">
        <v>95</v>
      </c>
      <c r="D37" s="12"/>
      <c r="E37" s="11"/>
      <c r="F37" s="11"/>
    </row>
    <row r="38" spans="2:6" x14ac:dyDescent="0.25">
      <c r="B38" s="14">
        <v>31</v>
      </c>
      <c r="C38" s="12" t="s">
        <v>100</v>
      </c>
      <c r="D38" s="12"/>
      <c r="E38" s="11"/>
      <c r="F38" s="11"/>
    </row>
    <row r="39" spans="2:6" x14ac:dyDescent="0.25">
      <c r="B39" s="14">
        <v>32</v>
      </c>
      <c r="C39" s="12" t="s">
        <v>97</v>
      </c>
      <c r="D39" s="12"/>
      <c r="E39" s="11"/>
      <c r="F39" s="11"/>
    </row>
    <row r="40" spans="2:6" ht="21" customHeight="1" x14ac:dyDescent="0.25">
      <c r="B40" s="14">
        <v>33</v>
      </c>
      <c r="C40" s="12" t="s">
        <v>102</v>
      </c>
      <c r="D40" s="12"/>
      <c r="E40" s="11"/>
      <c r="F40" s="11"/>
    </row>
    <row r="41" spans="2:6" x14ac:dyDescent="0.25">
      <c r="B41" s="14">
        <v>34</v>
      </c>
      <c r="C41" s="12" t="s">
        <v>105</v>
      </c>
      <c r="D41" s="12"/>
      <c r="E41" s="11"/>
      <c r="F41" s="11"/>
    </row>
    <row r="42" spans="2:6" ht="37.5" customHeight="1" x14ac:dyDescent="0.25"/>
    <row r="44" spans="2:6" ht="15.75" x14ac:dyDescent="0.25">
      <c r="B44" s="2"/>
    </row>
    <row r="45" spans="2:6" ht="15.75" x14ac:dyDescent="0.25">
      <c r="B45" s="3"/>
    </row>
  </sheetData>
  <autoFilter ref="B7:F41" xr:uid="{B9DA4189-F4F4-4A32-801D-44DE695E76F5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43743-D669-40B8-8DEC-FD750D3998ED}">
  <dimension ref="B8:N10"/>
  <sheetViews>
    <sheetView workbookViewId="0">
      <selection activeCell="C8" sqref="C8:N8"/>
    </sheetView>
  </sheetViews>
  <sheetFormatPr baseColWidth="10" defaultRowHeight="15" x14ac:dyDescent="0.25"/>
  <sheetData>
    <row r="8" spans="2:14" x14ac:dyDescent="0.25">
      <c r="B8" s="48" t="s">
        <v>219</v>
      </c>
      <c r="C8" s="49" t="s">
        <v>220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2:14" x14ac:dyDescent="0.25">
      <c r="B9" s="48"/>
      <c r="C9" s="6">
        <v>1</v>
      </c>
      <c r="D9" s="6">
        <v>2</v>
      </c>
      <c r="E9" s="6">
        <v>3</v>
      </c>
      <c r="F9" s="6">
        <v>4</v>
      </c>
      <c r="G9" s="6">
        <v>5</v>
      </c>
      <c r="H9" s="6">
        <v>6</v>
      </c>
      <c r="I9" s="6">
        <v>7</v>
      </c>
      <c r="J9" s="6">
        <v>8</v>
      </c>
      <c r="K9" s="6">
        <v>9</v>
      </c>
      <c r="L9" s="6">
        <v>10</v>
      </c>
      <c r="M9" s="6">
        <v>11</v>
      </c>
      <c r="N9" s="6">
        <v>12</v>
      </c>
    </row>
    <row r="10" spans="2:14" x14ac:dyDescent="0.25">
      <c r="B10" s="16" t="s">
        <v>277</v>
      </c>
      <c r="C10" s="7">
        <v>102458</v>
      </c>
      <c r="D10" s="7">
        <v>102458</v>
      </c>
      <c r="E10" s="7">
        <v>102458</v>
      </c>
      <c r="F10" s="7">
        <v>102458</v>
      </c>
      <c r="G10" s="7">
        <v>102458</v>
      </c>
      <c r="H10" s="7">
        <v>102458</v>
      </c>
      <c r="I10" s="7">
        <v>102458</v>
      </c>
      <c r="J10" s="7">
        <v>102458</v>
      </c>
      <c r="K10" s="7">
        <v>102458</v>
      </c>
      <c r="L10" s="7">
        <v>102458</v>
      </c>
      <c r="M10" s="7">
        <v>102458</v>
      </c>
      <c r="N10" s="7">
        <v>102462</v>
      </c>
    </row>
  </sheetData>
  <mergeCells count="2">
    <mergeCell ref="B8:B9"/>
    <mergeCell ref="C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ANEXO 1 - DESTINOS</vt:lpstr>
      <vt:lpstr>ANEXO 2 - DIRECCIÓN</vt:lpstr>
      <vt:lpstr>ANEXO 3 - COORDINADORES</vt:lpstr>
      <vt:lpstr>TOTAL MENSUAL</vt:lpstr>
      <vt:lpstr>'ANEXO 1 - DESTINOS'!Área_de_impresión</vt:lpstr>
      <vt:lpstr>'ANEXO 1 - DESTINOS'!Títulos_a_imprimir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Suministro Centralizado 5</dc:creator>
  <cp:lastModifiedBy>Jorge Cristhian Albujar Loza</cp:lastModifiedBy>
  <cp:lastPrinted>2022-06-01T16:35:27Z</cp:lastPrinted>
  <dcterms:created xsi:type="dcterms:W3CDTF">2022-05-31T16:21:46Z</dcterms:created>
  <dcterms:modified xsi:type="dcterms:W3CDTF">2024-08-05T21:44:18Z</dcterms:modified>
</cp:coreProperties>
</file>