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inagri/Desktop/TRABAJOS 2024/EL AGRO EN CIFRAS/EL_AGRO_EN_CIFRAS_JULIO_24/DATA JULIO/"/>
    </mc:Choice>
  </mc:AlternateContent>
  <xr:revisionPtr revIDLastSave="0" documentId="13_ncr:1_{253C4B1A-458B-A34C-B73E-9D163272A24F}" xr6:coauthVersionLast="47" xr6:coauthVersionMax="47" xr10:uidLastSave="{00000000-0000-0000-0000-000000000000}"/>
  <bookViews>
    <workbookView xWindow="5900" yWindow="500" windowWidth="32220" windowHeight="25140" tabRatio="679" firstSheet="5" activeTab="4" xr2:uid="{00000000-000D-0000-FFFF-FFFF00000000}"/>
  </bookViews>
  <sheets>
    <sheet name="INDICE" sheetId="19" r:id="rId1"/>
    <sheet name="C.52" sheetId="53" r:id="rId2"/>
    <sheet name="C.53" sheetId="52" r:id="rId3"/>
    <sheet name="C.54" sheetId="22" r:id="rId4"/>
    <sheet name="C.55" sheetId="23" r:id="rId5"/>
    <sheet name="C.56" sheetId="24" r:id="rId6"/>
    <sheet name="C.57" sheetId="25" r:id="rId7"/>
    <sheet name="C.58" sheetId="26" r:id="rId8"/>
    <sheet name="C.59" sheetId="27" r:id="rId9"/>
    <sheet name="C. 60" sheetId="28" r:id="rId10"/>
    <sheet name="C.61" sheetId="29" r:id="rId11"/>
    <sheet name="C.62" sheetId="30" r:id="rId12"/>
    <sheet name="C.63" sheetId="31" r:id="rId13"/>
    <sheet name="C.64" sheetId="32" r:id="rId14"/>
    <sheet name="C.65" sheetId="35" r:id="rId15"/>
    <sheet name="C.66" sheetId="39" r:id="rId16"/>
    <sheet name="C.67" sheetId="42" r:id="rId17"/>
    <sheet name="C.68" sheetId="43" r:id="rId18"/>
    <sheet name="69" sheetId="44" r:id="rId19"/>
    <sheet name="C.70" sheetId="36" r:id="rId20"/>
    <sheet name="C.71" sheetId="45" r:id="rId21"/>
    <sheet name="C.72" sheetId="49" r:id="rId22"/>
    <sheet name="C.73" sheetId="51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123Graph_A" localSheetId="9" hidden="1">'[1]C72-75'!#REF!</definedName>
    <definedName name="__123Graph_A" localSheetId="3" hidden="1">'[1]C72-75'!#REF!</definedName>
    <definedName name="__123Graph_A" localSheetId="4" hidden="1">'[1]C72-75'!#REF!</definedName>
    <definedName name="__123Graph_A" localSheetId="5" hidden="1">'[1]C72-75'!#REF!</definedName>
    <definedName name="__123Graph_A" localSheetId="6" hidden="1">'[1]C72-75'!#REF!</definedName>
    <definedName name="__123Graph_A" localSheetId="7" hidden="1">'[1]C72-75'!#REF!</definedName>
    <definedName name="__123Graph_A" localSheetId="8" hidden="1">'[1]C72-75'!#REF!</definedName>
    <definedName name="__123Graph_A" localSheetId="10" hidden="1">'[1]C72-75'!#REF!</definedName>
    <definedName name="__123Graph_A" localSheetId="11" hidden="1">'[1]C72-75'!#REF!</definedName>
    <definedName name="__123Graph_A" localSheetId="12" hidden="1">'[1]C72-75'!#REF!</definedName>
    <definedName name="__123Graph_A" localSheetId="13" hidden="1">'[1]C72-75'!#REF!</definedName>
    <definedName name="__123Graph_A" hidden="1">'[1]C72-75'!#REF!</definedName>
    <definedName name="__123Graph_ACAMOTE" localSheetId="9" hidden="1">'[1]C72-75'!#REF!</definedName>
    <definedName name="__123Graph_ACAMOTE" localSheetId="3" hidden="1">'[1]C72-75'!#REF!</definedName>
    <definedName name="__123Graph_ACAMOTE" localSheetId="4" hidden="1">'[1]C72-75'!#REF!</definedName>
    <definedName name="__123Graph_ACAMOTE" localSheetId="5" hidden="1">'[1]C72-75'!#REF!</definedName>
    <definedName name="__123Graph_ACAMOTE" localSheetId="6" hidden="1">'[1]C72-75'!#REF!</definedName>
    <definedName name="__123Graph_ACAMOTE" localSheetId="7" hidden="1">'[1]C72-75'!#REF!</definedName>
    <definedName name="__123Graph_ACAMOTE" localSheetId="8" hidden="1">'[1]C72-75'!#REF!</definedName>
    <definedName name="__123Graph_ACAMOTE" localSheetId="10" hidden="1">'[1]C72-75'!#REF!</definedName>
    <definedName name="__123Graph_ACAMOTE" localSheetId="11" hidden="1">'[1]C72-75'!#REF!</definedName>
    <definedName name="__123Graph_ACAMOTE" localSheetId="12" hidden="1">'[1]C72-75'!#REF!</definedName>
    <definedName name="__123Graph_ACAMOTE" localSheetId="13" hidden="1">'[1]C72-75'!#REF!</definedName>
    <definedName name="__123Graph_ACAMOTE" hidden="1">'[1]C72-75'!#REF!</definedName>
    <definedName name="__123Graph_AOLLUCO" localSheetId="9" hidden="1">'[1]C72-75'!#REF!</definedName>
    <definedName name="__123Graph_AOLLUCO" localSheetId="3" hidden="1">'[1]C72-75'!#REF!</definedName>
    <definedName name="__123Graph_AOLLUCO" localSheetId="4" hidden="1">'[1]C72-75'!#REF!</definedName>
    <definedName name="__123Graph_AOLLUCO" localSheetId="5" hidden="1">'[1]C72-75'!#REF!</definedName>
    <definedName name="__123Graph_AOLLUCO" localSheetId="6" hidden="1">'[1]C72-75'!#REF!</definedName>
    <definedName name="__123Graph_AOLLUCO" localSheetId="7" hidden="1">'[1]C72-75'!#REF!</definedName>
    <definedName name="__123Graph_AOLLUCO" localSheetId="8" hidden="1">'[1]C72-75'!#REF!</definedName>
    <definedName name="__123Graph_AOLLUCO" localSheetId="10" hidden="1">'[1]C72-75'!#REF!</definedName>
    <definedName name="__123Graph_AOLLUCO" localSheetId="11" hidden="1">'[1]C72-75'!#REF!</definedName>
    <definedName name="__123Graph_AOLLUCO" localSheetId="12" hidden="1">'[1]C72-75'!#REF!</definedName>
    <definedName name="__123Graph_AOLLUCO" localSheetId="13" hidden="1">'[1]C72-75'!#REF!</definedName>
    <definedName name="__123Graph_AOLLUCO" hidden="1">'[1]C72-75'!#REF!</definedName>
    <definedName name="__123Graph_APAPA" localSheetId="9" hidden="1">'[1]C72-75'!#REF!</definedName>
    <definedName name="__123Graph_APAPA" localSheetId="3" hidden="1">'[1]C72-75'!#REF!</definedName>
    <definedName name="__123Graph_APAPA" localSheetId="4" hidden="1">'[1]C72-75'!#REF!</definedName>
    <definedName name="__123Graph_APAPA" localSheetId="5" hidden="1">'[1]C72-75'!#REF!</definedName>
    <definedName name="__123Graph_APAPA" localSheetId="6" hidden="1">'[1]C72-75'!#REF!</definedName>
    <definedName name="__123Graph_APAPA" localSheetId="7" hidden="1">'[1]C72-75'!#REF!</definedName>
    <definedName name="__123Graph_APAPA" localSheetId="8" hidden="1">'[1]C72-75'!#REF!</definedName>
    <definedName name="__123Graph_APAPA" localSheetId="10" hidden="1">'[1]C72-75'!#REF!</definedName>
    <definedName name="__123Graph_APAPA" localSheetId="11" hidden="1">'[1]C72-75'!#REF!</definedName>
    <definedName name="__123Graph_APAPA" localSheetId="12" hidden="1">'[1]C72-75'!#REF!</definedName>
    <definedName name="__123Graph_APAPA" localSheetId="13" hidden="1">'[1]C72-75'!#REF!</definedName>
    <definedName name="__123Graph_APAPA" hidden="1">'[1]C72-75'!#REF!</definedName>
    <definedName name="__123Graph_B" localSheetId="9" hidden="1">'[1]C72-75'!#REF!</definedName>
    <definedName name="__123Graph_B" localSheetId="3" hidden="1">'[1]C72-75'!#REF!</definedName>
    <definedName name="__123Graph_B" localSheetId="4" hidden="1">'[1]C72-75'!#REF!</definedName>
    <definedName name="__123Graph_B" localSheetId="5" hidden="1">'[1]C72-75'!#REF!</definedName>
    <definedName name="__123Graph_B" localSheetId="6" hidden="1">'[1]C72-75'!#REF!</definedName>
    <definedName name="__123Graph_B" localSheetId="7" hidden="1">'[1]C72-75'!#REF!</definedName>
    <definedName name="__123Graph_B" localSheetId="8" hidden="1">'[1]C72-75'!#REF!</definedName>
    <definedName name="__123Graph_B" localSheetId="10" hidden="1">'[1]C72-75'!#REF!</definedName>
    <definedName name="__123Graph_B" localSheetId="11" hidden="1">'[1]C72-75'!#REF!</definedName>
    <definedName name="__123Graph_B" localSheetId="12" hidden="1">'[1]C72-75'!#REF!</definedName>
    <definedName name="__123Graph_B" localSheetId="13" hidden="1">'[1]C72-75'!#REF!</definedName>
    <definedName name="__123Graph_B" hidden="1">'[1]C72-75'!#REF!</definedName>
    <definedName name="__123Graph_BCAMOTE" localSheetId="9" hidden="1">'[1]C72-75'!#REF!</definedName>
    <definedName name="__123Graph_BCAMOTE" localSheetId="3" hidden="1">'[1]C72-75'!#REF!</definedName>
    <definedName name="__123Graph_BCAMOTE" localSheetId="4" hidden="1">'[1]C72-75'!#REF!</definedName>
    <definedName name="__123Graph_BCAMOTE" localSheetId="5" hidden="1">'[1]C72-75'!#REF!</definedName>
    <definedName name="__123Graph_BCAMOTE" localSheetId="6" hidden="1">'[1]C72-75'!#REF!</definedName>
    <definedName name="__123Graph_BCAMOTE" localSheetId="7" hidden="1">'[1]C72-75'!#REF!</definedName>
    <definedName name="__123Graph_BCAMOTE" localSheetId="8" hidden="1">'[1]C72-75'!#REF!</definedName>
    <definedName name="__123Graph_BCAMOTE" localSheetId="10" hidden="1">'[1]C72-75'!#REF!</definedName>
    <definedName name="__123Graph_BCAMOTE" localSheetId="11" hidden="1">'[1]C72-75'!#REF!</definedName>
    <definedName name="__123Graph_BCAMOTE" localSheetId="12" hidden="1">'[1]C72-75'!#REF!</definedName>
    <definedName name="__123Graph_BCAMOTE" localSheetId="13" hidden="1">'[1]C72-75'!#REF!</definedName>
    <definedName name="__123Graph_BCAMOTE" hidden="1">'[1]C72-75'!#REF!</definedName>
    <definedName name="__123Graph_BOLLUCO" localSheetId="9" hidden="1">'[1]C72-75'!#REF!</definedName>
    <definedName name="__123Graph_BOLLUCO" localSheetId="3" hidden="1">'[1]C72-75'!#REF!</definedName>
    <definedName name="__123Graph_BOLLUCO" localSheetId="4" hidden="1">'[1]C72-75'!#REF!</definedName>
    <definedName name="__123Graph_BOLLUCO" localSheetId="5" hidden="1">'[1]C72-75'!#REF!</definedName>
    <definedName name="__123Graph_BOLLUCO" localSheetId="6" hidden="1">'[1]C72-75'!#REF!</definedName>
    <definedName name="__123Graph_BOLLUCO" localSheetId="7" hidden="1">'[1]C72-75'!#REF!</definedName>
    <definedName name="__123Graph_BOLLUCO" localSheetId="8" hidden="1">'[1]C72-75'!#REF!</definedName>
    <definedName name="__123Graph_BOLLUCO" localSheetId="10" hidden="1">'[1]C72-75'!#REF!</definedName>
    <definedName name="__123Graph_BOLLUCO" localSheetId="11" hidden="1">'[1]C72-75'!#REF!</definedName>
    <definedName name="__123Graph_BOLLUCO" localSheetId="12" hidden="1">'[1]C72-75'!#REF!</definedName>
    <definedName name="__123Graph_BOLLUCO" localSheetId="13" hidden="1">'[1]C72-75'!#REF!</definedName>
    <definedName name="__123Graph_BOLLUCO" hidden="1">'[1]C72-75'!#REF!</definedName>
    <definedName name="__123Graph_BPAPA" localSheetId="9" hidden="1">'[1]C72-75'!#REF!</definedName>
    <definedName name="__123Graph_BPAPA" localSheetId="3" hidden="1">'[1]C72-75'!#REF!</definedName>
    <definedName name="__123Graph_BPAPA" localSheetId="4" hidden="1">'[1]C72-75'!#REF!</definedName>
    <definedName name="__123Graph_BPAPA" localSheetId="5" hidden="1">'[1]C72-75'!#REF!</definedName>
    <definedName name="__123Graph_BPAPA" localSheetId="6" hidden="1">'[1]C72-75'!#REF!</definedName>
    <definedName name="__123Graph_BPAPA" localSheetId="7" hidden="1">'[1]C72-75'!#REF!</definedName>
    <definedName name="__123Graph_BPAPA" localSheetId="8" hidden="1">'[1]C72-75'!#REF!</definedName>
    <definedName name="__123Graph_BPAPA" localSheetId="10" hidden="1">'[1]C72-75'!#REF!</definedName>
    <definedName name="__123Graph_BPAPA" localSheetId="11" hidden="1">'[1]C72-75'!#REF!</definedName>
    <definedName name="__123Graph_BPAPA" localSheetId="12" hidden="1">'[1]C72-75'!#REF!</definedName>
    <definedName name="__123Graph_BPAPA" localSheetId="13" hidden="1">'[1]C72-75'!#REF!</definedName>
    <definedName name="__123Graph_BPAPA" hidden="1">'[1]C72-75'!#REF!</definedName>
    <definedName name="__123Graph_LBL_A" localSheetId="9" hidden="1">'[1]C72-75'!#REF!</definedName>
    <definedName name="__123Graph_LBL_A" localSheetId="3" hidden="1">'[1]C72-75'!#REF!</definedName>
    <definedName name="__123Graph_LBL_A" localSheetId="4" hidden="1">'[1]C72-75'!#REF!</definedName>
    <definedName name="__123Graph_LBL_A" localSheetId="5" hidden="1">'[1]C72-75'!#REF!</definedName>
    <definedName name="__123Graph_LBL_A" localSheetId="6" hidden="1">'[1]C72-75'!#REF!</definedName>
    <definedName name="__123Graph_LBL_A" localSheetId="7" hidden="1">'[1]C72-75'!#REF!</definedName>
    <definedName name="__123Graph_LBL_A" localSheetId="8" hidden="1">'[1]C72-75'!#REF!</definedName>
    <definedName name="__123Graph_LBL_A" localSheetId="10" hidden="1">'[1]C72-75'!#REF!</definedName>
    <definedName name="__123Graph_LBL_A" localSheetId="11" hidden="1">'[1]C72-75'!#REF!</definedName>
    <definedName name="__123Graph_LBL_A" localSheetId="12" hidden="1">'[1]C72-75'!#REF!</definedName>
    <definedName name="__123Graph_LBL_A" localSheetId="13" hidden="1">'[1]C72-75'!#REF!</definedName>
    <definedName name="__123Graph_LBL_A" hidden="1">'[1]C72-75'!#REF!</definedName>
    <definedName name="__123Graph_LBL_ACAMOTE" localSheetId="9" hidden="1">'[1]C72-75'!#REF!</definedName>
    <definedName name="__123Graph_LBL_ACAMOTE" localSheetId="3" hidden="1">'[1]C72-75'!#REF!</definedName>
    <definedName name="__123Graph_LBL_ACAMOTE" localSheetId="4" hidden="1">'[1]C72-75'!#REF!</definedName>
    <definedName name="__123Graph_LBL_ACAMOTE" localSheetId="5" hidden="1">'[1]C72-75'!#REF!</definedName>
    <definedName name="__123Graph_LBL_ACAMOTE" localSheetId="6" hidden="1">'[1]C72-75'!#REF!</definedName>
    <definedName name="__123Graph_LBL_ACAMOTE" localSheetId="7" hidden="1">'[1]C72-75'!#REF!</definedName>
    <definedName name="__123Graph_LBL_ACAMOTE" localSheetId="8" hidden="1">'[1]C72-75'!#REF!</definedName>
    <definedName name="__123Graph_LBL_ACAMOTE" localSheetId="10" hidden="1">'[1]C72-75'!#REF!</definedName>
    <definedName name="__123Graph_LBL_ACAMOTE" localSheetId="11" hidden="1">'[1]C72-75'!#REF!</definedName>
    <definedName name="__123Graph_LBL_ACAMOTE" localSheetId="12" hidden="1">'[1]C72-75'!#REF!</definedName>
    <definedName name="__123Graph_LBL_ACAMOTE" localSheetId="13" hidden="1">'[1]C72-75'!#REF!</definedName>
    <definedName name="__123Graph_LBL_ACAMOTE" hidden="1">'[1]C72-75'!#REF!</definedName>
    <definedName name="__123Graph_LBL_AOLLUCO" localSheetId="9" hidden="1">'[1]C72-75'!#REF!</definedName>
    <definedName name="__123Graph_LBL_AOLLUCO" localSheetId="3" hidden="1">'[1]C72-75'!#REF!</definedName>
    <definedName name="__123Graph_LBL_AOLLUCO" localSheetId="4" hidden="1">'[1]C72-75'!#REF!</definedName>
    <definedName name="__123Graph_LBL_AOLLUCO" localSheetId="5" hidden="1">'[1]C72-75'!#REF!</definedName>
    <definedName name="__123Graph_LBL_AOLLUCO" localSheetId="6" hidden="1">'[1]C72-75'!#REF!</definedName>
    <definedName name="__123Graph_LBL_AOLLUCO" localSheetId="7" hidden="1">'[1]C72-75'!#REF!</definedName>
    <definedName name="__123Graph_LBL_AOLLUCO" localSheetId="8" hidden="1">'[1]C72-75'!#REF!</definedName>
    <definedName name="__123Graph_LBL_AOLLUCO" localSheetId="10" hidden="1">'[1]C72-75'!#REF!</definedName>
    <definedName name="__123Graph_LBL_AOLLUCO" localSheetId="11" hidden="1">'[1]C72-75'!#REF!</definedName>
    <definedName name="__123Graph_LBL_AOLLUCO" localSheetId="12" hidden="1">'[1]C72-75'!#REF!</definedName>
    <definedName name="__123Graph_LBL_AOLLUCO" localSheetId="13" hidden="1">'[1]C72-75'!#REF!</definedName>
    <definedName name="__123Graph_LBL_AOLLUCO" hidden="1">'[1]C72-75'!#REF!</definedName>
    <definedName name="__123Graph_LBL_APAPA" localSheetId="9" hidden="1">'[1]C72-75'!#REF!</definedName>
    <definedName name="__123Graph_LBL_APAPA" localSheetId="3" hidden="1">'[1]C72-75'!#REF!</definedName>
    <definedName name="__123Graph_LBL_APAPA" localSheetId="4" hidden="1">'[1]C72-75'!#REF!</definedName>
    <definedName name="__123Graph_LBL_APAPA" localSheetId="5" hidden="1">'[1]C72-75'!#REF!</definedName>
    <definedName name="__123Graph_LBL_APAPA" localSheetId="6" hidden="1">'[1]C72-75'!#REF!</definedName>
    <definedName name="__123Graph_LBL_APAPA" localSheetId="7" hidden="1">'[1]C72-75'!#REF!</definedName>
    <definedName name="__123Graph_LBL_APAPA" localSheetId="8" hidden="1">'[1]C72-75'!#REF!</definedName>
    <definedName name="__123Graph_LBL_APAPA" localSheetId="10" hidden="1">'[1]C72-75'!#REF!</definedName>
    <definedName name="__123Graph_LBL_APAPA" localSheetId="11" hidden="1">'[1]C72-75'!#REF!</definedName>
    <definedName name="__123Graph_LBL_APAPA" localSheetId="12" hidden="1">'[1]C72-75'!#REF!</definedName>
    <definedName name="__123Graph_LBL_APAPA" localSheetId="13" hidden="1">'[1]C72-75'!#REF!</definedName>
    <definedName name="__123Graph_LBL_APAPA" hidden="1">'[1]C72-75'!#REF!</definedName>
    <definedName name="__123Graph_X" localSheetId="9" hidden="1">'[1]C72-75'!#REF!</definedName>
    <definedName name="__123Graph_X" localSheetId="3" hidden="1">'[1]C72-75'!#REF!</definedName>
    <definedName name="__123Graph_X" localSheetId="4" hidden="1">'[1]C72-75'!#REF!</definedName>
    <definedName name="__123Graph_X" localSheetId="5" hidden="1">'[1]C72-75'!#REF!</definedName>
    <definedName name="__123Graph_X" localSheetId="6" hidden="1">'[1]C72-75'!#REF!</definedName>
    <definedName name="__123Graph_X" localSheetId="7" hidden="1">'[1]C72-75'!#REF!</definedName>
    <definedName name="__123Graph_X" localSheetId="8" hidden="1">'[1]C72-75'!#REF!</definedName>
    <definedName name="__123Graph_X" localSheetId="10" hidden="1">'[1]C72-75'!#REF!</definedName>
    <definedName name="__123Graph_X" localSheetId="11" hidden="1">'[1]C72-75'!#REF!</definedName>
    <definedName name="__123Graph_X" localSheetId="12" hidden="1">'[1]C72-75'!#REF!</definedName>
    <definedName name="__123Graph_X" localSheetId="13" hidden="1">'[1]C72-75'!#REF!</definedName>
    <definedName name="__123Graph_X" hidden="1">'[1]C72-75'!#REF!</definedName>
    <definedName name="__123Graph_XCAMOTE" localSheetId="9" hidden="1">'[1]C72-75'!#REF!</definedName>
    <definedName name="__123Graph_XCAMOTE" localSheetId="3" hidden="1">'[1]C72-75'!#REF!</definedName>
    <definedName name="__123Graph_XCAMOTE" localSheetId="4" hidden="1">'[1]C72-75'!#REF!</definedName>
    <definedName name="__123Graph_XCAMOTE" localSheetId="5" hidden="1">'[1]C72-75'!#REF!</definedName>
    <definedName name="__123Graph_XCAMOTE" localSheetId="6" hidden="1">'[1]C72-75'!#REF!</definedName>
    <definedName name="__123Graph_XCAMOTE" localSheetId="7" hidden="1">'[1]C72-75'!#REF!</definedName>
    <definedName name="__123Graph_XCAMOTE" localSheetId="8" hidden="1">'[1]C72-75'!#REF!</definedName>
    <definedName name="__123Graph_XCAMOTE" localSheetId="10" hidden="1">'[1]C72-75'!#REF!</definedName>
    <definedName name="__123Graph_XCAMOTE" localSheetId="11" hidden="1">'[1]C72-75'!#REF!</definedName>
    <definedName name="__123Graph_XCAMOTE" localSheetId="12" hidden="1">'[1]C72-75'!#REF!</definedName>
    <definedName name="__123Graph_XCAMOTE" localSheetId="13" hidden="1">'[1]C72-75'!#REF!</definedName>
    <definedName name="__123Graph_XCAMOTE" hidden="1">'[1]C72-75'!#REF!</definedName>
    <definedName name="__123Graph_XOLLUCO" localSheetId="9" hidden="1">'[1]C72-75'!#REF!</definedName>
    <definedName name="__123Graph_XOLLUCO" localSheetId="3" hidden="1">'[1]C72-75'!#REF!</definedName>
    <definedName name="__123Graph_XOLLUCO" localSheetId="4" hidden="1">'[1]C72-75'!#REF!</definedName>
    <definedName name="__123Graph_XOLLUCO" localSheetId="5" hidden="1">'[1]C72-75'!#REF!</definedName>
    <definedName name="__123Graph_XOLLUCO" localSheetId="6" hidden="1">'[1]C72-75'!#REF!</definedName>
    <definedName name="__123Graph_XOLLUCO" localSheetId="7" hidden="1">'[1]C72-75'!#REF!</definedName>
    <definedName name="__123Graph_XOLLUCO" localSheetId="8" hidden="1">'[1]C72-75'!#REF!</definedName>
    <definedName name="__123Graph_XOLLUCO" localSheetId="10" hidden="1">'[1]C72-75'!#REF!</definedName>
    <definedName name="__123Graph_XOLLUCO" localSheetId="11" hidden="1">'[1]C72-75'!#REF!</definedName>
    <definedName name="__123Graph_XOLLUCO" localSheetId="12" hidden="1">'[1]C72-75'!#REF!</definedName>
    <definedName name="__123Graph_XOLLUCO" localSheetId="13" hidden="1">'[1]C72-75'!#REF!</definedName>
    <definedName name="__123Graph_XOLLUCO" hidden="1">'[1]C72-75'!#REF!</definedName>
    <definedName name="__123Graph_XPAPA" localSheetId="9" hidden="1">'[1]C72-75'!#REF!</definedName>
    <definedName name="__123Graph_XPAPA" localSheetId="3" hidden="1">'[1]C72-75'!#REF!</definedName>
    <definedName name="__123Graph_XPAPA" localSheetId="4" hidden="1">'[1]C72-75'!#REF!</definedName>
    <definedName name="__123Graph_XPAPA" localSheetId="5" hidden="1">'[1]C72-75'!#REF!</definedName>
    <definedName name="__123Graph_XPAPA" localSheetId="6" hidden="1">'[1]C72-75'!#REF!</definedName>
    <definedName name="__123Graph_XPAPA" localSheetId="7" hidden="1">'[1]C72-75'!#REF!</definedName>
    <definedName name="__123Graph_XPAPA" localSheetId="8" hidden="1">'[1]C72-75'!#REF!</definedName>
    <definedName name="__123Graph_XPAPA" localSheetId="10" hidden="1">'[1]C72-75'!#REF!</definedName>
    <definedName name="__123Graph_XPAPA" localSheetId="11" hidden="1">'[1]C72-75'!#REF!</definedName>
    <definedName name="__123Graph_XPAPA" localSheetId="12" hidden="1">'[1]C72-75'!#REF!</definedName>
    <definedName name="__123Graph_XPAPA" localSheetId="13" hidden="1">'[1]C72-75'!#REF!</definedName>
    <definedName name="__123Graph_XPAPA" hidden="1">'[1]C72-75'!#REF!</definedName>
    <definedName name="_1990" localSheetId="9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\A" localSheetId="9">'[3]C-27'!#REF!</definedName>
    <definedName name="\A" localSheetId="3">'[3]C-27'!#REF!</definedName>
    <definedName name="\A" localSheetId="4">'[3]C-27'!#REF!</definedName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>#REF!</definedName>
    <definedName name="\C" localSheetId="9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'[1]C72-75'!#REF!</definedName>
    <definedName name="\COPIA" localSheetId="3">'[1]C72-75'!#REF!</definedName>
    <definedName name="\COPIA" localSheetId="4">'[1]C72-75'!#REF!</definedName>
    <definedName name="\COPIA" localSheetId="5">'[1]C72-75'!#REF!</definedName>
    <definedName name="\COPIA" localSheetId="6">'[1]C72-75'!#REF!</definedName>
    <definedName name="\COPIA" localSheetId="7">'[1]C72-75'!#REF!</definedName>
    <definedName name="\COPIA" localSheetId="8">'[1]C72-75'!#REF!</definedName>
    <definedName name="\COPIA" localSheetId="10">'[1]C72-75'!#REF!</definedName>
    <definedName name="\COPIA" localSheetId="11">'[1]C72-75'!#REF!</definedName>
    <definedName name="\COPIA" localSheetId="12">'[1]C72-75'!#REF!</definedName>
    <definedName name="\COPIA" localSheetId="13">'[1]C72-75'!#REF!</definedName>
    <definedName name="\COPIA">'[1]C72-75'!#REF!</definedName>
    <definedName name="\S">#N/A</definedName>
    <definedName name="\z">#N/A</definedName>
    <definedName name="A_IMPRESION_IM">#REF!</definedName>
    <definedName name="A_IMPRESIÓN_IM" localSheetId="9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18">'69'!#REF!</definedName>
    <definedName name="_xlnm.Print_Area" localSheetId="9">'C. 60'!$A$1:$N$58</definedName>
    <definedName name="_xlnm.Print_Area" localSheetId="1">'C.52'!#REF!</definedName>
    <definedName name="_xlnm.Print_Area" localSheetId="2">'C.53'!$A$3:$BK$65</definedName>
    <definedName name="_xlnm.Print_Area" localSheetId="3">'C.54'!$A$1:$N$58</definedName>
    <definedName name="_xlnm.Print_Area" localSheetId="4">'C.55'!$A$1:$N$58</definedName>
    <definedName name="_xlnm.Print_Area" localSheetId="5">'C.56'!$A$1:$N$58</definedName>
    <definedName name="_xlnm.Print_Area" localSheetId="6">'C.57'!$A$1:$N$61</definedName>
    <definedName name="_xlnm.Print_Area" localSheetId="7">'C.58'!$A$1:$N$58</definedName>
    <definedName name="_xlnm.Print_Area" localSheetId="8">'C.59'!$A$1:$N$61</definedName>
    <definedName name="_xlnm.Print_Area" localSheetId="10">'C.61'!$A$1:$N$58</definedName>
    <definedName name="_xlnm.Print_Area" localSheetId="11">'C.62'!$A$1:$N$61</definedName>
    <definedName name="_xlnm.Print_Area" localSheetId="12">'C.63'!$A$1:$N$61</definedName>
    <definedName name="_xlnm.Print_Area" localSheetId="13">'C.64'!$A$1:$N$61</definedName>
    <definedName name="_xlnm.Print_Area" localSheetId="14">'C.65'!$A$1:$N$61</definedName>
    <definedName name="_xlnm.Print_Area" localSheetId="15">'C.66'!#REF!</definedName>
    <definedName name="_xlnm.Print_Area" localSheetId="16">'C.67'!#REF!</definedName>
    <definedName name="_xlnm.Print_Area" localSheetId="17">'C.68'!#REF!</definedName>
    <definedName name="_xlnm.Print_Area" localSheetId="19">'C.70'!#REF!</definedName>
    <definedName name="_xlnm.Print_Area" localSheetId="20">'C.71'!#REF!</definedName>
    <definedName name="_xlnm.Print_Area" localSheetId="21">'C.72'!#REF!</definedName>
    <definedName name="_xlnm.Print_Area" localSheetId="22">'C.73'!#REF!</definedName>
    <definedName name="_xlnm.Print_Area" localSheetId="0">INDICE!$A$1:$B$38</definedName>
    <definedName name="_xlnm.Print_Area">#N/A</definedName>
    <definedName name="ARROZ" localSheetId="9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'[1]C72-75'!#REF!</definedName>
    <definedName name="C.49.">'[1]C72-75'!#REF!</definedName>
    <definedName name="camote" hidden="1">'[1]C72-75'!#REF!</definedName>
    <definedName name="DIARIO">'[2]Dia-Mayorist'!$Y$18:$AI$63</definedName>
    <definedName name="fertilizantes" hidden="1">'[1]C72-75'!#REF!</definedName>
    <definedName name="FRUTA" localSheetId="9">'[1]C72-75'!#REF!</definedName>
    <definedName name="FRUTA" localSheetId="3">'[1]C72-75'!#REF!</definedName>
    <definedName name="FRUTA" localSheetId="4">'[1]C72-75'!#REF!</definedName>
    <definedName name="FRUTA" localSheetId="5">'[1]C72-75'!#REF!</definedName>
    <definedName name="FRUTA" localSheetId="6">'[1]C72-75'!#REF!</definedName>
    <definedName name="FRUTA" localSheetId="7">'[1]C72-75'!#REF!</definedName>
    <definedName name="FRUTA" localSheetId="8">'[1]C72-75'!#REF!</definedName>
    <definedName name="FRUTA" localSheetId="10">'[1]C72-75'!#REF!</definedName>
    <definedName name="FRUTA" localSheetId="11">'[1]C72-75'!#REF!</definedName>
    <definedName name="FRUTA" localSheetId="12">'[1]C72-75'!#REF!</definedName>
    <definedName name="FRUTA" localSheetId="13">'[1]C72-75'!#REF!</definedName>
    <definedName name="FRUTA">'[1]C72-75'!#REF!</definedName>
    <definedName name="frutas">'[1]C72-75'!#REF!</definedName>
    <definedName name="HORTA" localSheetId="9">'[1]C72-75'!#REF!</definedName>
    <definedName name="HORTA" localSheetId="3">'[1]C72-75'!#REF!</definedName>
    <definedName name="HORTA" localSheetId="4">'[1]C72-75'!#REF!</definedName>
    <definedName name="HORTA" localSheetId="5">'[1]C72-75'!#REF!</definedName>
    <definedName name="HORTA" localSheetId="6">'[1]C72-75'!#REF!</definedName>
    <definedName name="HORTA" localSheetId="7">'[1]C72-75'!#REF!</definedName>
    <definedName name="HORTA" localSheetId="8">'[1]C72-75'!#REF!</definedName>
    <definedName name="HORTA" localSheetId="10">'[1]C72-75'!#REF!</definedName>
    <definedName name="HORTA" localSheetId="11">'[1]C72-75'!#REF!</definedName>
    <definedName name="HORTA" localSheetId="12">'[1]C72-75'!#REF!</definedName>
    <definedName name="HORTA" localSheetId="13">'[1]C72-75'!#REF!</definedName>
    <definedName name="HORTA">'[1]C72-75'!#REF!</definedName>
    <definedName name="HOY" localSheetId="9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'[1]C72-75'!#REF!</definedName>
    <definedName name="jornales" hidden="1">'[1]C72-75'!#REF!</definedName>
    <definedName name="LEGU" localSheetId="9">'[1]C72-75'!#REF!</definedName>
    <definedName name="LEGU" localSheetId="3">'[1]C72-75'!#REF!</definedName>
    <definedName name="LEGU" localSheetId="4">'[1]C72-75'!#REF!</definedName>
    <definedName name="LEGU" localSheetId="5">'[1]C72-75'!#REF!</definedName>
    <definedName name="LEGU" localSheetId="6">'[1]C72-75'!#REF!</definedName>
    <definedName name="LEGU" localSheetId="7">'[1]C72-75'!#REF!</definedName>
    <definedName name="LEGU" localSheetId="8">'[1]C72-75'!#REF!</definedName>
    <definedName name="LEGU" localSheetId="10">'[1]C72-75'!#REF!</definedName>
    <definedName name="LEGU" localSheetId="11">'[1]C72-75'!#REF!</definedName>
    <definedName name="LEGU" localSheetId="12">'[1]C72-75'!#REF!</definedName>
    <definedName name="LEGU" localSheetId="13">'[1]C72-75'!#REF!</definedName>
    <definedName name="LEGU">'[1]C72-75'!#REF!</definedName>
    <definedName name="LIMA">[6]Diario!$C$16:$D$87</definedName>
    <definedName name="nacion" localSheetId="9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'[1]C72-75'!#REF!</definedName>
    <definedName name="papa" hidden="1">'[1]C72-75'!#REF!</definedName>
    <definedName name="PREHOY" localSheetId="9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>#REF!</definedName>
    <definedName name="TUBE" localSheetId="9">'[1]C72-75'!#REF!</definedName>
    <definedName name="TUBE" localSheetId="3">'[1]C72-75'!#REF!</definedName>
    <definedName name="TUBE" localSheetId="4">'[1]C72-75'!#REF!</definedName>
    <definedName name="TUBE" localSheetId="5">'[1]C72-75'!#REF!</definedName>
    <definedName name="TUBE" localSheetId="6">'[1]C72-75'!#REF!</definedName>
    <definedName name="TUBE" localSheetId="7">'[1]C72-75'!#REF!</definedName>
    <definedName name="TUBE" localSheetId="8">'[1]C72-75'!#REF!</definedName>
    <definedName name="TUBE" localSheetId="10">'[1]C72-75'!#REF!</definedName>
    <definedName name="TUBE" localSheetId="11">'[1]C72-75'!#REF!</definedName>
    <definedName name="TUBE" localSheetId="12">'[1]C72-75'!#REF!</definedName>
    <definedName name="TUBE" localSheetId="13">'[1]C72-75'!#REF!</definedName>
    <definedName name="TUBE">'[1]C72-75'!#REF!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H56" i="51" l="1"/>
  <c r="E56" i="51"/>
  <c r="B56" i="51"/>
  <c r="I55" i="51"/>
  <c r="H55" i="51"/>
  <c r="F55" i="51"/>
  <c r="E55" i="51"/>
  <c r="C55" i="51"/>
  <c r="B55" i="51"/>
  <c r="G49" i="51"/>
  <c r="D49" i="51"/>
  <c r="J48" i="51"/>
  <c r="G48" i="51"/>
  <c r="D48" i="51"/>
  <c r="J47" i="51"/>
  <c r="G47" i="51"/>
  <c r="D47" i="51"/>
  <c r="J46" i="51"/>
  <c r="G46" i="51"/>
  <c r="D46" i="51"/>
  <c r="J45" i="51"/>
  <c r="G45" i="51"/>
  <c r="D45" i="51"/>
  <c r="J44" i="51"/>
  <c r="G44" i="51"/>
  <c r="D44" i="51"/>
  <c r="J43" i="51"/>
  <c r="G43" i="51"/>
  <c r="D43" i="51"/>
  <c r="K38" i="51"/>
  <c r="H38" i="51"/>
  <c r="E38" i="51"/>
  <c r="B38" i="51"/>
  <c r="L37" i="51"/>
  <c r="K37" i="51"/>
  <c r="I37" i="51"/>
  <c r="J37" i="51" s="1"/>
  <c r="H37" i="51"/>
  <c r="F37" i="51"/>
  <c r="E37" i="51"/>
  <c r="C37" i="51"/>
  <c r="B37" i="51"/>
  <c r="M31" i="51"/>
  <c r="J31" i="51"/>
  <c r="G31" i="51"/>
  <c r="D31" i="51"/>
  <c r="M30" i="51"/>
  <c r="J30" i="51"/>
  <c r="D30" i="51"/>
  <c r="M29" i="51"/>
  <c r="J29" i="51"/>
  <c r="G29" i="51"/>
  <c r="D29" i="51"/>
  <c r="M28" i="51"/>
  <c r="J28" i="51"/>
  <c r="G28" i="51"/>
  <c r="D28" i="51"/>
  <c r="M27" i="51"/>
  <c r="J27" i="51"/>
  <c r="G27" i="51"/>
  <c r="D27" i="51"/>
  <c r="M26" i="51"/>
  <c r="J26" i="51"/>
  <c r="G26" i="51"/>
  <c r="D26" i="51"/>
  <c r="M25" i="51"/>
  <c r="J25" i="51"/>
  <c r="G25" i="51"/>
  <c r="D25" i="51"/>
  <c r="K20" i="51"/>
  <c r="H20" i="51"/>
  <c r="E20" i="51"/>
  <c r="B20" i="51"/>
  <c r="L19" i="51"/>
  <c r="K19" i="51"/>
  <c r="I19" i="51"/>
  <c r="H19" i="51"/>
  <c r="F19" i="51"/>
  <c r="E19" i="51"/>
  <c r="B19" i="51"/>
  <c r="A37" i="51"/>
  <c r="A55" i="51" s="1"/>
  <c r="M13" i="51"/>
  <c r="J13" i="51"/>
  <c r="G13" i="51"/>
  <c r="D13" i="51"/>
  <c r="C13" i="51"/>
  <c r="M12" i="51"/>
  <c r="J12" i="51"/>
  <c r="G12" i="51"/>
  <c r="C12" i="51"/>
  <c r="D12" i="51" s="1"/>
  <c r="M11" i="51"/>
  <c r="J11" i="51"/>
  <c r="G11" i="51"/>
  <c r="C11" i="51"/>
  <c r="D11" i="51" s="1"/>
  <c r="M10" i="51"/>
  <c r="J10" i="51"/>
  <c r="G10" i="51"/>
  <c r="C10" i="51"/>
  <c r="D10" i="51" s="1"/>
  <c r="M9" i="51"/>
  <c r="J9" i="51"/>
  <c r="G9" i="51"/>
  <c r="C9" i="51"/>
  <c r="D9" i="51" s="1"/>
  <c r="M8" i="51"/>
  <c r="J8" i="51"/>
  <c r="G8" i="51"/>
  <c r="C8" i="51"/>
  <c r="D8" i="51" s="1"/>
  <c r="M7" i="51"/>
  <c r="J7" i="51"/>
  <c r="G7" i="51"/>
  <c r="C7" i="51"/>
  <c r="D7" i="51" s="1"/>
  <c r="G19" i="51" l="1"/>
  <c r="D37" i="51"/>
  <c r="M37" i="51"/>
  <c r="J55" i="51"/>
  <c r="J19" i="51"/>
  <c r="D55" i="51"/>
  <c r="M19" i="51"/>
  <c r="G37" i="51"/>
  <c r="G55" i="51"/>
  <c r="C19" i="51"/>
  <c r="D19" i="51" s="1"/>
  <c r="F20" i="49" l="1"/>
  <c r="E20" i="49"/>
  <c r="E21" i="49"/>
</calcChain>
</file>

<file path=xl/sharedStrings.xml><?xml version="1.0" encoding="utf-8"?>
<sst xmlns="http://schemas.openxmlformats.org/spreadsheetml/2006/main" count="2943" uniqueCount="428">
  <si>
    <t>Ene</t>
  </si>
  <si>
    <t>Feb</t>
  </si>
  <si>
    <t>Mar</t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</si>
  <si>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</si>
  <si>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</si>
  <si>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</si>
  <si>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</si>
  <si>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</si>
  <si>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</si>
  <si>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</si>
  <si>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</si>
  <si>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</si>
  <si>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</si>
  <si>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</si>
  <si>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</si>
  <si>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</si>
  <si>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</si>
  <si>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Ica</t>
  </si>
  <si>
    <t>Tacna</t>
  </si>
  <si>
    <t>Año</t>
  </si>
  <si>
    <t xml:space="preserve">Lima 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</si>
  <si>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</si>
  <si>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</si>
  <si>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</si>
  <si>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</si>
  <si>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</si>
  <si>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</si>
  <si>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</si>
  <si>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</si>
  <si>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</si>
  <si>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</si>
  <si>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</si>
  <si>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</si>
  <si>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</si>
  <si>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</si>
  <si>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</si>
  <si>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</si>
  <si>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</si>
  <si>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</si>
  <si>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</si>
  <si>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</si>
  <si>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</si>
  <si>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</si>
  <si>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</si>
  <si>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</si>
  <si>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</si>
  <si>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</si>
  <si>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</si>
  <si>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</si>
  <si>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</si>
  <si>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</si>
  <si>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</si>
  <si>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</si>
  <si>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</si>
  <si>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</si>
  <si>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</si>
  <si>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</si>
  <si>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</si>
  <si>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</si>
  <si>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</si>
  <si>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</si>
  <si>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>Fuente: Direcciones Regionales de Agricultura</t>
  </si>
  <si>
    <t>Región</t>
  </si>
  <si>
    <t>Ago</t>
  </si>
  <si>
    <t>Set</t>
  </si>
  <si>
    <t>Oct</t>
  </si>
  <si>
    <t>Nov</t>
  </si>
  <si>
    <t>Dic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</si>
  <si>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</si>
  <si>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</si>
  <si>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</si>
  <si>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</si>
  <si>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</si>
  <si>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</si>
  <si>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</si>
  <si>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p/ Preliminar.</t>
  </si>
  <si>
    <t>Fuente:Direcciones Regionales de Agricultura.</t>
  </si>
  <si>
    <t xml:space="preserve">Nacional </t>
  </si>
  <si>
    <t xml:space="preserve">C. 54 </t>
  </si>
  <si>
    <t xml:space="preserve">C. 55 </t>
  </si>
  <si>
    <t xml:space="preserve">           (S/ por Kg)</t>
  </si>
  <si>
    <t xml:space="preserve">          (S/ por Kg)</t>
  </si>
  <si>
    <t xml:space="preserve">         (S/ por Kg)</t>
  </si>
  <si>
    <t>Tubérculos y raíces</t>
  </si>
  <si>
    <t>Hortalizas</t>
  </si>
  <si>
    <t>Legumbres</t>
  </si>
  <si>
    <t>Frutas</t>
  </si>
  <si>
    <t>Limón sutíl</t>
  </si>
  <si>
    <t>sigue…</t>
  </si>
  <si>
    <t xml:space="preserve">          (Tonelada)</t>
  </si>
  <si>
    <t>Rubro/</t>
  </si>
  <si>
    <t>Total</t>
  </si>
  <si>
    <t>producto</t>
  </si>
  <si>
    <t>Papa</t>
  </si>
  <si>
    <t>Camote</t>
  </si>
  <si>
    <t>Olluco</t>
  </si>
  <si>
    <t>Yuca</t>
  </si>
  <si>
    <t>Mes/año</t>
  </si>
  <si>
    <t>Var.%</t>
  </si>
  <si>
    <t>Fuente: Empresa de Mercados Mayoristas S.A. - EMMSA</t>
  </si>
  <si>
    <t>Ajo</t>
  </si>
  <si>
    <t>Cebolla</t>
  </si>
  <si>
    <t>Choclo</t>
  </si>
  <si>
    <t>Tomate</t>
  </si>
  <si>
    <t>Zanahoria</t>
  </si>
  <si>
    <t>Zapallo</t>
  </si>
  <si>
    <t>Arveja</t>
  </si>
  <si>
    <t>Haba</t>
  </si>
  <si>
    <t>Vainita</t>
  </si>
  <si>
    <t>Principales frutas</t>
  </si>
  <si>
    <t>Limón</t>
  </si>
  <si>
    <t>Mandarina</t>
  </si>
  <si>
    <t>Naranja</t>
  </si>
  <si>
    <t>Manzana</t>
  </si>
  <si>
    <t>Papaya</t>
  </si>
  <si>
    <t>Palta</t>
  </si>
  <si>
    <t>Piña</t>
  </si>
  <si>
    <t>Mes/</t>
  </si>
  <si>
    <t xml:space="preserve">Total </t>
  </si>
  <si>
    <t>Lima</t>
  </si>
  <si>
    <t>año</t>
  </si>
  <si>
    <t>Plátano *</t>
  </si>
  <si>
    <t>Lima Metropolitana</t>
  </si>
  <si>
    <t xml:space="preserve">          (S/ U.M.)</t>
  </si>
  <si>
    <t>U.M.</t>
  </si>
  <si>
    <t> Camote amarillo</t>
  </si>
  <si>
    <t>kg</t>
  </si>
  <si>
    <t> Camote morado</t>
  </si>
  <si>
    <t xml:space="preserve"> Olluco largo</t>
  </si>
  <si>
    <t> Papa canchan</t>
  </si>
  <si>
    <t> Papa huayro</t>
  </si>
  <si>
    <t> Papa negra andina</t>
  </si>
  <si>
    <t> Papa peruanita</t>
  </si>
  <si>
    <t> Papa yungay</t>
  </si>
  <si>
    <t> Yuca amarilla</t>
  </si>
  <si>
    <t> Yuca blanca</t>
  </si>
  <si>
    <t> Ají escabeche fresco</t>
  </si>
  <si>
    <t> Ají rocoto</t>
  </si>
  <si>
    <t> Ají seco panca</t>
  </si>
  <si>
    <t> Ajo criollo o napuri</t>
  </si>
  <si>
    <t> Cebolla cabeza roja</t>
  </si>
  <si>
    <t> Zanahoria</t>
  </si>
  <si>
    <t> Zapallo macre</t>
  </si>
  <si>
    <t> Arveja verde blanca serrana</t>
  </si>
  <si>
    <t> Haba verde serrana</t>
  </si>
  <si>
    <t> Arroz extra</t>
  </si>
  <si>
    <t> Arroz superior</t>
  </si>
  <si>
    <t> Choclo tipo cusco</t>
  </si>
  <si>
    <t> Frijol canario</t>
  </si>
  <si>
    <t> Frijol castilla</t>
  </si>
  <si>
    <t> Pallar</t>
  </si>
  <si>
    <t> Chirimoya cumbe</t>
  </si>
  <si>
    <t> Granadilla selva</t>
  </si>
  <si>
    <t xml:space="preserve"> Limón sutil bolsa</t>
  </si>
  <si>
    <t> Mandarina satsuma</t>
  </si>
  <si>
    <t> Manzana delicia</t>
  </si>
  <si>
    <t> Manzana israel</t>
  </si>
  <si>
    <t xml:space="preserve"> Melocotón durazno huayco</t>
  </si>
  <si>
    <t xml:space="preserve"> Melón coquito</t>
  </si>
  <si>
    <t> Naranja valencia</t>
  </si>
  <si>
    <t xml:space="preserve"> Plátano bellaco</t>
  </si>
  <si>
    <t xml:space="preserve"> Plátano isla</t>
  </si>
  <si>
    <t> Sandia</t>
  </si>
  <si>
    <t> Uva alfonso lavalett</t>
  </si>
  <si>
    <t> Uva italia</t>
  </si>
  <si>
    <t> Uva red globe</t>
  </si>
  <si>
    <t> Azúcar blanca nacional</t>
  </si>
  <si>
    <t> Azúcar rubia nacional</t>
  </si>
  <si>
    <t> Carne fresca de oveja</t>
  </si>
  <si>
    <t>...   No disponible</t>
  </si>
  <si>
    <t>C.66</t>
  </si>
  <si>
    <t>C. 67</t>
  </si>
  <si>
    <t xml:space="preserve">Fuente: Dirección de Estadística e Información Agraria, Direcciones Regionales de Agricultura (Encuestas a comerciantes mayoristas).   </t>
  </si>
  <si>
    <t xml:space="preserve">Perú: Precios promedio mensual al consumidor de principales productos agroalimentarios  en Lima Metropolitana y </t>
  </si>
  <si>
    <t>Ene-Dic</t>
  </si>
  <si>
    <t>Principales tubérculos y raíces</t>
  </si>
  <si>
    <t>Fuente: Empresa de Mercados Mayoristas S.A. ( EMMSA)</t>
  </si>
  <si>
    <t>Principales hortalizas</t>
  </si>
  <si>
    <t>Principales legumbres</t>
  </si>
  <si>
    <t>Años</t>
  </si>
  <si>
    <t>Trigo</t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</si>
  <si>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</si>
  <si>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</si>
  <si>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</si>
  <si>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</si>
  <si>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</si>
  <si>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</si>
  <si>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</si>
  <si>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</si>
  <si>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</si>
  <si>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</si>
  <si>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Arveja verde</t>
  </si>
  <si>
    <t>Maiz choclo</t>
  </si>
  <si>
    <t>Plátano</t>
  </si>
  <si>
    <t>Mango</t>
  </si>
  <si>
    <t>Granadilla</t>
  </si>
  <si>
    <t xml:space="preserve">Tangelo </t>
  </si>
  <si>
    <t>Uva</t>
  </si>
  <si>
    <t>Melocotón</t>
  </si>
  <si>
    <t>Tuna</t>
  </si>
  <si>
    <t>Aceituna</t>
  </si>
  <si>
    <t>Palma aceitera</t>
  </si>
  <si>
    <t>Oca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</si>
  <si>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</si>
  <si>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</si>
  <si>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</si>
  <si>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</si>
  <si>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</si>
  <si>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</si>
  <si>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</si>
  <si>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</si>
  <si>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</si>
  <si>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</si>
  <si>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</si>
  <si>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</si>
  <si>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</si>
  <si>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</si>
  <si>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</si>
  <si>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</si>
  <si>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</si>
  <si>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</si>
  <si>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</si>
  <si>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</si>
  <si>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</si>
  <si>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</si>
  <si>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</si>
  <si>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</si>
  <si>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Frijol grano seco</t>
  </si>
  <si>
    <t>Haba       seca</t>
  </si>
  <si>
    <t>Maíz      chala</t>
  </si>
  <si>
    <r>
      <t>2023</t>
    </r>
    <r>
      <rPr>
        <b/>
        <vertAlign val="superscript"/>
        <sz val="8"/>
        <color theme="1"/>
        <rFont val="Arial Narrow"/>
        <family val="2"/>
      </rPr>
      <t>p</t>
    </r>
  </si>
  <si>
    <t>2023</t>
  </si>
  <si>
    <t>Productos</t>
  </si>
  <si>
    <t>Papa blanca</t>
  </si>
  <si>
    <t>Camote amarillo</t>
  </si>
  <si>
    <t>Olluco largo</t>
  </si>
  <si>
    <t>Yuca amarilla</t>
  </si>
  <si>
    <t>Ajo criollo o napuri</t>
  </si>
  <si>
    <t>Zapallo macre</t>
  </si>
  <si>
    <t>Haba verde serrana</t>
  </si>
  <si>
    <t>Vainita Americana</t>
  </si>
  <si>
    <t>Mandarina satsuma</t>
  </si>
  <si>
    <t>Manzana delicia</t>
  </si>
  <si>
    <t>Piña hawaiana</t>
  </si>
  <si>
    <t xml:space="preserve">Nota: El precio mayorista que se registra es de productos de primera calidad e incluye el precio </t>
  </si>
  <si>
    <t>pagado al productor, flete, estiba y ganancia del mayorista.</t>
  </si>
  <si>
    <t xml:space="preserve">Fuente: Empresa de Mercados Mayoristas S.A. (EMMSA) y Mercado  Mayorista  de Frutas . </t>
  </si>
  <si>
    <t>Apurimac (Abancay)</t>
  </si>
  <si>
    <r>
      <t>2023</t>
    </r>
    <r>
      <rPr>
        <vertAlign val="superscript"/>
        <sz val="8"/>
        <color indexed="8"/>
        <rFont val="Arial Narrow"/>
        <family val="2"/>
      </rPr>
      <t>p</t>
    </r>
  </si>
  <si>
    <t> Hortalizas</t>
  </si>
  <si>
    <t> Legumbres</t>
  </si>
  <si>
    <t> Cereales</t>
  </si>
  <si>
    <t> Menestras</t>
  </si>
  <si>
    <t> Agrícolas agroindustriales y subproductos</t>
  </si>
  <si>
    <t> Pecuario</t>
  </si>
  <si>
    <t xml:space="preserve">C. 58 </t>
  </si>
  <si>
    <t xml:space="preserve">C.59 </t>
  </si>
  <si>
    <t xml:space="preserve">C.60 </t>
  </si>
  <si>
    <t>C.61</t>
  </si>
  <si>
    <t>C. 62</t>
  </si>
  <si>
    <t>C.63</t>
  </si>
  <si>
    <t>C. 64</t>
  </si>
  <si>
    <t>C.65</t>
  </si>
  <si>
    <t xml:space="preserve">Promedio </t>
  </si>
  <si>
    <t xml:space="preserve">C.53  PERÚ: PRECIO PROMEDIO PAGADO AL PRODUCTOR (EN CHACRA) DE PRINCIPALES PRODUCTOS AGRÍCOLAS </t>
  </si>
  <si>
    <t>C. 52</t>
  </si>
  <si>
    <t>C. 53</t>
  </si>
  <si>
    <t>Ancash  (Huaraz)</t>
  </si>
  <si>
    <t>continúa C.67</t>
  </si>
  <si>
    <t>C.69  LIMA METROPOLITANA:  INGRESO MENSUAL DE PRINCIPALES TUBÉRCULOS Y RAÍCES AL GRAN MERCADO MAYORISTA DE LIMA</t>
  </si>
  <si>
    <t>C.71  LIMA METROPOLITANA: INGRESO MENSUAL DE PRINCIPALES LEGUMBRES AL GRAN MERCADO MAYORISTA DE LIMA</t>
  </si>
  <si>
    <t>C.68</t>
  </si>
  <si>
    <t>C. 69</t>
  </si>
  <si>
    <t>C.70</t>
  </si>
  <si>
    <t>C.71</t>
  </si>
  <si>
    <t>C.72</t>
  </si>
  <si>
    <t>C.73</t>
  </si>
  <si>
    <t>continúa C.52</t>
  </si>
  <si>
    <t>continúa C.53</t>
  </si>
  <si>
    <t>continúa C.72</t>
  </si>
  <si>
    <t xml:space="preserve">C.67  PERÚ: PRECIOS PROMEDIO AL POR MAYOR DE PRINCIPALES PRODUCTOS AGROALIMENTARIOS </t>
  </si>
  <si>
    <t xml:space="preserve">C.68  PERÚ: PRECIOS PROMEDIO AL CONSUMIDOR DE PRINCIPALES PRODUCTOS AGROALIMENTARIOS 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</si>
  <si>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</si>
  <si>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 xml:space="preserve">          (Soles por kilogramo)</t>
    <phoneticPr fontId="16" type="noConversion"/>
  </si>
  <si>
    <t>Productos</t>
    <phoneticPr fontId="16" type="noConversion"/>
  </si>
  <si>
    <r>
      <t>2024</t>
    </r>
    <r>
      <rPr>
        <vertAlign val="superscript"/>
        <sz val="8"/>
        <color indexed="8"/>
        <rFont val="Arial Narrow"/>
        <family val="2"/>
      </rPr>
      <t>p</t>
    </r>
  </si>
  <si>
    <t>continúa C.68</t>
  </si>
  <si>
    <t>C.72   LIMA METROPOLITANA: INGRESO MENSUAL DE PRINCIPALES FRUTAS A LOS MERCADOS MAYORISTAS DE FRUTAS</t>
  </si>
  <si>
    <t xml:space="preserve"> </t>
  </si>
  <si>
    <t>2024</t>
  </si>
  <si>
    <r>
      <t>2024</t>
    </r>
    <r>
      <rPr>
        <b/>
        <vertAlign val="superscript"/>
        <sz val="8"/>
        <color theme="1"/>
        <rFont val="Arial Narrow"/>
        <family val="2"/>
      </rPr>
      <t>p</t>
    </r>
  </si>
  <si>
    <t>C.73   LIMA METROPOLITANA: INGRESO DE PAPA AL GRAN MERCADO MAYORISTA DE LIMA POR MES,</t>
  </si>
  <si>
    <t xml:space="preserve"> (S/ por kg)</t>
  </si>
  <si>
    <t xml:space="preserve">Perú: Precio promedio pagado al productor (en chacra) de principales cultivos, según mes, Julio 2023 - 2024  </t>
  </si>
  <si>
    <t>Perú: Precio promedio pagado al productor (en chacra) de principales productos agrícolas por región, Julio 2023 -2024</t>
  </si>
  <si>
    <t>Perú: Precio promedio pagado al productor de ave por región según mes, Julio 2023 - 2024 (S/ por kg)</t>
  </si>
  <si>
    <t>Perú: Precio promedio pagado al productor de ovino por región según mes, Julio 2023 - 2024 (S/ por kg)</t>
  </si>
  <si>
    <t>Perú: Precio promedio pagado al productor de porcino por región según mes, Julio 2023 - 2024 (S/ por kg)</t>
  </si>
  <si>
    <t>Perú: Precio promedio pagado al productor de vacuno por región según mes, Julio 2023 - 2024 (S/ por kg)</t>
  </si>
  <si>
    <t>Perú: Precio promedio pagado al productor de caprino por región según mes, Julio 2023 - 2024 (S/ por kg)</t>
  </si>
  <si>
    <t>Perú: Precio promedio pagado al productor de alpaca por región según mes, Julio 2023 - 2024 (S/ por kg)</t>
  </si>
  <si>
    <t>Perú: Precio promedio pagado al productor de llama por región según mes, Julio 2023 - 2024 (S/ por kg)</t>
  </si>
  <si>
    <t>Perú: Precio promedio pagado al productor de huevo de gallina por región según mes, Julio 2023 - 2024 (S/por kg)</t>
  </si>
  <si>
    <t xml:space="preserve">Perú: Precio promedio pagado al productor de leche de vaca por región según mes, Julio 2023 - 2024 (S/por kg)  </t>
  </si>
  <si>
    <t>Perú: Precio promedio pagado al productor de fibra de alpaca por mes según región, Julio 2023 -  2024 (S/por kg)</t>
  </si>
  <si>
    <t xml:space="preserve">Perú: Precio promedio pagado al productor de fibra de llama por región según mes, Julio 2023 - 2024 (S/por kg) </t>
  </si>
  <si>
    <t xml:space="preserve">Perú: Precio promedio pagado al productor de lana de ovino por región según mes, Julio 2023 - 2024 (S/por kg) </t>
  </si>
  <si>
    <t xml:space="preserve">Lima Metropolitana: Precio promedio pagado al productor por principales productos agrícolas según mes, Julio 2023 - 2024    </t>
  </si>
  <si>
    <t xml:space="preserve">Perú: Precios promedio mensual al por de principales productos agroalimentarios  en Lima Metropolitana y </t>
  </si>
  <si>
    <t xml:space="preserve">          capitales de departamentos, Julio 2024  (S/ U.M.)</t>
  </si>
  <si>
    <t xml:space="preserve">           capitales de departamentos, Julio 2024  (S/ U.M.)</t>
  </si>
  <si>
    <t xml:space="preserve">Lima Metropolitana: Ingreso mensual de principales tubérculos y raíces al gran mercado mayorista de Lima Metropoltana, </t>
  </si>
  <si>
    <t xml:space="preserve">           Julio 2023 - 2024 (Tonelada)</t>
  </si>
  <si>
    <t xml:space="preserve">          Julio 2023 - 2024 (Tonelada)</t>
  </si>
  <si>
    <t>Lima Metropolitana : Ingreso mensual de principales hortalizas al gran mercado mayorista de Lima Metropolitana</t>
  </si>
  <si>
    <t>Lima Metropolitana:  Ingreso mensual de principales legumbres al gran mercado mayorista de Lima Metropolitana</t>
  </si>
  <si>
    <t xml:space="preserve">        Julio 2023 - 2024 (Tonelada)</t>
  </si>
  <si>
    <t>Lima Metropolitana: Ingreso mensual de principales frutas a los mercados mayoristas de frutas de Lima Metropolitana</t>
  </si>
  <si>
    <t xml:space="preserve">Lima Metropolitana:  Ingreso de papa al gran mercado mayorista de Lima Metropolitana por mes, según lugar de procedencia </t>
  </si>
  <si>
    <t xml:space="preserve">C. 52 </t>
  </si>
  <si>
    <t>C. 55</t>
  </si>
  <si>
    <t>Perú: Precio promedio pagado al productor de porcino por región según mes, enero 2022 - diciembre 2023 (S/ por kg)</t>
  </si>
  <si>
    <t>Perú: Precio promedio pagado al productor de vacuno por región según mes, enero 2022 - diciembre 2023 (S/ por kg)</t>
  </si>
  <si>
    <t>Perú: Precio promedio pagado al productor de caprino por región según mes, enero 2022 - diciembre 2023 (S/ por kg)</t>
  </si>
  <si>
    <t xml:space="preserve">C. 59 </t>
  </si>
  <si>
    <t>Perú: Precio promedio pagado al productor de alpaca por región según mes, enero 2022 - diciembre 2023 (S/ por kg)</t>
  </si>
  <si>
    <t xml:space="preserve">C. 60 </t>
  </si>
  <si>
    <t>Perú: Precio promedio pagado al productor de llama por región según mes, enero 2022 - diciembre 2023 (S/ por kg)</t>
  </si>
  <si>
    <t>C. 61</t>
  </si>
  <si>
    <t>Perú: Precio promedio pagado al productor de huevo de gallina por región según mes, enero 2022 - diciembre 2023 (S/ por kg)</t>
  </si>
  <si>
    <t xml:space="preserve">Perú: Precio promedio pagado al productor de leche de vaca por región según mes, enero 2022 - diciembre 2023 (S/ por kg)  </t>
  </si>
  <si>
    <t>Perú: Precio promedio pagado al productor de fibra de alpaca por mes según región, enero - diciembre 2023 (S/ por kg)</t>
  </si>
  <si>
    <t>C.64</t>
  </si>
  <si>
    <t xml:space="preserve">Perú: Precio promedio pagado al productor de fibra de llama por región según mes, enero 2022 - diciembre 2023 (S/ por kg) </t>
  </si>
  <si>
    <t xml:space="preserve">Perú: Precio promedio pagado al productor de lana de ovino por región según mes, enero 2022 - diciembre 2023 (S/ por kg) </t>
  </si>
  <si>
    <t xml:space="preserve">Lima Metropolitana: Precio promedio pagado al productor por principales productos agrícolas según mes, enero 2022 -   </t>
  </si>
  <si>
    <t xml:space="preserve"> diciembre 2023 (S/ por kg)</t>
  </si>
  <si>
    <t xml:space="preserve">Perú: Precios promedio mensual al por menor de principales productos agroalimentarios  en Lima Metropolitana y </t>
  </si>
  <si>
    <t xml:space="preserve">          capitales de departamentos, diciembre 2023  (S/ U.M.)</t>
  </si>
  <si>
    <t xml:space="preserve">           capitales de departamentos, diciembre 2023  (S/ U.M.)</t>
  </si>
  <si>
    <t>C.69</t>
  </si>
  <si>
    <t xml:space="preserve">           enero 2022 - diciembre 2023 (Tonelada)</t>
  </si>
  <si>
    <t xml:space="preserve">          enero 2022 - diciembre 2023 (Tonelada)</t>
  </si>
  <si>
    <t>Lima Metropolitana:  Ingreso mensual de principales legumbres al gran mercado Mayorista Lima Metropolitana</t>
  </si>
  <si>
    <t>Lima Metropolitana: Ingreso mensual de principales frutas a los mercados mayoristas de frutas</t>
  </si>
  <si>
    <t xml:space="preserve">        enero 2022 - diciembre 2023 (Tonelada)</t>
  </si>
  <si>
    <t xml:space="preserve">Lima Metropolitana:  Ingreso de papa al gran mercado mayorista de Lima por mes, según lugar de procedencia </t>
  </si>
  <si>
    <t xml:space="preserve">        enero 2022 -  diciembre 2022 - 2023 (Tonelada)</t>
  </si>
  <si>
    <t xml:space="preserve">C.52  PERÚ: PRECIO PROMEDIO PAGADO AL PRODUCTOR (EN CHACRA) DE PRINCIPALES CULTIVOS, SEGÚN MES </t>
  </si>
  <si>
    <t xml:space="preserve">          ENERO 2023 - JULIO 2024</t>
  </si>
  <si>
    <t xml:space="preserve">Perú: Precio promedio pagado al productor (en chacra) de principales cultivos, según mes, Enero 2023 - Julio 2024  </t>
  </si>
  <si>
    <t xml:space="preserve">Perú: Precio promedio pagado al productor (en chacra) de principales productos agrícolas por región, Enero 2023 - Julio 2024 </t>
  </si>
  <si>
    <t xml:space="preserve">          POR REGIÓN, JULIO 2023-2024</t>
  </si>
  <si>
    <t xml:space="preserve">         (Soles por kilogramo)</t>
    <phoneticPr fontId="16" type="noConversion"/>
  </si>
  <si>
    <t xml:space="preserve">Elaboración: Ministerio de Desarrollo Agrario y Riego - MIDAGRI </t>
  </si>
  <si>
    <t>Dirección General de Estadística, Seguimiento y Evaluación de Políticas - DEIA</t>
  </si>
  <si>
    <t xml:space="preserve">C.54  PERÚ: PRECIO PROMEDIO PAGADO AL PRODUCTOR  DE AVE POR REGIÓN SEGÚN MES, ENERO 2023 - JULIO 2024 </t>
  </si>
  <si>
    <t>C.55  PERÚ: PRECIO PROMEDIO PAGADO AL PRODUCTOR  DE OVINO POR REGIÓN SEGÚN MES, ENERO 2023 - JULIO 2024</t>
  </si>
  <si>
    <t>C.56  PERÚ: PRECIO PROMEDIO PAGADO AL PRODUCTOR  DE PORCINO POR REGIÓN SEGÚN MES, ENERO 2023 - JULIO 2024</t>
  </si>
  <si>
    <t>C.57  PERÚ: PRECIO PROMEDIO PAGADO AL PRODUCTOR  DE VACUNO POR REGIÓN SEGÚN MES, ENERO 2023 - JULIO 2024</t>
  </si>
  <si>
    <t xml:space="preserve">C.59  PERÚ: PRECIO PROMEDIO PAGADO AL PRODUCTOR  DE ALPACA POR REGIÓN SEGÚN MES, ENERO 2023 - JULIO 2024 </t>
  </si>
  <si>
    <t>C.60  PERÚ: PRECIO PROMEDIO PAGADO AL PRODUCTOR  DE LLAMA POR REGIÓN SEGÚN MES, ENERO 2023 - JULIO 2024</t>
  </si>
  <si>
    <t xml:space="preserve">C.61 PERÚ: PRECIO PROMEDIO PAGADO AL PRODUCTOR DE HUEVO DE GALLINA POR REGIÓN SEGÚN MES, ENERO 2023 - JULIO 2024 </t>
  </si>
  <si>
    <t xml:space="preserve">C.62  PERÚ: PRECIO PROMEDIO PAGADO AL PRODUCTOR  DE LECHE DE VACA POR REGIÓN SEGÚN MES, ENERO 2023 - JULIO 2024 </t>
  </si>
  <si>
    <t xml:space="preserve">C.63  PERÚ: PRECIO PROMEDIO PAGADO AL PRODUCTOR  DE FIBRA DE ALPACA POR REGIÓN SEGÚN MES, ENERO 2023 - JULIO 2024  </t>
  </si>
  <si>
    <t xml:space="preserve">C.64  PERÚ: PRECIO PROMEDIO PAGADO AL PRODUCTOR  DE FIBRA DE LLAMA POR REGIÓN SEGÚN MES, ENERO 2023 - JULIO 2024 </t>
  </si>
  <si>
    <t xml:space="preserve">C.65  PERÚ: PRECIO PROMEDIO PAGADO AL PRODUCTOR  DE LANA DE OVINO POR REGIÓN SEGÚN MES, ENERO 2023 - JULIO 2024  </t>
  </si>
  <si>
    <t>C.66  LIMA METROPOLITANA: PRECIO PROMEDIO AL POR MAYOR POR PRINCIPALES PRODUCTOS AGRÍCOLAS, SEGÚN MES,</t>
  </si>
  <si>
    <t xml:space="preserve">Cebolla cabeza roja </t>
  </si>
  <si>
    <t>Arveja verde blanca serrana</t>
  </si>
  <si>
    <t>Limón sutíl bolsa</t>
  </si>
  <si>
    <t>Naranja valencia</t>
  </si>
  <si>
    <t xml:space="preserve">Papaya </t>
  </si>
  <si>
    <t xml:space="preserve">Palta fuerte </t>
  </si>
  <si>
    <t>Plátano  seda congo</t>
  </si>
  <si>
    <t xml:space="preserve">          EN LIMA METROPOLITANA Y CAPITALES DE DEPARTAMENTO, JULIO 2024</t>
  </si>
  <si>
    <t>Rubros/Produtos</t>
    <phoneticPr fontId="5" type="noConversion"/>
  </si>
  <si>
    <t xml:space="preserve">Cusco </t>
  </si>
  <si>
    <t xml:space="preserve">La Libertad      (Trujillo)    </t>
  </si>
  <si>
    <t>Loreto   (Iquitos)</t>
  </si>
  <si>
    <t>Pasco (Cerro de Pasco)</t>
  </si>
  <si>
    <t>Tubérculos y raíces</t>
    <phoneticPr fontId="5" type="noConversion"/>
  </si>
  <si>
    <t> Papa amarilla</t>
  </si>
  <si>
    <t> Ají escabeche</t>
  </si>
  <si>
    <t> Vainita americana</t>
  </si>
  <si>
    <t> Garbanzo</t>
  </si>
  <si>
    <t> Lenteja</t>
  </si>
  <si>
    <t>Frutales</t>
    <phoneticPr fontId="5" type="noConversion"/>
  </si>
  <si>
    <t> Mango edward</t>
  </si>
  <si>
    <t> Mango haden</t>
  </si>
  <si>
    <t xml:space="preserve"> Palta criolla </t>
  </si>
  <si>
    <t> Palta fuerte</t>
  </si>
  <si>
    <t xml:space="preserve"> Papaya </t>
  </si>
  <si>
    <t> Piña criolla</t>
  </si>
  <si>
    <t> Piña hawaiana</t>
  </si>
  <si>
    <t xml:space="preserve"> Plátano seda congo</t>
  </si>
  <si>
    <t> Fideos spaghetti tallarín</t>
  </si>
  <si>
    <t> Carne fresca pollo (eviscerado)</t>
  </si>
  <si>
    <t> Carne Fresca De Porcino</t>
  </si>
  <si>
    <t> Carne Fresca De Vacuno</t>
  </si>
  <si>
    <t> Huevos Rosados</t>
  </si>
  <si>
    <t> Leche reconstituida azul</t>
  </si>
  <si>
    <t xml:space="preserve">          (Soles / U.M.)</t>
    <phoneticPr fontId="5" type="noConversion"/>
  </si>
  <si>
    <t> Palta criolla</t>
  </si>
  <si>
    <t>l</t>
  </si>
  <si>
    <t xml:space="preserve">          ENERO 2023 -JULIO 2024</t>
  </si>
  <si>
    <t>Ene-Jul</t>
  </si>
  <si>
    <t xml:space="preserve">C.70  LIMA METROPOLITANA: INGRESO MENSUAL DE PRINCIPALES HORTALIZAS AL MERCADO MAYORISTA DE LIMA </t>
  </si>
  <si>
    <t>continúa C.70</t>
  </si>
  <si>
    <t>Fuente: Gran Mercado Mayorista de Lima (EMMSA), Mercado Mayorista Nº 2 de Frutas, Mercado Modelo de Frutas y Mercado Cooperativo de Plátano.</t>
  </si>
  <si>
    <t>continúa C.73</t>
  </si>
  <si>
    <t xml:space="preserve">     -</t>
  </si>
  <si>
    <t>Pallar     seco</t>
  </si>
  <si>
    <t>C.58  PERÚ: PRECIO PROMEDIO PAGADO AL PRODUCTOR  DE CAPRINO POR REGIÓN SEGÚN MES, ENERO 2023 - JULIO 2024</t>
  </si>
  <si>
    <t>-</t>
  </si>
  <si>
    <t>Apurimac (Anda- huaylas)</t>
  </si>
  <si>
    <t>Aya- cucho (Hua- manga)</t>
  </si>
  <si>
    <t>Caja- marca</t>
  </si>
  <si>
    <t>Caja- marca (Chota)</t>
  </si>
  <si>
    <t>Huanca- velica</t>
  </si>
  <si>
    <t>Junín      (Huan- cayo)</t>
  </si>
  <si>
    <t>Lamba- yeque (Chiclayo)</t>
  </si>
  <si>
    <t xml:space="preserve">Madre     de Dios  (Pto Mald.)   </t>
  </si>
  <si>
    <t>Moque- gua</t>
  </si>
  <si>
    <t xml:space="preserve">San Martín (Tara- poto) </t>
  </si>
  <si>
    <t>Ucayali  (Pu- callpa)</t>
  </si>
  <si>
    <t>Ama-    zonas (Chacha-poyas)</t>
  </si>
  <si>
    <t xml:space="preserve">           (Tonelada)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</si>
</sst>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General_)"/>
    <numFmt numFmtId="167" formatCode="0_)"/>
    <numFmt numFmtId="168" formatCode="#,##0.00____"/>
    <numFmt numFmtId="169" formatCode="#,##0.00__"/>
    <numFmt numFmtId="170" formatCode="#,##0.0"/>
    <numFmt numFmtId="171" formatCode="0.00_)"/>
    <numFmt numFmtId="172" formatCode="#,##0__"/>
    <numFmt numFmtId="173" formatCode="#,##0.0____"/>
    <numFmt numFmtId="174" formatCode="#,##0.0__"/>
    <numFmt numFmtId="175" formatCode="0.0"/>
    <numFmt numFmtId="176" formatCode="#,##0.00_ ;\-#,##0.00\ "/>
    <numFmt numFmtId="177" formatCode="#,##0____"/>
    <numFmt numFmtId="178" formatCode="#,##0\ _P_t_s"/>
    <numFmt numFmtId="179" formatCode="#,##0.0_);\(#,##0.0\)"/>
  </numFmts>
  <fonts count="47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b/>
      <sz val="8"/>
      <color indexed="8"/>
      <name val="Arial Narrow"/>
      <family val="2"/>
    </font>
    <font>
      <sz val="8"/>
      <name val="Tms Rmn"/>
    </font>
    <font>
      <sz val="10"/>
      <name val="Courier"/>
      <family val="3"/>
    </font>
    <font>
      <sz val="8"/>
      <name val="Times New Roman"/>
      <family val="1"/>
    </font>
    <font>
      <sz val="12"/>
      <name val="Courier"/>
      <family val="3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7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vertAlign val="superscript"/>
      <sz val="8"/>
      <color indexed="8"/>
      <name val="Arial Narrow"/>
      <family val="2"/>
    </font>
    <font>
      <sz val="6"/>
      <name val="Arial Narrow"/>
      <family val="2"/>
    </font>
    <font>
      <sz val="7"/>
      <color indexed="8"/>
      <name val="Arial Narrow"/>
      <family val="2"/>
    </font>
    <font>
      <b/>
      <sz val="9"/>
      <color rgb="FFFF0000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sz val="8"/>
      <color rgb="FFFF0000"/>
      <name val="Arial Narrow"/>
      <family val="2"/>
    </font>
    <font>
      <sz val="9"/>
      <color theme="1"/>
      <name val="Calibri"/>
      <family val="2"/>
    </font>
    <font>
      <sz val="9"/>
      <name val="Courier"/>
      <family val="3"/>
    </font>
    <font>
      <sz val="6"/>
      <color indexed="8"/>
      <name val="Calibri"/>
      <family val="2"/>
    </font>
    <font>
      <sz val="9"/>
      <name val="Calibri"/>
      <family val="2"/>
    </font>
    <font>
      <sz val="8"/>
      <color rgb="FF000000"/>
      <name val="Arial Narrow"/>
      <family val="2"/>
    </font>
    <font>
      <sz val="16"/>
      <color rgb="FFFF0000"/>
      <name val="Arial Narrow"/>
      <family val="2"/>
    </font>
    <font>
      <b/>
      <sz val="14"/>
      <color rgb="FFFF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0">
    <xf numFmtId="0" fontId="0" fillId="0" borderId="0"/>
    <xf numFmtId="0" fontId="1" fillId="0" borderId="0"/>
    <xf numFmtId="0" fontId="2" fillId="0" borderId="0"/>
    <xf numFmtId="167" fontId="3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8" fillId="0" borderId="0"/>
    <xf numFmtId="0" fontId="19" fillId="0" borderId="0"/>
    <xf numFmtId="166" fontId="18" fillId="0" borderId="0"/>
    <xf numFmtId="0" fontId="20" fillId="0" borderId="0"/>
    <xf numFmtId="41" fontId="1" fillId="0" borderId="0" applyFont="0" applyFill="0" applyBorder="0" applyAlignment="0" applyProtection="0"/>
    <xf numFmtId="171" fontId="21" fillId="0" borderId="0"/>
    <xf numFmtId="166" fontId="18" fillId="0" borderId="0"/>
    <xf numFmtId="43" fontId="7" fillId="0" borderId="0" applyFont="0" applyFill="0" applyBorder="0" applyAlignment="0" applyProtection="0"/>
    <xf numFmtId="0" fontId="1" fillId="0" borderId="0"/>
    <xf numFmtId="179" fontId="41" fillId="0" borderId="0"/>
  </cellStyleXfs>
  <cellXfs count="409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4" xfId="0" applyFont="1" applyBorder="1"/>
    <xf numFmtId="37" fontId="14" fillId="0" borderId="7" xfId="8" applyNumberFormat="1" applyFont="1" applyBorder="1" applyAlignment="1" applyProtection="1">
      <alignment horizontal="center" wrapText="1"/>
    </xf>
    <xf numFmtId="0" fontId="15" fillId="0" borderId="0" xfId="0" applyFont="1"/>
    <xf numFmtId="0" fontId="15" fillId="0" borderId="6" xfId="0" applyFont="1" applyBorder="1"/>
    <xf numFmtId="0" fontId="15" fillId="0" borderId="7" xfId="0" applyFont="1" applyBorder="1" applyAlignment="1">
      <alignment horizontal="center" wrapText="1"/>
    </xf>
    <xf numFmtId="0" fontId="14" fillId="0" borderId="6" xfId="0" applyFont="1" applyBorder="1"/>
    <xf numFmtId="0" fontId="16" fillId="0" borderId="0" xfId="0" applyFont="1"/>
    <xf numFmtId="0" fontId="12" fillId="0" borderId="7" xfId="0" applyFont="1" applyBorder="1"/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166" fontId="13" fillId="0" borderId="0" xfId="16" applyFont="1"/>
    <xf numFmtId="0" fontId="10" fillId="0" borderId="4" xfId="0" applyFont="1" applyBorder="1"/>
    <xf numFmtId="0" fontId="10" fillId="0" borderId="7" xfId="0" applyFont="1" applyBorder="1"/>
    <xf numFmtId="166" fontId="13" fillId="0" borderId="7" xfId="16" applyFont="1" applyBorder="1"/>
    <xf numFmtId="0" fontId="0" fillId="0" borderId="7" xfId="0" applyBorder="1"/>
    <xf numFmtId="0" fontId="0" fillId="0" borderId="4" xfId="0" applyBorder="1"/>
    <xf numFmtId="0" fontId="22" fillId="0" borderId="0" xfId="0" applyFont="1"/>
    <xf numFmtId="0" fontId="24" fillId="0" borderId="0" xfId="0" applyFont="1" applyAlignment="1">
      <alignment vertical="center"/>
    </xf>
    <xf numFmtId="39" fontId="24" fillId="0" borderId="0" xfId="0" applyNumberFormat="1" applyFont="1" applyAlignment="1">
      <alignment horizontal="left" vertical="center"/>
    </xf>
    <xf numFmtId="49" fontId="24" fillId="0" borderId="0" xfId="0" quotePrefix="1" applyNumberFormat="1" applyFont="1" applyAlignment="1">
      <alignment horizontal="center" vertical="center"/>
    </xf>
    <xf numFmtId="43" fontId="24" fillId="0" borderId="0" xfId="17" applyFont="1" applyAlignment="1" applyProtection="1">
      <alignment horizontal="center" vertical="center"/>
    </xf>
    <xf numFmtId="39" fontId="24" fillId="0" borderId="1" xfId="0" applyNumberFormat="1" applyFont="1" applyBorder="1" applyAlignment="1">
      <alignment horizontal="left" vertical="center"/>
    </xf>
    <xf numFmtId="49" fontId="24" fillId="0" borderId="1" xfId="0" quotePrefix="1" applyNumberFormat="1" applyFont="1" applyBorder="1" applyAlignment="1">
      <alignment horizontal="center" vertical="center"/>
    </xf>
    <xf numFmtId="43" fontId="24" fillId="0" borderId="1" xfId="17" applyFont="1" applyBorder="1" applyAlignment="1" applyProtection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 applyProtection="1">
      <alignment horizontal="left" vertical="center"/>
      <protection locked="0"/>
    </xf>
    <xf numFmtId="167" fontId="24" fillId="0" borderId="0" xfId="3" applyFont="1" applyAlignment="1">
      <alignment horizontal="left" vertical="center"/>
    </xf>
    <xf numFmtId="0" fontId="22" fillId="0" borderId="0" xfId="5" applyFont="1"/>
    <xf numFmtId="0" fontId="29" fillId="0" borderId="0" xfId="5" applyFont="1"/>
    <xf numFmtId="0" fontId="29" fillId="0" borderId="0" xfId="5" applyFont="1" applyAlignment="1">
      <alignment vertical="top"/>
    </xf>
    <xf numFmtId="166" fontId="24" fillId="0" borderId="0" xfId="5" applyNumberFormat="1" applyFont="1" applyAlignment="1">
      <alignment horizontal="left" vertical="center"/>
    </xf>
    <xf numFmtId="1" fontId="24" fillId="0" borderId="0" xfId="5" applyNumberFormat="1" applyFont="1" applyAlignment="1">
      <alignment horizontal="center" vertical="center"/>
    </xf>
    <xf numFmtId="168" fontId="24" fillId="0" borderId="0" xfId="5" quotePrefix="1" applyNumberFormat="1" applyFont="1" applyAlignment="1">
      <alignment horizontal="right" vertical="center"/>
    </xf>
    <xf numFmtId="0" fontId="24" fillId="0" borderId="0" xfId="5" quotePrefix="1" applyFont="1" applyAlignment="1">
      <alignment horizontal="left" vertical="center"/>
    </xf>
    <xf numFmtId="0" fontId="24" fillId="0" borderId="0" xfId="5" applyFont="1" applyAlignment="1">
      <alignment horizontal="left" vertical="center"/>
    </xf>
    <xf numFmtId="166" fontId="24" fillId="0" borderId="0" xfId="5" quotePrefix="1" applyNumberFormat="1" applyFont="1" applyAlignment="1">
      <alignment horizontal="left" vertical="center"/>
    </xf>
    <xf numFmtId="166" fontId="24" fillId="0" borderId="1" xfId="5" applyNumberFormat="1" applyFont="1" applyBorder="1" applyAlignment="1">
      <alignment horizontal="left" vertical="center"/>
    </xf>
    <xf numFmtId="1" fontId="24" fillId="0" borderId="1" xfId="5" applyNumberFormat="1" applyFont="1" applyBorder="1" applyAlignment="1">
      <alignment horizontal="center" vertical="center"/>
    </xf>
    <xf numFmtId="168" fontId="24" fillId="0" borderId="1" xfId="5" quotePrefix="1" applyNumberFormat="1" applyFont="1" applyBorder="1" applyAlignment="1">
      <alignment horizontal="right" vertical="center"/>
    </xf>
    <xf numFmtId="3" fontId="27" fillId="0" borderId="0" xfId="7" applyNumberFormat="1" applyFont="1"/>
    <xf numFmtId="4" fontId="27" fillId="0" borderId="0" xfId="7" applyNumberFormat="1" applyFont="1"/>
    <xf numFmtId="4" fontId="27" fillId="0" borderId="0" xfId="7" applyNumberFormat="1" applyFont="1" applyAlignment="1">
      <alignment vertical="center"/>
    </xf>
    <xf numFmtId="167" fontId="27" fillId="0" borderId="0" xfId="3" applyFont="1" applyAlignment="1">
      <alignment horizontal="left"/>
    </xf>
    <xf numFmtId="167" fontId="27" fillId="0" borderId="0" xfId="3" applyFont="1" applyAlignment="1">
      <alignment horizontal="left" vertical="center"/>
    </xf>
    <xf numFmtId="0" fontId="30" fillId="0" borderId="0" xfId="5" applyFont="1" applyAlignment="1">
      <alignment vertical="center"/>
    </xf>
    <xf numFmtId="169" fontId="24" fillId="0" borderId="0" xfId="5" quotePrefix="1" applyNumberFormat="1" applyFont="1" applyAlignment="1">
      <alignment horizontal="right" vertical="center"/>
    </xf>
    <xf numFmtId="169" fontId="24" fillId="0" borderId="1" xfId="5" quotePrefix="1" applyNumberFormat="1" applyFont="1" applyBorder="1" applyAlignment="1">
      <alignment horizontal="right" vertical="center"/>
    </xf>
    <xf numFmtId="4" fontId="30" fillId="0" borderId="0" xfId="5" applyNumberFormat="1" applyFont="1" applyAlignment="1">
      <alignment vertical="center"/>
    </xf>
    <xf numFmtId="168" fontId="27" fillId="0" borderId="0" xfId="7" applyNumberFormat="1" applyFont="1"/>
    <xf numFmtId="168" fontId="27" fillId="0" borderId="0" xfId="7" applyNumberFormat="1" applyFont="1" applyAlignment="1">
      <alignment vertical="center"/>
    </xf>
    <xf numFmtId="0" fontId="27" fillId="0" borderId="0" xfId="5" applyFont="1" applyAlignment="1">
      <alignment vertical="center"/>
    </xf>
    <xf numFmtId="0" fontId="22" fillId="0" borderId="0" xfId="5" applyFont="1" applyAlignment="1">
      <alignment vertical="top"/>
    </xf>
    <xf numFmtId="168" fontId="30" fillId="0" borderId="0" xfId="5" applyNumberFormat="1" applyFont="1" applyAlignment="1">
      <alignment vertical="center"/>
    </xf>
    <xf numFmtId="0" fontId="28" fillId="0" borderId="0" xfId="0" applyFont="1"/>
    <xf numFmtId="0" fontId="30" fillId="0" borderId="0" xfId="0" applyFont="1"/>
    <xf numFmtId="4" fontId="24" fillId="0" borderId="0" xfId="0" quotePrefix="1" applyNumberFormat="1" applyFont="1" applyAlignment="1">
      <alignment horizontal="center" vertical="center"/>
    </xf>
    <xf numFmtId="166" fontId="26" fillId="0" borderId="0" xfId="5" quotePrefix="1" applyNumberFormat="1" applyFont="1" applyAlignment="1">
      <alignment horizontal="left"/>
    </xf>
    <xf numFmtId="166" fontId="12" fillId="0" borderId="0" xfId="16" applyFont="1" applyAlignment="1">
      <alignment horizontal="centerContinuous"/>
    </xf>
    <xf numFmtId="166" fontId="31" fillId="0" borderId="0" xfId="16" applyFont="1" applyAlignment="1">
      <alignment horizontal="centerContinuous" vertical="center"/>
    </xf>
    <xf numFmtId="0" fontId="32" fillId="0" borderId="0" xfId="0" applyFont="1" applyAlignment="1">
      <alignment horizontal="left"/>
    </xf>
    <xf numFmtId="49" fontId="31" fillId="0" borderId="0" xfId="0" quotePrefix="1" applyNumberFormat="1" applyFont="1" applyAlignment="1">
      <alignment horizontal="center" vertical="center"/>
    </xf>
    <xf numFmtId="43" fontId="31" fillId="0" borderId="0" xfId="17" applyFont="1" applyFill="1" applyAlignment="1" applyProtection="1">
      <alignment horizontal="center"/>
    </xf>
    <xf numFmtId="0" fontId="32" fillId="0" borderId="0" xfId="0" applyFont="1"/>
    <xf numFmtId="0" fontId="32" fillId="0" borderId="0" xfId="0" quotePrefix="1" applyFont="1" applyAlignment="1">
      <alignment horizontal="left"/>
    </xf>
    <xf numFmtId="43" fontId="31" fillId="0" borderId="0" xfId="17" applyFont="1" applyFill="1" applyBorder="1" applyAlignment="1" applyProtection="1">
      <alignment horizontal="center"/>
    </xf>
    <xf numFmtId="0" fontId="32" fillId="0" borderId="1" xfId="0" applyFont="1" applyBorder="1"/>
    <xf numFmtId="49" fontId="31" fillId="0" borderId="1" xfId="0" quotePrefix="1" applyNumberFormat="1" applyFont="1" applyBorder="1" applyAlignment="1">
      <alignment horizontal="center" vertical="center"/>
    </xf>
    <xf numFmtId="43" fontId="31" fillId="0" borderId="1" xfId="17" applyFont="1" applyFill="1" applyBorder="1" applyAlignment="1" applyProtection="1">
      <alignment horizontal="center"/>
    </xf>
    <xf numFmtId="166" fontId="31" fillId="0" borderId="0" xfId="0" applyNumberFormat="1" applyFont="1"/>
    <xf numFmtId="171" fontId="31" fillId="0" borderId="0" xfId="16" applyNumberFormat="1" applyFont="1" applyAlignment="1">
      <alignment horizontal="right"/>
    </xf>
    <xf numFmtId="0" fontId="17" fillId="0" borderId="0" xfId="0" applyFont="1" applyAlignment="1">
      <alignment horizontal="left" vertical="center"/>
    </xf>
    <xf numFmtId="166" fontId="31" fillId="0" borderId="0" xfId="16" applyFont="1"/>
    <xf numFmtId="166" fontId="31" fillId="0" borderId="1" xfId="16" applyFont="1" applyBorder="1"/>
    <xf numFmtId="0" fontId="6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>
      <alignment vertical="center"/>
    </xf>
    <xf numFmtId="166" fontId="6" fillId="0" borderId="0" xfId="16" applyFont="1" applyAlignment="1">
      <alignment vertical="center"/>
    </xf>
    <xf numFmtId="167" fontId="34" fillId="0" borderId="0" xfId="3" applyFont="1" applyAlignment="1">
      <alignment vertical="center"/>
    </xf>
    <xf numFmtId="167" fontId="34" fillId="0" borderId="0" xfId="3" applyFont="1" applyAlignment="1">
      <alignment horizontal="left" vertical="center"/>
    </xf>
    <xf numFmtId="0" fontId="12" fillId="0" borderId="0" xfId="10" applyFont="1"/>
    <xf numFmtId="0" fontId="12" fillId="0" borderId="0" xfId="10" applyFont="1" applyAlignment="1">
      <alignment horizontal="left"/>
    </xf>
    <xf numFmtId="0" fontId="31" fillId="0" borderId="0" xfId="10" applyFont="1" applyAlignment="1">
      <alignment horizontal="left" vertical="center"/>
    </xf>
    <xf numFmtId="0" fontId="12" fillId="0" borderId="0" xfId="10" applyFont="1" applyAlignment="1">
      <alignment horizontal="left" vertical="top"/>
    </xf>
    <xf numFmtId="0" fontId="32" fillId="0" borderId="0" xfId="10" applyFont="1" applyAlignment="1">
      <alignment vertical="center"/>
    </xf>
    <xf numFmtId="0" fontId="31" fillId="0" borderId="0" xfId="10" applyFont="1" applyAlignment="1">
      <alignment vertical="center"/>
    </xf>
    <xf numFmtId="0" fontId="17" fillId="0" borderId="0" xfId="4" applyFont="1" applyAlignment="1">
      <alignment horizontal="center" vertical="center" wrapText="1"/>
    </xf>
    <xf numFmtId="0" fontId="12" fillId="0" borderId="0" xfId="10" applyFont="1" applyAlignment="1">
      <alignment horizontal="left" vertical="center"/>
    </xf>
    <xf numFmtId="0" fontId="31" fillId="0" borderId="0" xfId="10" applyFont="1" applyAlignment="1">
      <alignment horizontal="center" vertical="center"/>
    </xf>
    <xf numFmtId="169" fontId="31" fillId="0" borderId="0" xfId="10" applyNumberFormat="1" applyFont="1" applyAlignment="1">
      <alignment vertical="center"/>
    </xf>
    <xf numFmtId="169" fontId="31" fillId="0" borderId="0" xfId="10" applyNumberFormat="1" applyFont="1" applyAlignment="1">
      <alignment horizontal="right" vertical="center"/>
    </xf>
    <xf numFmtId="0" fontId="32" fillId="0" borderId="1" xfId="10" applyFont="1" applyBorder="1" applyAlignment="1">
      <alignment vertical="center"/>
    </xf>
    <xf numFmtId="0" fontId="31" fillId="0" borderId="1" xfId="10" applyFont="1" applyBorder="1" applyAlignment="1">
      <alignment vertical="center"/>
    </xf>
    <xf numFmtId="169" fontId="31" fillId="0" borderId="1" xfId="10" applyNumberFormat="1" applyFont="1" applyBorder="1" applyAlignment="1">
      <alignment vertical="center"/>
    </xf>
    <xf numFmtId="0" fontId="6" fillId="0" borderId="0" xfId="10" applyFont="1" applyAlignment="1">
      <alignment vertical="center"/>
    </xf>
    <xf numFmtId="4" fontId="6" fillId="0" borderId="0" xfId="10" applyNumberFormat="1" applyFont="1" applyAlignment="1">
      <alignment horizontal="right" vertical="center"/>
    </xf>
    <xf numFmtId="0" fontId="6" fillId="0" borderId="0" xfId="10" applyFont="1" applyAlignment="1" applyProtection="1">
      <alignment horizontal="left" vertical="center"/>
      <protection locked="0"/>
    </xf>
    <xf numFmtId="0" fontId="6" fillId="0" borderId="0" xfId="10" quotePrefix="1" applyFont="1" applyAlignment="1">
      <alignment horizontal="left" vertical="center"/>
    </xf>
    <xf numFmtId="166" fontId="12" fillId="0" borderId="0" xfId="1" applyNumberFormat="1" applyFont="1" applyAlignment="1">
      <alignment horizontal="left"/>
    </xf>
    <xf numFmtId="166" fontId="31" fillId="0" borderId="0" xfId="1" applyNumberFormat="1" applyFont="1" applyAlignment="1">
      <alignment horizontal="center" vertical="center"/>
    </xf>
    <xf numFmtId="166" fontId="12" fillId="0" borderId="0" xfId="1" applyNumberFormat="1" applyFont="1" applyAlignment="1">
      <alignment horizontal="left" vertical="center"/>
    </xf>
    <xf numFmtId="166" fontId="36" fillId="0" borderId="0" xfId="1" applyNumberFormat="1" applyFont="1" applyAlignment="1">
      <alignment horizontal="left" vertical="center"/>
    </xf>
    <xf numFmtId="0" fontId="37" fillId="0" borderId="0" xfId="1" applyFont="1" applyAlignment="1">
      <alignment horizontal="left" vertical="center"/>
    </xf>
    <xf numFmtId="0" fontId="37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32" fillId="0" borderId="0" xfId="1" applyFont="1" applyAlignment="1">
      <alignment horizontal="center" vertical="center"/>
    </xf>
    <xf numFmtId="4" fontId="32" fillId="0" borderId="0" xfId="11" applyNumberFormat="1" applyFont="1" applyAlignment="1" applyProtection="1">
      <alignment horizontal="center" vertical="center"/>
      <protection locked="0"/>
    </xf>
    <xf numFmtId="0" fontId="32" fillId="0" borderId="0" xfId="1" applyFont="1" applyAlignment="1">
      <alignment horizontal="left" vertical="center"/>
    </xf>
    <xf numFmtId="0" fontId="32" fillId="0" borderId="1" xfId="1" applyFont="1" applyBorder="1" applyAlignment="1">
      <alignment vertical="center"/>
    </xf>
    <xf numFmtId="0" fontId="32" fillId="0" borderId="1" xfId="1" applyFont="1" applyBorder="1" applyAlignment="1">
      <alignment horizontal="left" vertical="center"/>
    </xf>
    <xf numFmtId="0" fontId="37" fillId="0" borderId="2" xfId="1" applyFont="1" applyBorder="1" applyAlignment="1">
      <alignment vertical="center"/>
    </xf>
    <xf numFmtId="0" fontId="37" fillId="0" borderId="2" xfId="1" applyFont="1" applyBorder="1" applyAlignment="1">
      <alignment horizontal="center" vertical="center"/>
    </xf>
    <xf numFmtId="4" fontId="37" fillId="0" borderId="2" xfId="11" applyNumberFormat="1" applyFont="1" applyBorder="1" applyAlignment="1" applyProtection="1">
      <alignment horizontal="center" vertical="center"/>
      <protection locked="0"/>
    </xf>
    <xf numFmtId="0" fontId="37" fillId="0" borderId="2" xfId="1" applyFont="1" applyBorder="1" applyAlignment="1">
      <alignment horizontal="left" vertical="center"/>
    </xf>
    <xf numFmtId="4" fontId="32" fillId="0" borderId="2" xfId="11" applyNumberFormat="1" applyFont="1" applyBorder="1" applyAlignment="1" applyProtection="1">
      <alignment horizontal="center" vertical="center"/>
      <protection locked="0"/>
    </xf>
    <xf numFmtId="4" fontId="32" fillId="0" borderId="0" xfId="11" applyNumberFormat="1" applyFont="1" applyAlignment="1">
      <alignment horizontal="center" vertical="center"/>
    </xf>
    <xf numFmtId="166" fontId="37" fillId="0" borderId="2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4" fontId="32" fillId="0" borderId="20" xfId="11" applyNumberFormat="1" applyFont="1" applyBorder="1" applyAlignment="1" applyProtection="1">
      <alignment horizontal="center" vertical="center"/>
      <protection locked="0"/>
    </xf>
    <xf numFmtId="0" fontId="31" fillId="0" borderId="2" xfId="1" applyFont="1" applyBorder="1" applyAlignment="1">
      <alignment horizontal="left" vertical="center"/>
    </xf>
    <xf numFmtId="2" fontId="31" fillId="0" borderId="0" xfId="11" applyNumberFormat="1" applyFont="1" applyAlignment="1" applyProtection="1">
      <alignment horizontal="center" vertical="center"/>
      <protection locked="0"/>
    </xf>
    <xf numFmtId="170" fontId="35" fillId="0" borderId="2" xfId="0" applyNumberFormat="1" applyFont="1" applyBorder="1" applyAlignment="1">
      <alignment horizontal="right" vertical="center"/>
    </xf>
    <xf numFmtId="0" fontId="32" fillId="0" borderId="2" xfId="1" applyFont="1" applyBorder="1" applyAlignment="1">
      <alignment horizontal="center" vertical="center"/>
    </xf>
    <xf numFmtId="2" fontId="32" fillId="0" borderId="0" xfId="11" applyNumberFormat="1" applyFont="1" applyAlignment="1" applyProtection="1">
      <alignment horizontal="center" vertical="center"/>
      <protection locked="0"/>
    </xf>
    <xf numFmtId="170" fontId="38" fillId="0" borderId="2" xfId="0" applyNumberFormat="1" applyFont="1" applyBorder="1" applyAlignment="1">
      <alignment horizontal="right" vertical="center"/>
    </xf>
    <xf numFmtId="0" fontId="31" fillId="0" borderId="0" xfId="1" applyFont="1" applyAlignment="1">
      <alignment vertical="center"/>
    </xf>
    <xf numFmtId="166" fontId="37" fillId="0" borderId="0" xfId="1" applyNumberFormat="1" applyFont="1" applyAlignment="1">
      <alignment horizontal="center" vertical="center"/>
    </xf>
    <xf numFmtId="2" fontId="37" fillId="0" borderId="0" xfId="11" applyNumberFormat="1" applyFont="1" applyAlignment="1" applyProtection="1">
      <alignment horizontal="center" vertical="center"/>
      <protection locked="0"/>
    </xf>
    <xf numFmtId="166" fontId="32" fillId="0" borderId="0" xfId="1" applyNumberFormat="1" applyFont="1" applyAlignment="1">
      <alignment horizontal="center" vertical="center"/>
    </xf>
    <xf numFmtId="0" fontId="39" fillId="0" borderId="0" xfId="1" applyFont="1" applyAlignment="1">
      <alignment vertical="center"/>
    </xf>
    <xf numFmtId="0" fontId="34" fillId="0" borderId="0" xfId="1" applyFont="1"/>
    <xf numFmtId="37" fontId="34" fillId="0" borderId="0" xfId="1" quotePrefix="1" applyNumberFormat="1" applyFont="1"/>
    <xf numFmtId="37" fontId="32" fillId="0" borderId="0" xfId="1" quotePrefix="1" applyNumberFormat="1" applyFont="1" applyAlignment="1">
      <alignment horizontal="left" vertical="center"/>
    </xf>
    <xf numFmtId="167" fontId="34" fillId="0" borderId="0" xfId="3" applyFont="1"/>
    <xf numFmtId="0" fontId="12" fillId="0" borderId="0" xfId="13" applyFont="1" applyAlignment="1">
      <alignment horizontal="left"/>
    </xf>
    <xf numFmtId="0" fontId="31" fillId="0" borderId="0" xfId="13" applyFont="1" applyAlignment="1">
      <alignment horizontal="left" vertical="center"/>
    </xf>
    <xf numFmtId="0" fontId="12" fillId="0" borderId="0" xfId="13" applyFont="1" applyAlignment="1">
      <alignment horizontal="left" vertical="top"/>
    </xf>
    <xf numFmtId="0" fontId="15" fillId="0" borderId="0" xfId="13" applyFont="1" applyAlignment="1">
      <alignment horizontal="left" vertical="center"/>
    </xf>
    <xf numFmtId="0" fontId="31" fillId="0" borderId="0" xfId="13" applyFont="1" applyAlignment="1">
      <alignment vertical="center"/>
    </xf>
    <xf numFmtId="0" fontId="15" fillId="0" borderId="0" xfId="13" applyFont="1" applyAlignment="1">
      <alignment vertical="center"/>
    </xf>
    <xf numFmtId="0" fontId="31" fillId="0" borderId="0" xfId="13" applyFont="1" applyAlignment="1">
      <alignment horizontal="center" vertical="center"/>
    </xf>
    <xf numFmtId="3" fontId="31" fillId="0" borderId="0" xfId="13" applyNumberFormat="1" applyFont="1" applyAlignment="1">
      <alignment vertical="center"/>
    </xf>
    <xf numFmtId="0" fontId="6" fillId="0" borderId="0" xfId="13" applyFont="1" applyAlignment="1">
      <alignment horizontal="left"/>
    </xf>
    <xf numFmtId="0" fontId="6" fillId="0" borderId="0" xfId="13" applyFont="1"/>
    <xf numFmtId="174" fontId="6" fillId="0" borderId="0" xfId="13" applyNumberFormat="1" applyFont="1"/>
    <xf numFmtId="175" fontId="6" fillId="0" borderId="0" xfId="13" applyNumberFormat="1" applyFont="1"/>
    <xf numFmtId="174" fontId="31" fillId="0" borderId="0" xfId="13" applyNumberFormat="1" applyFont="1" applyAlignment="1">
      <alignment vertical="center"/>
    </xf>
    <xf numFmtId="167" fontId="34" fillId="0" borderId="0" xfId="3" applyFont="1" applyAlignment="1">
      <alignment horizontal="left"/>
    </xf>
    <xf numFmtId="174" fontId="34" fillId="0" borderId="0" xfId="3" applyNumberFormat="1" applyFont="1" applyAlignment="1">
      <alignment horizontal="left"/>
    </xf>
    <xf numFmtId="0" fontId="12" fillId="0" borderId="0" xfId="13" quotePrefix="1" applyFont="1" applyAlignment="1">
      <alignment horizontal="left" vertical="top"/>
    </xf>
    <xf numFmtId="0" fontId="12" fillId="0" borderId="0" xfId="13" quotePrefix="1" applyFont="1" applyAlignment="1">
      <alignment horizontal="left"/>
    </xf>
    <xf numFmtId="37" fontId="31" fillId="0" borderId="0" xfId="13" applyNumberFormat="1" applyFont="1" applyAlignment="1">
      <alignment vertical="center"/>
    </xf>
    <xf numFmtId="0" fontId="32" fillId="0" borderId="0" xfId="13" applyFont="1" applyAlignment="1">
      <alignment vertical="center"/>
    </xf>
    <xf numFmtId="0" fontId="6" fillId="0" borderId="0" xfId="13" applyFont="1" applyAlignment="1">
      <alignment vertical="center"/>
    </xf>
    <xf numFmtId="3" fontId="6" fillId="0" borderId="0" xfId="13" applyNumberFormat="1" applyFont="1" applyAlignment="1">
      <alignment vertical="center"/>
    </xf>
    <xf numFmtId="175" fontId="6" fillId="0" borderId="0" xfId="13" applyNumberFormat="1" applyFont="1" applyAlignment="1">
      <alignment vertical="center"/>
    </xf>
    <xf numFmtId="3" fontId="34" fillId="0" borderId="0" xfId="13" applyNumberFormat="1" applyFont="1" applyAlignment="1">
      <alignment vertical="center"/>
    </xf>
    <xf numFmtId="0" fontId="34" fillId="0" borderId="0" xfId="13" applyFont="1" applyAlignment="1">
      <alignment vertical="center"/>
    </xf>
    <xf numFmtId="174" fontId="34" fillId="0" borderId="0" xfId="13" applyNumberFormat="1" applyFont="1" applyAlignment="1">
      <alignment vertical="center"/>
    </xf>
    <xf numFmtId="3" fontId="34" fillId="0" borderId="0" xfId="3" applyNumberFormat="1" applyFont="1" applyAlignment="1">
      <alignment horizontal="left" vertical="center"/>
    </xf>
    <xf numFmtId="0" fontId="12" fillId="0" borderId="0" xfId="15" applyNumberFormat="1" applyFont="1" applyAlignment="1">
      <alignment horizontal="left"/>
    </xf>
    <xf numFmtId="0" fontId="12" fillId="0" borderId="0" xfId="15" applyNumberFormat="1" applyFont="1" applyAlignment="1">
      <alignment horizontal="left" vertical="top"/>
    </xf>
    <xf numFmtId="0" fontId="6" fillId="0" borderId="0" xfId="15" quotePrefix="1" applyNumberFormat="1" applyFont="1" applyAlignment="1">
      <alignment horizontal="left"/>
    </xf>
    <xf numFmtId="0" fontId="12" fillId="0" borderId="0" xfId="13" quotePrefix="1" applyFont="1" applyAlignment="1">
      <alignment horizontal="left" vertical="center"/>
    </xf>
    <xf numFmtId="0" fontId="15" fillId="0" borderId="0" xfId="13" quotePrefix="1" applyFont="1" applyAlignment="1">
      <alignment horizontal="left" vertical="top"/>
    </xf>
    <xf numFmtId="0" fontId="15" fillId="0" borderId="0" xfId="13" quotePrefix="1" applyFont="1" applyAlignment="1">
      <alignment horizontal="left" vertical="center"/>
    </xf>
    <xf numFmtId="0" fontId="31" fillId="0" borderId="0" xfId="13" quotePrefix="1" applyFont="1" applyAlignment="1">
      <alignment horizontal="left" vertical="center"/>
    </xf>
    <xf numFmtId="0" fontId="6" fillId="0" borderId="0" xfId="13" applyFont="1" applyAlignment="1">
      <alignment horizontal="left" vertical="center"/>
    </xf>
    <xf numFmtId="172" fontId="35" fillId="0" borderId="0" xfId="13" applyNumberFormat="1" applyFont="1" applyAlignment="1">
      <alignment vertical="center"/>
    </xf>
    <xf numFmtId="172" fontId="6" fillId="0" borderId="0" xfId="13" applyNumberFormat="1" applyFont="1" applyAlignment="1">
      <alignment vertical="center"/>
    </xf>
    <xf numFmtId="175" fontId="31" fillId="0" borderId="0" xfId="13" applyNumberFormat="1" applyFont="1" applyAlignment="1">
      <alignment vertical="center"/>
    </xf>
    <xf numFmtId="166" fontId="34" fillId="2" borderId="0" xfId="12" quotePrefix="1" applyFont="1" applyFill="1" applyAlignment="1">
      <alignment horizontal="left" vertical="center"/>
    </xf>
    <xf numFmtId="0" fontId="35" fillId="0" borderId="0" xfId="13" applyFont="1" applyAlignment="1">
      <alignment vertical="center"/>
    </xf>
    <xf numFmtId="0" fontId="24" fillId="0" borderId="0" xfId="13" applyFont="1" applyAlignment="1">
      <alignment horizontal="center" vertical="center"/>
    </xf>
    <xf numFmtId="3" fontId="24" fillId="0" borderId="0" xfId="13" applyNumberFormat="1" applyFont="1" applyAlignment="1">
      <alignment horizontal="right" vertical="center"/>
    </xf>
    <xf numFmtId="0" fontId="24" fillId="0" borderId="0" xfId="13" applyFont="1" applyAlignment="1">
      <alignment vertical="center"/>
    </xf>
    <xf numFmtId="0" fontId="24" fillId="0" borderId="0" xfId="13" quotePrefix="1" applyFont="1" applyAlignment="1">
      <alignment horizontal="center" vertical="center"/>
    </xf>
    <xf numFmtId="0" fontId="23" fillId="0" borderId="0" xfId="13" applyFont="1" applyAlignment="1">
      <alignment horizontal="center" vertical="center"/>
    </xf>
    <xf numFmtId="175" fontId="24" fillId="0" borderId="1" xfId="13" applyNumberFormat="1" applyFont="1" applyBorder="1" applyAlignment="1">
      <alignment horizontal="right" vertical="center"/>
    </xf>
    <xf numFmtId="3" fontId="24" fillId="0" borderId="1" xfId="13" applyNumberFormat="1" applyFont="1" applyBorder="1" applyAlignment="1">
      <alignment horizontal="right" vertical="center"/>
    </xf>
    <xf numFmtId="170" fontId="26" fillId="0" borderId="1" xfId="0" applyNumberFormat="1" applyFont="1" applyBorder="1" applyAlignment="1">
      <alignment horizontal="right" vertical="center"/>
    </xf>
    <xf numFmtId="3" fontId="24" fillId="0" borderId="0" xfId="15" applyNumberFormat="1" applyFont="1" applyAlignment="1">
      <alignment horizontal="right" vertical="center"/>
    </xf>
    <xf numFmtId="3" fontId="24" fillId="0" borderId="0" xfId="15" applyNumberFormat="1" applyFont="1" applyAlignment="1">
      <alignment horizontal="center" vertical="center"/>
    </xf>
    <xf numFmtId="170" fontId="24" fillId="0" borderId="0" xfId="15" applyNumberFormat="1" applyFont="1" applyAlignment="1">
      <alignment horizontal="right" vertical="center"/>
    </xf>
    <xf numFmtId="0" fontId="31" fillId="0" borderId="1" xfId="10" applyFont="1" applyBorder="1" applyAlignment="1">
      <alignment horizontal="center" vertical="center"/>
    </xf>
    <xf numFmtId="166" fontId="12" fillId="0" borderId="0" xfId="1" applyNumberFormat="1" applyFont="1"/>
    <xf numFmtId="166" fontId="12" fillId="0" borderId="0" xfId="1" applyNumberFormat="1" applyFont="1" applyAlignment="1">
      <alignment horizontal="left" vertical="top"/>
    </xf>
    <xf numFmtId="0" fontId="13" fillId="0" borderId="0" xfId="1" applyFont="1"/>
    <xf numFmtId="0" fontId="12" fillId="0" borderId="0" xfId="1" applyFont="1" applyAlignment="1">
      <alignment horizontal="left"/>
    </xf>
    <xf numFmtId="0" fontId="31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/>
    </xf>
    <xf numFmtId="0" fontId="37" fillId="0" borderId="0" xfId="1" applyFont="1" applyAlignment="1">
      <alignment horizontal="left" vertical="top"/>
    </xf>
    <xf numFmtId="0" fontId="17" fillId="0" borderId="0" xfId="1" applyFont="1" applyAlignment="1">
      <alignment horizontal="left" vertical="top"/>
    </xf>
    <xf numFmtId="0" fontId="17" fillId="0" borderId="0" xfId="1" applyFont="1" applyAlignment="1">
      <alignment horizontal="left" vertical="center"/>
    </xf>
    <xf numFmtId="0" fontId="31" fillId="0" borderId="0" xfId="1" applyFont="1" applyAlignment="1">
      <alignment horizontal="left" vertical="center"/>
    </xf>
    <xf numFmtId="0" fontId="17" fillId="0" borderId="0" xfId="4" applyFont="1" applyAlignment="1">
      <alignment horizontal="left" vertical="center" wrapText="1"/>
    </xf>
    <xf numFmtId="0" fontId="32" fillId="0" borderId="2" xfId="1" applyFont="1" applyBorder="1" applyAlignment="1">
      <alignment horizontal="left" vertical="center"/>
    </xf>
    <xf numFmtId="2" fontId="32" fillId="0" borderId="2" xfId="11" applyNumberFormat="1" applyFont="1" applyBorder="1" applyAlignment="1" applyProtection="1">
      <alignment horizontal="right" vertical="center"/>
      <protection locked="0"/>
    </xf>
    <xf numFmtId="2" fontId="32" fillId="0" borderId="0" xfId="11" applyNumberFormat="1" applyFont="1" applyAlignment="1" applyProtection="1">
      <alignment horizontal="right" vertical="center"/>
      <protection locked="0"/>
    </xf>
    <xf numFmtId="2" fontId="31" fillId="0" borderId="0" xfId="11" applyNumberFormat="1" applyFont="1" applyAlignment="1" applyProtection="1">
      <alignment horizontal="right" vertical="center"/>
      <protection locked="0"/>
    </xf>
    <xf numFmtId="174" fontId="31" fillId="0" borderId="0" xfId="13" applyNumberFormat="1" applyFont="1" applyAlignment="1">
      <alignment horizontal="right" vertical="center"/>
    </xf>
    <xf numFmtId="3" fontId="31" fillId="0" borderId="0" xfId="14" applyNumberFormat="1" applyFont="1" applyFill="1" applyBorder="1" applyAlignment="1" applyProtection="1">
      <alignment horizontal="right" vertical="center"/>
    </xf>
    <xf numFmtId="166" fontId="32" fillId="0" borderId="20" xfId="1" applyNumberFormat="1" applyFont="1" applyBorder="1" applyAlignment="1">
      <alignment horizontal="center" vertical="center"/>
    </xf>
    <xf numFmtId="4" fontId="32" fillId="0" borderId="1" xfId="11" applyNumberFormat="1" applyFont="1" applyBorder="1" applyAlignment="1" applyProtection="1">
      <alignment horizontal="center" vertical="center"/>
      <protection locked="0"/>
    </xf>
    <xf numFmtId="171" fontId="31" fillId="0" borderId="0" xfId="15" applyFont="1" applyAlignment="1">
      <alignment horizontal="left" vertical="center"/>
    </xf>
    <xf numFmtId="170" fontId="27" fillId="0" borderId="2" xfId="0" applyNumberFormat="1" applyFont="1" applyBorder="1" applyAlignment="1">
      <alignment horizontal="right" vertical="top"/>
    </xf>
    <xf numFmtId="175" fontId="24" fillId="0" borderId="0" xfId="13" applyNumberFormat="1" applyFont="1" applyAlignment="1">
      <alignment horizontal="right" vertical="center"/>
    </xf>
    <xf numFmtId="171" fontId="24" fillId="0" borderId="0" xfId="15" applyFont="1" applyAlignment="1">
      <alignment vertical="center"/>
    </xf>
    <xf numFmtId="167" fontId="24" fillId="0" borderId="0" xfId="15" applyNumberFormat="1" applyFont="1" applyAlignment="1">
      <alignment vertical="center"/>
    </xf>
    <xf numFmtId="171" fontId="6" fillId="0" borderId="0" xfId="15" applyFont="1" applyAlignment="1">
      <alignment horizontal="left"/>
    </xf>
    <xf numFmtId="178" fontId="6" fillId="0" borderId="0" xfId="15" applyNumberFormat="1" applyFont="1" applyAlignment="1">
      <alignment horizontal="left"/>
    </xf>
    <xf numFmtId="171" fontId="31" fillId="0" borderId="0" xfId="15" applyFont="1" applyAlignment="1">
      <alignment vertical="center"/>
    </xf>
    <xf numFmtId="43" fontId="28" fillId="0" borderId="0" xfId="0" applyNumberFormat="1" applyFont="1"/>
    <xf numFmtId="37" fontId="17" fillId="3" borderId="3" xfId="0" applyNumberFormat="1" applyFont="1" applyFill="1" applyBorder="1" applyAlignment="1">
      <alignment horizontal="center" vertical="center"/>
    </xf>
    <xf numFmtId="176" fontId="23" fillId="4" borderId="0" xfId="17" applyNumberFormat="1" applyFont="1" applyFill="1" applyAlignment="1" applyProtection="1">
      <alignment horizontal="center"/>
    </xf>
    <xf numFmtId="176" fontId="23" fillId="4" borderId="0" xfId="17" applyNumberFormat="1" applyFont="1" applyFill="1" applyBorder="1" applyAlignment="1" applyProtection="1">
      <alignment horizontal="center"/>
    </xf>
    <xf numFmtId="176" fontId="23" fillId="4" borderId="1" xfId="17" applyNumberFormat="1" applyFont="1" applyFill="1" applyBorder="1" applyAlignment="1" applyProtection="1">
      <alignment horizontal="center"/>
    </xf>
    <xf numFmtId="176" fontId="17" fillId="4" borderId="0" xfId="17" applyNumberFormat="1" applyFont="1" applyFill="1" applyAlignment="1" applyProtection="1">
      <alignment horizontal="center"/>
    </xf>
    <xf numFmtId="176" fontId="17" fillId="4" borderId="1" xfId="17" applyNumberFormat="1" applyFont="1" applyFill="1" applyBorder="1" applyAlignment="1" applyProtection="1">
      <alignment horizontal="center"/>
    </xf>
    <xf numFmtId="0" fontId="31" fillId="4" borderId="0" xfId="17" applyNumberFormat="1" applyFont="1" applyFill="1" applyAlignment="1" applyProtection="1">
      <alignment horizontal="center"/>
    </xf>
    <xf numFmtId="166" fontId="17" fillId="3" borderId="3" xfId="0" applyNumberFormat="1" applyFont="1" applyFill="1" applyBorder="1" applyAlignment="1">
      <alignment horizontal="center" vertical="center" wrapText="1"/>
    </xf>
    <xf numFmtId="37" fontId="23" fillId="4" borderId="2" xfId="0" quotePrefix="1" applyNumberFormat="1" applyFont="1" applyFill="1" applyBorder="1" applyAlignment="1">
      <alignment horizontal="center" vertical="center"/>
    </xf>
    <xf numFmtId="43" fontId="23" fillId="4" borderId="2" xfId="17" applyFont="1" applyFill="1" applyBorder="1" applyAlignment="1" applyProtection="1">
      <alignment horizontal="center" vertical="center"/>
    </xf>
    <xf numFmtId="37" fontId="23" fillId="4" borderId="1" xfId="0" quotePrefix="1" applyNumberFormat="1" applyFont="1" applyFill="1" applyBorder="1" applyAlignment="1">
      <alignment horizontal="center" vertical="center"/>
    </xf>
    <xf numFmtId="43" fontId="23" fillId="4" borderId="1" xfId="17" applyFont="1" applyFill="1" applyBorder="1" applyAlignment="1" applyProtection="1">
      <alignment horizontal="center" vertical="center"/>
    </xf>
    <xf numFmtId="166" fontId="23" fillId="3" borderId="3" xfId="5" applyNumberFormat="1" applyFont="1" applyFill="1" applyBorder="1" applyAlignment="1">
      <alignment horizontal="center" vertical="center"/>
    </xf>
    <xf numFmtId="164" fontId="23" fillId="3" borderId="3" xfId="6" applyFont="1" applyFill="1" applyBorder="1" applyAlignment="1" applyProtection="1">
      <alignment horizontal="center" vertical="center"/>
    </xf>
    <xf numFmtId="0" fontId="23" fillId="5" borderId="3" xfId="4" applyFont="1" applyFill="1" applyBorder="1" applyAlignment="1">
      <alignment horizontal="center" vertical="center" wrapText="1"/>
    </xf>
    <xf numFmtId="1" fontId="23" fillId="4" borderId="0" xfId="5" applyNumberFormat="1" applyFont="1" applyFill="1" applyAlignment="1">
      <alignment horizontal="center" vertical="center" wrapText="1"/>
    </xf>
    <xf numFmtId="168" fontId="23" fillId="4" borderId="0" xfId="5" quotePrefix="1" applyNumberFormat="1" applyFont="1" applyFill="1" applyAlignment="1">
      <alignment horizontal="right" vertical="center"/>
    </xf>
    <xf numFmtId="1" fontId="23" fillId="4" borderId="1" xfId="5" applyNumberFormat="1" applyFont="1" applyFill="1" applyBorder="1" applyAlignment="1">
      <alignment horizontal="center" vertical="center" wrapText="1"/>
    </xf>
    <xf numFmtId="168" fontId="23" fillId="4" borderId="1" xfId="5" quotePrefix="1" applyNumberFormat="1" applyFont="1" applyFill="1" applyBorder="1" applyAlignment="1">
      <alignment horizontal="right" vertical="center"/>
    </xf>
    <xf numFmtId="169" fontId="23" fillId="4" borderId="0" xfId="5" quotePrefix="1" applyNumberFormat="1" applyFont="1" applyFill="1" applyAlignment="1">
      <alignment horizontal="right" vertical="center"/>
    </xf>
    <xf numFmtId="169" fontId="23" fillId="4" borderId="1" xfId="5" quotePrefix="1" applyNumberFormat="1" applyFont="1" applyFill="1" applyBorder="1" applyAlignment="1">
      <alignment horizontal="right" vertical="center"/>
    </xf>
    <xf numFmtId="168" fontId="23" fillId="4" borderId="2" xfId="5" quotePrefix="1" applyNumberFormat="1" applyFont="1" applyFill="1" applyBorder="1" applyAlignment="1">
      <alignment horizontal="right" vertical="center"/>
    </xf>
    <xf numFmtId="4" fontId="23" fillId="4" borderId="2" xfId="0" quotePrefix="1" applyNumberFormat="1" applyFont="1" applyFill="1" applyBorder="1" applyAlignment="1">
      <alignment horizontal="center" vertical="center"/>
    </xf>
    <xf numFmtId="4" fontId="23" fillId="4" borderId="1" xfId="0" quotePrefix="1" applyNumberFormat="1" applyFont="1" applyFill="1" applyBorder="1" applyAlignment="1">
      <alignment horizontal="center" vertical="center"/>
    </xf>
    <xf numFmtId="0" fontId="23" fillId="3" borderId="3" xfId="4" applyFont="1" applyFill="1" applyBorder="1" applyAlignment="1">
      <alignment horizontal="center" vertical="center" wrapText="1"/>
    </xf>
    <xf numFmtId="0" fontId="17" fillId="5" borderId="3" xfId="4" applyFont="1" applyFill="1" applyBorder="1" applyAlignment="1">
      <alignment horizontal="center" vertical="center" wrapText="1"/>
    </xf>
    <xf numFmtId="172" fontId="31" fillId="0" borderId="0" xfId="13" applyNumberFormat="1" applyFont="1" applyAlignment="1">
      <alignment horizontal="right" vertical="center"/>
    </xf>
    <xf numFmtId="172" fontId="31" fillId="0" borderId="0" xfId="13" applyNumberFormat="1" applyFont="1" applyAlignment="1">
      <alignment vertical="center"/>
    </xf>
    <xf numFmtId="172" fontId="24" fillId="0" borderId="0" xfId="13" applyNumberFormat="1" applyFont="1" applyAlignment="1">
      <alignment horizontal="right" vertical="center"/>
    </xf>
    <xf numFmtId="172" fontId="24" fillId="0" borderId="0" xfId="15" applyNumberFormat="1" applyFont="1" applyAlignment="1">
      <alignment vertical="center"/>
    </xf>
    <xf numFmtId="172" fontId="27" fillId="0" borderId="0" xfId="11" applyNumberFormat="1" applyFont="1" applyAlignment="1" applyProtection="1">
      <alignment horizontal="right" vertical="center"/>
      <protection locked="0"/>
    </xf>
    <xf numFmtId="172" fontId="24" fillId="0" borderId="0" xfId="15" applyNumberFormat="1" applyFont="1" applyAlignment="1">
      <alignment horizontal="right" vertical="center"/>
    </xf>
    <xf numFmtId="172" fontId="24" fillId="0" borderId="0" xfId="0" applyNumberFormat="1" applyFont="1" applyAlignment="1">
      <alignment vertical="center"/>
    </xf>
    <xf numFmtId="174" fontId="24" fillId="0" borderId="0" xfId="15" applyNumberFormat="1" applyFont="1" applyAlignment="1">
      <alignment vertical="center"/>
    </xf>
    <xf numFmtId="0" fontId="17" fillId="3" borderId="8" xfId="13" applyFont="1" applyFill="1" applyBorder="1" applyAlignment="1">
      <alignment horizontal="center" vertical="center"/>
    </xf>
    <xf numFmtId="0" fontId="12" fillId="3" borderId="9" xfId="13" applyFont="1" applyFill="1" applyBorder="1" applyAlignment="1">
      <alignment vertical="center"/>
    </xf>
    <xf numFmtId="0" fontId="12" fillId="3" borderId="2" xfId="13" applyFont="1" applyFill="1" applyBorder="1" applyAlignment="1">
      <alignment horizontal="center" vertical="center"/>
    </xf>
    <xf numFmtId="0" fontId="12" fillId="3" borderId="11" xfId="13" applyFont="1" applyFill="1" applyBorder="1" applyAlignment="1">
      <alignment vertical="center"/>
    </xf>
    <xf numFmtId="0" fontId="17" fillId="3" borderId="13" xfId="13" applyFont="1" applyFill="1" applyBorder="1" applyAlignment="1">
      <alignment horizontal="center" vertical="center"/>
    </xf>
    <xf numFmtId="0" fontId="17" fillId="3" borderId="14" xfId="13" applyFont="1" applyFill="1" applyBorder="1" applyAlignment="1">
      <alignment horizontal="center" vertical="center"/>
    </xf>
    <xf numFmtId="0" fontId="17" fillId="3" borderId="15" xfId="13" applyFont="1" applyFill="1" applyBorder="1" applyAlignment="1">
      <alignment horizontal="center" vertical="center"/>
    </xf>
    <xf numFmtId="0" fontId="12" fillId="3" borderId="5" xfId="13" applyFont="1" applyFill="1" applyBorder="1" applyAlignment="1">
      <alignment vertical="center"/>
    </xf>
    <xf numFmtId="0" fontId="12" fillId="3" borderId="1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vertical="center"/>
    </xf>
    <xf numFmtId="0" fontId="17" fillId="3" borderId="13" xfId="13" applyFont="1" applyFill="1" applyBorder="1" applyAlignment="1">
      <alignment vertical="center"/>
    </xf>
    <xf numFmtId="0" fontId="17" fillId="3" borderId="14" xfId="13" applyFont="1" applyFill="1" applyBorder="1" applyAlignment="1">
      <alignment vertical="center"/>
    </xf>
    <xf numFmtId="0" fontId="17" fillId="3" borderId="3" xfId="13" applyFont="1" applyFill="1" applyBorder="1" applyAlignment="1">
      <alignment horizontal="center" vertical="center"/>
    </xf>
    <xf numFmtId="0" fontId="17" fillId="3" borderId="10" xfId="13" applyFont="1" applyFill="1" applyBorder="1" applyAlignment="1">
      <alignment horizontal="center" vertical="center"/>
    </xf>
    <xf numFmtId="0" fontId="17" fillId="3" borderId="4" xfId="13" applyFont="1" applyFill="1" applyBorder="1" applyAlignment="1">
      <alignment horizontal="center" vertical="center"/>
    </xf>
    <xf numFmtId="0" fontId="23" fillId="3" borderId="8" xfId="15" applyNumberFormat="1" applyFont="1" applyFill="1" applyBorder="1" applyAlignment="1">
      <alignment horizontal="center" vertical="center"/>
    </xf>
    <xf numFmtId="171" fontId="22" fillId="3" borderId="16" xfId="15" applyFont="1" applyFill="1" applyBorder="1" applyAlignment="1">
      <alignment vertical="center"/>
    </xf>
    <xf numFmtId="0" fontId="22" fillId="3" borderId="16" xfId="15" applyNumberFormat="1" applyFont="1" applyFill="1" applyBorder="1" applyAlignment="1">
      <alignment horizontal="center" vertical="center"/>
    </xf>
    <xf numFmtId="171" fontId="22" fillId="3" borderId="17" xfId="15" applyFont="1" applyFill="1" applyBorder="1" applyAlignment="1">
      <alignment vertical="center"/>
    </xf>
    <xf numFmtId="171" fontId="23" fillId="3" borderId="12" xfId="15" applyFont="1" applyFill="1" applyBorder="1" applyAlignment="1">
      <alignment vertical="center"/>
    </xf>
    <xf numFmtId="0" fontId="23" fillId="3" borderId="13" xfId="15" applyNumberFormat="1" applyFont="1" applyFill="1" applyBorder="1" applyAlignment="1">
      <alignment horizontal="center" vertical="center"/>
    </xf>
    <xf numFmtId="171" fontId="23" fillId="3" borderId="14" xfId="15" applyFont="1" applyFill="1" applyBorder="1" applyAlignment="1">
      <alignment vertical="center"/>
    </xf>
    <xf numFmtId="171" fontId="23" fillId="3" borderId="16" xfId="15" applyFont="1" applyFill="1" applyBorder="1" applyAlignment="1">
      <alignment vertical="center"/>
    </xf>
    <xf numFmtId="0" fontId="23" fillId="3" borderId="16" xfId="15" applyNumberFormat="1" applyFont="1" applyFill="1" applyBorder="1" applyAlignment="1">
      <alignment horizontal="center" vertical="center"/>
    </xf>
    <xf numFmtId="171" fontId="23" fillId="3" borderId="17" xfId="15" applyFont="1" applyFill="1" applyBorder="1" applyAlignment="1">
      <alignment vertical="center"/>
    </xf>
    <xf numFmtId="0" fontId="23" fillId="3" borderId="10" xfId="15" applyNumberFormat="1" applyFont="1" applyFill="1" applyBorder="1" applyAlignment="1">
      <alignment horizontal="center" vertical="center"/>
    </xf>
    <xf numFmtId="0" fontId="23" fillId="3" borderId="18" xfId="15" applyNumberFormat="1" applyFont="1" applyFill="1" applyBorder="1" applyAlignment="1">
      <alignment horizontal="center" vertical="center"/>
    </xf>
    <xf numFmtId="0" fontId="23" fillId="3" borderId="19" xfId="15" applyNumberFormat="1" applyFont="1" applyFill="1" applyBorder="1" applyAlignment="1">
      <alignment horizontal="center" vertical="center"/>
    </xf>
    <xf numFmtId="0" fontId="23" fillId="3" borderId="1" xfId="15" applyNumberFormat="1" applyFont="1" applyFill="1" applyBorder="1" applyAlignment="1">
      <alignment horizontal="center" vertical="center"/>
    </xf>
    <xf numFmtId="0" fontId="23" fillId="3" borderId="8" xfId="13" applyFont="1" applyFill="1" applyBorder="1" applyAlignment="1">
      <alignment horizontal="center"/>
    </xf>
    <xf numFmtId="0" fontId="22" fillId="3" borderId="2" xfId="13" applyFont="1" applyFill="1" applyBorder="1" applyAlignment="1">
      <alignment vertical="center"/>
    </xf>
    <xf numFmtId="0" fontId="22" fillId="3" borderId="2" xfId="13" applyFont="1" applyFill="1" applyBorder="1" applyAlignment="1">
      <alignment horizontal="center" vertical="center"/>
    </xf>
    <xf numFmtId="0" fontId="22" fillId="3" borderId="11" xfId="13" applyFont="1" applyFill="1" applyBorder="1" applyAlignment="1">
      <alignment vertical="center"/>
    </xf>
    <xf numFmtId="0" fontId="23" fillId="3" borderId="13" xfId="13" applyFont="1" applyFill="1" applyBorder="1" applyAlignment="1">
      <alignment horizontal="center" vertical="center"/>
    </xf>
    <xf numFmtId="0" fontId="23" fillId="3" borderId="14" xfId="13" applyFont="1" applyFill="1" applyBorder="1" applyAlignment="1">
      <alignment horizontal="center" vertical="center"/>
    </xf>
    <xf numFmtId="0" fontId="23" fillId="3" borderId="15" xfId="13" applyFont="1" applyFill="1" applyBorder="1" applyAlignment="1">
      <alignment horizontal="center" vertical="top"/>
    </xf>
    <xf numFmtId="0" fontId="22" fillId="3" borderId="1" xfId="13" applyFont="1" applyFill="1" applyBorder="1" applyAlignment="1">
      <alignment vertical="center"/>
    </xf>
    <xf numFmtId="0" fontId="22" fillId="3" borderId="1" xfId="13" applyFont="1" applyFill="1" applyBorder="1" applyAlignment="1">
      <alignment horizontal="center" vertical="center"/>
    </xf>
    <xf numFmtId="0" fontId="22" fillId="3" borderId="4" xfId="13" applyFont="1" applyFill="1" applyBorder="1" applyAlignment="1">
      <alignment vertical="center"/>
    </xf>
    <xf numFmtId="0" fontId="23" fillId="3" borderId="12" xfId="13" applyFont="1" applyFill="1" applyBorder="1" applyAlignment="1">
      <alignment vertical="center"/>
    </xf>
    <xf numFmtId="0" fontId="23" fillId="3" borderId="14" xfId="13" applyFont="1" applyFill="1" applyBorder="1" applyAlignment="1">
      <alignment vertical="center"/>
    </xf>
    <xf numFmtId="0" fontId="23" fillId="3" borderId="13" xfId="13" applyFont="1" applyFill="1" applyBorder="1" applyAlignment="1">
      <alignment vertical="center"/>
    </xf>
    <xf numFmtId="0" fontId="23" fillId="3" borderId="3" xfId="13" applyFont="1" applyFill="1" applyBorder="1" applyAlignment="1">
      <alignment horizontal="center" vertical="center"/>
    </xf>
    <xf numFmtId="0" fontId="23" fillId="3" borderId="4" xfId="13" applyFont="1" applyFill="1" applyBorder="1" applyAlignment="1">
      <alignment horizontal="center" vertical="center"/>
    </xf>
    <xf numFmtId="0" fontId="22" fillId="3" borderId="4" xfId="13" applyFont="1" applyFill="1" applyBorder="1" applyAlignment="1">
      <alignment horizontal="center" vertical="center"/>
    </xf>
    <xf numFmtId="0" fontId="23" fillId="3" borderId="13" xfId="13" applyFont="1" applyFill="1" applyBorder="1" applyAlignment="1">
      <alignment horizontal="right" vertical="center"/>
    </xf>
    <xf numFmtId="0" fontId="23" fillId="3" borderId="1" xfId="13" applyFont="1" applyFill="1" applyBorder="1" applyAlignment="1">
      <alignment horizontal="center" vertical="center"/>
    </xf>
    <xf numFmtId="0" fontId="12" fillId="3" borderId="9" xfId="13" applyFont="1" applyFill="1" applyBorder="1" applyAlignment="1">
      <alignment horizontal="center" vertical="center"/>
    </xf>
    <xf numFmtId="0" fontId="12" fillId="3" borderId="11" xfId="13" applyFont="1" applyFill="1" applyBorder="1" applyAlignment="1">
      <alignment horizontal="center" vertical="center"/>
    </xf>
    <xf numFmtId="0" fontId="12" fillId="3" borderId="5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horizontal="center" vertical="center"/>
    </xf>
    <xf numFmtId="174" fontId="17" fillId="3" borderId="10" xfId="13" applyNumberFormat="1" applyFont="1" applyFill="1" applyBorder="1" applyAlignment="1">
      <alignment horizontal="center" vertical="center"/>
    </xf>
    <xf numFmtId="172" fontId="17" fillId="4" borderId="13" xfId="13" applyNumberFormat="1" applyFont="1" applyFill="1" applyBorder="1" applyAlignment="1">
      <alignment horizontal="right" vertical="center"/>
    </xf>
    <xf numFmtId="174" fontId="17" fillId="4" borderId="13" xfId="13" applyNumberFormat="1" applyFont="1" applyFill="1" applyBorder="1" applyAlignment="1">
      <alignment horizontal="right" vertical="center"/>
    </xf>
    <xf numFmtId="173" fontId="17" fillId="4" borderId="13" xfId="13" applyNumberFormat="1" applyFont="1" applyFill="1" applyBorder="1" applyAlignment="1">
      <alignment horizontal="right" vertical="center"/>
    </xf>
    <xf numFmtId="3" fontId="23" fillId="4" borderId="13" xfId="13" applyNumberFormat="1" applyFont="1" applyFill="1" applyBorder="1" applyAlignment="1">
      <alignment horizontal="center" vertical="center"/>
    </xf>
    <xf numFmtId="172" fontId="23" fillId="4" borderId="13" xfId="13" applyNumberFormat="1" applyFont="1" applyFill="1" applyBorder="1" applyAlignment="1">
      <alignment horizontal="right" vertical="center"/>
    </xf>
    <xf numFmtId="174" fontId="23" fillId="4" borderId="13" xfId="13" applyNumberFormat="1" applyFont="1" applyFill="1" applyBorder="1" applyAlignment="1">
      <alignment horizontal="right" vertical="center"/>
    </xf>
    <xf numFmtId="173" fontId="23" fillId="4" borderId="13" xfId="13" applyNumberFormat="1" applyFont="1" applyFill="1" applyBorder="1" applyAlignment="1">
      <alignment horizontal="right" vertical="center"/>
    </xf>
    <xf numFmtId="172" fontId="23" fillId="4" borderId="13" xfId="13" applyNumberFormat="1" applyFont="1" applyFill="1" applyBorder="1" applyAlignment="1">
      <alignment vertical="center"/>
    </xf>
    <xf numFmtId="172" fontId="17" fillId="4" borderId="0" xfId="13" applyNumberFormat="1" applyFont="1" applyFill="1" applyAlignment="1">
      <alignment horizontal="right" vertical="center"/>
    </xf>
    <xf numFmtId="174" fontId="17" fillId="4" borderId="0" xfId="13" applyNumberFormat="1" applyFont="1" applyFill="1" applyAlignment="1">
      <alignment horizontal="right" vertical="center"/>
    </xf>
    <xf numFmtId="171" fontId="23" fillId="3" borderId="13" xfId="15" applyFont="1" applyFill="1" applyBorder="1" applyAlignment="1">
      <alignment vertical="center"/>
    </xf>
    <xf numFmtId="171" fontId="23" fillId="3" borderId="9" xfId="0" applyNumberFormat="1" applyFont="1" applyFill="1" applyBorder="1" applyAlignment="1">
      <alignment vertical="center"/>
    </xf>
    <xf numFmtId="0" fontId="23" fillId="3" borderId="2" xfId="0" applyFont="1" applyFill="1" applyBorder="1" applyAlignment="1">
      <alignment horizontal="center" vertical="center"/>
    </xf>
    <xf numFmtId="171" fontId="23" fillId="3" borderId="14" xfId="0" applyNumberFormat="1" applyFont="1" applyFill="1" applyBorder="1" applyAlignment="1">
      <alignment vertical="center"/>
    </xf>
    <xf numFmtId="0" fontId="23" fillId="3" borderId="12" xfId="15" applyNumberFormat="1" applyFont="1" applyFill="1" applyBorder="1" applyAlignment="1">
      <alignment horizontal="center" vertical="center"/>
    </xf>
    <xf numFmtId="0" fontId="23" fillId="3" borderId="5" xfId="15" applyNumberFormat="1" applyFont="1" applyFill="1" applyBorder="1" applyAlignment="1">
      <alignment horizontal="center" vertical="center"/>
    </xf>
    <xf numFmtId="0" fontId="23" fillId="3" borderId="3" xfId="15" applyNumberFormat="1" applyFont="1" applyFill="1" applyBorder="1" applyAlignment="1">
      <alignment horizontal="center" vertical="center"/>
    </xf>
    <xf numFmtId="0" fontId="23" fillId="3" borderId="9" xfId="15" applyNumberFormat="1" applyFont="1" applyFill="1" applyBorder="1" applyAlignment="1">
      <alignment horizontal="center" vertical="center"/>
    </xf>
    <xf numFmtId="171" fontId="23" fillId="3" borderId="13" xfId="0" applyNumberFormat="1" applyFont="1" applyFill="1" applyBorder="1" applyAlignment="1">
      <alignment vertical="center"/>
    </xf>
    <xf numFmtId="4" fontId="31" fillId="0" borderId="2" xfId="0" quotePrefix="1" applyNumberFormat="1" applyFont="1" applyBorder="1" applyAlignment="1">
      <alignment horizontal="center" vertical="center"/>
    </xf>
    <xf numFmtId="4" fontId="31" fillId="0" borderId="0" xfId="0" quotePrefix="1" applyNumberFormat="1" applyFont="1" applyAlignment="1">
      <alignment horizontal="center" vertical="center"/>
    </xf>
    <xf numFmtId="4" fontId="31" fillId="0" borderId="1" xfId="0" quotePrefix="1" applyNumberFormat="1" applyFont="1" applyBorder="1" applyAlignment="1">
      <alignment horizontal="center" vertical="center"/>
    </xf>
    <xf numFmtId="3" fontId="30" fillId="0" borderId="0" xfId="5" applyNumberFormat="1" applyFont="1" applyAlignment="1">
      <alignment vertical="center"/>
    </xf>
    <xf numFmtId="0" fontId="13" fillId="0" borderId="5" xfId="0" applyFont="1" applyBorder="1" applyAlignment="1">
      <alignment horizontal="center"/>
    </xf>
    <xf numFmtId="0" fontId="17" fillId="3" borderId="12" xfId="13" applyFont="1" applyFill="1" applyBorder="1" applyAlignment="1">
      <alignment horizontal="center" vertical="center"/>
    </xf>
    <xf numFmtId="0" fontId="23" fillId="3" borderId="12" xfId="13" applyFont="1" applyFill="1" applyBorder="1" applyAlignment="1">
      <alignment horizontal="center" vertical="center"/>
    </xf>
    <xf numFmtId="0" fontId="40" fillId="0" borderId="0" xfId="0" applyFont="1"/>
    <xf numFmtId="166" fontId="34" fillId="0" borderId="2" xfId="0" quotePrefix="1" applyNumberFormat="1" applyFont="1" applyBorder="1" applyAlignment="1">
      <alignment horizontal="left" vertical="center"/>
    </xf>
    <xf numFmtId="166" fontId="26" fillId="0" borderId="0" xfId="19" quotePrefix="1" applyNumberFormat="1" applyFont="1" applyAlignment="1">
      <alignment horizontal="left" vertical="center"/>
    </xf>
    <xf numFmtId="0" fontId="26" fillId="0" borderId="0" xfId="2" applyFont="1" applyAlignment="1">
      <alignment vertical="center"/>
    </xf>
    <xf numFmtId="0" fontId="26" fillId="0" borderId="0" xfId="1" applyFont="1"/>
    <xf numFmtId="0" fontId="42" fillId="0" borderId="0" xfId="0" applyFont="1"/>
    <xf numFmtId="0" fontId="0" fillId="0" borderId="0" xfId="0" applyAlignment="1">
      <alignment horizontal="center" vertical="center" wrapText="1"/>
    </xf>
    <xf numFmtId="0" fontId="43" fillId="0" borderId="0" xfId="0" applyFont="1"/>
    <xf numFmtId="2" fontId="32" fillId="0" borderId="20" xfId="11" applyNumberFormat="1" applyFont="1" applyBorder="1" applyAlignment="1" applyProtection="1">
      <alignment horizontal="right" vertical="center"/>
      <protection locked="0"/>
    </xf>
    <xf numFmtId="168" fontId="32" fillId="0" borderId="20" xfId="11" applyNumberFormat="1" applyFont="1" applyBorder="1" applyAlignment="1" applyProtection="1">
      <alignment horizontal="right" vertical="center"/>
      <protection locked="0"/>
    </xf>
    <xf numFmtId="171" fontId="39" fillId="0" borderId="2" xfId="1" applyNumberFormat="1" applyFont="1" applyBorder="1" applyAlignment="1">
      <alignment horizontal="left" vertical="center"/>
    </xf>
    <xf numFmtId="0" fontId="28" fillId="0" borderId="0" xfId="0" applyFont="1" applyAlignment="1">
      <alignment horizontal="right"/>
    </xf>
    <xf numFmtId="0" fontId="28" fillId="0" borderId="1" xfId="0" applyFont="1" applyBorder="1" applyAlignment="1">
      <alignment horizontal="right"/>
    </xf>
    <xf numFmtId="0" fontId="28" fillId="0" borderId="1" xfId="0" applyFont="1" applyBorder="1"/>
    <xf numFmtId="4" fontId="32" fillId="0" borderId="0" xfId="11" applyNumberFormat="1" applyFont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17" fillId="6" borderId="0" xfId="4" applyFont="1" applyFill="1" applyAlignment="1">
      <alignment horizontal="center" vertical="center" wrapText="1"/>
    </xf>
    <xf numFmtId="0" fontId="31" fillId="7" borderId="0" xfId="1" applyFont="1" applyFill="1" applyAlignment="1">
      <alignment horizontal="center" vertical="center"/>
    </xf>
    <xf numFmtId="171" fontId="32" fillId="0" borderId="0" xfId="1" applyNumberFormat="1" applyFont="1" applyAlignment="1">
      <alignment horizontal="left" vertical="center"/>
    </xf>
    <xf numFmtId="172" fontId="44" fillId="0" borderId="0" xfId="0" applyNumberFormat="1" applyFont="1" applyAlignment="1">
      <alignment horizontal="right" vertical="center"/>
    </xf>
    <xf numFmtId="0" fontId="17" fillId="3" borderId="9" xfId="13" applyFont="1" applyFill="1" applyBorder="1" applyAlignment="1">
      <alignment horizontal="center" vertical="center"/>
    </xf>
    <xf numFmtId="0" fontId="17" fillId="3" borderId="21" xfId="13" applyFont="1" applyFill="1" applyBorder="1" applyAlignment="1">
      <alignment horizontal="center" vertical="center"/>
    </xf>
    <xf numFmtId="0" fontId="23" fillId="3" borderId="9" xfId="13" applyFont="1" applyFill="1" applyBorder="1" applyAlignment="1">
      <alignment horizontal="center" vertical="center"/>
    </xf>
    <xf numFmtId="0" fontId="22" fillId="3" borderId="9" xfId="13" applyFont="1" applyFill="1" applyBorder="1" applyAlignment="1">
      <alignment vertical="center"/>
    </xf>
    <xf numFmtId="0" fontId="23" fillId="3" borderId="21" xfId="13" applyFont="1" applyFill="1" applyBorder="1" applyAlignment="1">
      <alignment horizontal="center" vertical="center"/>
    </xf>
    <xf numFmtId="0" fontId="22" fillId="3" borderId="5" xfId="13" applyFont="1" applyFill="1" applyBorder="1" applyAlignment="1">
      <alignment vertical="center"/>
    </xf>
    <xf numFmtId="172" fontId="32" fillId="0" borderId="0" xfId="0" applyNumberFormat="1" applyFont="1" applyAlignment="1">
      <alignment horizontal="right" vertical="center"/>
    </xf>
    <xf numFmtId="0" fontId="39" fillId="0" borderId="0" xfId="13" applyFont="1" applyAlignment="1">
      <alignment vertical="center"/>
    </xf>
    <xf numFmtId="0" fontId="45" fillId="0" borderId="0" xfId="0" applyFont="1"/>
    <xf numFmtId="0" fontId="46" fillId="0" borderId="0" xfId="15" applyNumberFormat="1" applyFont="1" applyAlignment="1">
      <alignment horizontal="left"/>
    </xf>
    <xf numFmtId="172" fontId="32" fillId="0" borderId="0" xfId="0" applyNumberFormat="1" applyFont="1" applyAlignment="1">
      <alignment vertical="center"/>
    </xf>
    <xf numFmtId="174" fontId="31" fillId="0" borderId="0" xfId="13" applyNumberFormat="1" applyFont="1" applyAlignment="1">
      <alignment horizontal="center" vertical="center"/>
    </xf>
    <xf numFmtId="170" fontId="26" fillId="0" borderId="2" xfId="0" applyNumberFormat="1" applyFont="1" applyBorder="1" applyAlignment="1">
      <alignment horizontal="right" vertical="top"/>
    </xf>
    <xf numFmtId="0" fontId="26" fillId="0" borderId="0" xfId="5" applyFont="1" applyAlignment="1">
      <alignment vertical="center"/>
    </xf>
    <xf numFmtId="0" fontId="26" fillId="0" borderId="0" xfId="0" applyFont="1"/>
    <xf numFmtId="171" fontId="34" fillId="0" borderId="0" xfId="1" applyNumberFormat="1" applyFont="1"/>
    <xf numFmtId="171" fontId="34" fillId="0" borderId="2" xfId="1" applyNumberFormat="1" applyFont="1" applyBorder="1"/>
    <xf numFmtId="173" fontId="17" fillId="4" borderId="0" xfId="13" applyNumberFormat="1" applyFont="1" applyFill="1" applyAlignment="1">
      <alignment horizontal="right" vertical="center"/>
    </xf>
    <xf numFmtId="173" fontId="31" fillId="0" borderId="0" xfId="13" applyNumberFormat="1" applyFont="1" applyAlignment="1">
      <alignment horizontal="right" vertical="center"/>
    </xf>
    <xf numFmtId="173" fontId="31" fillId="0" borderId="0" xfId="13" applyNumberFormat="1" applyFont="1" applyAlignment="1">
      <alignment vertical="center"/>
    </xf>
    <xf numFmtId="173" fontId="17" fillId="4" borderId="13" xfId="17" applyNumberFormat="1" applyFont="1" applyFill="1" applyBorder="1" applyAlignment="1">
      <alignment horizontal="right" vertical="center"/>
    </xf>
    <xf numFmtId="3" fontId="17" fillId="4" borderId="13" xfId="13" applyNumberFormat="1" applyFont="1" applyFill="1" applyBorder="1" applyAlignment="1">
      <alignment horizontal="center" vertical="center"/>
    </xf>
    <xf numFmtId="3" fontId="23" fillId="0" borderId="0" xfId="13" applyNumberFormat="1" applyFont="1" applyAlignment="1">
      <alignment horizontal="center" vertical="center"/>
    </xf>
    <xf numFmtId="172" fontId="23" fillId="0" borderId="0" xfId="13" applyNumberFormat="1" applyFont="1" applyAlignment="1">
      <alignment horizontal="right" vertical="center"/>
    </xf>
    <xf numFmtId="174" fontId="23" fillId="0" borderId="0" xfId="13" applyNumberFormat="1" applyFont="1" applyAlignment="1">
      <alignment horizontal="right" vertical="center"/>
    </xf>
    <xf numFmtId="177" fontId="23" fillId="0" borderId="0" xfId="13" applyNumberFormat="1" applyFont="1" applyAlignment="1">
      <alignment horizontal="right" vertical="center"/>
    </xf>
    <xf numFmtId="173" fontId="23" fillId="0" borderId="0" xfId="13" applyNumberFormat="1" applyFont="1" applyAlignment="1">
      <alignment horizontal="right" vertical="center"/>
    </xf>
    <xf numFmtId="170" fontId="27" fillId="0" borderId="0" xfId="0" applyNumberFormat="1" applyFont="1" applyAlignment="1">
      <alignment horizontal="right" vertical="top"/>
    </xf>
    <xf numFmtId="0" fontId="12" fillId="0" borderId="0" xfId="13" applyFont="1"/>
    <xf numFmtId="0" fontId="12" fillId="0" borderId="0" xfId="15" applyNumberFormat="1" applyFont="1"/>
    <xf numFmtId="0" fontId="12" fillId="0" borderId="0" xfId="13" quotePrefix="1" applyFont="1"/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7" fontId="34" fillId="0" borderId="0" xfId="3" applyFont="1" applyAlignment="1">
      <alignment horizontal="left" vertical="center"/>
    </xf>
    <xf numFmtId="0" fontId="23" fillId="0" borderId="0" xfId="0" applyFont="1" applyAlignment="1">
      <alignment horizontal="left"/>
    </xf>
    <xf numFmtId="0" fontId="23" fillId="0" borderId="1" xfId="0" applyFont="1" applyBorder="1" applyAlignment="1">
      <alignment horizontal="left"/>
    </xf>
    <xf numFmtId="0" fontId="22" fillId="4" borderId="2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3" fillId="4" borderId="0" xfId="5" applyFont="1" applyFill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3" fillId="4" borderId="0" xfId="5" applyFont="1" applyFill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166" fontId="23" fillId="4" borderId="2" xfId="5" applyNumberFormat="1" applyFont="1" applyFill="1" applyBorder="1" applyAlignment="1">
      <alignment horizontal="center" vertical="center"/>
    </xf>
    <xf numFmtId="166" fontId="23" fillId="4" borderId="1" xfId="5" applyNumberFormat="1" applyFont="1" applyFill="1" applyBorder="1" applyAlignment="1">
      <alignment horizontal="center" vertical="center"/>
    </xf>
    <xf numFmtId="166" fontId="23" fillId="4" borderId="0" xfId="5" applyNumberFormat="1" applyFont="1" applyFill="1" applyAlignment="1">
      <alignment horizontal="center" vertical="center"/>
    </xf>
    <xf numFmtId="0" fontId="23" fillId="3" borderId="3" xfId="4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7" fillId="0" borderId="1" xfId="0" applyFont="1" applyBorder="1" applyAlignment="1">
      <alignment horizontal="left" vertical="top"/>
    </xf>
    <xf numFmtId="0" fontId="17" fillId="0" borderId="0" xfId="0" applyFont="1" applyAlignment="1">
      <alignment horizontal="left"/>
    </xf>
    <xf numFmtId="0" fontId="17" fillId="0" borderId="1" xfId="0" applyFont="1" applyBorder="1" applyAlignment="1">
      <alignment horizontal="left"/>
    </xf>
    <xf numFmtId="0" fontId="34" fillId="0" borderId="0" xfId="1" applyFont="1" applyAlignment="1">
      <alignment horizontal="right" vertical="center"/>
    </xf>
    <xf numFmtId="0" fontId="17" fillId="3" borderId="12" xfId="13" applyFont="1" applyFill="1" applyBorder="1" applyAlignment="1">
      <alignment horizontal="center" vertical="center"/>
    </xf>
    <xf numFmtId="0" fontId="17" fillId="3" borderId="13" xfId="13" applyFont="1" applyFill="1" applyBorder="1" applyAlignment="1">
      <alignment horizontal="center" vertical="center"/>
    </xf>
    <xf numFmtId="0" fontId="17" fillId="3" borderId="14" xfId="13" applyFont="1" applyFill="1" applyBorder="1" applyAlignment="1">
      <alignment horizontal="center" vertical="center"/>
    </xf>
    <xf numFmtId="0" fontId="23" fillId="3" borderId="13" xfId="13" applyFont="1" applyFill="1" applyBorder="1" applyAlignment="1">
      <alignment horizontal="center" vertical="center"/>
    </xf>
    <xf numFmtId="0" fontId="23" fillId="3" borderId="14" xfId="13" applyFont="1" applyFill="1" applyBorder="1" applyAlignment="1">
      <alignment horizontal="center" vertical="center"/>
    </xf>
    <xf numFmtId="0" fontId="23" fillId="3" borderId="12" xfId="13" applyFont="1" applyFill="1" applyBorder="1" applyAlignment="1">
      <alignment horizontal="center" vertical="center"/>
    </xf>
    <xf numFmtId="0" fontId="23" fillId="0" borderId="0" xfId="13" applyFont="1" applyAlignment="1">
      <alignment horizontal="left" vertical="center"/>
    </xf>
    <xf numFmtId="0" fontId="23" fillId="0" borderId="1" xfId="13" applyFont="1" applyBorder="1" applyAlignment="1">
      <alignment horizontal="left" vertical="center"/>
    </xf>
  </cellXfs>
  <cellStyles count="20">
    <cellStyle name="Hipervínculo" xfId="8" builtinId="8"/>
    <cellStyle name="Millares" xfId="17" builtinId="3"/>
    <cellStyle name="Millares [0] 2" xfId="6" xr:uid="{00000000-0005-0000-0000-000002000000}"/>
    <cellStyle name="Millares [0]_C-76-79 Año 20112" xfId="14" xr:uid="{00000000-0005-0000-0000-000003000000}"/>
    <cellStyle name="Millares 3" xfId="9" xr:uid="{00000000-0005-0000-0000-000004000000}"/>
    <cellStyle name="Normal" xfId="0" builtinId="0"/>
    <cellStyle name="Normal 2" xfId="1" xr:uid="{00000000-0005-0000-0000-000006000000}"/>
    <cellStyle name="Normal 2 2" xfId="7" xr:uid="{00000000-0005-0000-0000-000007000000}"/>
    <cellStyle name="Normal 2 3" xfId="2" xr:uid="{00000000-0005-0000-0000-000008000000}"/>
    <cellStyle name="Normal 3" xfId="5" xr:uid="{00000000-0005-0000-0000-000009000000}"/>
    <cellStyle name="Normal 3 2" xfId="18" xr:uid="{B3E4F029-636E-4F4A-B826-A5A2B76F8BA7}"/>
    <cellStyle name="Normal 6" xfId="19" xr:uid="{27D03E13-A285-4405-8757-5350B939F50F}"/>
    <cellStyle name="Normal_C-63-64" xfId="16" xr:uid="{00000000-0005-0000-0000-00000A000000}"/>
    <cellStyle name="Normal_C-70 Año 2012" xfId="10" xr:uid="{00000000-0005-0000-0000-00000B000000}"/>
    <cellStyle name="Normal_C-76-79 Año 20112" xfId="13" xr:uid="{00000000-0005-0000-0000-00000C000000}"/>
    <cellStyle name="Normal_C-76Abril" xfId="15" xr:uid="{00000000-0005-0000-0000-00000D000000}"/>
    <cellStyle name="Normal_C-NAC " xfId="11" xr:uid="{00000000-0005-0000-0000-00000E000000}"/>
    <cellStyle name="Normal_cuadro 7" xfId="3" xr:uid="{00000000-0005-0000-0000-00000F000000}"/>
    <cellStyle name="Normal_Hoja1" xfId="12" xr:uid="{00000000-0005-0000-0000-000010000000}"/>
    <cellStyle name="Normal_Rank imp" xfId="4" xr:uid="{00000000-0005-0000-0000-000011000000}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9DC09E"/>
      <rgbColor rgb="00C2D4B9"/>
      <rgbColor rgb="0083B88C"/>
      <rgbColor rgb="00FFCC00"/>
      <rgbColor rgb="00FF9900"/>
      <rgbColor rgb="00FF6600"/>
      <rgbColor rgb="00666699"/>
      <rgbColor rgb="00969696"/>
      <rgbColor rgb="00003366"/>
      <rgbColor rgb="00B4DCB6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FFF0C7"/>
      <color rgb="FFFFE287"/>
      <color rgb="FFFEE287"/>
      <color rgb="FFD3C7A5"/>
      <color rgb="FFB4DCB6"/>
      <color rgb="FF83B88C"/>
      <color rgb="FFC2D4B9"/>
      <color rgb="FFE3E0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EMSA_2006/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gutierrez/Downloads/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sihuas/AppData/Local/Microsoft/Windows/Temporary%20Internet%20Files/OLK1F81/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gutierrez/Downloads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M39"/>
  <sheetViews>
    <sheetView topLeftCell="D7" zoomScale="200" zoomScaleNormal="200" workbookViewId="0">
      <selection activeCell="E11" sqref="E11"/>
    </sheetView>
  </sheetViews>
  <sheetFormatPr baseColWidth="10" defaultColWidth="11.3984375" defaultRowHeight="15"/>
  <cols>
    <col min="1" max="1" width="6.3984375" style="2" customWidth="1"/>
    <col min="2" max="2" width="11.59765625" style="2" customWidth="1"/>
    <col min="3" max="3" width="5.19921875" style="2" hidden="1" customWidth="1"/>
    <col min="4" max="4" width="5.796875" style="2" customWidth="1"/>
    <col min="5" max="16384" width="11.3984375" style="2"/>
  </cols>
  <sheetData>
    <row r="1" spans="1:13">
      <c r="A1" s="1" t="s">
        <v>37</v>
      </c>
      <c r="B1" s="1"/>
      <c r="D1" s="1" t="s">
        <v>37</v>
      </c>
      <c r="E1" s="1"/>
      <c r="F1" s="1"/>
      <c r="G1" s="1"/>
      <c r="H1" s="1"/>
      <c r="I1" s="1"/>
      <c r="J1" s="1"/>
      <c r="K1" s="1"/>
    </row>
    <row r="2" spans="1:13">
      <c r="A2" s="1"/>
      <c r="B2" s="1"/>
      <c r="D2" s="1"/>
      <c r="E2" s="1"/>
      <c r="F2" s="1"/>
      <c r="G2" s="1"/>
      <c r="H2" s="1"/>
      <c r="I2" s="1"/>
      <c r="J2" s="1"/>
      <c r="K2" s="1"/>
    </row>
    <row r="3" spans="1:13">
      <c r="A3" s="1"/>
      <c r="B3" s="1"/>
      <c r="D3" s="1"/>
      <c r="E3" s="1"/>
      <c r="F3" s="1"/>
      <c r="G3" s="1"/>
      <c r="H3" s="1"/>
      <c r="I3" s="1"/>
      <c r="J3" s="1"/>
      <c r="K3" s="1"/>
    </row>
    <row r="4" spans="1:13">
      <c r="A4" s="1"/>
      <c r="B4" s="1"/>
      <c r="D4" s="1"/>
      <c r="E4" s="1"/>
      <c r="F4" s="1"/>
      <c r="G4" s="1"/>
      <c r="H4" s="1"/>
      <c r="I4" s="1"/>
      <c r="J4" s="1"/>
      <c r="K4" s="1"/>
    </row>
    <row r="5" spans="1:13">
      <c r="A5" s="1"/>
      <c r="B5" s="1"/>
      <c r="D5" s="1"/>
      <c r="E5" s="1"/>
      <c r="F5" s="1"/>
      <c r="G5" s="1"/>
      <c r="H5" s="1"/>
      <c r="I5" s="1"/>
      <c r="J5" s="1"/>
      <c r="K5" s="1"/>
    </row>
    <row r="6" spans="1:13">
      <c r="A6" s="3"/>
      <c r="B6" s="1"/>
      <c r="D6" s="3"/>
      <c r="E6" s="1"/>
      <c r="F6" s="1"/>
      <c r="G6" s="1"/>
      <c r="H6" s="1"/>
      <c r="I6" s="1"/>
      <c r="J6" s="1"/>
      <c r="K6" s="1"/>
    </row>
    <row r="7" spans="1:13">
      <c r="A7" s="4" t="s">
        <v>38</v>
      </c>
      <c r="B7" s="327" t="s">
        <v>39</v>
      </c>
      <c r="C7" s="16"/>
      <c r="D7" s="4" t="s">
        <v>38</v>
      </c>
      <c r="E7" s="381" t="s">
        <v>39</v>
      </c>
      <c r="F7" s="382"/>
      <c r="G7" s="382"/>
      <c r="H7" s="382"/>
      <c r="I7" s="382"/>
      <c r="J7" s="382"/>
      <c r="K7" s="382"/>
      <c r="L7" s="16"/>
    </row>
    <row r="8" spans="1:13">
      <c r="A8" s="11"/>
      <c r="B8" s="12"/>
      <c r="C8" s="17"/>
      <c r="D8" s="11"/>
      <c r="E8" s="12"/>
      <c r="F8" s="13"/>
      <c r="G8" s="13"/>
      <c r="H8" s="13"/>
      <c r="I8" s="13"/>
      <c r="J8" s="13"/>
      <c r="K8" s="13"/>
      <c r="L8" s="17"/>
    </row>
    <row r="9" spans="1:13">
      <c r="A9" s="5" t="s">
        <v>265</v>
      </c>
      <c r="B9" s="6" t="s">
        <v>293</v>
      </c>
      <c r="C9" s="18"/>
      <c r="D9" s="5" t="s">
        <v>319</v>
      </c>
      <c r="E9" s="6" t="s">
        <v>350</v>
      </c>
      <c r="F9" s="15"/>
      <c r="G9" s="15"/>
      <c r="H9" s="15"/>
      <c r="I9" s="15"/>
      <c r="J9" s="15"/>
      <c r="K9" s="15"/>
      <c r="L9" s="18"/>
      <c r="M9" s="15"/>
    </row>
    <row r="10" spans="1:13">
      <c r="A10" s="5" t="s">
        <v>266</v>
      </c>
      <c r="B10" s="6" t="s">
        <v>294</v>
      </c>
      <c r="C10" s="11"/>
      <c r="D10" s="5" t="s">
        <v>266</v>
      </c>
      <c r="E10" s="6" t="s">
        <v>351</v>
      </c>
      <c r="F10" s="14"/>
      <c r="G10" s="14"/>
      <c r="H10" s="14"/>
      <c r="I10" s="14"/>
      <c r="J10" s="14"/>
      <c r="K10" s="14"/>
      <c r="L10" s="11"/>
      <c r="M10" s="14"/>
    </row>
    <row r="11" spans="1:13" ht="15" customHeight="1">
      <c r="A11" s="5" t="s">
        <v>78</v>
      </c>
      <c r="B11" s="7" t="s">
        <v>295</v>
      </c>
      <c r="C11" s="19"/>
      <c r="D11" s="5" t="s">
        <v>78</v>
      </c>
      <c r="E11" s="7" t="s">
        <v>295</v>
      </c>
      <c r="F11" s="6"/>
      <c r="G11" s="6"/>
      <c r="H11" s="6"/>
      <c r="I11" s="6"/>
      <c r="J11" s="6"/>
      <c r="K11" s="6"/>
      <c r="L11" s="19"/>
    </row>
    <row r="12" spans="1:13" ht="15" customHeight="1">
      <c r="A12" s="5" t="s">
        <v>79</v>
      </c>
      <c r="B12" s="7" t="s">
        <v>296</v>
      </c>
      <c r="C12" s="19"/>
      <c r="D12" s="5" t="s">
        <v>320</v>
      </c>
      <c r="E12" s="7" t="s">
        <v>296</v>
      </c>
      <c r="F12" s="6"/>
      <c r="G12" s="6"/>
      <c r="H12" s="6"/>
      <c r="I12" s="6"/>
      <c r="J12" s="6"/>
      <c r="K12" s="6"/>
      <c r="L12" s="19"/>
    </row>
    <row r="13" spans="1:13" ht="15" customHeight="1">
      <c r="A13" s="5" t="s">
        <v>15</v>
      </c>
      <c r="B13" s="7" t="s">
        <v>297</v>
      </c>
      <c r="C13" s="19"/>
      <c r="D13" s="5" t="s">
        <v>15</v>
      </c>
      <c r="E13" s="7" t="s">
        <v>321</v>
      </c>
      <c r="F13" s="6"/>
      <c r="G13" s="6"/>
      <c r="H13" s="6"/>
      <c r="I13" s="6"/>
      <c r="J13" s="6"/>
      <c r="K13" s="6"/>
      <c r="L13" s="19"/>
    </row>
    <row r="14" spans="1:13" ht="15" customHeight="1">
      <c r="A14" s="5" t="s">
        <v>16</v>
      </c>
      <c r="B14" s="7" t="s">
        <v>298</v>
      </c>
      <c r="C14" s="19"/>
      <c r="D14" s="5" t="s">
        <v>16</v>
      </c>
      <c r="E14" s="7" t="s">
        <v>322</v>
      </c>
      <c r="F14" s="6"/>
      <c r="G14" s="6"/>
      <c r="H14" s="6"/>
      <c r="I14" s="6"/>
      <c r="J14" s="6"/>
      <c r="K14" s="6"/>
      <c r="L14" s="19"/>
    </row>
    <row r="15" spans="1:13" ht="15" customHeight="1">
      <c r="A15" s="5" t="s">
        <v>255</v>
      </c>
      <c r="B15" s="7" t="s">
        <v>299</v>
      </c>
      <c r="C15" s="19"/>
      <c r="D15" s="5" t="s">
        <v>255</v>
      </c>
      <c r="E15" s="7" t="s">
        <v>323</v>
      </c>
      <c r="F15" s="6"/>
      <c r="G15" s="6"/>
      <c r="H15" s="6"/>
      <c r="I15" s="6"/>
      <c r="J15" s="6"/>
      <c r="K15" s="6"/>
      <c r="L15" s="19"/>
    </row>
    <row r="16" spans="1:13" ht="15" customHeight="1">
      <c r="A16" s="5" t="s">
        <v>256</v>
      </c>
      <c r="B16" s="7" t="s">
        <v>300</v>
      </c>
      <c r="C16" s="19"/>
      <c r="D16" s="5" t="s">
        <v>324</v>
      </c>
      <c r="E16" s="7" t="s">
        <v>325</v>
      </c>
      <c r="F16" s="6"/>
      <c r="G16" s="6"/>
      <c r="H16" s="6"/>
      <c r="I16" s="6"/>
      <c r="J16" s="6"/>
      <c r="K16" s="6"/>
      <c r="L16" s="19"/>
    </row>
    <row r="17" spans="1:12" ht="15" customHeight="1">
      <c r="A17" s="5" t="s">
        <v>257</v>
      </c>
      <c r="B17" s="7" t="s">
        <v>301</v>
      </c>
      <c r="C17" s="19"/>
      <c r="D17" s="5" t="s">
        <v>326</v>
      </c>
      <c r="E17" s="7" t="s">
        <v>327</v>
      </c>
      <c r="F17" s="6"/>
      <c r="G17" s="6"/>
      <c r="H17" s="6"/>
      <c r="I17" s="6"/>
      <c r="J17" s="6"/>
      <c r="K17" s="6"/>
      <c r="L17" s="19"/>
    </row>
    <row r="18" spans="1:12" ht="15" customHeight="1">
      <c r="A18" s="5" t="s">
        <v>258</v>
      </c>
      <c r="B18" s="7" t="s">
        <v>302</v>
      </c>
      <c r="C18" s="19"/>
      <c r="D18" s="5" t="s">
        <v>328</v>
      </c>
      <c r="E18" s="7" t="s">
        <v>329</v>
      </c>
      <c r="F18" s="6"/>
      <c r="G18" s="6"/>
      <c r="H18" s="6"/>
      <c r="I18" s="6"/>
      <c r="J18" s="6"/>
      <c r="K18" s="6"/>
      <c r="L18" s="19"/>
    </row>
    <row r="19" spans="1:12" ht="15" customHeight="1">
      <c r="A19" s="8" t="s">
        <v>259</v>
      </c>
      <c r="B19" s="7" t="s">
        <v>303</v>
      </c>
      <c r="C19" s="19"/>
      <c r="D19" s="8" t="s">
        <v>259</v>
      </c>
      <c r="E19" s="7" t="s">
        <v>330</v>
      </c>
      <c r="F19" s="6"/>
      <c r="G19" s="6"/>
      <c r="H19" s="6"/>
      <c r="I19" s="6"/>
      <c r="J19" s="6"/>
      <c r="K19" s="6"/>
      <c r="L19" s="19"/>
    </row>
    <row r="20" spans="1:12" ht="15" customHeight="1">
      <c r="A20" s="8" t="s">
        <v>260</v>
      </c>
      <c r="B20" s="7" t="s">
        <v>304</v>
      </c>
      <c r="C20" s="19"/>
      <c r="D20" s="8" t="s">
        <v>260</v>
      </c>
      <c r="E20" s="7" t="s">
        <v>331</v>
      </c>
      <c r="F20" s="6"/>
      <c r="G20" s="6"/>
      <c r="H20" s="6"/>
      <c r="I20" s="6"/>
      <c r="J20" s="6"/>
      <c r="K20" s="6"/>
      <c r="L20" s="19"/>
    </row>
    <row r="21" spans="1:12" ht="15" customHeight="1">
      <c r="A21" s="5" t="s">
        <v>261</v>
      </c>
      <c r="B21" s="7" t="s">
        <v>305</v>
      </c>
      <c r="C21" s="19"/>
      <c r="D21" s="5" t="s">
        <v>332</v>
      </c>
      <c r="E21" s="7" t="s">
        <v>333</v>
      </c>
      <c r="F21" s="6"/>
      <c r="G21" s="6"/>
      <c r="H21" s="6"/>
      <c r="I21" s="6"/>
      <c r="J21" s="6"/>
      <c r="K21" s="6"/>
      <c r="L21" s="19"/>
    </row>
    <row r="22" spans="1:12" ht="15" customHeight="1">
      <c r="A22" s="5" t="s">
        <v>262</v>
      </c>
      <c r="B22" s="9" t="s">
        <v>306</v>
      </c>
      <c r="C22" s="19"/>
      <c r="D22" s="5" t="s">
        <v>262</v>
      </c>
      <c r="E22" s="9" t="s">
        <v>334</v>
      </c>
      <c r="F22" s="10"/>
      <c r="G22" s="10"/>
      <c r="H22" s="10"/>
      <c r="I22" s="10"/>
      <c r="J22" s="10"/>
      <c r="K22" s="10"/>
      <c r="L22" s="19"/>
    </row>
    <row r="23" spans="1:12" ht="15" customHeight="1">
      <c r="A23" s="8" t="s">
        <v>170</v>
      </c>
      <c r="B23" s="7" t="s">
        <v>307</v>
      </c>
      <c r="C23" s="19"/>
      <c r="D23" s="8" t="s">
        <v>170</v>
      </c>
      <c r="E23" s="7" t="s">
        <v>335</v>
      </c>
      <c r="F23" s="6"/>
      <c r="G23" s="6"/>
      <c r="H23" s="6"/>
      <c r="I23" s="6"/>
      <c r="J23" s="6"/>
      <c r="K23" s="6"/>
      <c r="L23" s="19"/>
    </row>
    <row r="24" spans="1:12" ht="15" customHeight="1">
      <c r="A24" s="8"/>
      <c r="B24" s="7" t="s">
        <v>292</v>
      </c>
      <c r="C24" s="19"/>
      <c r="D24" s="8"/>
      <c r="E24" s="7" t="s">
        <v>336</v>
      </c>
      <c r="F24" s="6"/>
      <c r="G24" s="6"/>
      <c r="H24" s="6"/>
      <c r="I24" s="6"/>
      <c r="J24" s="6"/>
      <c r="K24" s="6"/>
      <c r="L24" s="19"/>
    </row>
    <row r="25" spans="1:12" ht="15" customHeight="1">
      <c r="A25" s="8" t="s">
        <v>171</v>
      </c>
      <c r="B25" s="7" t="s">
        <v>308</v>
      </c>
      <c r="C25" s="19"/>
      <c r="D25" s="8" t="s">
        <v>171</v>
      </c>
      <c r="E25" s="7" t="s">
        <v>337</v>
      </c>
      <c r="F25" s="6"/>
      <c r="G25" s="6"/>
      <c r="H25" s="6"/>
      <c r="I25" s="6"/>
      <c r="J25" s="6"/>
      <c r="K25" s="6"/>
      <c r="L25" s="19"/>
    </row>
    <row r="26" spans="1:12" ht="15" customHeight="1">
      <c r="A26" s="8"/>
      <c r="B26" s="7" t="s">
        <v>309</v>
      </c>
      <c r="C26" s="19"/>
      <c r="D26" s="8"/>
      <c r="E26" s="7" t="s">
        <v>338</v>
      </c>
      <c r="F26" s="6"/>
      <c r="G26" s="6"/>
      <c r="H26" s="6"/>
      <c r="I26" s="6"/>
      <c r="J26" s="6"/>
      <c r="K26" s="6"/>
      <c r="L26" s="19"/>
    </row>
    <row r="27" spans="1:12" ht="15" customHeight="1">
      <c r="A27" s="8" t="s">
        <v>271</v>
      </c>
      <c r="B27" s="7" t="s">
        <v>173</v>
      </c>
      <c r="C27" s="19"/>
      <c r="D27" s="8" t="s">
        <v>271</v>
      </c>
      <c r="E27" s="7" t="s">
        <v>173</v>
      </c>
      <c r="F27" s="6"/>
      <c r="G27" s="6"/>
      <c r="H27" s="6"/>
      <c r="I27" s="6"/>
      <c r="J27" s="6"/>
      <c r="K27" s="6"/>
      <c r="L27" s="19"/>
    </row>
    <row r="28" spans="1:12" ht="15" customHeight="1">
      <c r="A28" s="8"/>
      <c r="B28" s="7" t="s">
        <v>310</v>
      </c>
      <c r="C28" s="19"/>
      <c r="D28" s="8"/>
      <c r="E28" s="7" t="s">
        <v>339</v>
      </c>
      <c r="F28" s="6"/>
      <c r="G28" s="6"/>
      <c r="H28" s="6"/>
      <c r="I28" s="6"/>
      <c r="J28" s="6"/>
      <c r="K28" s="6"/>
      <c r="L28" s="19"/>
    </row>
    <row r="29" spans="1:12" ht="15" customHeight="1">
      <c r="A29" s="8" t="s">
        <v>272</v>
      </c>
      <c r="B29" s="7" t="s">
        <v>311</v>
      </c>
      <c r="C29" s="19"/>
      <c r="D29" s="8" t="s">
        <v>340</v>
      </c>
      <c r="E29" s="7" t="s">
        <v>311</v>
      </c>
      <c r="F29" s="6"/>
      <c r="G29" s="6"/>
      <c r="H29" s="6"/>
      <c r="I29" s="6"/>
      <c r="J29" s="6"/>
      <c r="K29" s="6"/>
      <c r="L29" s="19"/>
    </row>
    <row r="30" spans="1:12" ht="15" customHeight="1">
      <c r="A30" s="8"/>
      <c r="B30" s="7" t="s">
        <v>312</v>
      </c>
      <c r="C30" s="19"/>
      <c r="D30" s="8"/>
      <c r="E30" s="7" t="s">
        <v>341</v>
      </c>
      <c r="F30" s="6"/>
      <c r="G30" s="6"/>
      <c r="H30" s="6"/>
      <c r="I30" s="6"/>
      <c r="J30" s="6"/>
      <c r="K30" s="6"/>
      <c r="L30" s="19"/>
    </row>
    <row r="31" spans="1:12" ht="15" customHeight="1">
      <c r="A31" s="8" t="s">
        <v>273</v>
      </c>
      <c r="B31" s="7" t="s">
        <v>314</v>
      </c>
      <c r="C31" s="19"/>
      <c r="D31" s="8" t="s">
        <v>273</v>
      </c>
      <c r="E31" s="7" t="s">
        <v>314</v>
      </c>
      <c r="F31" s="6"/>
      <c r="G31" s="6"/>
      <c r="H31" s="6"/>
      <c r="I31" s="6"/>
      <c r="J31" s="6"/>
      <c r="K31" s="6"/>
      <c r="L31" s="19"/>
    </row>
    <row r="32" spans="1:12" ht="15" customHeight="1">
      <c r="A32" s="8"/>
      <c r="B32" s="7" t="s">
        <v>313</v>
      </c>
      <c r="C32" s="19"/>
      <c r="D32" s="8"/>
      <c r="E32" s="7" t="s">
        <v>342</v>
      </c>
      <c r="F32" s="6"/>
      <c r="G32" s="6"/>
      <c r="H32" s="6"/>
      <c r="I32" s="6"/>
      <c r="J32" s="6"/>
      <c r="K32" s="6"/>
      <c r="L32" s="19"/>
    </row>
    <row r="33" spans="1:12" ht="15" customHeight="1">
      <c r="A33" s="8" t="s">
        <v>274</v>
      </c>
      <c r="B33" s="7" t="s">
        <v>315</v>
      </c>
      <c r="C33" s="19"/>
      <c r="D33" s="8" t="s">
        <v>274</v>
      </c>
      <c r="E33" s="7" t="s">
        <v>343</v>
      </c>
      <c r="F33" s="6"/>
      <c r="G33" s="6"/>
      <c r="H33" s="6"/>
      <c r="I33" s="6"/>
      <c r="J33" s="6"/>
      <c r="K33" s="6"/>
      <c r="L33" s="19"/>
    </row>
    <row r="34" spans="1:12" ht="15" customHeight="1">
      <c r="A34" s="8"/>
      <c r="B34" s="7" t="s">
        <v>312</v>
      </c>
      <c r="C34" s="19"/>
      <c r="D34" s="8"/>
      <c r="E34" s="7" t="s">
        <v>341</v>
      </c>
      <c r="F34" s="6"/>
      <c r="G34" s="6"/>
      <c r="H34" s="6"/>
      <c r="I34" s="6"/>
      <c r="J34" s="6"/>
      <c r="K34" s="6"/>
      <c r="L34" s="19"/>
    </row>
    <row r="35" spans="1:12" ht="15" customHeight="1">
      <c r="A35" s="8" t="s">
        <v>275</v>
      </c>
      <c r="B35" s="7" t="s">
        <v>317</v>
      </c>
      <c r="C35" s="19"/>
      <c r="D35" s="8" t="s">
        <v>275</v>
      </c>
      <c r="E35" s="7" t="s">
        <v>344</v>
      </c>
      <c r="F35" s="6"/>
      <c r="G35" s="6"/>
      <c r="H35" s="6"/>
      <c r="I35" s="6"/>
      <c r="J35" s="6"/>
      <c r="K35" s="6"/>
      <c r="L35" s="19"/>
    </row>
    <row r="36" spans="1:12" ht="15" customHeight="1">
      <c r="A36" s="8"/>
      <c r="B36" s="7" t="s">
        <v>316</v>
      </c>
      <c r="C36" s="19"/>
      <c r="D36" s="8"/>
      <c r="E36" s="7" t="s">
        <v>345</v>
      </c>
      <c r="F36" s="6"/>
      <c r="G36" s="6"/>
      <c r="H36" s="6"/>
      <c r="I36" s="6"/>
      <c r="J36" s="6"/>
      <c r="K36" s="6"/>
      <c r="L36" s="19"/>
    </row>
    <row r="37" spans="1:12" ht="15" customHeight="1">
      <c r="A37" s="8" t="s">
        <v>276</v>
      </c>
      <c r="B37" s="7" t="s">
        <v>318</v>
      </c>
      <c r="C37" s="19"/>
      <c r="D37" s="8" t="s">
        <v>276</v>
      </c>
      <c r="E37" s="7" t="s">
        <v>346</v>
      </c>
      <c r="F37" s="6"/>
      <c r="G37" s="6"/>
      <c r="H37" s="6"/>
      <c r="I37" s="6"/>
      <c r="J37" s="6"/>
      <c r="K37" s="6"/>
      <c r="L37" s="19"/>
    </row>
    <row r="38" spans="1:12" ht="15" customHeight="1">
      <c r="A38" s="8"/>
      <c r="B38" s="7" t="s">
        <v>316</v>
      </c>
      <c r="C38" s="20"/>
      <c r="D38" s="8"/>
      <c r="E38" s="7" t="s">
        <v>347</v>
      </c>
      <c r="F38" s="6"/>
      <c r="G38" s="6"/>
      <c r="H38" s="6"/>
      <c r="I38" s="6"/>
      <c r="J38" s="6"/>
      <c r="K38" s="6"/>
      <c r="L38" s="20"/>
    </row>
    <row r="39" spans="1:12" ht="15" customHeight="1">
      <c r="A39" s="1"/>
      <c r="B39" s="1"/>
      <c r="D39" s="1"/>
      <c r="E39" s="1"/>
      <c r="F39" s="1"/>
      <c r="G39" s="1"/>
      <c r="H39" s="1"/>
      <c r="I39" s="1"/>
      <c r="J39" s="1"/>
      <c r="K39" s="1"/>
    </row>
  </sheetData>
  <mergeCells count="1">
    <mergeCell ref="E7:K7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tabColor rgb="FFFF0000"/>
  </sheetPr>
  <dimension ref="A1:N63"/>
  <sheetViews>
    <sheetView showGridLines="0" zoomScaleNormal="100" workbookViewId="0">
      <selection sqref="A1:N62"/>
    </sheetView>
  </sheetViews>
  <sheetFormatPr baseColWidth="10" defaultColWidth="7.5976562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5" width="12.3984375" style="49" customWidth="1"/>
    <col min="16" max="16384" width="7.59765625" style="49"/>
  </cols>
  <sheetData>
    <row r="1" spans="1:14" ht="17.25" customHeight="1">
      <c r="A1" s="32" t="s">
        <v>361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14" ht="14" customHeight="1">
      <c r="A5" s="394" t="s">
        <v>77</v>
      </c>
      <c r="B5" s="233">
        <v>2023</v>
      </c>
      <c r="C5" s="234">
        <v>3.8013971209036144</v>
      </c>
      <c r="D5" s="234">
        <v>3.8377807229667047</v>
      </c>
      <c r="E5" s="234">
        <v>3.8347651913550282</v>
      </c>
      <c r="F5" s="234">
        <v>3.8719856474842707</v>
      </c>
      <c r="G5" s="234">
        <v>3.8510251223193204</v>
      </c>
      <c r="H5" s="234">
        <v>3.8211704854787794</v>
      </c>
      <c r="I5" s="234">
        <v>3.7964557000617964</v>
      </c>
      <c r="J5" s="234">
        <v>3.7866606473919568</v>
      </c>
      <c r="K5" s="234">
        <v>3.779673171809911</v>
      </c>
      <c r="L5" s="234">
        <v>3.751474221743357</v>
      </c>
      <c r="M5" s="234">
        <v>3.7282315857310291</v>
      </c>
      <c r="N5" s="234">
        <v>3.722106527059839</v>
      </c>
    </row>
    <row r="6" spans="1:14" ht="14" customHeight="1">
      <c r="A6" s="393"/>
      <c r="B6" s="235" t="s">
        <v>282</v>
      </c>
      <c r="C6" s="236">
        <v>3.747450693539379</v>
      </c>
      <c r="D6" s="236">
        <v>3.8275032006338354</v>
      </c>
      <c r="E6" s="236">
        <v>3.8544226024276136</v>
      </c>
      <c r="F6" s="236">
        <v>3.9033274420091058</v>
      </c>
      <c r="G6" s="236">
        <v>3.9065939106530667</v>
      </c>
      <c r="H6" s="236">
        <v>3.8864173835714433</v>
      </c>
      <c r="I6" s="236">
        <v>3.8839431108390983</v>
      </c>
      <c r="J6" s="236"/>
      <c r="K6" s="236"/>
      <c r="L6" s="236"/>
      <c r="M6" s="236"/>
      <c r="N6" s="236"/>
    </row>
    <row r="7" spans="1:14" ht="11.75" customHeight="1">
      <c r="A7" s="35" t="s">
        <v>27</v>
      </c>
      <c r="B7" s="36">
        <v>2023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4" ht="11.75" customHeight="1">
      <c r="A8" s="35"/>
      <c r="B8" s="36">
        <v>2024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/>
      <c r="K8" s="37"/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</row>
    <row r="10" spans="1:14" ht="11.75" customHeight="1">
      <c r="A10" s="35"/>
      <c r="B10" s="36">
        <v>2024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/>
      <c r="K10" s="37"/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3.5205214411074519</v>
      </c>
      <c r="D11" s="37">
        <v>3.5265018294327923</v>
      </c>
      <c r="E11" s="37">
        <v>3.5054652203061334</v>
      </c>
      <c r="F11" s="37">
        <v>3.4910448941591787</v>
      </c>
      <c r="G11" s="37">
        <v>3.476470848558324</v>
      </c>
      <c r="H11" s="37">
        <v>3.4568776303794913</v>
      </c>
      <c r="I11" s="37">
        <v>3.4454015413020787</v>
      </c>
      <c r="J11" s="37">
        <v>3.436446643026887</v>
      </c>
      <c r="K11" s="37">
        <v>3.4358400518601617</v>
      </c>
      <c r="L11" s="37">
        <v>3.4363528195681479</v>
      </c>
      <c r="M11" s="37">
        <v>3.4286517461465285</v>
      </c>
      <c r="N11" s="37">
        <v>3.424574205205841</v>
      </c>
    </row>
    <row r="12" spans="1:14" ht="11.75" customHeight="1">
      <c r="A12" s="38"/>
      <c r="B12" s="36">
        <v>2024</v>
      </c>
      <c r="C12" s="37">
        <v>3.4103669134598866</v>
      </c>
      <c r="D12" s="37">
        <v>3.448512293672628</v>
      </c>
      <c r="E12" s="37">
        <v>3.468473389117785</v>
      </c>
      <c r="F12" s="37">
        <v>3.4785213324303728</v>
      </c>
      <c r="G12" s="37">
        <v>3.4809652988635373</v>
      </c>
      <c r="H12" s="37">
        <v>3.4849506557854855</v>
      </c>
      <c r="I12" s="37">
        <v>3.4882256524427948</v>
      </c>
      <c r="J12" s="37"/>
      <c r="K12" s="37"/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3.65</v>
      </c>
      <c r="D13" s="37">
        <v>3.67</v>
      </c>
      <c r="E13" s="37">
        <v>3.6599999999999997</v>
      </c>
      <c r="F13" s="37">
        <v>3.65</v>
      </c>
      <c r="G13" s="37">
        <v>3.641</v>
      </c>
      <c r="H13" s="37">
        <v>3.63</v>
      </c>
      <c r="I13" s="37">
        <v>3.6110000000000002</v>
      </c>
      <c r="J13" s="37">
        <v>3.620000000000001</v>
      </c>
      <c r="K13" s="37">
        <v>3.6154999999999995</v>
      </c>
      <c r="L13" s="37">
        <v>3.6157999999999997</v>
      </c>
      <c r="M13" s="37">
        <v>3.6170000000000004</v>
      </c>
      <c r="N13" s="37">
        <v>3.6180000000000003</v>
      </c>
    </row>
    <row r="14" spans="1:14" ht="11.75" customHeight="1">
      <c r="A14" s="35"/>
      <c r="B14" s="36">
        <v>2024</v>
      </c>
      <c r="C14" s="37">
        <v>3.6019999999999994</v>
      </c>
      <c r="D14" s="37">
        <v>3.6520000000000001</v>
      </c>
      <c r="E14" s="37">
        <v>3.6730000000000005</v>
      </c>
      <c r="F14" s="37">
        <v>3.6749999999999998</v>
      </c>
      <c r="G14" s="37">
        <v>3.6789999999999998</v>
      </c>
      <c r="H14" s="37">
        <v>3.6819999999999986</v>
      </c>
      <c r="I14" s="37">
        <v>3.6854999999999989</v>
      </c>
      <c r="J14" s="37"/>
      <c r="K14" s="37"/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3.6939999999999995</v>
      </c>
      <c r="D15" s="37">
        <v>3.6940000000000004</v>
      </c>
      <c r="E15" s="37">
        <v>3.67</v>
      </c>
      <c r="F15" s="37">
        <v>3.6599999999999997</v>
      </c>
      <c r="G15" s="37">
        <v>3.65</v>
      </c>
      <c r="H15" s="37">
        <v>3.6339999999999999</v>
      </c>
      <c r="I15" s="37">
        <v>3.6219999999999994</v>
      </c>
      <c r="J15" s="37">
        <v>3.6129999999999995</v>
      </c>
      <c r="K15" s="37">
        <v>3.6030000000000006</v>
      </c>
      <c r="L15" s="37">
        <v>3.6049999999999991</v>
      </c>
      <c r="M15" s="37">
        <v>3.6040000000000001</v>
      </c>
      <c r="N15" s="37">
        <v>3.6030000000000006</v>
      </c>
    </row>
    <row r="16" spans="1:14" ht="11.75" customHeight="1">
      <c r="A16" s="35"/>
      <c r="B16" s="36">
        <v>2024</v>
      </c>
      <c r="C16" s="37">
        <v>3.665</v>
      </c>
      <c r="D16" s="37">
        <v>3.7050000000000005</v>
      </c>
      <c r="E16" s="37">
        <v>3.7170000000000001</v>
      </c>
      <c r="F16" s="37">
        <v>3.7140000000000004</v>
      </c>
      <c r="G16" s="37">
        <v>3.718</v>
      </c>
      <c r="H16" s="37">
        <v>3.7191000000000001</v>
      </c>
      <c r="I16" s="37">
        <v>3.7216500000000008</v>
      </c>
      <c r="J16" s="37"/>
      <c r="K16" s="37"/>
      <c r="L16" s="37"/>
      <c r="M16" s="37"/>
      <c r="N16" s="37"/>
    </row>
    <row r="17" spans="1:14" ht="11.75" customHeight="1">
      <c r="A17" s="38" t="s">
        <v>68</v>
      </c>
      <c r="B17" s="36">
        <v>2023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11.75" customHeight="1">
      <c r="A18" s="38"/>
      <c r="B18" s="36">
        <v>2024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/>
      <c r="K18" s="37"/>
      <c r="L18" s="37"/>
      <c r="M18" s="37"/>
      <c r="N18" s="37"/>
    </row>
    <row r="19" spans="1:14" ht="11.75" customHeight="1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/>
      <c r="K20" s="37"/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3.9340000000000011</v>
      </c>
      <c r="D21" s="37">
        <v>3.9500000000000006</v>
      </c>
      <c r="E21" s="37">
        <v>3.9599999999999995</v>
      </c>
      <c r="F21" s="37">
        <v>3.9619999999999997</v>
      </c>
      <c r="G21" s="37">
        <v>3.9510000000000005</v>
      </c>
      <c r="H21" s="37">
        <v>3.9419999999999993</v>
      </c>
      <c r="I21" s="37">
        <v>3.9500000000000006</v>
      </c>
      <c r="J21" s="37">
        <v>3.9510000000000005</v>
      </c>
      <c r="K21" s="37">
        <v>3.9504999999999999</v>
      </c>
      <c r="L21" s="37">
        <v>3.9502000000000002</v>
      </c>
      <c r="M21" s="37">
        <v>3.9500000000000006</v>
      </c>
      <c r="N21" s="37">
        <v>3.97</v>
      </c>
    </row>
    <row r="22" spans="1:14" ht="11.75" customHeight="1">
      <c r="A22" s="35"/>
      <c r="B22" s="36">
        <v>2024</v>
      </c>
      <c r="C22" s="37">
        <v>3.9610000000000007</v>
      </c>
      <c r="D22" s="37">
        <v>4.0210000000000008</v>
      </c>
      <c r="E22" s="37">
        <v>4.0410000000000004</v>
      </c>
      <c r="F22" s="37">
        <v>4.0439999999999996</v>
      </c>
      <c r="G22" s="37">
        <v>4.0469999999999997</v>
      </c>
      <c r="H22" s="37">
        <v>4.0499999999999989</v>
      </c>
      <c r="I22" s="37">
        <v>4.0529999999999999</v>
      </c>
      <c r="J22" s="37"/>
      <c r="K22" s="37"/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3.3740000000000001</v>
      </c>
      <c r="D23" s="37">
        <v>3.3740000000000001</v>
      </c>
      <c r="E23" s="37">
        <v>3.3610000000000002</v>
      </c>
      <c r="F23" s="37">
        <v>3.34</v>
      </c>
      <c r="G23" s="37">
        <v>3.32</v>
      </c>
      <c r="H23" s="37">
        <v>3.2999999999999994</v>
      </c>
      <c r="I23" s="37">
        <v>3.2740000000000005</v>
      </c>
      <c r="J23" s="37">
        <v>3.2630000000000003</v>
      </c>
      <c r="K23" s="37">
        <v>3.2610000000000001</v>
      </c>
      <c r="L23" s="37">
        <v>3.262</v>
      </c>
      <c r="M23" s="37">
        <v>3.2610000000000001</v>
      </c>
      <c r="N23" s="37">
        <v>3.26</v>
      </c>
    </row>
    <row r="24" spans="1:14" ht="11.75" customHeight="1">
      <c r="A24" s="35"/>
      <c r="B24" s="36">
        <v>2024</v>
      </c>
      <c r="C24" s="37">
        <v>3.2550000000000003</v>
      </c>
      <c r="D24" s="37">
        <v>3.3049999999999997</v>
      </c>
      <c r="E24" s="37">
        <v>3.3159999999999998</v>
      </c>
      <c r="F24" s="37">
        <v>3.3240000000000003</v>
      </c>
      <c r="G24" s="37">
        <v>3.327</v>
      </c>
      <c r="H24" s="37">
        <v>3.331</v>
      </c>
      <c r="I24" s="37">
        <v>3.3345000000000011</v>
      </c>
      <c r="J24" s="37"/>
      <c r="K24" s="37"/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</row>
    <row r="26" spans="1:14" ht="11.75" customHeight="1">
      <c r="A26" s="35"/>
      <c r="B26" s="36">
        <v>2024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/>
      <c r="K26" s="37"/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</row>
    <row r="28" spans="1:14" ht="11.75" customHeight="1">
      <c r="A28" s="35"/>
      <c r="B28" s="36">
        <v>2024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/>
      <c r="K28" s="37"/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3.5209999999999999</v>
      </c>
      <c r="D29" s="37">
        <v>3.5300000000000007</v>
      </c>
      <c r="E29" s="37">
        <v>3.524</v>
      </c>
      <c r="F29" s="37">
        <v>3.5</v>
      </c>
      <c r="G29" s="37">
        <v>3.484</v>
      </c>
      <c r="H29" s="37">
        <v>3.4800000000000004</v>
      </c>
      <c r="I29" s="37">
        <v>3.46</v>
      </c>
      <c r="J29" s="37">
        <v>3.452</v>
      </c>
      <c r="K29" s="37">
        <v>3.4409999999999998</v>
      </c>
      <c r="L29" s="37">
        <v>3.4430000000000001</v>
      </c>
      <c r="M29" s="37">
        <v>3.4399999999999991</v>
      </c>
      <c r="N29" s="37">
        <v>3.4420000000000002</v>
      </c>
    </row>
    <row r="30" spans="1:14" ht="11.75" customHeight="1">
      <c r="A30" s="35"/>
      <c r="B30" s="36">
        <v>2024</v>
      </c>
      <c r="C30" s="37">
        <v>3.42</v>
      </c>
      <c r="D30" s="37">
        <v>3.47</v>
      </c>
      <c r="E30" s="37">
        <v>3.4830000000000005</v>
      </c>
      <c r="F30" s="37">
        <v>3.4939999999999998</v>
      </c>
      <c r="G30" s="37">
        <v>3.4979999999999998</v>
      </c>
      <c r="H30" s="37">
        <v>3.5052000000000003</v>
      </c>
      <c r="I30" s="37">
        <v>3.5107999999999997</v>
      </c>
      <c r="J30" s="37"/>
      <c r="K30" s="37"/>
      <c r="L30" s="37"/>
      <c r="M30" s="37"/>
      <c r="N30" s="37"/>
    </row>
    <row r="31" spans="1:14" ht="11.75" customHeight="1">
      <c r="A31" s="35" t="s">
        <v>70</v>
      </c>
      <c r="B31" s="36">
        <v>2023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</row>
    <row r="32" spans="1:14" ht="11.75" customHeight="1">
      <c r="A32" s="35"/>
      <c r="B32" s="36">
        <v>2024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/>
      <c r="K32" s="37"/>
      <c r="L32" s="37"/>
      <c r="M32" s="37"/>
      <c r="N32" s="37"/>
    </row>
    <row r="33" spans="1:14" ht="11.75" customHeight="1">
      <c r="A33" s="35" t="s">
        <v>71</v>
      </c>
      <c r="B33" s="36">
        <v>2023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</row>
    <row r="34" spans="1:14" ht="11.75" customHeight="1">
      <c r="A34" s="35"/>
      <c r="B34" s="36">
        <v>2024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/>
      <c r="K34" s="37"/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3.3320000000000007</v>
      </c>
      <c r="D35" s="37">
        <v>3.3500000000000005</v>
      </c>
      <c r="E35" s="37">
        <v>3.34</v>
      </c>
      <c r="F35" s="37">
        <v>3.34</v>
      </c>
      <c r="G35" s="37">
        <v>3.3299999999999996</v>
      </c>
      <c r="H35" s="37">
        <v>3.3210000000000006</v>
      </c>
      <c r="I35" s="37">
        <v>3.3099999999999996</v>
      </c>
      <c r="J35" s="37">
        <v>3.2999999999999994</v>
      </c>
      <c r="K35" s="37">
        <v>3.3050000000000002</v>
      </c>
      <c r="L35" s="37">
        <v>3.3</v>
      </c>
      <c r="M35" s="37">
        <v>3.302</v>
      </c>
      <c r="N35" s="37">
        <v>3.301000000000001</v>
      </c>
    </row>
    <row r="36" spans="1:14" ht="11.75" customHeight="1">
      <c r="A36" s="35"/>
      <c r="B36" s="36">
        <v>2024</v>
      </c>
      <c r="C36" s="37">
        <v>3.2840000000000003</v>
      </c>
      <c r="D36" s="37">
        <v>3.3439999999999994</v>
      </c>
      <c r="E36" s="37">
        <v>3.3639999999999999</v>
      </c>
      <c r="F36" s="37">
        <v>3.3660000000000005</v>
      </c>
      <c r="G36" s="37">
        <v>3.371</v>
      </c>
      <c r="H36" s="37">
        <v>3.3739999999999997</v>
      </c>
      <c r="I36" s="37">
        <v>3.3780000000000001</v>
      </c>
      <c r="J36" s="37"/>
      <c r="K36" s="37"/>
      <c r="L36" s="37"/>
      <c r="M36" s="37"/>
      <c r="N36" s="37"/>
    </row>
    <row r="37" spans="1:14" ht="11.75" customHeight="1">
      <c r="A37" s="35" t="s">
        <v>122</v>
      </c>
      <c r="B37" s="36">
        <v>2023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</row>
    <row r="38" spans="1:14" ht="11.75" customHeight="1">
      <c r="A38" s="35"/>
      <c r="B38" s="36">
        <v>2024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/>
      <c r="K38" s="37"/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</row>
    <row r="40" spans="1:14" ht="11.75" customHeight="1">
      <c r="A40" s="35"/>
      <c r="B40" s="36">
        <v>2024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/>
      <c r="K40" s="37"/>
      <c r="L40" s="37"/>
      <c r="M40" s="37"/>
      <c r="N40" s="37"/>
    </row>
    <row r="41" spans="1:14" ht="11.75" customHeight="1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/>
      <c r="K42" s="37"/>
      <c r="L42" s="37"/>
      <c r="M42" s="37"/>
      <c r="N42" s="37"/>
    </row>
    <row r="43" spans="1:14" ht="11.75" customHeight="1">
      <c r="A43" s="35" t="s">
        <v>73</v>
      </c>
      <c r="B43" s="36">
        <v>2023</v>
      </c>
      <c r="C43" s="37">
        <v>3.452</v>
      </c>
      <c r="D43" s="37">
        <v>3.46</v>
      </c>
      <c r="E43" s="37">
        <v>3.4400000000000004</v>
      </c>
      <c r="F43" s="37">
        <v>3.4319999999999999</v>
      </c>
      <c r="G43" s="37">
        <v>3.4199999999999995</v>
      </c>
      <c r="H43" s="37">
        <v>3.3999999999999995</v>
      </c>
      <c r="I43" s="37">
        <v>3.3819999999999997</v>
      </c>
      <c r="J43" s="37">
        <v>3.3719999999999994</v>
      </c>
      <c r="K43" s="37">
        <v>3.3700000000000006</v>
      </c>
      <c r="L43" s="37">
        <v>3.371</v>
      </c>
      <c r="M43" s="37">
        <v>3.37</v>
      </c>
      <c r="N43" s="37">
        <v>3.37</v>
      </c>
    </row>
    <row r="44" spans="1:14" ht="11.75" customHeight="1">
      <c r="A44" s="35"/>
      <c r="B44" s="36">
        <v>2024</v>
      </c>
      <c r="C44" s="37">
        <v>3.36</v>
      </c>
      <c r="D44" s="37">
        <v>3.4220000000000002</v>
      </c>
      <c r="E44" s="37">
        <v>3.4329999999999998</v>
      </c>
      <c r="F44" s="37">
        <v>3.4409999999999998</v>
      </c>
      <c r="G44" s="37">
        <v>3.4429999999999996</v>
      </c>
      <c r="H44" s="37">
        <v>3.4449999999999998</v>
      </c>
      <c r="I44" s="37">
        <v>3.4469999999999996</v>
      </c>
      <c r="J44" s="37"/>
      <c r="K44" s="37"/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3.4620000000000002</v>
      </c>
      <c r="D45" s="37">
        <v>3.4630000000000001</v>
      </c>
      <c r="E45" s="37">
        <v>3.4499999999999997</v>
      </c>
      <c r="F45" s="37">
        <v>3.4409999999999994</v>
      </c>
      <c r="G45" s="37">
        <v>3.4299999999999997</v>
      </c>
      <c r="H45" s="37">
        <v>3.4200000000000004</v>
      </c>
      <c r="I45" s="37">
        <v>3.4000000000000004</v>
      </c>
      <c r="J45" s="37">
        <v>3.3900000000000006</v>
      </c>
      <c r="K45" s="37">
        <v>3.3920000000000003</v>
      </c>
      <c r="L45" s="37">
        <v>3.391</v>
      </c>
      <c r="M45" s="37">
        <v>3.3900000000000006</v>
      </c>
      <c r="N45" s="37">
        <v>3.3930000000000002</v>
      </c>
    </row>
    <row r="46" spans="1:14" ht="11.75" customHeight="1">
      <c r="A46" s="35"/>
      <c r="B46" s="36">
        <v>2024</v>
      </c>
      <c r="C46" s="37">
        <v>3.38</v>
      </c>
      <c r="D46" s="37">
        <v>3.4210000000000003</v>
      </c>
      <c r="E46" s="37">
        <v>3.431</v>
      </c>
      <c r="F46" s="37">
        <v>3.4410000000000007</v>
      </c>
      <c r="G46" s="37">
        <v>3.4430000000000001</v>
      </c>
      <c r="H46" s="37">
        <v>3.4449999999999998</v>
      </c>
      <c r="I46" s="37">
        <v>3.4469999999999992</v>
      </c>
      <c r="J46" s="37"/>
      <c r="K46" s="37"/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</row>
    <row r="48" spans="1:14" ht="11.75" customHeight="1">
      <c r="A48" s="35"/>
      <c r="B48" s="36">
        <v>2024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/>
      <c r="K48" s="37"/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4.0999999999999996</v>
      </c>
      <c r="D49" s="37">
        <v>4.1130000000000004</v>
      </c>
      <c r="E49" s="37">
        <v>4.1020000000000003</v>
      </c>
      <c r="F49" s="37">
        <v>4.0999999999999988</v>
      </c>
      <c r="G49" s="37">
        <v>4.0890000000000004</v>
      </c>
      <c r="H49" s="37">
        <v>4.0810000000000013</v>
      </c>
      <c r="I49" s="37">
        <v>4.0619999999999994</v>
      </c>
      <c r="J49" s="37">
        <v>4.0519999999999996</v>
      </c>
      <c r="K49" s="37">
        <v>4.0510000000000002</v>
      </c>
      <c r="L49" s="37">
        <v>4.05</v>
      </c>
      <c r="M49" s="37">
        <v>4.0300000000000011</v>
      </c>
      <c r="N49" s="37">
        <v>4.04</v>
      </c>
    </row>
    <row r="50" spans="1:14" ht="11.75" customHeight="1">
      <c r="A50" s="35"/>
      <c r="B50" s="36">
        <v>2024</v>
      </c>
      <c r="C50" s="37">
        <v>4.0519999999999996</v>
      </c>
      <c r="D50" s="37">
        <v>4.1020000000000012</v>
      </c>
      <c r="E50" s="37">
        <v>4.1210000000000004</v>
      </c>
      <c r="F50" s="37">
        <v>4.1239999999999997</v>
      </c>
      <c r="G50" s="37">
        <v>4.1349999999999998</v>
      </c>
      <c r="H50" s="37">
        <v>4.1379999999999999</v>
      </c>
      <c r="I50" s="37">
        <v>4.1449999999999996</v>
      </c>
      <c r="J50" s="37"/>
      <c r="K50" s="37"/>
      <c r="L50" s="37"/>
      <c r="M50" s="37"/>
      <c r="N50" s="37"/>
    </row>
    <row r="51" spans="1:14" ht="11.75" customHeight="1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/>
      <c r="K52" s="37"/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3.7500000000000004</v>
      </c>
      <c r="D53" s="37">
        <v>3.762</v>
      </c>
      <c r="E53" s="37">
        <v>3.7500000000000004</v>
      </c>
      <c r="F53" s="37">
        <v>3.7519999999999989</v>
      </c>
      <c r="G53" s="37">
        <v>3.7410000000000005</v>
      </c>
      <c r="H53" s="37">
        <v>3.7229999999999994</v>
      </c>
      <c r="I53" s="37">
        <v>3.7200000000000006</v>
      </c>
      <c r="J53" s="37">
        <v>3.7100000000000004</v>
      </c>
      <c r="K53" s="37">
        <v>3.7149999999999999</v>
      </c>
      <c r="L53" s="37">
        <v>3.7140000000000004</v>
      </c>
      <c r="M53" s="37">
        <v>3.7140000000000004</v>
      </c>
      <c r="N53" s="37">
        <v>3.7150000000000003</v>
      </c>
    </row>
    <row r="54" spans="1:14" ht="11.75" customHeight="1">
      <c r="A54" s="35"/>
      <c r="B54" s="36">
        <v>2024</v>
      </c>
      <c r="C54" s="37">
        <v>3.6999999999999997</v>
      </c>
      <c r="D54" s="37">
        <v>3.7539999999999996</v>
      </c>
      <c r="E54" s="37">
        <v>3.774</v>
      </c>
      <c r="F54" s="37">
        <v>3.7909999999999995</v>
      </c>
      <c r="G54" s="37">
        <v>3.7929999999999997</v>
      </c>
      <c r="H54" s="37">
        <v>3.7949999999999995</v>
      </c>
      <c r="I54" s="37">
        <v>3.7969999999999988</v>
      </c>
      <c r="J54" s="37"/>
      <c r="K54" s="37"/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</row>
    <row r="56" spans="1:14" ht="11.75" customHeight="1">
      <c r="A56" s="40"/>
      <c r="B56" s="36">
        <v>2024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/>
      <c r="K56" s="37"/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/>
      <c r="K58" s="43"/>
      <c r="L58" s="43"/>
      <c r="M58" s="43"/>
      <c r="N58" s="43"/>
    </row>
    <row r="59" spans="1:14" ht="9" customHeight="1">
      <c r="A59" s="331" t="s">
        <v>75</v>
      </c>
    </row>
    <row r="60" spans="1:14" ht="9" customHeight="1">
      <c r="A60" s="332" t="s">
        <v>61</v>
      </c>
    </row>
    <row r="61" spans="1:14" ht="9" customHeight="1">
      <c r="A61" s="333" t="s">
        <v>354</v>
      </c>
    </row>
    <row r="62" spans="1:14" ht="9" customHeight="1">
      <c r="A62" s="334" t="s">
        <v>355</v>
      </c>
    </row>
    <row r="63" spans="1:14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tabColor rgb="FFFF0000"/>
  </sheetPr>
  <dimension ref="A1:Z63"/>
  <sheetViews>
    <sheetView showGridLines="0" zoomScaleNormal="100" workbookViewId="0">
      <selection sqref="A1:N62"/>
    </sheetView>
  </sheetViews>
  <sheetFormatPr baseColWidth="10" defaultColWidth="7.398437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5" width="10" style="49" customWidth="1"/>
    <col min="16" max="16384" width="7.3984375" style="49"/>
  </cols>
  <sheetData>
    <row r="1" spans="1:26" ht="17.25" customHeight="1">
      <c r="A1" s="32" t="s">
        <v>362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6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26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26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26" ht="14" customHeight="1">
      <c r="A5" s="394" t="s">
        <v>77</v>
      </c>
      <c r="B5" s="233">
        <v>2023</v>
      </c>
      <c r="C5" s="234">
        <v>5.0613816524826358</v>
      </c>
      <c r="D5" s="234">
        <v>5.2467945586383564</v>
      </c>
      <c r="E5" s="234">
        <v>5.2842049395162149</v>
      </c>
      <c r="F5" s="234">
        <v>5.2996285433777119</v>
      </c>
      <c r="G5" s="234">
        <v>5.3288345776163615</v>
      </c>
      <c r="H5" s="234">
        <v>5.3158552494065274</v>
      </c>
      <c r="I5" s="234">
        <v>5.3194719610129626</v>
      </c>
      <c r="J5" s="234">
        <v>5.3260698168346812</v>
      </c>
      <c r="K5" s="234">
        <v>5.3230162583308678</v>
      </c>
      <c r="L5" s="234">
        <v>5.3220975116042606</v>
      </c>
      <c r="M5" s="234">
        <v>5.3352396578755918</v>
      </c>
      <c r="N5" s="234">
        <v>5.3433873444899405</v>
      </c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ht="14" customHeight="1">
      <c r="A6" s="393"/>
      <c r="B6" s="235" t="s">
        <v>282</v>
      </c>
      <c r="C6" s="236">
        <v>5.18916626960206</v>
      </c>
      <c r="D6" s="236">
        <v>5.2124610539961651</v>
      </c>
      <c r="E6" s="236">
        <v>5.2221287652306518</v>
      </c>
      <c r="F6" s="236">
        <v>5.2295918266971109</v>
      </c>
      <c r="G6" s="236">
        <v>5.2331364254036163</v>
      </c>
      <c r="H6" s="236">
        <v>5.23820188367689</v>
      </c>
      <c r="I6" s="236">
        <v>5.2418267094872855</v>
      </c>
      <c r="J6" s="236"/>
      <c r="K6" s="236"/>
      <c r="L6" s="236"/>
      <c r="M6" s="236"/>
      <c r="N6" s="236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</row>
    <row r="7" spans="1:26" ht="11.75" customHeight="1">
      <c r="A7" s="35" t="s">
        <v>27</v>
      </c>
      <c r="B7" s="36">
        <v>2023</v>
      </c>
      <c r="C7" s="37">
        <v>4.99</v>
      </c>
      <c r="D7" s="37">
        <v>5.24</v>
      </c>
      <c r="E7" s="37">
        <v>5.26</v>
      </c>
      <c r="F7" s="37">
        <v>5.26</v>
      </c>
      <c r="G7" s="37">
        <v>5.2729999999999997</v>
      </c>
      <c r="H7" s="37">
        <v>5.2800000000000011</v>
      </c>
      <c r="I7" s="37">
        <v>5.2729999999999988</v>
      </c>
      <c r="J7" s="37">
        <v>5.2764999999999995</v>
      </c>
      <c r="K7" s="37">
        <v>5.2750000000000004</v>
      </c>
      <c r="L7" s="37">
        <v>5.2729999999999988</v>
      </c>
      <c r="M7" s="37">
        <v>5.2599999999999989</v>
      </c>
      <c r="N7" s="37">
        <v>5.2670000000000003</v>
      </c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</row>
    <row r="8" spans="1:26" ht="11.75" customHeight="1">
      <c r="A8" s="35"/>
      <c r="B8" s="36">
        <v>2024</v>
      </c>
      <c r="C8" s="37">
        <v>5.15</v>
      </c>
      <c r="D8" s="37">
        <v>5.17</v>
      </c>
      <c r="E8" s="37">
        <v>5.1909999999999998</v>
      </c>
      <c r="F8" s="37">
        <v>5.2070000000000007</v>
      </c>
      <c r="G8" s="37">
        <v>5.213000000000001</v>
      </c>
      <c r="H8" s="37">
        <v>5.2220000000000004</v>
      </c>
      <c r="I8" s="37">
        <v>5.2295000000000007</v>
      </c>
      <c r="J8" s="37"/>
      <c r="K8" s="37"/>
      <c r="L8" s="37"/>
      <c r="M8" s="37"/>
      <c r="N8" s="37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</row>
    <row r="9" spans="1:26" ht="11.75" customHeight="1">
      <c r="A9" s="35" t="s">
        <v>28</v>
      </c>
      <c r="B9" s="36">
        <v>2023</v>
      </c>
      <c r="C9" s="37">
        <v>4.9830000000000005</v>
      </c>
      <c r="D9" s="37">
        <v>5.23</v>
      </c>
      <c r="E9" s="37">
        <v>5.2539999999999996</v>
      </c>
      <c r="F9" s="37">
        <v>5.2541000000000002</v>
      </c>
      <c r="G9" s="37">
        <v>5.2720000000000002</v>
      </c>
      <c r="H9" s="37">
        <v>5.2819999999999991</v>
      </c>
      <c r="I9" s="37">
        <v>5.2709999999999999</v>
      </c>
      <c r="J9" s="37">
        <v>5.2770000000000001</v>
      </c>
      <c r="K9" s="37">
        <v>5.2739999999999991</v>
      </c>
      <c r="L9" s="37">
        <v>5.2719999999999994</v>
      </c>
      <c r="M9" s="37">
        <v>5.2700000000000005</v>
      </c>
      <c r="N9" s="37">
        <v>5.2729999999999997</v>
      </c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</row>
    <row r="10" spans="1:26" ht="11.75" customHeight="1">
      <c r="A10" s="35"/>
      <c r="B10" s="36">
        <v>2024</v>
      </c>
      <c r="C10" s="37">
        <v>5.0065000000000017</v>
      </c>
      <c r="D10" s="37">
        <v>5.0223000000000004</v>
      </c>
      <c r="E10" s="37">
        <v>5.0330000000000013</v>
      </c>
      <c r="F10" s="37">
        <v>5.0434000000000001</v>
      </c>
      <c r="G10" s="37">
        <v>5.0460000000000012</v>
      </c>
      <c r="H10" s="37">
        <v>5.0520000000000005</v>
      </c>
      <c r="I10" s="37">
        <v>5.0562999999999994</v>
      </c>
      <c r="J10" s="37"/>
      <c r="K10" s="37"/>
      <c r="L10" s="37"/>
      <c r="M10" s="37"/>
      <c r="N10" s="37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</row>
    <row r="11" spans="1:26" ht="11.75" customHeight="1">
      <c r="A11" s="38" t="s">
        <v>34</v>
      </c>
      <c r="B11" s="36">
        <v>2023</v>
      </c>
      <c r="C11" s="37">
        <v>4.9600753984470893</v>
      </c>
      <c r="D11" s="37">
        <v>5.1144061179814146</v>
      </c>
      <c r="E11" s="37">
        <v>5.1366277903439688</v>
      </c>
      <c r="F11" s="37">
        <v>5.1369797790909955</v>
      </c>
      <c r="G11" s="37">
        <v>5.1456086177647302</v>
      </c>
      <c r="H11" s="37">
        <v>5.15440589330849</v>
      </c>
      <c r="I11" s="37">
        <v>5.1535205554007923</v>
      </c>
      <c r="J11" s="37">
        <v>5.1534366909207998</v>
      </c>
      <c r="K11" s="37">
        <v>5.1557625247166365</v>
      </c>
      <c r="L11" s="37">
        <v>5.1531122352967023</v>
      </c>
      <c r="M11" s="37">
        <v>5.1530133625454306</v>
      </c>
      <c r="N11" s="37">
        <v>5.1577284817168438</v>
      </c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</row>
    <row r="12" spans="1:26" ht="11.75" customHeight="1">
      <c r="A12" s="38"/>
      <c r="B12" s="36">
        <v>2024</v>
      </c>
      <c r="C12" s="37">
        <v>5.0039080756013758</v>
      </c>
      <c r="D12" s="37">
        <v>5.0194681596717663</v>
      </c>
      <c r="E12" s="37">
        <v>5.0313641118802437</v>
      </c>
      <c r="F12" s="37">
        <v>5.0396486198227475</v>
      </c>
      <c r="G12" s="37">
        <v>5.042840258218888</v>
      </c>
      <c r="H12" s="37">
        <v>5.048668232650769</v>
      </c>
      <c r="I12" s="37">
        <v>5.0544295011780926</v>
      </c>
      <c r="J12" s="37"/>
      <c r="K12" s="37"/>
      <c r="L12" s="37"/>
      <c r="M12" s="37"/>
      <c r="N12" s="37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</row>
    <row r="13" spans="1:26" ht="11.75" customHeight="1">
      <c r="A13" s="35" t="s">
        <v>33</v>
      </c>
      <c r="B13" s="36">
        <v>2023</v>
      </c>
      <c r="C13" s="37">
        <v>5.09</v>
      </c>
      <c r="D13" s="37">
        <v>5.34</v>
      </c>
      <c r="E13" s="37">
        <v>5.3630000000000004</v>
      </c>
      <c r="F13" s="37">
        <v>5.3710000000000004</v>
      </c>
      <c r="G13" s="37">
        <v>5.4009999999999998</v>
      </c>
      <c r="H13" s="37">
        <v>5.4</v>
      </c>
      <c r="I13" s="37">
        <v>5.4130000000000003</v>
      </c>
      <c r="J13" s="37">
        <v>5.4249999999999998</v>
      </c>
      <c r="K13" s="37">
        <v>5.4219999999999997</v>
      </c>
      <c r="L13" s="37">
        <v>5.4240000000000013</v>
      </c>
      <c r="M13" s="37">
        <v>5.4260000000000002</v>
      </c>
      <c r="N13" s="37">
        <v>5.4279999999999999</v>
      </c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</row>
    <row r="14" spans="1:26" ht="11.75" customHeight="1">
      <c r="A14" s="35"/>
      <c r="B14" s="36">
        <v>2024</v>
      </c>
      <c r="C14" s="37">
        <v>5.2149999999999999</v>
      </c>
      <c r="D14" s="37">
        <v>5.2339999999999991</v>
      </c>
      <c r="E14" s="37">
        <v>5.2440000000000007</v>
      </c>
      <c r="F14" s="37">
        <v>5.2520000000000007</v>
      </c>
      <c r="G14" s="37">
        <v>5.2569999999999997</v>
      </c>
      <c r="H14" s="37">
        <v>5.2629999999999999</v>
      </c>
      <c r="I14" s="37">
        <v>5.2684999999999995</v>
      </c>
      <c r="J14" s="37"/>
      <c r="K14" s="37"/>
      <c r="L14" s="37"/>
      <c r="M14" s="37"/>
      <c r="N14" s="37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1:26" ht="11.75" customHeight="1">
      <c r="A15" s="35" t="s">
        <v>35</v>
      </c>
      <c r="B15" s="36">
        <v>2023</v>
      </c>
      <c r="C15" s="37">
        <v>4.9800000000000004</v>
      </c>
      <c r="D15" s="37">
        <v>5.213000000000001</v>
      </c>
      <c r="E15" s="37">
        <v>5.2519999999999998</v>
      </c>
      <c r="F15" s="37">
        <v>5.2599999999999989</v>
      </c>
      <c r="G15" s="37">
        <v>5.2629999999999999</v>
      </c>
      <c r="H15" s="37">
        <v>5.2729999999999997</v>
      </c>
      <c r="I15" s="37">
        <v>5.266</v>
      </c>
      <c r="J15" s="37">
        <v>5.2679999999999989</v>
      </c>
      <c r="K15" s="37">
        <v>5.2670000000000003</v>
      </c>
      <c r="L15" s="37">
        <v>5.2649999999999997</v>
      </c>
      <c r="M15" s="37">
        <v>5.2700000000000005</v>
      </c>
      <c r="N15" s="37">
        <v>5.28</v>
      </c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</row>
    <row r="16" spans="1:26" ht="11.75" customHeight="1">
      <c r="A16" s="35"/>
      <c r="B16" s="36">
        <v>2024</v>
      </c>
      <c r="C16" s="37">
        <v>5.15</v>
      </c>
      <c r="D16" s="37">
        <v>5.1740000000000004</v>
      </c>
      <c r="E16" s="37">
        <v>5.1840000000000002</v>
      </c>
      <c r="F16" s="37">
        <v>5.1910000000000007</v>
      </c>
      <c r="G16" s="37">
        <v>5.194</v>
      </c>
      <c r="H16" s="37">
        <v>5.1990000000000007</v>
      </c>
      <c r="I16" s="37">
        <v>5.2029999999999994</v>
      </c>
      <c r="J16" s="37"/>
      <c r="K16" s="37"/>
      <c r="L16" s="37"/>
      <c r="M16" s="37"/>
      <c r="N16" s="37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</row>
    <row r="17" spans="1:26" ht="11.75" customHeight="1">
      <c r="A17" s="38" t="s">
        <v>68</v>
      </c>
      <c r="B17" s="36">
        <v>2023</v>
      </c>
      <c r="C17" s="37">
        <v>4.9375403429815714</v>
      </c>
      <c r="D17" s="37">
        <v>5.1753784346371772</v>
      </c>
      <c r="E17" s="37">
        <v>5.1986288763841033</v>
      </c>
      <c r="F17" s="37">
        <v>5.2017393976175281</v>
      </c>
      <c r="G17" s="37">
        <v>5.220356680667205</v>
      </c>
      <c r="H17" s="37">
        <v>5.2264428878163347</v>
      </c>
      <c r="I17" s="37">
        <v>5.2243475829731159</v>
      </c>
      <c r="J17" s="37">
        <v>5.2267007167980815</v>
      </c>
      <c r="K17" s="37">
        <v>5.2266933196467313</v>
      </c>
      <c r="L17" s="37">
        <v>5.2258089428491141</v>
      </c>
      <c r="M17" s="37">
        <v>5.2272189062626113</v>
      </c>
      <c r="N17" s="37">
        <v>5.2382805733405275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</row>
    <row r="18" spans="1:26" ht="11.75" customHeight="1">
      <c r="A18" s="38"/>
      <c r="B18" s="36">
        <v>2024</v>
      </c>
      <c r="C18" s="37">
        <v>5.050334885878641</v>
      </c>
      <c r="D18" s="37">
        <v>5.0720696384792001</v>
      </c>
      <c r="E18" s="37">
        <v>5.0818712340964831</v>
      </c>
      <c r="F18" s="37">
        <v>5.0866810671698381</v>
      </c>
      <c r="G18" s="37">
        <v>5.0873648876976505</v>
      </c>
      <c r="H18" s="37">
        <v>5.0940102372709442</v>
      </c>
      <c r="I18" s="37">
        <v>5.0985041890573006</v>
      </c>
      <c r="J18" s="37"/>
      <c r="K18" s="37"/>
      <c r="L18" s="37"/>
      <c r="M18" s="37"/>
      <c r="N18" s="37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</row>
    <row r="19" spans="1:26" ht="11.75" customHeight="1">
      <c r="A19" s="39" t="s">
        <v>69</v>
      </c>
      <c r="B19" s="36">
        <v>2023</v>
      </c>
      <c r="C19" s="37">
        <v>4.9530000000000003</v>
      </c>
      <c r="D19" s="37">
        <v>5.133</v>
      </c>
      <c r="E19" s="37">
        <v>5.1529999999999996</v>
      </c>
      <c r="F19" s="37">
        <v>5.1539999999999999</v>
      </c>
      <c r="G19" s="37">
        <v>5.1740000000000004</v>
      </c>
      <c r="H19" s="37">
        <v>5.17</v>
      </c>
      <c r="I19" s="37">
        <v>5.181</v>
      </c>
      <c r="J19" s="37">
        <v>5.1920000000000002</v>
      </c>
      <c r="K19" s="37">
        <v>5.1870000000000003</v>
      </c>
      <c r="L19" s="37">
        <v>5.1849999999999996</v>
      </c>
      <c r="M19" s="37">
        <v>5.1900000000000013</v>
      </c>
      <c r="N19" s="37">
        <v>5.2</v>
      </c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</row>
    <row r="20" spans="1:26" ht="11.75" customHeight="1">
      <c r="A20" s="38"/>
      <c r="B20" s="36">
        <v>2024</v>
      </c>
      <c r="C20" s="37">
        <v>5.0999999999999996</v>
      </c>
      <c r="D20" s="37">
        <v>5.1210000000000004</v>
      </c>
      <c r="E20" s="37">
        <v>5.1310000000000002</v>
      </c>
      <c r="F20" s="37">
        <v>5.14</v>
      </c>
      <c r="G20" s="37">
        <v>5.1450000000000005</v>
      </c>
      <c r="H20" s="37">
        <v>5.1519999999999992</v>
      </c>
      <c r="I20" s="37">
        <v>5.1579999999999995</v>
      </c>
      <c r="J20" s="37"/>
      <c r="K20" s="37"/>
      <c r="L20" s="37"/>
      <c r="M20" s="37"/>
      <c r="N20" s="37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</row>
    <row r="21" spans="1:26" ht="11.75" customHeight="1">
      <c r="A21" s="35" t="s">
        <v>23</v>
      </c>
      <c r="B21" s="36">
        <v>2023</v>
      </c>
      <c r="C21" s="37">
        <v>5.2329999999999997</v>
      </c>
      <c r="D21" s="37">
        <v>5.343</v>
      </c>
      <c r="E21" s="37">
        <v>5.37</v>
      </c>
      <c r="F21" s="37">
        <v>5.3819999999999997</v>
      </c>
      <c r="G21" s="37">
        <v>5.4019999999999992</v>
      </c>
      <c r="H21" s="37">
        <v>5.42</v>
      </c>
      <c r="I21" s="37">
        <v>5.4009999999999998</v>
      </c>
      <c r="J21" s="37">
        <v>5.4109999999999996</v>
      </c>
      <c r="K21" s="37">
        <v>5.4089999999999998</v>
      </c>
      <c r="L21" s="37">
        <v>5.41</v>
      </c>
      <c r="M21" s="37">
        <v>5.42</v>
      </c>
      <c r="N21" s="37">
        <v>5.4340000000000002</v>
      </c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</row>
    <row r="22" spans="1:26" ht="11.75" customHeight="1">
      <c r="A22" s="35"/>
      <c r="B22" s="36">
        <v>2024</v>
      </c>
      <c r="C22" s="37">
        <v>5.15</v>
      </c>
      <c r="D22" s="37">
        <v>5.173</v>
      </c>
      <c r="E22" s="37">
        <v>5.1830000000000007</v>
      </c>
      <c r="F22" s="37">
        <v>5.1900000000000013</v>
      </c>
      <c r="G22" s="37">
        <v>5.1929999999999996</v>
      </c>
      <c r="H22" s="37">
        <v>5.1979999999999995</v>
      </c>
      <c r="I22" s="37">
        <v>5.2019999999999982</v>
      </c>
      <c r="J22" s="37"/>
      <c r="K22" s="37"/>
      <c r="L22" s="37"/>
      <c r="M22" s="37"/>
      <c r="N22" s="37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</row>
    <row r="23" spans="1:26" ht="11.75" customHeight="1">
      <c r="A23" s="35" t="s">
        <v>32</v>
      </c>
      <c r="B23" s="36">
        <v>2023</v>
      </c>
      <c r="C23" s="37">
        <v>4.9859999999999998</v>
      </c>
      <c r="D23" s="37">
        <v>5.2710000000000008</v>
      </c>
      <c r="E23" s="37">
        <v>5.2910000000000004</v>
      </c>
      <c r="F23" s="37">
        <v>5.3</v>
      </c>
      <c r="G23" s="37">
        <v>5.3199999999999994</v>
      </c>
      <c r="H23" s="37">
        <v>5.330000000000001</v>
      </c>
      <c r="I23" s="37">
        <v>5.3220000000000001</v>
      </c>
      <c r="J23" s="37">
        <v>5.3249999999999993</v>
      </c>
      <c r="K23" s="37">
        <v>5.3239999999999998</v>
      </c>
      <c r="L23" s="37">
        <v>5.3210000000000006</v>
      </c>
      <c r="M23" s="37">
        <v>5.3230000000000004</v>
      </c>
      <c r="N23" s="37">
        <v>5.3310000000000004</v>
      </c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</row>
    <row r="24" spans="1:26" ht="11.75" customHeight="1">
      <c r="A24" s="35"/>
      <c r="B24" s="36">
        <v>2024</v>
      </c>
      <c r="C24" s="37">
        <v>5.1154999999999999</v>
      </c>
      <c r="D24" s="37">
        <v>5.1244999999999994</v>
      </c>
      <c r="E24" s="37">
        <v>5.1320000000000006</v>
      </c>
      <c r="F24" s="37">
        <v>5.1391999999999998</v>
      </c>
      <c r="G24" s="37">
        <v>5.141</v>
      </c>
      <c r="H24" s="37">
        <v>5.1460000000000008</v>
      </c>
      <c r="I24" s="37">
        <v>5.1494</v>
      </c>
      <c r="J24" s="37"/>
      <c r="K24" s="37"/>
      <c r="L24" s="37"/>
      <c r="M24" s="37"/>
      <c r="N24" s="37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</row>
    <row r="25" spans="1:26" ht="11.75" customHeight="1">
      <c r="A25" s="35" t="s">
        <v>31</v>
      </c>
      <c r="B25" s="36">
        <v>2023</v>
      </c>
      <c r="C25" s="37">
        <v>4.9920000000000009</v>
      </c>
      <c r="D25" s="37">
        <v>5.242</v>
      </c>
      <c r="E25" s="37">
        <v>5.26</v>
      </c>
      <c r="F25" s="37">
        <v>5.2619999999999996</v>
      </c>
      <c r="G25" s="37">
        <v>5.2819999999999991</v>
      </c>
      <c r="H25" s="37">
        <v>5.2800000000000011</v>
      </c>
      <c r="I25" s="37">
        <v>5.282</v>
      </c>
      <c r="J25" s="37">
        <v>5.2809999999999988</v>
      </c>
      <c r="K25" s="37">
        <v>5.282</v>
      </c>
      <c r="L25" s="37">
        <v>5.2800000000000011</v>
      </c>
      <c r="M25" s="37">
        <v>5.2809999999999997</v>
      </c>
      <c r="N25" s="37">
        <v>5.29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</row>
    <row r="26" spans="1:26" ht="11.75" customHeight="1">
      <c r="A26" s="35"/>
      <c r="B26" s="36">
        <v>2024</v>
      </c>
      <c r="C26" s="37">
        <v>5.1400000000000006</v>
      </c>
      <c r="D26" s="37">
        <v>5.1609999999999996</v>
      </c>
      <c r="E26" s="37">
        <v>5.1719999999999997</v>
      </c>
      <c r="F26" s="37">
        <v>5.181</v>
      </c>
      <c r="G26" s="37">
        <v>5.1839999999999993</v>
      </c>
      <c r="H26" s="37">
        <v>5.19</v>
      </c>
      <c r="I26" s="37">
        <v>5.1945000000000014</v>
      </c>
      <c r="J26" s="37"/>
      <c r="K26" s="37"/>
      <c r="L26" s="37"/>
      <c r="M26" s="37"/>
      <c r="N26" s="37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</row>
    <row r="27" spans="1:26" ht="11.75" customHeight="1">
      <c r="A27" s="35" t="s">
        <v>17</v>
      </c>
      <c r="B27" s="36">
        <v>2023</v>
      </c>
      <c r="C27" s="37">
        <v>5.176000000000001</v>
      </c>
      <c r="D27" s="37">
        <v>5.2809999999999997</v>
      </c>
      <c r="E27" s="37">
        <v>5.330000000000001</v>
      </c>
      <c r="F27" s="37">
        <v>5.3499999999999988</v>
      </c>
      <c r="G27" s="37">
        <v>5.3740000000000006</v>
      </c>
      <c r="H27" s="37">
        <v>5.3540000000000001</v>
      </c>
      <c r="I27" s="37">
        <v>5.3600000000000012</v>
      </c>
      <c r="J27" s="37">
        <v>5.3639999999999999</v>
      </c>
      <c r="K27" s="37">
        <v>5.3619999999999992</v>
      </c>
      <c r="L27" s="37">
        <v>5.36</v>
      </c>
      <c r="M27" s="37">
        <v>5.3730000000000002</v>
      </c>
      <c r="N27" s="37">
        <v>5.3810000000000002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 spans="1:26" ht="11.75" customHeight="1">
      <c r="A28" s="35"/>
      <c r="B28" s="36">
        <v>2024</v>
      </c>
      <c r="C28" s="37">
        <v>5.1150000000000002</v>
      </c>
      <c r="D28" s="37">
        <v>5.1429999999999989</v>
      </c>
      <c r="E28" s="37">
        <v>5.1539999999999999</v>
      </c>
      <c r="F28" s="37">
        <v>5.1630000000000011</v>
      </c>
      <c r="G28" s="37">
        <v>5.1639999999999997</v>
      </c>
      <c r="H28" s="37">
        <v>5.1689999999999987</v>
      </c>
      <c r="I28" s="37">
        <v>5.1719999999999997</v>
      </c>
      <c r="J28" s="37"/>
      <c r="K28" s="37"/>
      <c r="L28" s="37"/>
      <c r="M28" s="37"/>
      <c r="N28" s="37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</row>
    <row r="29" spans="1:26" ht="11.75" customHeight="1">
      <c r="A29" s="35" t="s">
        <v>21</v>
      </c>
      <c r="B29" s="36">
        <v>2023</v>
      </c>
      <c r="C29" s="37">
        <v>5.0340000000000007</v>
      </c>
      <c r="D29" s="37">
        <v>5.3019999999999996</v>
      </c>
      <c r="E29" s="37">
        <v>5.33</v>
      </c>
      <c r="F29" s="37">
        <v>5.3319999999999999</v>
      </c>
      <c r="G29" s="37">
        <v>5.3519999999999994</v>
      </c>
      <c r="H29" s="37">
        <v>5.3529999999999998</v>
      </c>
      <c r="I29" s="37">
        <v>5.351</v>
      </c>
      <c r="J29" s="37">
        <v>5.3520000000000003</v>
      </c>
      <c r="K29" s="37">
        <v>5.35</v>
      </c>
      <c r="L29" s="37">
        <v>5.33</v>
      </c>
      <c r="M29" s="37">
        <v>5.343</v>
      </c>
      <c r="N29" s="37">
        <v>5.35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</row>
    <row r="30" spans="1:26" ht="11.75" customHeight="1">
      <c r="A30" s="35"/>
      <c r="B30" s="36">
        <v>2024</v>
      </c>
      <c r="C30" s="37">
        <v>5.27</v>
      </c>
      <c r="D30" s="37">
        <v>5.2800000000000011</v>
      </c>
      <c r="E30" s="37">
        <v>5.2910000000000004</v>
      </c>
      <c r="F30" s="37">
        <v>5.2999999999999989</v>
      </c>
      <c r="G30" s="37">
        <v>5.3039999999999994</v>
      </c>
      <c r="H30" s="37">
        <v>5.3100000000000005</v>
      </c>
      <c r="I30" s="37">
        <v>5.3150000000000022</v>
      </c>
      <c r="J30" s="37"/>
      <c r="K30" s="37"/>
      <c r="L30" s="37"/>
      <c r="M30" s="37"/>
      <c r="N30" s="37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</row>
    <row r="31" spans="1:26" ht="11.75" customHeight="1">
      <c r="A31" s="35" t="s">
        <v>70</v>
      </c>
      <c r="B31" s="36">
        <v>2023</v>
      </c>
      <c r="C31" s="37">
        <v>4.92</v>
      </c>
      <c r="D31" s="37">
        <v>5.3</v>
      </c>
      <c r="E31" s="37">
        <v>5.33</v>
      </c>
      <c r="F31" s="37">
        <v>5.35</v>
      </c>
      <c r="G31" s="37">
        <v>5.39</v>
      </c>
      <c r="H31" s="37">
        <v>5.3810000000000002</v>
      </c>
      <c r="I31" s="37">
        <v>5.3720000000000008</v>
      </c>
      <c r="J31" s="37">
        <v>5.3855000000000004</v>
      </c>
      <c r="K31" s="37">
        <v>5.3790000000000004</v>
      </c>
      <c r="L31" s="37">
        <v>5.3819999999999988</v>
      </c>
      <c r="M31" s="37">
        <v>5.3920000000000012</v>
      </c>
      <c r="N31" s="37">
        <v>5.41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</row>
    <row r="32" spans="1:26" ht="11.75" customHeight="1">
      <c r="A32" s="35"/>
      <c r="B32" s="36">
        <v>2024</v>
      </c>
      <c r="C32" s="37">
        <v>5.31</v>
      </c>
      <c r="D32" s="37">
        <v>5.330000000000001</v>
      </c>
      <c r="E32" s="37">
        <v>5.3420000000000005</v>
      </c>
      <c r="F32" s="37">
        <v>5.3520000000000003</v>
      </c>
      <c r="G32" s="37">
        <v>5.3570000000000002</v>
      </c>
      <c r="H32" s="37">
        <v>5.3650000000000011</v>
      </c>
      <c r="I32" s="37">
        <v>5.3715000000000002</v>
      </c>
      <c r="J32" s="37"/>
      <c r="K32" s="37"/>
      <c r="L32" s="37"/>
      <c r="M32" s="37"/>
      <c r="N32" s="37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</row>
    <row r="33" spans="1:26" ht="11.75" customHeight="1">
      <c r="A33" s="35" t="s">
        <v>71</v>
      </c>
      <c r="B33" s="36">
        <v>2023</v>
      </c>
      <c r="C33" s="37">
        <v>4.93</v>
      </c>
      <c r="D33" s="37">
        <v>5.15</v>
      </c>
      <c r="E33" s="37">
        <v>5.18</v>
      </c>
      <c r="F33" s="37">
        <v>5.2</v>
      </c>
      <c r="G33" s="37">
        <v>5.2329999999999997</v>
      </c>
      <c r="H33" s="37">
        <v>5.23</v>
      </c>
      <c r="I33" s="37">
        <v>5.2140000000000004</v>
      </c>
      <c r="J33" s="37">
        <v>5.2315000000000005</v>
      </c>
      <c r="K33" s="37">
        <v>5.2320000000000002</v>
      </c>
      <c r="L33" s="37">
        <v>5.2329999999999997</v>
      </c>
      <c r="M33" s="37">
        <v>5.24</v>
      </c>
      <c r="N33" s="37">
        <v>5.2599999999999989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</row>
    <row r="34" spans="1:26" ht="11.75" customHeight="1">
      <c r="A34" s="35"/>
      <c r="B34" s="36">
        <v>2024</v>
      </c>
      <c r="C34" s="37">
        <v>5.26</v>
      </c>
      <c r="D34" s="37">
        <v>5.2750000000000004</v>
      </c>
      <c r="E34" s="37">
        <v>5.2859999999999996</v>
      </c>
      <c r="F34" s="37">
        <v>5.2969999999999988</v>
      </c>
      <c r="G34" s="37">
        <v>5.3049999999999997</v>
      </c>
      <c r="H34" s="37">
        <v>5.3149999999999995</v>
      </c>
      <c r="I34" s="37">
        <v>5.3239999999999998</v>
      </c>
      <c r="J34" s="37"/>
      <c r="K34" s="37"/>
      <c r="L34" s="37"/>
      <c r="M34" s="37"/>
      <c r="N34" s="37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</row>
    <row r="35" spans="1:26" ht="11.75" customHeight="1">
      <c r="A35" s="35" t="s">
        <v>20</v>
      </c>
      <c r="B35" s="36">
        <v>2023</v>
      </c>
      <c r="C35" s="37">
        <v>4.9569999999999999</v>
      </c>
      <c r="D35" s="37">
        <v>5.13</v>
      </c>
      <c r="E35" s="37">
        <v>5.16</v>
      </c>
      <c r="F35" s="37">
        <v>5.18</v>
      </c>
      <c r="G35" s="37">
        <v>5.2119999999999997</v>
      </c>
      <c r="H35" s="37">
        <v>5.2030000000000003</v>
      </c>
      <c r="I35" s="37">
        <v>5.2039999999999997</v>
      </c>
      <c r="J35" s="37">
        <v>5.2074999999999996</v>
      </c>
      <c r="K35" s="37">
        <v>5.2069999999999999</v>
      </c>
      <c r="L35" s="37">
        <v>5.2050000000000001</v>
      </c>
      <c r="M35" s="37">
        <v>5.222999999999999</v>
      </c>
      <c r="N35" s="37">
        <v>5.2319999999999993</v>
      </c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</row>
    <row r="36" spans="1:26" ht="11.75" customHeight="1">
      <c r="A36" s="35"/>
      <c r="B36" s="36">
        <v>2024</v>
      </c>
      <c r="C36" s="37">
        <v>5.2</v>
      </c>
      <c r="D36" s="37">
        <v>5.2199999999999989</v>
      </c>
      <c r="E36" s="37">
        <v>5.23</v>
      </c>
      <c r="F36" s="37">
        <v>5.2380000000000004</v>
      </c>
      <c r="G36" s="37">
        <v>5.242</v>
      </c>
      <c r="H36" s="37">
        <v>5.2480000000000011</v>
      </c>
      <c r="I36" s="37">
        <v>5.253000000000001</v>
      </c>
      <c r="J36" s="37"/>
      <c r="K36" s="37"/>
      <c r="L36" s="37"/>
      <c r="M36" s="37"/>
      <c r="N36" s="37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</row>
    <row r="37" spans="1:26" ht="11.75" customHeight="1">
      <c r="A37" s="35" t="s">
        <v>122</v>
      </c>
      <c r="B37" s="36">
        <v>2023</v>
      </c>
      <c r="C37" s="37">
        <v>4.9800000000000004</v>
      </c>
      <c r="D37" s="37">
        <v>5.1419999999999995</v>
      </c>
      <c r="E37" s="37">
        <v>5.1710000000000003</v>
      </c>
      <c r="F37" s="37">
        <v>5.1730000000000009</v>
      </c>
      <c r="G37" s="37">
        <v>5.202</v>
      </c>
      <c r="H37" s="37">
        <v>5.1929999999999996</v>
      </c>
      <c r="I37" s="37">
        <v>5.2030000000000012</v>
      </c>
      <c r="J37" s="37">
        <v>5.2040000000000006</v>
      </c>
      <c r="K37" s="37">
        <v>5.2009999999999987</v>
      </c>
      <c r="L37" s="37">
        <v>5.2</v>
      </c>
      <c r="M37" s="37">
        <v>5.2140000000000004</v>
      </c>
      <c r="N37" s="37">
        <v>5.2139999999999995</v>
      </c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</row>
    <row r="38" spans="1:26" ht="11.75" customHeight="1">
      <c r="A38" s="35"/>
      <c r="B38" s="36">
        <v>2024</v>
      </c>
      <c r="C38" s="37">
        <v>5.18</v>
      </c>
      <c r="D38" s="37">
        <v>5.2019999999999991</v>
      </c>
      <c r="E38" s="37">
        <v>5.2139999999999995</v>
      </c>
      <c r="F38" s="37">
        <v>5.2240000000000002</v>
      </c>
      <c r="G38" s="37">
        <v>5.2270000000000003</v>
      </c>
      <c r="H38" s="37">
        <v>5.2329999999999997</v>
      </c>
      <c r="I38" s="37">
        <v>5.2374999999999998</v>
      </c>
      <c r="J38" s="37"/>
      <c r="K38" s="37"/>
      <c r="L38" s="37"/>
      <c r="M38" s="37"/>
      <c r="N38" s="37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</row>
    <row r="39" spans="1:26" ht="11.75" customHeight="1">
      <c r="A39" s="35" t="s">
        <v>46</v>
      </c>
      <c r="B39" s="36">
        <v>2023</v>
      </c>
      <c r="C39" s="37">
        <v>5.1630000000000003</v>
      </c>
      <c r="D39" s="37">
        <v>5.379999999999999</v>
      </c>
      <c r="E39" s="37">
        <v>5.394000000000001</v>
      </c>
      <c r="F39" s="37">
        <v>5.4</v>
      </c>
      <c r="G39" s="37">
        <v>5.4219999999999997</v>
      </c>
      <c r="H39" s="37">
        <v>5.4130000000000003</v>
      </c>
      <c r="I39" s="37">
        <v>5.43</v>
      </c>
      <c r="J39" s="37">
        <v>5.4370000000000003</v>
      </c>
      <c r="K39" s="37">
        <v>5.4339999999999993</v>
      </c>
      <c r="L39" s="37">
        <v>5.4355000000000002</v>
      </c>
      <c r="M39" s="37">
        <v>5.4370000000000012</v>
      </c>
      <c r="N39" s="37">
        <v>5.4429999999999987</v>
      </c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</row>
    <row r="40" spans="1:26" ht="11.75" customHeight="1">
      <c r="A40" s="35"/>
      <c r="B40" s="36">
        <v>2024</v>
      </c>
      <c r="C40" s="37">
        <v>5.3710000000000004</v>
      </c>
      <c r="D40" s="37">
        <v>5.4109999999999996</v>
      </c>
      <c r="E40" s="37">
        <v>5.4269999999999996</v>
      </c>
      <c r="F40" s="37">
        <v>5.44</v>
      </c>
      <c r="G40" s="37">
        <v>5.4429999999999996</v>
      </c>
      <c r="H40" s="37">
        <v>5.4509999999999996</v>
      </c>
      <c r="I40" s="37">
        <v>5.4564999999999992</v>
      </c>
      <c r="J40" s="37"/>
      <c r="K40" s="37"/>
      <c r="L40" s="37"/>
      <c r="M40" s="37"/>
      <c r="N40" s="37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</row>
    <row r="41" spans="1:26" ht="11.75" customHeight="1">
      <c r="A41" s="35" t="s">
        <v>72</v>
      </c>
      <c r="B41" s="36">
        <v>2023</v>
      </c>
      <c r="C41" s="37">
        <v>5.0999999999999996</v>
      </c>
      <c r="D41" s="37">
        <v>5.3499999999999988</v>
      </c>
      <c r="E41" s="37">
        <v>5.3719999999999999</v>
      </c>
      <c r="F41" s="37">
        <v>5.38</v>
      </c>
      <c r="G41" s="37">
        <v>5.4</v>
      </c>
      <c r="H41" s="37">
        <v>5.39</v>
      </c>
      <c r="I41" s="37">
        <v>5.4019999999999992</v>
      </c>
      <c r="J41" s="37">
        <v>5.410000000000001</v>
      </c>
      <c r="K41" s="37">
        <v>5.4059999999999997</v>
      </c>
      <c r="L41" s="37">
        <v>5.4079999999999986</v>
      </c>
      <c r="M41" s="37">
        <v>5.4099999999999993</v>
      </c>
      <c r="N41" s="37">
        <v>5.43</v>
      </c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</row>
    <row r="42" spans="1:26" ht="11.75" customHeight="1">
      <c r="A42" s="35"/>
      <c r="B42" s="36">
        <v>2024</v>
      </c>
      <c r="C42" s="37">
        <v>5.25</v>
      </c>
      <c r="D42" s="37">
        <v>5.27</v>
      </c>
      <c r="E42" s="37">
        <v>5.2830000000000013</v>
      </c>
      <c r="F42" s="37">
        <v>5.2940000000000005</v>
      </c>
      <c r="G42" s="37">
        <v>5.298</v>
      </c>
      <c r="H42" s="37">
        <v>5.3049999999999997</v>
      </c>
      <c r="I42" s="37">
        <v>5.3104999999999993</v>
      </c>
      <c r="J42" s="37"/>
      <c r="K42" s="37"/>
      <c r="L42" s="37"/>
      <c r="M42" s="37"/>
      <c r="N42" s="37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</row>
    <row r="43" spans="1:26" ht="11.75" customHeight="1">
      <c r="A43" s="35" t="s">
        <v>73</v>
      </c>
      <c r="B43" s="36">
        <v>2023</v>
      </c>
      <c r="C43" s="37">
        <v>5.1029999999999998</v>
      </c>
      <c r="D43" s="37">
        <v>5.3020000000000005</v>
      </c>
      <c r="E43" s="37">
        <v>5.3240000000000007</v>
      </c>
      <c r="F43" s="37">
        <v>5.33</v>
      </c>
      <c r="G43" s="37">
        <v>5.3419999999999996</v>
      </c>
      <c r="H43" s="37">
        <v>5.330000000000001</v>
      </c>
      <c r="I43" s="37">
        <v>5.327</v>
      </c>
      <c r="J43" s="37">
        <v>5.3359999999999994</v>
      </c>
      <c r="K43" s="37">
        <v>5.331999999999999</v>
      </c>
      <c r="L43" s="37">
        <v>5.3339999999999996</v>
      </c>
      <c r="M43" s="37">
        <v>5.335</v>
      </c>
      <c r="N43" s="37">
        <v>5.3369999999999997</v>
      </c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</row>
    <row r="44" spans="1:26" ht="11.75" customHeight="1">
      <c r="A44" s="35"/>
      <c r="B44" s="36">
        <v>2024</v>
      </c>
      <c r="C44" s="37">
        <v>5.1430000000000007</v>
      </c>
      <c r="D44" s="37">
        <v>5.1559999999999997</v>
      </c>
      <c r="E44" s="37">
        <v>5.1710000000000003</v>
      </c>
      <c r="F44" s="37">
        <v>5.1829999999999998</v>
      </c>
      <c r="G44" s="37">
        <v>5.1869999999999994</v>
      </c>
      <c r="H44" s="37">
        <v>5.1950000000000012</v>
      </c>
      <c r="I44" s="37">
        <v>5.2010000000000005</v>
      </c>
      <c r="J44" s="37"/>
      <c r="K44" s="37"/>
      <c r="L44" s="37"/>
      <c r="M44" s="37"/>
      <c r="N44" s="37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</row>
    <row r="45" spans="1:26" ht="11.75" customHeight="1">
      <c r="A45" s="35" t="s">
        <v>22</v>
      </c>
      <c r="B45" s="36">
        <v>2023</v>
      </c>
      <c r="C45" s="37">
        <v>4.9629999999999992</v>
      </c>
      <c r="D45" s="37">
        <v>5.177999999999999</v>
      </c>
      <c r="E45" s="37">
        <v>5.23</v>
      </c>
      <c r="F45" s="37">
        <v>5.2300000000000013</v>
      </c>
      <c r="G45" s="37">
        <v>5.25</v>
      </c>
      <c r="H45" s="37">
        <v>5.26</v>
      </c>
      <c r="I45" s="37">
        <v>5.2539999999999996</v>
      </c>
      <c r="J45" s="37">
        <v>5.2549999999999999</v>
      </c>
      <c r="K45" s="37">
        <v>5.253000000000001</v>
      </c>
      <c r="L45" s="37">
        <v>5.2499999999999991</v>
      </c>
      <c r="M45" s="37">
        <v>5.2509999999999994</v>
      </c>
      <c r="N45" s="37">
        <v>5.2619999999999996</v>
      </c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</row>
    <row r="46" spans="1:26" ht="11.75" customHeight="1">
      <c r="A46" s="35"/>
      <c r="B46" s="36">
        <v>2024</v>
      </c>
      <c r="C46" s="37">
        <v>5.1219999999999999</v>
      </c>
      <c r="D46" s="37">
        <v>5.1320000000000006</v>
      </c>
      <c r="E46" s="37">
        <v>5.141</v>
      </c>
      <c r="F46" s="37">
        <v>5.1479999999999997</v>
      </c>
      <c r="G46" s="37">
        <v>5.1509999999999998</v>
      </c>
      <c r="H46" s="37">
        <v>5.1559999999999997</v>
      </c>
      <c r="I46" s="37">
        <v>5.16</v>
      </c>
      <c r="J46" s="37"/>
      <c r="K46" s="37"/>
      <c r="L46" s="37"/>
      <c r="M46" s="37"/>
      <c r="N46" s="37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</row>
    <row r="47" spans="1:26" ht="11.75" customHeight="1">
      <c r="A47" s="35" t="s">
        <v>24</v>
      </c>
      <c r="B47" s="36">
        <v>2023</v>
      </c>
      <c r="C47" s="37">
        <v>4.9800000000000013</v>
      </c>
      <c r="D47" s="37">
        <v>5.23</v>
      </c>
      <c r="E47" s="37">
        <v>5.2619999999999996</v>
      </c>
      <c r="F47" s="37">
        <v>5.27</v>
      </c>
      <c r="G47" s="37">
        <v>5.31</v>
      </c>
      <c r="H47" s="37">
        <v>5.293000000000001</v>
      </c>
      <c r="I47" s="37">
        <v>5.2859999999999996</v>
      </c>
      <c r="J47" s="37">
        <v>5.3014999999999999</v>
      </c>
      <c r="K47" s="37">
        <v>5.2939999999999996</v>
      </c>
      <c r="L47" s="37">
        <v>5.3019999999999987</v>
      </c>
      <c r="M47" s="37">
        <v>5.3040000000000003</v>
      </c>
      <c r="N47" s="37">
        <v>5.306</v>
      </c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</row>
    <row r="48" spans="1:26" ht="11.75" customHeight="1">
      <c r="A48" s="35"/>
      <c r="B48" s="36">
        <v>2024</v>
      </c>
      <c r="C48" s="37">
        <v>5.242</v>
      </c>
      <c r="D48" s="37">
        <v>5.2720000000000002</v>
      </c>
      <c r="E48" s="37">
        <v>5.2809999999999997</v>
      </c>
      <c r="F48" s="37">
        <v>5.2869999999999999</v>
      </c>
      <c r="G48" s="37">
        <v>5.2910000000000004</v>
      </c>
      <c r="H48" s="37">
        <v>5.2959999999999994</v>
      </c>
      <c r="I48" s="37">
        <v>5.3005000000000004</v>
      </c>
      <c r="J48" s="37"/>
      <c r="K48" s="37"/>
      <c r="L48" s="37"/>
      <c r="M48" s="37"/>
      <c r="N48" s="37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</row>
    <row r="49" spans="1:26" ht="11.75" customHeight="1">
      <c r="A49" s="35" t="s">
        <v>25</v>
      </c>
      <c r="B49" s="36">
        <v>2023</v>
      </c>
      <c r="C49" s="37">
        <v>5.21</v>
      </c>
      <c r="D49" s="37">
        <v>5.3010000000000002</v>
      </c>
      <c r="E49" s="37">
        <v>5.32</v>
      </c>
      <c r="F49" s="37">
        <v>5.3219999999999992</v>
      </c>
      <c r="G49" s="37">
        <v>5.3310000000000004</v>
      </c>
      <c r="H49" s="37">
        <v>5.3410000000000011</v>
      </c>
      <c r="I49" s="37">
        <v>5.35</v>
      </c>
      <c r="J49" s="37">
        <v>5.3360000000000003</v>
      </c>
      <c r="K49" s="37">
        <v>5.3390000000000004</v>
      </c>
      <c r="L49" s="37">
        <v>5.3375000000000004</v>
      </c>
      <c r="M49" s="37">
        <v>5.3380000000000001</v>
      </c>
      <c r="N49" s="37">
        <v>5.3410000000000002</v>
      </c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</row>
    <row r="50" spans="1:26" ht="11.75" customHeight="1">
      <c r="A50" s="35"/>
      <c r="B50" s="36">
        <v>2024</v>
      </c>
      <c r="C50" s="37">
        <v>5.2099999999999991</v>
      </c>
      <c r="D50" s="37">
        <v>5.2329999999999988</v>
      </c>
      <c r="E50" s="37">
        <v>5.2409999999999997</v>
      </c>
      <c r="F50" s="37">
        <v>5.2469999999999999</v>
      </c>
      <c r="G50" s="37">
        <v>5.2489999999999997</v>
      </c>
      <c r="H50" s="37">
        <v>5.2530000000000001</v>
      </c>
      <c r="I50" s="37">
        <v>5.2559999999999985</v>
      </c>
      <c r="J50" s="37"/>
      <c r="K50" s="37"/>
      <c r="L50" s="37"/>
      <c r="M50" s="37"/>
      <c r="N50" s="37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</row>
    <row r="51" spans="1:26" ht="11.75" customHeight="1">
      <c r="A51" s="35" t="s">
        <v>74</v>
      </c>
      <c r="B51" s="36">
        <v>2023</v>
      </c>
      <c r="C51" s="37">
        <v>5.2729999999999997</v>
      </c>
      <c r="D51" s="37">
        <v>5.3500000000000005</v>
      </c>
      <c r="E51" s="37">
        <v>5.3719999999999999</v>
      </c>
      <c r="F51" s="37">
        <v>5.3810000000000002</v>
      </c>
      <c r="G51" s="37">
        <v>5.4009999999999998</v>
      </c>
      <c r="H51" s="37">
        <v>5.39</v>
      </c>
      <c r="I51" s="37">
        <v>5.4115000000000002</v>
      </c>
      <c r="J51" s="37">
        <v>5.423</v>
      </c>
      <c r="K51" s="37">
        <v>5.4169999999999998</v>
      </c>
      <c r="L51" s="37">
        <v>5.42</v>
      </c>
      <c r="M51" s="37">
        <v>5.4219999999999997</v>
      </c>
      <c r="N51" s="37">
        <v>5.4409999999999998</v>
      </c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</row>
    <row r="52" spans="1:26" ht="11.75" customHeight="1">
      <c r="A52" s="35"/>
      <c r="B52" s="36">
        <v>2024</v>
      </c>
      <c r="C52" s="37">
        <v>5.32</v>
      </c>
      <c r="D52" s="37">
        <v>5.34</v>
      </c>
      <c r="E52" s="37">
        <v>5.3460000000000001</v>
      </c>
      <c r="F52" s="37">
        <v>5.3520000000000003</v>
      </c>
      <c r="G52" s="37">
        <v>5.3570000000000011</v>
      </c>
      <c r="H52" s="37">
        <v>5.3630000000000004</v>
      </c>
      <c r="I52" s="37">
        <v>5.3685000000000009</v>
      </c>
      <c r="J52" s="37"/>
      <c r="K52" s="37"/>
      <c r="L52" s="37"/>
      <c r="M52" s="37"/>
      <c r="N52" s="37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</row>
    <row r="53" spans="1:26" ht="11.75" customHeight="1">
      <c r="A53" s="35" t="s">
        <v>18</v>
      </c>
      <c r="B53" s="36">
        <v>2023</v>
      </c>
      <c r="C53" s="37">
        <v>5.1829999999999989</v>
      </c>
      <c r="D53" s="37">
        <v>5.3520000000000003</v>
      </c>
      <c r="E53" s="37">
        <v>5.3800000000000008</v>
      </c>
      <c r="F53" s="37">
        <v>5.391</v>
      </c>
      <c r="G53" s="37">
        <v>5.4210000000000003</v>
      </c>
      <c r="H53" s="37">
        <v>5.4000000000000012</v>
      </c>
      <c r="I53" s="37">
        <v>5.3854999999999995</v>
      </c>
      <c r="J53" s="37">
        <v>5.4019999999999992</v>
      </c>
      <c r="K53" s="37">
        <v>5.3940000000000001</v>
      </c>
      <c r="L53" s="37">
        <v>5.3920000000000003</v>
      </c>
      <c r="M53" s="37">
        <v>5.4000000000000012</v>
      </c>
      <c r="N53" s="37">
        <v>5.42</v>
      </c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</row>
    <row r="54" spans="1:26" ht="11.75" customHeight="1">
      <c r="A54" s="35"/>
      <c r="B54" s="36">
        <v>2024</v>
      </c>
      <c r="C54" s="37">
        <v>5.23</v>
      </c>
      <c r="D54" s="37">
        <v>5.2440000000000007</v>
      </c>
      <c r="E54" s="37">
        <v>5.2480000000000011</v>
      </c>
      <c r="F54" s="37">
        <v>5.2520000000000016</v>
      </c>
      <c r="G54" s="37">
        <v>5.2569999999999997</v>
      </c>
      <c r="H54" s="37">
        <v>5.2609999999999983</v>
      </c>
      <c r="I54" s="37">
        <v>5.2654999999999994</v>
      </c>
      <c r="J54" s="37"/>
      <c r="K54" s="37"/>
      <c r="L54" s="37"/>
      <c r="M54" s="37"/>
      <c r="N54" s="37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</row>
    <row r="55" spans="1:26" ht="11.75" customHeight="1">
      <c r="A55" s="40" t="s">
        <v>36</v>
      </c>
      <c r="B55" s="36">
        <v>2023</v>
      </c>
      <c r="C55" s="37">
        <v>4.96</v>
      </c>
      <c r="D55" s="37">
        <v>5.2000000000000011</v>
      </c>
      <c r="E55" s="37">
        <v>5.2400000000000011</v>
      </c>
      <c r="F55" s="37">
        <v>5.26</v>
      </c>
      <c r="G55" s="37">
        <v>5.2729999999999997</v>
      </c>
      <c r="H55" s="37">
        <v>5.2519999999999998</v>
      </c>
      <c r="I55" s="37">
        <v>5.25</v>
      </c>
      <c r="J55" s="37">
        <v>5.262999999999999</v>
      </c>
      <c r="K55" s="37">
        <v>5.2569999999999997</v>
      </c>
      <c r="L55" s="37">
        <v>5.254999999999999</v>
      </c>
      <c r="M55" s="37">
        <v>5.2700000000000005</v>
      </c>
      <c r="N55" s="37">
        <v>5.2809999999999997</v>
      </c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</row>
    <row r="56" spans="1:26" ht="11.75" customHeight="1">
      <c r="A56" s="40"/>
      <c r="B56" s="36">
        <v>2024</v>
      </c>
      <c r="C56" s="37">
        <v>5.22</v>
      </c>
      <c r="D56" s="37">
        <v>5.2430000000000003</v>
      </c>
      <c r="E56" s="37">
        <v>5.2530000000000001</v>
      </c>
      <c r="F56" s="37">
        <v>5.26</v>
      </c>
      <c r="G56" s="37">
        <v>5.262999999999999</v>
      </c>
      <c r="H56" s="37">
        <v>5.2679999999999998</v>
      </c>
      <c r="I56" s="37">
        <v>5.2720000000000002</v>
      </c>
      <c r="J56" s="37"/>
      <c r="K56" s="37"/>
      <c r="L56" s="37"/>
      <c r="M56" s="37"/>
      <c r="N56" s="37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</row>
    <row r="57" spans="1:26" ht="11.75" customHeight="1">
      <c r="A57" s="35" t="s">
        <v>45</v>
      </c>
      <c r="B57" s="36">
        <v>2023</v>
      </c>
      <c r="C57" s="37">
        <v>5.1199999999999992</v>
      </c>
      <c r="D57" s="37">
        <v>5.3339999999999996</v>
      </c>
      <c r="E57" s="37">
        <v>5.3539999999999992</v>
      </c>
      <c r="F57" s="37">
        <v>5.3620000000000001</v>
      </c>
      <c r="G57" s="37">
        <v>5.3819999999999997</v>
      </c>
      <c r="H57" s="37">
        <v>5.371999999999999</v>
      </c>
      <c r="I57" s="37">
        <v>5.379999999999999</v>
      </c>
      <c r="J57" s="37">
        <v>5.3769999999999998</v>
      </c>
      <c r="K57" s="37">
        <v>5.3789999999999996</v>
      </c>
      <c r="L57" s="37">
        <v>5.3780000000000001</v>
      </c>
      <c r="M57" s="37">
        <v>5.3790000000000004</v>
      </c>
      <c r="N57" s="37">
        <v>5.3810000000000011</v>
      </c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</row>
    <row r="58" spans="1:26" ht="11.75" customHeight="1">
      <c r="A58" s="41"/>
      <c r="B58" s="42">
        <v>2024</v>
      </c>
      <c r="C58" s="43">
        <v>5.2270000000000003</v>
      </c>
      <c r="D58" s="43">
        <v>5.2469999999999999</v>
      </c>
      <c r="E58" s="43">
        <v>5.2639999999999993</v>
      </c>
      <c r="F58" s="43">
        <v>5.28</v>
      </c>
      <c r="G58" s="43">
        <v>5.2850000000000001</v>
      </c>
      <c r="H58" s="43">
        <v>5.293000000000001</v>
      </c>
      <c r="I58" s="43">
        <v>5.2994999999999992</v>
      </c>
      <c r="J58" s="43"/>
      <c r="K58" s="43"/>
      <c r="L58" s="43"/>
      <c r="M58" s="43"/>
      <c r="N58" s="43"/>
      <c r="O58" s="52"/>
      <c r="P58" s="52"/>
    </row>
    <row r="59" spans="1:26" ht="9" customHeight="1">
      <c r="A59" s="331" t="s">
        <v>75</v>
      </c>
    </row>
    <row r="60" spans="1:26" ht="9" customHeight="1">
      <c r="A60" s="332" t="s">
        <v>61</v>
      </c>
    </row>
    <row r="61" spans="1:26" ht="9" customHeight="1">
      <c r="A61" s="333" t="s">
        <v>354</v>
      </c>
    </row>
    <row r="62" spans="1:26" ht="9" customHeight="1">
      <c r="A62" s="334" t="s">
        <v>355</v>
      </c>
    </row>
    <row r="63" spans="1:26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>
    <tabColor rgb="FFFF0000"/>
  </sheetPr>
  <dimension ref="A1:N63"/>
  <sheetViews>
    <sheetView showGridLines="0" zoomScaleNormal="100" workbookViewId="0">
      <selection sqref="A1:N62"/>
    </sheetView>
  </sheetViews>
  <sheetFormatPr baseColWidth="10" defaultColWidth="7.398437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5" width="11.3984375" style="49" customWidth="1"/>
    <col min="16" max="16384" width="7.3984375" style="49"/>
  </cols>
  <sheetData>
    <row r="1" spans="1:14" ht="17.25" customHeight="1">
      <c r="A1" s="32" t="s">
        <v>363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14" ht="14" customHeight="1">
      <c r="A5" s="394" t="s">
        <v>77</v>
      </c>
      <c r="B5" s="233">
        <v>2023</v>
      </c>
      <c r="C5" s="234">
        <v>1.4819906670406437</v>
      </c>
      <c r="D5" s="234">
        <v>1.4974159768654924</v>
      </c>
      <c r="E5" s="234">
        <v>1.5028636199002887</v>
      </c>
      <c r="F5" s="234">
        <v>1.5074232740701015</v>
      </c>
      <c r="G5" s="234">
        <v>1.5146815525252098</v>
      </c>
      <c r="H5" s="234">
        <v>1.509995534913904</v>
      </c>
      <c r="I5" s="234">
        <v>1.5083452914538162</v>
      </c>
      <c r="J5" s="234">
        <v>1.5068518571548852</v>
      </c>
      <c r="K5" s="234">
        <v>1.5051635054484878</v>
      </c>
      <c r="L5" s="234">
        <v>1.5053543995881224</v>
      </c>
      <c r="M5" s="234">
        <v>1.5070400539059037</v>
      </c>
      <c r="N5" s="234">
        <v>1.5123165466701156</v>
      </c>
    </row>
    <row r="6" spans="1:14" ht="14" customHeight="1">
      <c r="A6" s="393"/>
      <c r="B6" s="235">
        <v>2024</v>
      </c>
      <c r="C6" s="236">
        <v>1.5144681231277439</v>
      </c>
      <c r="D6" s="236">
        <v>1.5239336217299866</v>
      </c>
      <c r="E6" s="236">
        <v>1.533853663543842</v>
      </c>
      <c r="F6" s="236">
        <v>1.5409667191247394</v>
      </c>
      <c r="G6" s="236">
        <v>1.5436930351204092</v>
      </c>
      <c r="H6" s="236">
        <v>1.5418945925842118</v>
      </c>
      <c r="I6" s="236">
        <v>1.5414189092416231</v>
      </c>
      <c r="J6" s="236"/>
      <c r="K6" s="236"/>
      <c r="L6" s="236"/>
      <c r="M6" s="236"/>
      <c r="N6" s="236"/>
    </row>
    <row r="7" spans="1:14" ht="11.75" customHeight="1">
      <c r="A7" s="35" t="s">
        <v>27</v>
      </c>
      <c r="B7" s="36">
        <v>2023</v>
      </c>
      <c r="C7" s="37">
        <v>1.4174757281553394</v>
      </c>
      <c r="D7" s="37">
        <v>1.436893203883495</v>
      </c>
      <c r="E7" s="37">
        <v>1.4388349514563106</v>
      </c>
      <c r="F7" s="37">
        <v>1.4398058252427188</v>
      </c>
      <c r="G7" s="37">
        <v>1.4407766990291262</v>
      </c>
      <c r="H7" s="37">
        <v>1.4398058252427186</v>
      </c>
      <c r="I7" s="37">
        <v>1.4466019417475728</v>
      </c>
      <c r="J7" s="37">
        <v>1.4495145631067961</v>
      </c>
      <c r="K7" s="37">
        <v>1.4485436893203887</v>
      </c>
      <c r="L7" s="37">
        <v>1.4485436893203885</v>
      </c>
      <c r="M7" s="37">
        <v>1.4495145631067965</v>
      </c>
      <c r="N7" s="37">
        <v>1.4514563106796117</v>
      </c>
    </row>
    <row r="8" spans="1:14" ht="11.75" customHeight="1">
      <c r="A8" s="35"/>
      <c r="B8" s="36">
        <v>2024</v>
      </c>
      <c r="C8" s="37">
        <v>1.4524271844660193</v>
      </c>
      <c r="D8" s="37">
        <v>1.4563106796116505</v>
      </c>
      <c r="E8" s="37">
        <v>1.4621359223300969</v>
      </c>
      <c r="F8" s="37">
        <v>1.4650485436893204</v>
      </c>
      <c r="G8" s="37">
        <v>1.4669902912621358</v>
      </c>
      <c r="H8" s="37">
        <v>1.4669902912621355</v>
      </c>
      <c r="I8" s="37">
        <v>1.4679611650485436</v>
      </c>
      <c r="J8" s="37"/>
      <c r="K8" s="37"/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1.4077669902912622</v>
      </c>
      <c r="D9" s="37">
        <v>1.4111174757281553</v>
      </c>
      <c r="E9" s="37">
        <v>1.4174757281553396</v>
      </c>
      <c r="F9" s="37">
        <v>1.4174757281553396</v>
      </c>
      <c r="G9" s="37">
        <v>1.4194174757281552</v>
      </c>
      <c r="H9" s="37">
        <v>1.4184466019417474</v>
      </c>
      <c r="I9" s="37">
        <v>1.4174757281553396</v>
      </c>
      <c r="J9" s="37">
        <v>1.4174757281553396</v>
      </c>
      <c r="K9" s="37">
        <v>1.4194174757281552</v>
      </c>
      <c r="L9" s="37">
        <v>1.4184466019417474</v>
      </c>
      <c r="M9" s="37">
        <v>1.419417475728155</v>
      </c>
      <c r="N9" s="37">
        <v>1.4203883495145631</v>
      </c>
    </row>
    <row r="10" spans="1:14" ht="11.75" customHeight="1">
      <c r="A10" s="35"/>
      <c r="B10" s="36">
        <v>2024</v>
      </c>
      <c r="C10" s="37">
        <v>1.4213592233009706</v>
      </c>
      <c r="D10" s="37">
        <v>1.4223300970873789</v>
      </c>
      <c r="E10" s="37">
        <v>1.4281553398058253</v>
      </c>
      <c r="F10" s="37">
        <v>1.433980582524272</v>
      </c>
      <c r="G10" s="37">
        <v>1.4368932038834952</v>
      </c>
      <c r="H10" s="37">
        <v>1.4388349514563106</v>
      </c>
      <c r="I10" s="37">
        <v>1.4412621359223299</v>
      </c>
      <c r="J10" s="37"/>
      <c r="K10" s="37"/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1.4466884675749105</v>
      </c>
      <c r="D11" s="37">
        <v>1.4482582197064873</v>
      </c>
      <c r="E11" s="37">
        <v>1.454670534235043</v>
      </c>
      <c r="F11" s="37">
        <v>1.4610499437941158</v>
      </c>
      <c r="G11" s="37">
        <v>1.4765943350988253</v>
      </c>
      <c r="H11" s="37">
        <v>1.4738617480161111</v>
      </c>
      <c r="I11" s="37">
        <v>1.4567627264776208</v>
      </c>
      <c r="J11" s="37">
        <v>1.4563494822121448</v>
      </c>
      <c r="K11" s="37">
        <v>1.4709078284256067</v>
      </c>
      <c r="L11" s="37">
        <v>1.4689512529692756</v>
      </c>
      <c r="M11" s="37">
        <v>1.4843253994930405</v>
      </c>
      <c r="N11" s="37">
        <v>1.4895895309270264</v>
      </c>
    </row>
    <row r="12" spans="1:14" ht="11.75" customHeight="1">
      <c r="A12" s="38"/>
      <c r="B12" s="36">
        <v>2024</v>
      </c>
      <c r="C12" s="37">
        <v>1.4894411641795142</v>
      </c>
      <c r="D12" s="37">
        <v>1.4903536068619605</v>
      </c>
      <c r="E12" s="37">
        <v>1.5005350849761925</v>
      </c>
      <c r="F12" s="37">
        <v>1.5031065591718602</v>
      </c>
      <c r="G12" s="37">
        <v>1.5048148572551487</v>
      </c>
      <c r="H12" s="37">
        <v>1.5053648918812921</v>
      </c>
      <c r="I12" s="37">
        <v>1.506118599175521</v>
      </c>
      <c r="J12" s="37"/>
      <c r="K12" s="37"/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1.4271844660194175</v>
      </c>
      <c r="D13" s="37">
        <v>1.4291262135922331</v>
      </c>
      <c r="E13" s="37">
        <v>1.4300970873786407</v>
      </c>
      <c r="F13" s="37">
        <v>1.4320388349514563</v>
      </c>
      <c r="G13" s="37">
        <v>1.4427184466019416</v>
      </c>
      <c r="H13" s="37">
        <v>1.4436893203883494</v>
      </c>
      <c r="I13" s="37">
        <v>1.4466019417475728</v>
      </c>
      <c r="J13" s="37">
        <v>1.4485436893203882</v>
      </c>
      <c r="K13" s="37">
        <v>1.4495145631067965</v>
      </c>
      <c r="L13" s="37">
        <v>1.4504854368932039</v>
      </c>
      <c r="M13" s="37">
        <v>1.4514563106796117</v>
      </c>
      <c r="N13" s="37">
        <v>1.4563106796116503</v>
      </c>
    </row>
    <row r="14" spans="1:14" ht="11.75" customHeight="1">
      <c r="A14" s="35"/>
      <c r="B14" s="36">
        <v>2024</v>
      </c>
      <c r="C14" s="37">
        <v>1.4660194174757284</v>
      </c>
      <c r="D14" s="37">
        <v>1.4766990291262134</v>
      </c>
      <c r="E14" s="37">
        <v>1.4864077669902911</v>
      </c>
      <c r="F14" s="37">
        <v>1.4893203883495143</v>
      </c>
      <c r="G14" s="37">
        <v>1.4912621359223299</v>
      </c>
      <c r="H14" s="37">
        <v>1.4912621359223301</v>
      </c>
      <c r="I14" s="37">
        <v>1.4922330097087377</v>
      </c>
      <c r="J14" s="37"/>
      <c r="K14" s="37"/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1.6252427184466021</v>
      </c>
      <c r="D15" s="37">
        <v>1.6310679611650485</v>
      </c>
      <c r="E15" s="37">
        <v>1.6330097087378641</v>
      </c>
      <c r="F15" s="37">
        <v>1.6339805825242721</v>
      </c>
      <c r="G15" s="37">
        <v>1.6339805825242719</v>
      </c>
      <c r="H15" s="37">
        <v>1.6349514563106797</v>
      </c>
      <c r="I15" s="37">
        <v>1.6339805825242719</v>
      </c>
      <c r="J15" s="37">
        <v>1.6339805825242715</v>
      </c>
      <c r="K15" s="37">
        <v>1.6349514563106795</v>
      </c>
      <c r="L15" s="37">
        <v>1.6349514563106795</v>
      </c>
      <c r="M15" s="37">
        <v>1.6359223300970873</v>
      </c>
      <c r="N15" s="37">
        <v>1.6359223300970873</v>
      </c>
    </row>
    <row r="16" spans="1:14" ht="11.75" customHeight="1">
      <c r="A16" s="35"/>
      <c r="B16" s="36">
        <v>2024</v>
      </c>
      <c r="C16" s="37">
        <v>1.6339805825242717</v>
      </c>
      <c r="D16" s="37">
        <v>1.6349514563106795</v>
      </c>
      <c r="E16" s="37">
        <v>1.6436893203883494</v>
      </c>
      <c r="F16" s="37">
        <v>1.6485436893203882</v>
      </c>
      <c r="G16" s="37">
        <v>1.6504854368932038</v>
      </c>
      <c r="H16" s="37">
        <v>1.6601941747572813</v>
      </c>
      <c r="I16" s="37">
        <v>1.6660194174757281</v>
      </c>
      <c r="J16" s="37"/>
      <c r="K16" s="37"/>
      <c r="L16" s="37"/>
      <c r="M16" s="37"/>
      <c r="N16" s="37"/>
    </row>
    <row r="17" spans="1:14" ht="11.75" customHeight="1">
      <c r="A17" s="38" t="s">
        <v>68</v>
      </c>
      <c r="B17" s="36">
        <v>2023</v>
      </c>
      <c r="C17" s="37">
        <v>1.3667007187499778</v>
      </c>
      <c r="D17" s="37">
        <v>1.3779996076376413</v>
      </c>
      <c r="E17" s="37">
        <v>1.379741456461864</v>
      </c>
      <c r="F17" s="37">
        <v>1.3819985548950664</v>
      </c>
      <c r="G17" s="37">
        <v>1.3830069758953814</v>
      </c>
      <c r="H17" s="37">
        <v>1.3805251358468107</v>
      </c>
      <c r="I17" s="37">
        <v>1.3790838855283536</v>
      </c>
      <c r="J17" s="37">
        <v>1.3792515803741427</v>
      </c>
      <c r="K17" s="37">
        <v>1.3806494729723422</v>
      </c>
      <c r="L17" s="37">
        <v>1.3828301587509233</v>
      </c>
      <c r="M17" s="37">
        <v>1.3828439961314507</v>
      </c>
      <c r="N17" s="37">
        <v>1.3853006761354441</v>
      </c>
    </row>
    <row r="18" spans="1:14" ht="11.75" customHeight="1">
      <c r="A18" s="38"/>
      <c r="B18" s="36">
        <v>2024</v>
      </c>
      <c r="C18" s="37">
        <v>1.3843164764565989</v>
      </c>
      <c r="D18" s="37">
        <v>1.3864642594070755</v>
      </c>
      <c r="E18" s="37">
        <v>1.3939307239688832</v>
      </c>
      <c r="F18" s="37">
        <v>1.3999671199007422</v>
      </c>
      <c r="G18" s="37">
        <v>1.4010616249190286</v>
      </c>
      <c r="H18" s="37">
        <v>1.4001067024457099</v>
      </c>
      <c r="I18" s="37">
        <v>1.4006770664407704</v>
      </c>
      <c r="J18" s="37"/>
      <c r="K18" s="37"/>
      <c r="L18" s="37"/>
      <c r="M18" s="37"/>
      <c r="N18" s="37"/>
    </row>
    <row r="19" spans="1:14" ht="11.75" customHeight="1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/>
      <c r="K20" s="37"/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1.4757281553398056</v>
      </c>
      <c r="D21" s="37">
        <v>1.4873786407766987</v>
      </c>
      <c r="E21" s="37">
        <v>1.4951456310679614</v>
      </c>
      <c r="F21" s="37">
        <v>1.497087378640777</v>
      </c>
      <c r="G21" s="37">
        <v>1.4980582524271842</v>
      </c>
      <c r="H21" s="37">
        <v>1.4980582524271844</v>
      </c>
      <c r="I21" s="37">
        <v>1.5048543689320388</v>
      </c>
      <c r="J21" s="37">
        <v>1.5067961165048542</v>
      </c>
      <c r="K21" s="37">
        <v>1.507766990291262</v>
      </c>
      <c r="L21" s="37">
        <v>1.5087378640776701</v>
      </c>
      <c r="M21" s="37">
        <v>1.5097087378640777</v>
      </c>
      <c r="N21" s="37">
        <v>1.5145631067961165</v>
      </c>
    </row>
    <row r="22" spans="1:14" ht="11.75" customHeight="1">
      <c r="A22" s="35"/>
      <c r="B22" s="36">
        <v>2024</v>
      </c>
      <c r="C22" s="37">
        <v>1.5155339805825241</v>
      </c>
      <c r="D22" s="37">
        <v>1.5262135922330096</v>
      </c>
      <c r="E22" s="37">
        <v>1.5359223300970875</v>
      </c>
      <c r="F22" s="37">
        <v>1.5407766990291263</v>
      </c>
      <c r="G22" s="37">
        <v>1.5427184466019417</v>
      </c>
      <c r="H22" s="37">
        <v>1.5436893203883497</v>
      </c>
      <c r="I22" s="37">
        <v>1.545145631067961</v>
      </c>
      <c r="J22" s="37"/>
      <c r="K22" s="37"/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1.3398058252427185</v>
      </c>
      <c r="D23" s="37">
        <v>1.3417475728155339</v>
      </c>
      <c r="E23" s="37">
        <v>1.3427184466019417</v>
      </c>
      <c r="F23" s="37">
        <v>1.3436893203883495</v>
      </c>
      <c r="G23" s="37">
        <v>1.3514563106796114</v>
      </c>
      <c r="H23" s="37">
        <v>1.3475728155339801</v>
      </c>
      <c r="I23" s="37">
        <v>1.349514563106796</v>
      </c>
      <c r="J23" s="37">
        <v>1.350485436893204</v>
      </c>
      <c r="K23" s="37">
        <v>1.3524271844660196</v>
      </c>
      <c r="L23" s="37">
        <v>1.3514563106796116</v>
      </c>
      <c r="M23" s="37">
        <v>1.3519417475728157</v>
      </c>
      <c r="N23" s="37">
        <v>1.3524271844660194</v>
      </c>
    </row>
    <row r="24" spans="1:14" ht="11.75" customHeight="1">
      <c r="A24" s="35"/>
      <c r="B24" s="36">
        <v>2024</v>
      </c>
      <c r="C24" s="37">
        <v>1.353398058252427</v>
      </c>
      <c r="D24" s="37">
        <v>1.3631067961165046</v>
      </c>
      <c r="E24" s="37">
        <v>1.3669902912621357</v>
      </c>
      <c r="F24" s="37">
        <v>1.3708737864077667</v>
      </c>
      <c r="G24" s="37">
        <v>1.378640776699029</v>
      </c>
      <c r="H24" s="37">
        <v>1.3786407766990292</v>
      </c>
      <c r="I24" s="37">
        <v>1.38252427184466</v>
      </c>
      <c r="J24" s="37"/>
      <c r="K24" s="37"/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1.5728155339805825</v>
      </c>
      <c r="D25" s="37">
        <v>1.5953679611650482</v>
      </c>
      <c r="E25" s="37">
        <v>1.6019417475728155</v>
      </c>
      <c r="F25" s="37">
        <v>1.6019417475728153</v>
      </c>
      <c r="G25" s="37">
        <v>1.6135922330097088</v>
      </c>
      <c r="H25" s="37">
        <v>1.6038834951456311</v>
      </c>
      <c r="I25" s="37">
        <v>1.6019417475728157</v>
      </c>
      <c r="J25" s="37">
        <v>1.6029126213592231</v>
      </c>
      <c r="K25" s="37">
        <v>1.6038834951456311</v>
      </c>
      <c r="L25" s="37">
        <v>1.6048543689320385</v>
      </c>
      <c r="M25" s="37">
        <v>1.6048543689320387</v>
      </c>
      <c r="N25" s="37">
        <v>1.6058252427184461</v>
      </c>
    </row>
    <row r="26" spans="1:14" ht="11.75" customHeight="1">
      <c r="A26" s="35"/>
      <c r="B26" s="36">
        <v>2024</v>
      </c>
      <c r="C26" s="37">
        <v>1.6058252427184465</v>
      </c>
      <c r="D26" s="37">
        <v>1.6077669902912621</v>
      </c>
      <c r="E26" s="37">
        <v>1.6135922330097086</v>
      </c>
      <c r="F26" s="37">
        <v>1.615533980582524</v>
      </c>
      <c r="G26" s="37">
        <v>1.6174757281553396</v>
      </c>
      <c r="H26" s="37">
        <v>1.6184466019417474</v>
      </c>
      <c r="I26" s="37">
        <v>1.6199029126213591</v>
      </c>
      <c r="J26" s="37"/>
      <c r="K26" s="37"/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1.566019417475728</v>
      </c>
      <c r="D27" s="37">
        <v>1.5669902912621358</v>
      </c>
      <c r="E27" s="37">
        <v>1.5679611650485437</v>
      </c>
      <c r="F27" s="37">
        <v>1.5728155339805825</v>
      </c>
      <c r="G27" s="37">
        <v>1.5834951456310677</v>
      </c>
      <c r="H27" s="37">
        <v>1.5776699029126211</v>
      </c>
      <c r="I27" s="37">
        <v>1.5728155339805825</v>
      </c>
      <c r="J27" s="37">
        <v>1.5747572815533981</v>
      </c>
      <c r="K27" s="37">
        <v>1.5766990291262137</v>
      </c>
      <c r="L27" s="37">
        <v>1.5766990291262135</v>
      </c>
      <c r="M27" s="37">
        <v>1.5776699029126215</v>
      </c>
      <c r="N27" s="37">
        <v>1.5796116504854369</v>
      </c>
    </row>
    <row r="28" spans="1:14" ht="11.75" customHeight="1">
      <c r="A28" s="35"/>
      <c r="B28" s="36">
        <v>2024</v>
      </c>
      <c r="C28" s="37">
        <v>1.5786407766990289</v>
      </c>
      <c r="D28" s="37">
        <v>1.5883495145631066</v>
      </c>
      <c r="E28" s="37">
        <v>1.5980582524271842</v>
      </c>
      <c r="F28" s="37">
        <v>1.6009708737864077</v>
      </c>
      <c r="G28" s="37">
        <v>1.6029126213592233</v>
      </c>
      <c r="H28" s="37">
        <v>1.6029126213592231</v>
      </c>
      <c r="I28" s="37">
        <v>1.6038834951456313</v>
      </c>
      <c r="J28" s="37"/>
      <c r="K28" s="37"/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1.6135922330097081</v>
      </c>
      <c r="D29" s="37">
        <v>1.621359223300971</v>
      </c>
      <c r="E29" s="37">
        <v>1.6233009708737867</v>
      </c>
      <c r="F29" s="37">
        <v>1.6252427184466018</v>
      </c>
      <c r="G29" s="37">
        <v>1.6262135922330097</v>
      </c>
      <c r="H29" s="37">
        <v>1.6233009708737867</v>
      </c>
      <c r="I29" s="37">
        <v>1.6116504854368927</v>
      </c>
      <c r="J29" s="37">
        <v>1.6145631067961166</v>
      </c>
      <c r="K29" s="37">
        <v>1.6155339805825244</v>
      </c>
      <c r="L29" s="37">
        <v>1.6165048543689322</v>
      </c>
      <c r="M29" s="37">
        <v>1.6174757281553398</v>
      </c>
      <c r="N29" s="37">
        <v>1.621359223300971</v>
      </c>
    </row>
    <row r="30" spans="1:14" ht="11.75" customHeight="1">
      <c r="A30" s="35"/>
      <c r="B30" s="36">
        <v>2024</v>
      </c>
      <c r="C30" s="37">
        <v>1.6233009708737862</v>
      </c>
      <c r="D30" s="37">
        <v>1.6330097087378639</v>
      </c>
      <c r="E30" s="37">
        <v>1.6446601941747572</v>
      </c>
      <c r="F30" s="37">
        <v>1.6485436893203884</v>
      </c>
      <c r="G30" s="37">
        <v>1.6504854368932036</v>
      </c>
      <c r="H30" s="37">
        <v>1.6699029126213591</v>
      </c>
      <c r="I30" s="37">
        <v>1.6805825242718444</v>
      </c>
      <c r="J30" s="37"/>
      <c r="K30" s="37"/>
      <c r="L30" s="37"/>
      <c r="M30" s="37"/>
      <c r="N30" s="37"/>
    </row>
    <row r="31" spans="1:14" ht="11.75" customHeight="1">
      <c r="A31" s="35" t="s">
        <v>70</v>
      </c>
      <c r="B31" s="36">
        <v>2023</v>
      </c>
      <c r="C31" s="37">
        <v>1.5058252427184464</v>
      </c>
      <c r="D31" s="37">
        <v>1.5145631067961163</v>
      </c>
      <c r="E31" s="37">
        <v>1.5174757281553397</v>
      </c>
      <c r="F31" s="37">
        <v>1.5174757281553397</v>
      </c>
      <c r="G31" s="37">
        <v>1.5339805825242718</v>
      </c>
      <c r="H31" s="37">
        <v>1.525242718446602</v>
      </c>
      <c r="I31" s="37">
        <v>1.5339805825242721</v>
      </c>
      <c r="J31" s="37">
        <v>1.5359223300970872</v>
      </c>
      <c r="K31" s="37">
        <v>1.5378640776699031</v>
      </c>
      <c r="L31" s="37">
        <v>1.5368932038834953</v>
      </c>
      <c r="M31" s="37">
        <v>1.5378640776699029</v>
      </c>
      <c r="N31" s="37">
        <v>1.5378640776699029</v>
      </c>
    </row>
    <row r="32" spans="1:14" ht="11.75" customHeight="1">
      <c r="A32" s="35"/>
      <c r="B32" s="36">
        <v>2024</v>
      </c>
      <c r="C32" s="37">
        <v>1.5388349514563107</v>
      </c>
      <c r="D32" s="37">
        <v>1.5417475728155339</v>
      </c>
      <c r="E32" s="37">
        <v>1.5466019417475727</v>
      </c>
      <c r="F32" s="37">
        <v>1.5514563106796118</v>
      </c>
      <c r="G32" s="37">
        <v>1.5553398058252426</v>
      </c>
      <c r="H32" s="37">
        <v>1.5533980582524274</v>
      </c>
      <c r="I32" s="37">
        <v>1.554368932038835</v>
      </c>
      <c r="J32" s="37"/>
      <c r="K32" s="37"/>
      <c r="L32" s="37"/>
      <c r="M32" s="37"/>
      <c r="N32" s="37"/>
    </row>
    <row r="33" spans="1:14" ht="11.75" customHeight="1">
      <c r="A33" s="35" t="s">
        <v>71</v>
      </c>
      <c r="B33" s="36">
        <v>2023</v>
      </c>
      <c r="C33" s="37">
        <v>1.4368932038834952</v>
      </c>
      <c r="D33" s="37">
        <v>1.4388349514563106</v>
      </c>
      <c r="E33" s="37">
        <v>1.440776699029126</v>
      </c>
      <c r="F33" s="37">
        <v>1.4407766990291262</v>
      </c>
      <c r="G33" s="37">
        <v>1.4466019417475728</v>
      </c>
      <c r="H33" s="37">
        <v>1.4436893203883494</v>
      </c>
      <c r="I33" s="37">
        <v>1.4466019417475728</v>
      </c>
      <c r="J33" s="37">
        <v>1.4485436893203882</v>
      </c>
      <c r="K33" s="37">
        <v>1.4504854368932034</v>
      </c>
      <c r="L33" s="37">
        <v>1.4495145631067961</v>
      </c>
      <c r="M33" s="37">
        <v>1.4499029126213592</v>
      </c>
      <c r="N33" s="37">
        <v>1.4495145631067961</v>
      </c>
    </row>
    <row r="34" spans="1:14" ht="11.75" customHeight="1">
      <c r="A34" s="35"/>
      <c r="B34" s="36">
        <v>2024</v>
      </c>
      <c r="C34" s="37">
        <v>1.4504854368932036</v>
      </c>
      <c r="D34" s="37">
        <v>1.4592233009708737</v>
      </c>
      <c r="E34" s="37">
        <v>1.4689320388349509</v>
      </c>
      <c r="F34" s="37">
        <v>1.474757281553398</v>
      </c>
      <c r="G34" s="37">
        <v>1.4766990291262134</v>
      </c>
      <c r="H34" s="37">
        <v>1.478640776699029</v>
      </c>
      <c r="I34" s="37">
        <v>1.4805825242718444</v>
      </c>
      <c r="J34" s="37"/>
      <c r="K34" s="37"/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1.5533980582524274</v>
      </c>
      <c r="D35" s="37">
        <v>1.5728155339805825</v>
      </c>
      <c r="E35" s="37">
        <v>1.5825242718446602</v>
      </c>
      <c r="F35" s="37">
        <v>1.5844660194174756</v>
      </c>
      <c r="G35" s="37">
        <v>1.5951456310679615</v>
      </c>
      <c r="H35" s="37">
        <v>1.5893203883495144</v>
      </c>
      <c r="I35" s="37">
        <v>1.5864077669902914</v>
      </c>
      <c r="J35" s="37">
        <v>1.5873786407766992</v>
      </c>
      <c r="K35" s="37">
        <v>1.5893203883495148</v>
      </c>
      <c r="L35" s="37">
        <v>1.590291262135922</v>
      </c>
      <c r="M35" s="37">
        <v>1.5902912621359224</v>
      </c>
      <c r="N35" s="37">
        <v>1.6019417475728157</v>
      </c>
    </row>
    <row r="36" spans="1:14" ht="11.75" customHeight="1">
      <c r="A36" s="35"/>
      <c r="B36" s="36">
        <v>2024</v>
      </c>
      <c r="C36" s="37">
        <v>1.6038834951456313</v>
      </c>
      <c r="D36" s="37">
        <v>1.6067961165048543</v>
      </c>
      <c r="E36" s="37">
        <v>1.6145631067961166</v>
      </c>
      <c r="F36" s="37">
        <v>1.6182524271844663</v>
      </c>
      <c r="G36" s="37">
        <v>1.6217475728155339</v>
      </c>
      <c r="H36" s="37">
        <v>1.6217475728155339</v>
      </c>
      <c r="I36" s="37">
        <v>1.623495145631068</v>
      </c>
      <c r="J36" s="37"/>
      <c r="K36" s="37"/>
      <c r="L36" s="37"/>
      <c r="M36" s="37"/>
      <c r="N36" s="37"/>
    </row>
    <row r="37" spans="1:14" ht="11.75" customHeight="1">
      <c r="A37" s="35" t="s">
        <v>122</v>
      </c>
      <c r="B37" s="36">
        <v>2023</v>
      </c>
      <c r="C37" s="37">
        <v>1.6019417475728155</v>
      </c>
      <c r="D37" s="37">
        <v>1.6048543689320387</v>
      </c>
      <c r="E37" s="37">
        <v>1.6116504854368932</v>
      </c>
      <c r="F37" s="37">
        <v>1.6126213592233007</v>
      </c>
      <c r="G37" s="37">
        <v>1.6135922330097086</v>
      </c>
      <c r="H37" s="37">
        <v>1.612621359223301</v>
      </c>
      <c r="I37" s="37">
        <v>1.6019417475728155</v>
      </c>
      <c r="J37" s="37">
        <v>1.6038834951456311</v>
      </c>
      <c r="K37" s="37">
        <v>1.6058252427184465</v>
      </c>
      <c r="L37" s="37">
        <v>1.6067961165048543</v>
      </c>
      <c r="M37" s="37">
        <v>1.6077669902912619</v>
      </c>
      <c r="N37" s="37">
        <v>1.6135922330097088</v>
      </c>
    </row>
    <row r="38" spans="1:14" ht="11.75" customHeight="1">
      <c r="A38" s="35"/>
      <c r="B38" s="36">
        <v>2024</v>
      </c>
      <c r="C38" s="37">
        <v>1.6145631067961166</v>
      </c>
      <c r="D38" s="37">
        <v>1.6213592233009706</v>
      </c>
      <c r="E38" s="37">
        <v>1.6291262135922329</v>
      </c>
      <c r="F38" s="37">
        <v>1.6330097087378639</v>
      </c>
      <c r="G38" s="37">
        <v>1.6349514563106795</v>
      </c>
      <c r="H38" s="37">
        <v>1.6359223300970873</v>
      </c>
      <c r="I38" s="37">
        <v>1.6373786407766993</v>
      </c>
      <c r="J38" s="37"/>
      <c r="K38" s="37"/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1.9805825242718449</v>
      </c>
      <c r="D39" s="37">
        <v>1.9912621359223304</v>
      </c>
      <c r="E39" s="37">
        <v>2</v>
      </c>
      <c r="F39" s="37">
        <v>2.0019417475728156</v>
      </c>
      <c r="G39" s="37">
        <v>2.0223300970873783</v>
      </c>
      <c r="H39" s="37">
        <v>2.0223300970873788</v>
      </c>
      <c r="I39" s="37">
        <v>2.0194174757281553</v>
      </c>
      <c r="J39" s="37">
        <v>2.0203883495145627</v>
      </c>
      <c r="K39" s="37">
        <v>2.0223300970873788</v>
      </c>
      <c r="L39" s="37">
        <v>2.0223300970873788</v>
      </c>
      <c r="M39" s="37">
        <v>2.0242718446601939</v>
      </c>
      <c r="N39" s="37">
        <v>2.0310679611650482</v>
      </c>
    </row>
    <row r="40" spans="1:14" ht="11.75" customHeight="1">
      <c r="A40" s="35"/>
      <c r="B40" s="36">
        <v>2024</v>
      </c>
      <c r="C40" s="37">
        <v>2.0320388349514564</v>
      </c>
      <c r="D40" s="37">
        <v>2.0514563106796113</v>
      </c>
      <c r="E40" s="37">
        <v>2.0611650485436894</v>
      </c>
      <c r="F40" s="37">
        <v>2.0650485436893202</v>
      </c>
      <c r="G40" s="37">
        <v>2.068932038834951</v>
      </c>
      <c r="H40" s="37">
        <v>2.0699029126213593</v>
      </c>
      <c r="I40" s="37">
        <v>2.0723300970873786</v>
      </c>
      <c r="J40" s="37"/>
      <c r="K40" s="37"/>
      <c r="L40" s="37"/>
      <c r="M40" s="37"/>
      <c r="N40" s="37"/>
    </row>
    <row r="41" spans="1:14" ht="11.75" customHeight="1">
      <c r="A41" s="35" t="s">
        <v>72</v>
      </c>
      <c r="B41" s="36">
        <v>2023</v>
      </c>
      <c r="C41" s="37">
        <v>1.6504854368932036</v>
      </c>
      <c r="D41" s="37">
        <v>1.6699029126213591</v>
      </c>
      <c r="E41" s="37">
        <v>1.6728155339805826</v>
      </c>
      <c r="F41" s="37">
        <v>1.6728155339805824</v>
      </c>
      <c r="G41" s="37">
        <v>1.6796116504854368</v>
      </c>
      <c r="H41" s="37">
        <v>1.6815533980582524</v>
      </c>
      <c r="I41" s="37">
        <v>1.670873786407767</v>
      </c>
      <c r="J41" s="37">
        <v>1.6728155339805824</v>
      </c>
      <c r="K41" s="37">
        <v>1.6737864077669902</v>
      </c>
      <c r="L41" s="37">
        <v>1.674757281553398</v>
      </c>
      <c r="M41" s="37">
        <v>1.6766990291262138</v>
      </c>
      <c r="N41" s="37">
        <v>1.6902912621359223</v>
      </c>
    </row>
    <row r="42" spans="1:14" ht="11.75" customHeight="1">
      <c r="A42" s="35"/>
      <c r="B42" s="36">
        <v>2024</v>
      </c>
      <c r="C42" s="37">
        <v>1.6912621359223301</v>
      </c>
      <c r="D42" s="37">
        <v>1.7009708737864075</v>
      </c>
      <c r="E42" s="37">
        <v>1.7116504854368932</v>
      </c>
      <c r="F42" s="37">
        <v>1.7262135922330097</v>
      </c>
      <c r="G42" s="37">
        <v>1.7291262135922325</v>
      </c>
      <c r="H42" s="37">
        <v>1.7378640776699028</v>
      </c>
      <c r="I42" s="37">
        <v>1.7436893203883495</v>
      </c>
      <c r="J42" s="37"/>
      <c r="K42" s="37"/>
      <c r="L42" s="37"/>
      <c r="M42" s="37"/>
      <c r="N42" s="37"/>
    </row>
    <row r="43" spans="1:14" ht="11.75" customHeight="1">
      <c r="A43" s="35" t="s">
        <v>73</v>
      </c>
      <c r="B43" s="36">
        <v>2023</v>
      </c>
      <c r="C43" s="37">
        <v>1.3786407766990292</v>
      </c>
      <c r="D43" s="37">
        <v>1.3980582524271843</v>
      </c>
      <c r="E43" s="37">
        <v>1.4077669902912622</v>
      </c>
      <c r="F43" s="37">
        <v>1.4097087378640774</v>
      </c>
      <c r="G43" s="37">
        <v>1.4203883495145635</v>
      </c>
      <c r="H43" s="37">
        <v>1.4145631067961166</v>
      </c>
      <c r="I43" s="37">
        <v>1.4116504854368932</v>
      </c>
      <c r="J43" s="37">
        <v>1.4126213592233008</v>
      </c>
      <c r="K43" s="37">
        <v>1.4145631067961164</v>
      </c>
      <c r="L43" s="37">
        <v>1.415533980582524</v>
      </c>
      <c r="M43" s="37">
        <v>1.4150485436893201</v>
      </c>
      <c r="N43" s="37">
        <v>1.4174757281553394</v>
      </c>
    </row>
    <row r="44" spans="1:14" ht="11.75" customHeight="1">
      <c r="A44" s="35"/>
      <c r="B44" s="36">
        <v>2024</v>
      </c>
      <c r="C44" s="37">
        <v>1.4194174757281552</v>
      </c>
      <c r="D44" s="37">
        <v>1.4300970873786405</v>
      </c>
      <c r="E44" s="37">
        <v>1.4388349514563108</v>
      </c>
      <c r="F44" s="37">
        <v>1.4446601941747572</v>
      </c>
      <c r="G44" s="37">
        <v>1.4466019417475728</v>
      </c>
      <c r="H44" s="37">
        <v>1.4466019417475728</v>
      </c>
      <c r="I44" s="37">
        <v>1.4475728155339807</v>
      </c>
      <c r="J44" s="37"/>
      <c r="K44" s="37"/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1.5339805825242718</v>
      </c>
      <c r="D45" s="37">
        <v>1.5533980582524272</v>
      </c>
      <c r="E45" s="37">
        <v>1.5553398058252426</v>
      </c>
      <c r="F45" s="37">
        <v>1.5543689320388347</v>
      </c>
      <c r="G45" s="37">
        <v>1.5563106796116504</v>
      </c>
      <c r="H45" s="37">
        <v>1.5553398058252426</v>
      </c>
      <c r="I45" s="37">
        <v>1.5533980582524272</v>
      </c>
      <c r="J45" s="37">
        <v>1.5543689320388347</v>
      </c>
      <c r="K45" s="37">
        <v>1.5553398058252428</v>
      </c>
      <c r="L45" s="37">
        <v>1.5563106796116504</v>
      </c>
      <c r="M45" s="37">
        <v>1.557281553398058</v>
      </c>
      <c r="N45" s="37">
        <v>1.5592233009708738</v>
      </c>
    </row>
    <row r="46" spans="1:14" ht="11.75" customHeight="1">
      <c r="A46" s="35"/>
      <c r="B46" s="36">
        <v>2024</v>
      </c>
      <c r="C46" s="37">
        <v>1.5601941747572816</v>
      </c>
      <c r="D46" s="37">
        <v>1.5699029126213593</v>
      </c>
      <c r="E46" s="37">
        <v>1.5718446601941747</v>
      </c>
      <c r="F46" s="37">
        <v>1.5737864077669905</v>
      </c>
      <c r="G46" s="37">
        <v>1.5747572815533981</v>
      </c>
      <c r="H46" s="37">
        <v>1.5747572815533981</v>
      </c>
      <c r="I46" s="37">
        <v>1.575242718446602</v>
      </c>
      <c r="J46" s="37"/>
      <c r="K46" s="37"/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1.883495145631068</v>
      </c>
      <c r="D47" s="37">
        <v>1.8932038834951452</v>
      </c>
      <c r="E47" s="37">
        <v>1.8961165048543689</v>
      </c>
      <c r="F47" s="37">
        <v>1.8970873786407769</v>
      </c>
      <c r="G47" s="37">
        <v>1.8951456310679613</v>
      </c>
      <c r="H47" s="37">
        <v>1.8961165048543689</v>
      </c>
      <c r="I47" s="37">
        <v>1.8932038834951455</v>
      </c>
      <c r="J47" s="37">
        <v>1.8941747572815537</v>
      </c>
      <c r="K47" s="37">
        <v>1.8951456310679609</v>
      </c>
      <c r="L47" s="37">
        <v>1.8951456310679611</v>
      </c>
      <c r="M47" s="37">
        <v>1.8961165048543689</v>
      </c>
      <c r="N47" s="37">
        <v>1.8980582524271843</v>
      </c>
    </row>
    <row r="48" spans="1:14" ht="11.75" customHeight="1">
      <c r="A48" s="35"/>
      <c r="B48" s="36">
        <v>2024</v>
      </c>
      <c r="C48" s="37">
        <v>1.8980582524271843</v>
      </c>
      <c r="D48" s="37">
        <v>1.9077669902912622</v>
      </c>
      <c r="E48" s="37">
        <v>1.9165048543689318</v>
      </c>
      <c r="F48" s="37">
        <v>1.9213592233009711</v>
      </c>
      <c r="G48" s="37">
        <v>1.9223300970873787</v>
      </c>
      <c r="H48" s="37">
        <v>1.9223300970873787</v>
      </c>
      <c r="I48" s="37">
        <v>1.9228155339805824</v>
      </c>
      <c r="J48" s="37"/>
      <c r="K48" s="37"/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1.5339805825242723</v>
      </c>
      <c r="D49" s="37">
        <v>1.5631067961165048</v>
      </c>
      <c r="E49" s="37">
        <v>1.5650485436893207</v>
      </c>
      <c r="F49" s="37">
        <v>1.5669902912621363</v>
      </c>
      <c r="G49" s="37">
        <v>1.5776699029126213</v>
      </c>
      <c r="H49" s="37">
        <v>1.5786407766990291</v>
      </c>
      <c r="I49" s="37">
        <v>1.5825242718446599</v>
      </c>
      <c r="J49" s="37">
        <v>1.5844660194174756</v>
      </c>
      <c r="K49" s="37">
        <v>1.5854368932038836</v>
      </c>
      <c r="L49" s="37">
        <v>1.587378640776699</v>
      </c>
      <c r="M49" s="37">
        <v>1.5883495145631068</v>
      </c>
      <c r="N49" s="37">
        <v>1.5893203883495146</v>
      </c>
    </row>
    <row r="50" spans="1:14" ht="11.75" customHeight="1">
      <c r="A50" s="35"/>
      <c r="B50" s="36">
        <v>2024</v>
      </c>
      <c r="C50" s="37">
        <v>1.5902912621359222</v>
      </c>
      <c r="D50" s="37">
        <v>1.5922330097087374</v>
      </c>
      <c r="E50" s="37">
        <v>1.5990291262135923</v>
      </c>
      <c r="F50" s="37">
        <v>1.6058252427184467</v>
      </c>
      <c r="G50" s="37">
        <v>1.6067961165048543</v>
      </c>
      <c r="H50" s="37">
        <v>1.6116504854368932</v>
      </c>
      <c r="I50" s="37">
        <v>1.6145631067961164</v>
      </c>
      <c r="J50" s="37"/>
      <c r="K50" s="37"/>
      <c r="L50" s="37"/>
      <c r="M50" s="37"/>
      <c r="N50" s="37"/>
    </row>
    <row r="51" spans="1:14" ht="11.75" customHeight="1">
      <c r="A51" s="35" t="s">
        <v>74</v>
      </c>
      <c r="B51" s="36">
        <v>2023</v>
      </c>
      <c r="C51" s="37">
        <v>1.4660194174757282</v>
      </c>
      <c r="D51" s="37">
        <v>1.4951456310679612</v>
      </c>
      <c r="E51" s="37">
        <v>1.5048543689320386</v>
      </c>
      <c r="F51" s="37">
        <v>1.5058252427184466</v>
      </c>
      <c r="G51" s="37">
        <v>1.5165048543689321</v>
      </c>
      <c r="H51" s="37">
        <v>1.5174757281553395</v>
      </c>
      <c r="I51" s="37">
        <v>1.5155339805825241</v>
      </c>
      <c r="J51" s="37">
        <v>1.5165048543689317</v>
      </c>
      <c r="K51" s="37">
        <v>1.5184466019417475</v>
      </c>
      <c r="L51" s="37">
        <v>1.5184466019417477</v>
      </c>
      <c r="M51" s="37">
        <v>1.5194174757281551</v>
      </c>
      <c r="N51" s="37">
        <v>1.5242718446601942</v>
      </c>
    </row>
    <row r="52" spans="1:14" ht="11.75" customHeight="1">
      <c r="A52" s="35"/>
      <c r="B52" s="36">
        <v>2024</v>
      </c>
      <c r="C52" s="37">
        <v>1.52621359223301</v>
      </c>
      <c r="D52" s="37">
        <v>1.5349514563106796</v>
      </c>
      <c r="E52" s="37">
        <v>1.5466019417475727</v>
      </c>
      <c r="F52" s="37">
        <v>1.5495145631067961</v>
      </c>
      <c r="G52" s="37">
        <v>1.5514563106796115</v>
      </c>
      <c r="H52" s="37">
        <v>1.5533980582524274</v>
      </c>
      <c r="I52" s="37">
        <v>1.5553398058252428</v>
      </c>
      <c r="J52" s="37"/>
      <c r="K52" s="37"/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1.3922330097087376</v>
      </c>
      <c r="D53" s="37">
        <v>1.4135922330097088</v>
      </c>
      <c r="E53" s="37">
        <v>1.4174757281553396</v>
      </c>
      <c r="F53" s="37">
        <v>1.4203883495145633</v>
      </c>
      <c r="G53" s="37">
        <v>1.4300970873786409</v>
      </c>
      <c r="H53" s="37">
        <v>1.4252427184466019</v>
      </c>
      <c r="I53" s="37">
        <v>1.4271844660194175</v>
      </c>
      <c r="J53" s="37">
        <v>1.4291262135922331</v>
      </c>
      <c r="K53" s="37">
        <v>1.4300970873786407</v>
      </c>
      <c r="L53" s="37">
        <v>1.4320388349514566</v>
      </c>
      <c r="M53" s="37">
        <v>1.4320388349514566</v>
      </c>
      <c r="N53" s="37">
        <v>1.436893203883495</v>
      </c>
    </row>
    <row r="54" spans="1:14" ht="11.75" customHeight="1">
      <c r="A54" s="35"/>
      <c r="B54" s="36">
        <v>2024</v>
      </c>
      <c r="C54" s="37">
        <v>1.4388349514563108</v>
      </c>
      <c r="D54" s="37">
        <v>1.4475728155339807</v>
      </c>
      <c r="E54" s="37">
        <v>1.4592233009708735</v>
      </c>
      <c r="F54" s="37">
        <v>1.4640776699029128</v>
      </c>
      <c r="G54" s="37">
        <v>1.4660194174757282</v>
      </c>
      <c r="H54" s="37">
        <v>1.4679611650485436</v>
      </c>
      <c r="I54" s="37">
        <v>1.469902912621359</v>
      </c>
      <c r="J54" s="37"/>
      <c r="K54" s="37"/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2.0805825242718443</v>
      </c>
      <c r="D55" s="37">
        <v>2.0825242718446599</v>
      </c>
      <c r="E55" s="37">
        <v>2.087378640776699</v>
      </c>
      <c r="F55" s="37">
        <v>2.090291262135922</v>
      </c>
      <c r="G55" s="37">
        <v>2.0990291262135923</v>
      </c>
      <c r="H55" s="37">
        <v>2.0941747572815537</v>
      </c>
      <c r="I55" s="37">
        <v>2.0970873786407767</v>
      </c>
      <c r="J55" s="37">
        <v>2.0990291262135923</v>
      </c>
      <c r="K55" s="37">
        <v>2.1</v>
      </c>
      <c r="L55" s="37">
        <v>2.1009708737864079</v>
      </c>
      <c r="M55" s="37">
        <v>2.1019417475728153</v>
      </c>
      <c r="N55" s="37">
        <v>2.1019417475728157</v>
      </c>
    </row>
    <row r="56" spans="1:14" ht="11.75" customHeight="1">
      <c r="A56" s="40"/>
      <c r="B56" s="36">
        <v>2024</v>
      </c>
      <c r="C56" s="37">
        <v>2.0999999999999996</v>
      </c>
      <c r="D56" s="37">
        <v>2.116504854368932</v>
      </c>
      <c r="E56" s="37">
        <v>2.1281553398058253</v>
      </c>
      <c r="F56" s="37">
        <v>2.1310679611650487</v>
      </c>
      <c r="G56" s="37">
        <v>2.1330097087378639</v>
      </c>
      <c r="H56" s="37">
        <v>2.1330097087378643</v>
      </c>
      <c r="I56" s="37">
        <v>2.1339805825242721</v>
      </c>
      <c r="J56" s="37"/>
      <c r="K56" s="37"/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1.621359223300971</v>
      </c>
      <c r="D57" s="37">
        <v>1.6310679611650483</v>
      </c>
      <c r="E57" s="37">
        <v>1.6407766990291262</v>
      </c>
      <c r="F57" s="37">
        <v>1.6407766990291262</v>
      </c>
      <c r="G57" s="37">
        <v>1.6514563106796116</v>
      </c>
      <c r="H57" s="37">
        <v>1.6533980582524275</v>
      </c>
      <c r="I57" s="37">
        <v>1.6601941747572817</v>
      </c>
      <c r="J57" s="37">
        <v>1.6699029126213591</v>
      </c>
      <c r="K57" s="37">
        <v>1.6893203883495147</v>
      </c>
      <c r="L57" s="37">
        <v>1.6912621359223303</v>
      </c>
      <c r="M57" s="37">
        <v>1.6922330097087377</v>
      </c>
      <c r="N57" s="37">
        <v>1.6990291262135921</v>
      </c>
    </row>
    <row r="58" spans="1:14" ht="11.75" customHeight="1">
      <c r="A58" s="41"/>
      <c r="B58" s="42">
        <v>2024</v>
      </c>
      <c r="C58" s="43">
        <v>1.6999999999999997</v>
      </c>
      <c r="D58" s="43">
        <v>1.7097087378640774</v>
      </c>
      <c r="E58" s="43">
        <v>1.7194174757281553</v>
      </c>
      <c r="F58" s="43">
        <v>1.7339805825242716</v>
      </c>
      <c r="G58" s="43">
        <v>1.7359223300970876</v>
      </c>
      <c r="H58" s="43">
        <v>1.7378640776699028</v>
      </c>
      <c r="I58" s="43">
        <v>1.7398058252427184</v>
      </c>
      <c r="J58" s="43"/>
      <c r="K58" s="43"/>
      <c r="L58" s="43"/>
      <c r="M58" s="43"/>
      <c r="N58" s="43"/>
    </row>
    <row r="59" spans="1:14" ht="9" customHeight="1">
      <c r="A59" s="331" t="s">
        <v>75</v>
      </c>
      <c r="B59" s="44"/>
      <c r="C59" s="45"/>
      <c r="D59" s="45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1:14" ht="9" customHeight="1">
      <c r="A60" s="332" t="s">
        <v>61</v>
      </c>
      <c r="B60" s="44"/>
      <c r="C60" s="45"/>
      <c r="D60" s="45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1:14" ht="9" customHeight="1">
      <c r="A61" s="333" t="s">
        <v>354</v>
      </c>
      <c r="B61" s="47"/>
      <c r="C61" s="47"/>
      <c r="D61" s="47"/>
      <c r="E61" s="48"/>
      <c r="F61" s="48"/>
      <c r="G61" s="48"/>
      <c r="H61" s="46"/>
      <c r="I61" s="46"/>
      <c r="J61" s="46"/>
      <c r="K61" s="46"/>
      <c r="L61" s="46"/>
      <c r="M61" s="46"/>
      <c r="N61" s="46"/>
    </row>
    <row r="62" spans="1:14" ht="9" customHeight="1">
      <c r="A62" s="334" t="s">
        <v>355</v>
      </c>
    </row>
    <row r="63" spans="1:14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>
    <tabColor rgb="FFFF0000"/>
  </sheetPr>
  <dimension ref="A1:N63"/>
  <sheetViews>
    <sheetView showGridLines="0" zoomScaleNormal="100" workbookViewId="0">
      <selection sqref="A1:N62"/>
    </sheetView>
  </sheetViews>
  <sheetFormatPr baseColWidth="10" defaultColWidth="8.398437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5" width="11.3984375" style="49" customWidth="1"/>
    <col min="16" max="16384" width="8.3984375" style="49"/>
  </cols>
  <sheetData>
    <row r="1" spans="1:14" ht="17.25" customHeight="1">
      <c r="A1" s="32" t="s">
        <v>364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14" ht="14" customHeight="1">
      <c r="A5" s="394" t="s">
        <v>77</v>
      </c>
      <c r="B5" s="233">
        <v>2023</v>
      </c>
      <c r="C5" s="237">
        <v>14.921446965761875</v>
      </c>
      <c r="D5" s="237">
        <v>14.810750384724235</v>
      </c>
      <c r="E5" s="237">
        <v>14.820717206889881</v>
      </c>
      <c r="F5" s="237">
        <v>13.630232623818189</v>
      </c>
      <c r="G5" s="237">
        <v>13.846024614470016</v>
      </c>
      <c r="H5" s="237">
        <v>14.146961906059527</v>
      </c>
      <c r="I5" s="237">
        <v>14.809992035069065</v>
      </c>
      <c r="J5" s="237">
        <v>14.654149269195798</v>
      </c>
      <c r="K5" s="237">
        <v>13.101276771721412</v>
      </c>
      <c r="L5" s="237">
        <v>14.306932242348164</v>
      </c>
      <c r="M5" s="237">
        <v>14.752314537255989</v>
      </c>
      <c r="N5" s="237">
        <v>14.751132453502086</v>
      </c>
    </row>
    <row r="6" spans="1:14" ht="14" customHeight="1">
      <c r="A6" s="393"/>
      <c r="B6" s="235" t="s">
        <v>282</v>
      </c>
      <c r="C6" s="238">
        <v>14.93168471849936</v>
      </c>
      <c r="D6" s="238">
        <v>14.831329839065322</v>
      </c>
      <c r="E6" s="238">
        <v>14.856797100735232</v>
      </c>
      <c r="F6" s="238">
        <v>13.660691003103835</v>
      </c>
      <c r="G6" s="238">
        <v>13.808276784967369</v>
      </c>
      <c r="H6" s="238">
        <v>14.089695346552807</v>
      </c>
      <c r="I6" s="238">
        <v>14.752276891871913</v>
      </c>
      <c r="J6" s="238"/>
      <c r="K6" s="238"/>
      <c r="L6" s="238"/>
      <c r="M6" s="238"/>
      <c r="N6" s="238"/>
    </row>
    <row r="7" spans="1:14" ht="11.75" customHeight="1">
      <c r="A7" s="35" t="s">
        <v>27</v>
      </c>
      <c r="B7" s="36">
        <v>2023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  <c r="H7" s="50"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</row>
    <row r="8" spans="1:14" ht="11.75" customHeight="1">
      <c r="A8" s="35"/>
      <c r="B8" s="36">
        <v>2024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/>
      <c r="K8" s="50"/>
      <c r="L8" s="50"/>
      <c r="M8" s="50"/>
      <c r="N8" s="50"/>
    </row>
    <row r="9" spans="1:14" ht="11.75" customHeight="1">
      <c r="A9" s="35" t="s">
        <v>28</v>
      </c>
      <c r="B9" s="36">
        <v>2023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</row>
    <row r="10" spans="1:14" ht="11.75" customHeight="1">
      <c r="A10" s="35"/>
      <c r="B10" s="36">
        <v>2024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/>
      <c r="K10" s="50"/>
      <c r="L10" s="50"/>
      <c r="M10" s="50"/>
      <c r="N10" s="50"/>
    </row>
    <row r="11" spans="1:14" ht="11.75" customHeight="1">
      <c r="A11" s="38" t="s">
        <v>34</v>
      </c>
      <c r="B11" s="36">
        <v>2023</v>
      </c>
      <c r="C11" s="50">
        <v>12.826342900958355</v>
      </c>
      <c r="D11" s="50">
        <v>12.822008234140169</v>
      </c>
      <c r="E11" s="50">
        <v>12.818970390904676</v>
      </c>
      <c r="F11" s="50">
        <v>12.782023104169633</v>
      </c>
      <c r="G11" s="50">
        <v>12.847682119205299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12.763796909492273</v>
      </c>
      <c r="N11" s="50">
        <v>12.803532008830022</v>
      </c>
    </row>
    <row r="12" spans="1:14" ht="11.75" customHeight="1">
      <c r="A12" s="38"/>
      <c r="B12" s="36">
        <v>2024</v>
      </c>
      <c r="C12" s="50">
        <v>12.781435640530928</v>
      </c>
      <c r="D12" s="50">
        <v>12.81652210260901</v>
      </c>
      <c r="E12" s="50">
        <v>12.852242843688295</v>
      </c>
      <c r="F12" s="50">
        <v>12.879973082404982</v>
      </c>
      <c r="G12" s="50">
        <v>12.900662251655628</v>
      </c>
      <c r="H12" s="50">
        <v>0</v>
      </c>
      <c r="I12" s="50">
        <v>0</v>
      </c>
      <c r="J12" s="50"/>
      <c r="K12" s="50"/>
      <c r="L12" s="50"/>
      <c r="M12" s="50"/>
      <c r="N12" s="50"/>
    </row>
    <row r="13" spans="1:14" ht="11.75" customHeight="1">
      <c r="A13" s="35" t="s">
        <v>33</v>
      </c>
      <c r="B13" s="36">
        <v>2023</v>
      </c>
      <c r="C13" s="50">
        <v>16.556291390728475</v>
      </c>
      <c r="D13" s="50">
        <v>16.629139072847682</v>
      </c>
      <c r="E13" s="50">
        <v>16.666666666666668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16.710816777041945</v>
      </c>
    </row>
    <row r="14" spans="1:14" ht="11.75" customHeight="1">
      <c r="A14" s="35"/>
      <c r="B14" s="36">
        <v>2024</v>
      </c>
      <c r="C14" s="50">
        <v>16.44591611479029</v>
      </c>
      <c r="D14" s="50">
        <v>16.514348785871963</v>
      </c>
      <c r="E14" s="50">
        <v>16.584988962472405</v>
      </c>
      <c r="F14" s="50">
        <v>0</v>
      </c>
      <c r="G14" s="50">
        <v>0</v>
      </c>
      <c r="H14" s="50">
        <v>0</v>
      </c>
      <c r="I14" s="50">
        <v>0</v>
      </c>
      <c r="J14" s="50"/>
      <c r="K14" s="50"/>
      <c r="L14" s="50"/>
      <c r="M14" s="50"/>
      <c r="N14" s="50"/>
    </row>
    <row r="15" spans="1:14" ht="11.75" customHeight="1">
      <c r="A15" s="35" t="s">
        <v>35</v>
      </c>
      <c r="B15" s="36">
        <v>2023</v>
      </c>
      <c r="C15" s="50">
        <v>13.099337748344373</v>
      </c>
      <c r="D15" s="50">
        <v>13.068432671081677</v>
      </c>
      <c r="E15" s="50">
        <v>13.112582781456952</v>
      </c>
      <c r="F15" s="50">
        <v>13.134657836644591</v>
      </c>
      <c r="G15" s="50">
        <v>13.141280353200882</v>
      </c>
      <c r="H15" s="50">
        <v>13.156732891832229</v>
      </c>
      <c r="I15" s="50">
        <v>0</v>
      </c>
      <c r="J15" s="50">
        <v>0</v>
      </c>
      <c r="K15" s="50">
        <v>0</v>
      </c>
      <c r="L15" s="50">
        <v>13.178807947019866</v>
      </c>
      <c r="M15" s="50">
        <v>13.139072847682119</v>
      </c>
      <c r="N15" s="50">
        <v>13.178807947019868</v>
      </c>
    </row>
    <row r="16" spans="1:14" ht="11.75" customHeight="1">
      <c r="A16" s="35"/>
      <c r="B16" s="36">
        <v>2024</v>
      </c>
      <c r="C16" s="50">
        <v>13.068432671081679</v>
      </c>
      <c r="D16" s="50">
        <v>13.112582781456952</v>
      </c>
      <c r="E16" s="50">
        <v>13.145695364238408</v>
      </c>
      <c r="F16" s="50">
        <v>13.163355408388519</v>
      </c>
      <c r="G16" s="50">
        <v>13.150110375275936</v>
      </c>
      <c r="H16" s="50">
        <v>13.139072847682121</v>
      </c>
      <c r="I16" s="50">
        <v>0</v>
      </c>
      <c r="J16" s="50"/>
      <c r="K16" s="50"/>
      <c r="L16" s="50"/>
      <c r="M16" s="50"/>
      <c r="N16" s="50"/>
    </row>
    <row r="17" spans="1:14" ht="11.75" customHeight="1">
      <c r="A17" s="38" t="s">
        <v>68</v>
      </c>
      <c r="B17" s="36">
        <v>2023</v>
      </c>
      <c r="C17" s="50">
        <v>0</v>
      </c>
      <c r="D17" s="50">
        <v>0</v>
      </c>
      <c r="E17" s="50">
        <v>0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</row>
    <row r="18" spans="1:14" ht="11.75" customHeight="1">
      <c r="A18" s="38"/>
      <c r="B18" s="36">
        <v>2024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/>
      <c r="K18" s="50"/>
      <c r="L18" s="50"/>
      <c r="M18" s="50"/>
      <c r="N18" s="50"/>
    </row>
    <row r="19" spans="1:14" ht="11.75" customHeight="1">
      <c r="A19" s="39" t="s">
        <v>69</v>
      </c>
      <c r="B19" s="36">
        <v>2023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</row>
    <row r="20" spans="1:14" ht="11.75" customHeight="1">
      <c r="A20" s="38"/>
      <c r="B20" s="36">
        <v>2024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/>
      <c r="K20" s="50"/>
      <c r="L20" s="50"/>
      <c r="M20" s="50"/>
      <c r="N20" s="50"/>
    </row>
    <row r="21" spans="1:14" ht="11.75" customHeight="1">
      <c r="A21" s="35" t="s">
        <v>23</v>
      </c>
      <c r="B21" s="36">
        <v>2023</v>
      </c>
      <c r="C21" s="50">
        <v>14.878587196467992</v>
      </c>
      <c r="D21" s="50">
        <v>14.902869757174393</v>
      </c>
      <c r="E21" s="50">
        <v>14.944812362030904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14.900662251655627</v>
      </c>
      <c r="N21" s="50">
        <v>14.924944812362028</v>
      </c>
    </row>
    <row r="22" spans="1:14" ht="11.75" customHeight="1">
      <c r="A22" s="35"/>
      <c r="B22" s="36">
        <v>2024</v>
      </c>
      <c r="C22" s="50">
        <v>14.885209713024283</v>
      </c>
      <c r="D22" s="50">
        <v>14.927152317880791</v>
      </c>
      <c r="E22" s="50">
        <v>14.95364238410596</v>
      </c>
      <c r="F22" s="50">
        <v>0</v>
      </c>
      <c r="G22" s="50">
        <v>0</v>
      </c>
      <c r="H22" s="50">
        <v>0</v>
      </c>
      <c r="I22" s="50">
        <v>0</v>
      </c>
      <c r="J22" s="50"/>
      <c r="K22" s="50"/>
      <c r="L22" s="50"/>
      <c r="M22" s="50"/>
      <c r="N22" s="50"/>
    </row>
    <row r="23" spans="1:14" ht="11.75" customHeight="1">
      <c r="A23" s="35" t="s">
        <v>32</v>
      </c>
      <c r="B23" s="36">
        <v>2023</v>
      </c>
      <c r="C23" s="50">
        <v>0</v>
      </c>
      <c r="D23" s="50">
        <v>13.951434878587197</v>
      </c>
      <c r="E23" s="50">
        <v>13.995584988962474</v>
      </c>
      <c r="F23" s="50">
        <v>14.004415011037526</v>
      </c>
      <c r="G23" s="50">
        <v>14.017660044150109</v>
      </c>
      <c r="H23" s="50">
        <v>14</v>
      </c>
      <c r="I23" s="50">
        <v>0</v>
      </c>
      <c r="J23" s="50">
        <v>0</v>
      </c>
      <c r="K23" s="50">
        <v>13.973509933774835</v>
      </c>
      <c r="L23" s="50">
        <v>13.95364238410596</v>
      </c>
      <c r="M23" s="50">
        <v>13.90728476821192</v>
      </c>
      <c r="N23" s="50">
        <v>13.973509933774835</v>
      </c>
    </row>
    <row r="24" spans="1:14" ht="11.75" customHeight="1">
      <c r="A24" s="35"/>
      <c r="B24" s="36">
        <v>2024</v>
      </c>
      <c r="C24" s="50">
        <v>0</v>
      </c>
      <c r="D24" s="50">
        <v>13.973509933774835</v>
      </c>
      <c r="E24" s="50">
        <v>13.984547461368653</v>
      </c>
      <c r="F24" s="50">
        <v>13.999999999999998</v>
      </c>
      <c r="G24" s="50">
        <v>13.929359823399556</v>
      </c>
      <c r="H24" s="50">
        <v>13.951434878587198</v>
      </c>
      <c r="I24" s="50">
        <v>0</v>
      </c>
      <c r="J24" s="50"/>
      <c r="K24" s="50"/>
      <c r="L24" s="50"/>
      <c r="M24" s="50"/>
      <c r="N24" s="50"/>
    </row>
    <row r="25" spans="1:14" ht="11.75" customHeight="1">
      <c r="A25" s="35" t="s">
        <v>31</v>
      </c>
      <c r="B25" s="36">
        <v>2023</v>
      </c>
      <c r="C25" s="50">
        <v>13.781456953642383</v>
      </c>
      <c r="D25" s="50">
        <v>13.80353200883002</v>
      </c>
      <c r="E25" s="50">
        <v>13.841059602649006</v>
      </c>
      <c r="F25" s="50">
        <v>13.865342163355406</v>
      </c>
      <c r="G25" s="50">
        <v>13.885209713024283</v>
      </c>
      <c r="H25" s="50">
        <v>13.90728476821192</v>
      </c>
      <c r="I25" s="50">
        <v>13.894039735099337</v>
      </c>
      <c r="J25" s="50">
        <v>13.929359823399556</v>
      </c>
      <c r="K25" s="50">
        <v>13.90728476821192</v>
      </c>
      <c r="L25" s="50">
        <v>13.913907284768209</v>
      </c>
      <c r="M25" s="50">
        <v>13.869757174392934</v>
      </c>
      <c r="N25" s="50">
        <v>13.907284768211918</v>
      </c>
    </row>
    <row r="26" spans="1:14" ht="11.75" customHeight="1">
      <c r="A26" s="35"/>
      <c r="B26" s="36">
        <v>2024</v>
      </c>
      <c r="C26" s="50">
        <v>13.821192052980132</v>
      </c>
      <c r="D26" s="50">
        <v>13.869757174392934</v>
      </c>
      <c r="E26" s="50">
        <v>13.876379690949227</v>
      </c>
      <c r="F26" s="50">
        <v>13.883443708609271</v>
      </c>
      <c r="G26" s="50">
        <v>13.887417218543048</v>
      </c>
      <c r="H26" s="50">
        <v>13.871964679911699</v>
      </c>
      <c r="I26" s="50">
        <v>13.866225165562913</v>
      </c>
      <c r="J26" s="50"/>
      <c r="K26" s="50"/>
      <c r="L26" s="50"/>
      <c r="M26" s="50"/>
      <c r="N26" s="50"/>
    </row>
    <row r="27" spans="1:14" ht="11.75" customHeight="1">
      <c r="A27" s="35" t="s">
        <v>17</v>
      </c>
      <c r="B27" s="36">
        <v>2023</v>
      </c>
      <c r="C27" s="50">
        <v>0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</row>
    <row r="28" spans="1:14" ht="11.75" customHeight="1">
      <c r="A28" s="35"/>
      <c r="B28" s="36">
        <v>2024</v>
      </c>
      <c r="C28" s="50">
        <v>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/>
      <c r="K28" s="50"/>
      <c r="L28" s="50"/>
      <c r="M28" s="50"/>
      <c r="N28" s="50"/>
    </row>
    <row r="29" spans="1:14" ht="11.75" customHeight="1">
      <c r="A29" s="35" t="s">
        <v>21</v>
      </c>
      <c r="B29" s="36">
        <v>2023</v>
      </c>
      <c r="C29" s="50">
        <v>0</v>
      </c>
      <c r="D29" s="50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50">
        <v>0</v>
      </c>
      <c r="K29" s="50">
        <v>14.01766004415011</v>
      </c>
      <c r="L29" s="50">
        <v>13.982339955849888</v>
      </c>
      <c r="M29" s="50">
        <v>13.951434878587195</v>
      </c>
      <c r="N29" s="50">
        <v>14.017660044150109</v>
      </c>
    </row>
    <row r="30" spans="1:14" ht="11.75" customHeight="1">
      <c r="A30" s="35"/>
      <c r="B30" s="36">
        <v>2024</v>
      </c>
      <c r="C30" s="50">
        <v>0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/>
      <c r="K30" s="50"/>
      <c r="L30" s="50"/>
      <c r="M30" s="50"/>
      <c r="N30" s="50"/>
    </row>
    <row r="31" spans="1:14" ht="11.75" customHeight="1">
      <c r="A31" s="35" t="s">
        <v>70</v>
      </c>
      <c r="B31" s="36">
        <v>2023</v>
      </c>
      <c r="C31" s="50">
        <v>0</v>
      </c>
      <c r="D31" s="50">
        <v>0</v>
      </c>
      <c r="E31" s="50">
        <v>0</v>
      </c>
      <c r="F31" s="50">
        <v>14.790286975717439</v>
      </c>
      <c r="G31" s="50">
        <v>14.834437086092711</v>
      </c>
      <c r="H31" s="50">
        <v>14.812362030905076</v>
      </c>
      <c r="I31" s="50">
        <v>14.796909492273731</v>
      </c>
      <c r="J31" s="50">
        <v>14.814569536423841</v>
      </c>
      <c r="K31" s="50">
        <v>0</v>
      </c>
      <c r="L31" s="50">
        <v>14.834437086092713</v>
      </c>
      <c r="M31" s="50">
        <v>14.790286975717441</v>
      </c>
      <c r="N31" s="50">
        <v>14.838852097130243</v>
      </c>
    </row>
    <row r="32" spans="1:14" ht="11.75" customHeight="1">
      <c r="A32" s="35"/>
      <c r="B32" s="36">
        <v>2024</v>
      </c>
      <c r="C32" s="50">
        <v>0</v>
      </c>
      <c r="D32" s="50">
        <v>0</v>
      </c>
      <c r="E32" s="50">
        <v>0</v>
      </c>
      <c r="F32" s="50">
        <v>14.613686534216336</v>
      </c>
      <c r="G32" s="50">
        <v>14.657836644591612</v>
      </c>
      <c r="H32" s="50">
        <v>14.569536423841061</v>
      </c>
      <c r="I32" s="50">
        <v>14.547461368653421</v>
      </c>
      <c r="J32" s="50"/>
      <c r="K32" s="50"/>
      <c r="L32" s="50"/>
      <c r="M32" s="50"/>
      <c r="N32" s="50"/>
    </row>
    <row r="33" spans="1:14" ht="11.75" customHeight="1">
      <c r="A33" s="35" t="s">
        <v>71</v>
      </c>
      <c r="B33" s="36">
        <v>2023</v>
      </c>
      <c r="C33" s="50">
        <v>0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</row>
    <row r="34" spans="1:14" ht="11.75" customHeight="1">
      <c r="A34" s="35"/>
      <c r="B34" s="36">
        <v>2024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/>
      <c r="K34" s="50"/>
      <c r="L34" s="50"/>
      <c r="M34" s="50"/>
      <c r="N34" s="50"/>
    </row>
    <row r="35" spans="1:14" ht="11.75" customHeight="1">
      <c r="A35" s="35" t="s">
        <v>20</v>
      </c>
      <c r="B35" s="36">
        <v>2023</v>
      </c>
      <c r="C35" s="50">
        <v>0</v>
      </c>
      <c r="D35" s="50">
        <v>0</v>
      </c>
      <c r="E35" s="50">
        <v>0</v>
      </c>
      <c r="F35" s="50">
        <v>14.856512141280353</v>
      </c>
      <c r="G35" s="50">
        <v>14.87858719646799</v>
      </c>
      <c r="H35" s="50">
        <v>14.900662251655627</v>
      </c>
      <c r="I35" s="50">
        <v>14.887417218543044</v>
      </c>
      <c r="J35" s="50">
        <v>14.905077262693158</v>
      </c>
      <c r="K35" s="50">
        <v>0</v>
      </c>
      <c r="L35" s="50">
        <v>0</v>
      </c>
      <c r="M35" s="50">
        <v>0</v>
      </c>
      <c r="N35" s="50">
        <v>0</v>
      </c>
    </row>
    <row r="36" spans="1:14" ht="11.75" customHeight="1">
      <c r="A36" s="35"/>
      <c r="B36" s="36">
        <v>2024</v>
      </c>
      <c r="C36" s="50">
        <v>0</v>
      </c>
      <c r="D36" s="50">
        <v>0</v>
      </c>
      <c r="E36" s="50">
        <v>0</v>
      </c>
      <c r="F36" s="50">
        <v>14.931567328918323</v>
      </c>
      <c r="G36" s="50">
        <v>14.947019867549669</v>
      </c>
      <c r="H36" s="50">
        <v>14.902869757174393</v>
      </c>
      <c r="I36" s="50">
        <v>14.888520971302428</v>
      </c>
      <c r="J36" s="50"/>
      <c r="K36" s="50"/>
      <c r="L36" s="50"/>
      <c r="M36" s="50"/>
      <c r="N36" s="50"/>
    </row>
    <row r="37" spans="1:14" ht="11.75" customHeight="1">
      <c r="A37" s="35" t="s">
        <v>122</v>
      </c>
      <c r="B37" s="36">
        <v>2023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</row>
    <row r="38" spans="1:14" ht="11.75" customHeight="1">
      <c r="A38" s="35"/>
      <c r="B38" s="36">
        <v>2024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/>
      <c r="K38" s="50"/>
      <c r="L38" s="50"/>
      <c r="M38" s="50"/>
      <c r="N38" s="50"/>
    </row>
    <row r="39" spans="1:14" ht="11.75" customHeight="1">
      <c r="A39" s="35" t="s">
        <v>46</v>
      </c>
      <c r="B39" s="36">
        <v>2023</v>
      </c>
      <c r="C39" s="50">
        <v>0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</row>
    <row r="40" spans="1:14" ht="11.75" customHeight="1">
      <c r="A40" s="35"/>
      <c r="B40" s="36">
        <v>2024</v>
      </c>
      <c r="C40" s="50">
        <v>0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/>
      <c r="K40" s="50"/>
      <c r="L40" s="50"/>
      <c r="M40" s="50"/>
      <c r="N40" s="50"/>
    </row>
    <row r="41" spans="1:14" ht="11.75" customHeight="1">
      <c r="A41" s="35" t="s">
        <v>72</v>
      </c>
      <c r="B41" s="36">
        <v>2023</v>
      </c>
      <c r="C41" s="50">
        <v>0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</row>
    <row r="42" spans="1:14" ht="11.75" customHeight="1">
      <c r="A42" s="35"/>
      <c r="B42" s="36">
        <v>2024</v>
      </c>
      <c r="C42" s="50">
        <v>0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/>
      <c r="K42" s="50"/>
      <c r="L42" s="50"/>
      <c r="M42" s="50"/>
      <c r="N42" s="50"/>
    </row>
    <row r="43" spans="1:14" ht="11.75" customHeight="1">
      <c r="A43" s="35" t="s">
        <v>73</v>
      </c>
      <c r="B43" s="36">
        <v>2023</v>
      </c>
      <c r="C43" s="50">
        <v>14.754966887417218</v>
      </c>
      <c r="D43" s="50">
        <v>14.790286975717438</v>
      </c>
      <c r="E43" s="50">
        <v>14.794701986754964</v>
      </c>
      <c r="F43" s="50">
        <v>14.856512141280353</v>
      </c>
      <c r="G43" s="50">
        <v>0</v>
      </c>
      <c r="H43" s="50">
        <v>0</v>
      </c>
      <c r="I43" s="50">
        <v>0</v>
      </c>
      <c r="J43" s="50">
        <v>0</v>
      </c>
      <c r="K43" s="50">
        <v>14.856512141280353</v>
      </c>
      <c r="L43" s="50">
        <v>14.841059602649006</v>
      </c>
      <c r="M43" s="50">
        <v>14.790286975717441</v>
      </c>
      <c r="N43" s="50">
        <v>14.834437086092713</v>
      </c>
    </row>
    <row r="44" spans="1:14" ht="11.75" customHeight="1">
      <c r="A44" s="35"/>
      <c r="B44" s="36">
        <v>2024</v>
      </c>
      <c r="C44" s="50">
        <v>14.701986754966885</v>
      </c>
      <c r="D44" s="50">
        <v>14.754966887417217</v>
      </c>
      <c r="E44" s="50">
        <v>14.752759381898455</v>
      </c>
      <c r="F44" s="50">
        <v>14.834437086092713</v>
      </c>
      <c r="G44" s="50">
        <v>0</v>
      </c>
      <c r="H44" s="50">
        <v>0</v>
      </c>
      <c r="I44" s="50">
        <v>0</v>
      </c>
      <c r="J44" s="50"/>
      <c r="K44" s="50"/>
      <c r="L44" s="50"/>
      <c r="M44" s="50"/>
      <c r="N44" s="50"/>
    </row>
    <row r="45" spans="1:14" ht="11.75" customHeight="1">
      <c r="A45" s="35" t="s">
        <v>22</v>
      </c>
      <c r="B45" s="36">
        <v>2023</v>
      </c>
      <c r="C45" s="50">
        <v>14.199001766004415</v>
      </c>
      <c r="D45" s="50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50">
        <v>0</v>
      </c>
      <c r="K45" s="50">
        <v>0</v>
      </c>
      <c r="L45" s="50">
        <v>14.176600441501103</v>
      </c>
      <c r="M45" s="50">
        <v>14.156732891832229</v>
      </c>
      <c r="N45" s="50">
        <v>14.172185430463575</v>
      </c>
    </row>
    <row r="46" spans="1:14" ht="11.75" customHeight="1">
      <c r="A46" s="35"/>
      <c r="B46" s="36">
        <v>2024</v>
      </c>
      <c r="C46" s="50">
        <v>14.198675496688743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/>
      <c r="K46" s="50"/>
      <c r="L46" s="50"/>
      <c r="M46" s="50"/>
      <c r="N46" s="50"/>
    </row>
    <row r="47" spans="1:14" ht="11.75" customHeight="1">
      <c r="A47" s="35" t="s">
        <v>24</v>
      </c>
      <c r="B47" s="36">
        <v>2023</v>
      </c>
      <c r="C47" s="50">
        <v>0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</row>
    <row r="48" spans="1:14" ht="11.75" customHeight="1">
      <c r="A48" s="35"/>
      <c r="B48" s="36">
        <v>2024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/>
      <c r="K48" s="50"/>
      <c r="L48" s="50"/>
      <c r="M48" s="50"/>
      <c r="N48" s="50"/>
    </row>
    <row r="49" spans="1:14" ht="11.75" customHeight="1">
      <c r="A49" s="35" t="s">
        <v>25</v>
      </c>
      <c r="B49" s="36">
        <v>2023</v>
      </c>
      <c r="C49" s="50">
        <v>14.812362030905076</v>
      </c>
      <c r="D49" s="50">
        <v>14.790286975717439</v>
      </c>
      <c r="E49" s="50">
        <v>14.834437086092711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14.834437086092715</v>
      </c>
      <c r="N49" s="50">
        <v>14.878587196467992</v>
      </c>
    </row>
    <row r="50" spans="1:14" ht="11.75" customHeight="1">
      <c r="A50" s="35"/>
      <c r="B50" s="36">
        <v>2024</v>
      </c>
      <c r="C50" s="50">
        <v>14.821192052980134</v>
      </c>
      <c r="D50" s="50">
        <v>14.838852097130243</v>
      </c>
      <c r="E50" s="50">
        <v>14.863134657836643</v>
      </c>
      <c r="F50" s="50">
        <v>0</v>
      </c>
      <c r="G50" s="50">
        <v>0</v>
      </c>
      <c r="H50" s="50">
        <v>0</v>
      </c>
      <c r="I50" s="50">
        <v>0</v>
      </c>
      <c r="J50" s="50"/>
      <c r="K50" s="50"/>
      <c r="L50" s="50"/>
      <c r="M50" s="50"/>
      <c r="N50" s="50"/>
    </row>
    <row r="51" spans="1:14" ht="11.75" customHeight="1">
      <c r="A51" s="35" t="s">
        <v>74</v>
      </c>
      <c r="B51" s="36">
        <v>2023</v>
      </c>
      <c r="C51" s="50">
        <v>0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</row>
    <row r="52" spans="1:14" ht="11.75" customHeight="1">
      <c r="A52" s="35"/>
      <c r="B52" s="36">
        <v>2024</v>
      </c>
      <c r="C52" s="50">
        <v>0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/>
      <c r="K52" s="50"/>
      <c r="L52" s="50"/>
      <c r="M52" s="50"/>
      <c r="N52" s="50"/>
    </row>
    <row r="53" spans="1:14" ht="11.75" customHeight="1">
      <c r="A53" s="35" t="s">
        <v>18</v>
      </c>
      <c r="B53" s="36">
        <v>2023</v>
      </c>
      <c r="C53" s="50">
        <v>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14.790286975717438</v>
      </c>
      <c r="M53" s="50">
        <v>14.834437086092713</v>
      </c>
      <c r="N53" s="50">
        <v>0</v>
      </c>
    </row>
    <row r="54" spans="1:14" ht="11.75" customHeight="1">
      <c r="A54" s="35"/>
      <c r="B54" s="36">
        <v>2024</v>
      </c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/>
      <c r="K54" s="50"/>
      <c r="L54" s="50"/>
      <c r="M54" s="50"/>
      <c r="N54" s="50"/>
    </row>
    <row r="55" spans="1:14" ht="11.75" customHeight="1">
      <c r="A55" s="40" t="s">
        <v>36</v>
      </c>
      <c r="B55" s="36">
        <v>2023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</row>
    <row r="56" spans="1:14" ht="11.75" customHeight="1">
      <c r="A56" s="40"/>
      <c r="B56" s="36">
        <v>2024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/>
      <c r="K56" s="50"/>
      <c r="L56" s="50"/>
      <c r="M56" s="50"/>
      <c r="N56" s="50"/>
    </row>
    <row r="57" spans="1:14" ht="11.75" customHeight="1">
      <c r="A57" s="35" t="s">
        <v>45</v>
      </c>
      <c r="B57" s="36">
        <v>2023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</row>
    <row r="58" spans="1:14" ht="11.75" customHeight="1">
      <c r="A58" s="41"/>
      <c r="B58" s="42">
        <v>2024</v>
      </c>
      <c r="C58" s="51">
        <v>0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/>
      <c r="K58" s="51"/>
      <c r="L58" s="51"/>
      <c r="M58" s="51"/>
      <c r="N58" s="51"/>
    </row>
    <row r="59" spans="1:14" ht="9" customHeight="1">
      <c r="A59" s="331" t="s">
        <v>75</v>
      </c>
      <c r="B59" s="44"/>
      <c r="C59" s="45"/>
      <c r="D59" s="45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1:14" ht="9" customHeight="1">
      <c r="A60" s="332" t="s">
        <v>61</v>
      </c>
      <c r="B60" s="44"/>
      <c r="C60" s="45"/>
      <c r="D60" s="45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1:14" ht="9" customHeight="1">
      <c r="A61" s="333" t="s">
        <v>354</v>
      </c>
      <c r="B61" s="47"/>
      <c r="C61" s="47"/>
      <c r="D61" s="47"/>
      <c r="E61" s="48"/>
      <c r="F61" s="48"/>
      <c r="G61" s="48"/>
      <c r="H61" s="46"/>
      <c r="I61" s="46"/>
      <c r="J61" s="46"/>
      <c r="K61" s="46"/>
      <c r="L61" s="46"/>
      <c r="M61" s="46"/>
      <c r="N61" s="46"/>
    </row>
    <row r="62" spans="1:14" ht="9" customHeight="1">
      <c r="A62" s="334" t="s">
        <v>355</v>
      </c>
    </row>
    <row r="63" spans="1:14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>
    <tabColor rgb="FFFF0000"/>
  </sheetPr>
  <dimension ref="A1:N63"/>
  <sheetViews>
    <sheetView showGridLines="0" zoomScaleNormal="100" workbookViewId="0">
      <selection sqref="A1:N62"/>
    </sheetView>
  </sheetViews>
  <sheetFormatPr baseColWidth="10" defaultColWidth="7.398437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5" width="6.796875" style="49" customWidth="1"/>
    <col min="16" max="16384" width="7.3984375" style="49"/>
  </cols>
  <sheetData>
    <row r="1" spans="1:14" ht="17.25" customHeight="1">
      <c r="A1" s="32" t="s">
        <v>365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14" ht="14" customHeight="1">
      <c r="A5" s="394" t="s">
        <v>77</v>
      </c>
      <c r="B5" s="233">
        <v>2023</v>
      </c>
      <c r="C5" s="234">
        <v>6.5200585357029031</v>
      </c>
      <c r="D5" s="234">
        <v>6.4562539238791858</v>
      </c>
      <c r="E5" s="234">
        <v>6.444548156445447</v>
      </c>
      <c r="F5" s="234">
        <v>6.0004393512230108</v>
      </c>
      <c r="G5" s="234">
        <v>6.4324889645413723</v>
      </c>
      <c r="H5" s="234">
        <v>7.1257994604865962</v>
      </c>
      <c r="I5" s="234">
        <v>7.1964679911699783</v>
      </c>
      <c r="J5" s="234">
        <v>0</v>
      </c>
      <c r="K5" s="234">
        <v>6.8962071971235277</v>
      </c>
      <c r="L5" s="234">
        <v>6.8672716329835648</v>
      </c>
      <c r="M5" s="234">
        <v>6.5755056654861663</v>
      </c>
      <c r="N5" s="234">
        <v>6.7813078697145732</v>
      </c>
    </row>
    <row r="6" spans="1:14" ht="14" customHeight="1">
      <c r="A6" s="393"/>
      <c r="B6" s="235" t="s">
        <v>282</v>
      </c>
      <c r="C6" s="236">
        <v>6.5549889017770768</v>
      </c>
      <c r="D6" s="236">
        <v>6.4349293408582806</v>
      </c>
      <c r="E6" s="236">
        <v>6.4838885034125004</v>
      </c>
      <c r="F6" s="236">
        <v>6.0301254604422363</v>
      </c>
      <c r="G6" s="236">
        <v>6.3845284342348396</v>
      </c>
      <c r="H6" s="236">
        <v>6.7607697207018234</v>
      </c>
      <c r="I6" s="236">
        <v>6.4591611479028694</v>
      </c>
      <c r="J6" s="236"/>
      <c r="K6" s="236"/>
      <c r="L6" s="236"/>
      <c r="M6" s="236"/>
      <c r="N6" s="236"/>
    </row>
    <row r="7" spans="1:14" ht="11.75" customHeight="1">
      <c r="A7" s="35" t="s">
        <v>27</v>
      </c>
      <c r="B7" s="36">
        <v>2023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4" ht="11.75" customHeight="1">
      <c r="A8" s="35"/>
      <c r="B8" s="36">
        <v>2024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/>
      <c r="K8" s="37"/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</row>
    <row r="10" spans="1:14" ht="11.75" customHeight="1">
      <c r="A10" s="35"/>
      <c r="B10" s="36">
        <v>2024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/>
      <c r="K10" s="37"/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5.7974166694579754</v>
      </c>
      <c r="D11" s="37">
        <v>5.8170372446073957</v>
      </c>
      <c r="E11" s="37">
        <v>5.8013487353284363</v>
      </c>
      <c r="F11" s="37">
        <v>5.7929330186119303</v>
      </c>
      <c r="G11" s="37">
        <v>5.8206818689103468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5.7439293598233991</v>
      </c>
      <c r="N11" s="37">
        <v>5.7836644591611481</v>
      </c>
    </row>
    <row r="12" spans="1:14" ht="11.75" customHeight="1">
      <c r="A12" s="38"/>
      <c r="B12" s="36">
        <v>2024</v>
      </c>
      <c r="C12" s="37">
        <v>5.8153469674806582</v>
      </c>
      <c r="D12" s="37">
        <v>5.8341861035531135</v>
      </c>
      <c r="E12" s="37">
        <v>5.8582999563786329</v>
      </c>
      <c r="F12" s="37">
        <v>5.8791405293904253</v>
      </c>
      <c r="G12" s="37">
        <v>5.904547758287011</v>
      </c>
      <c r="H12" s="37">
        <v>0</v>
      </c>
      <c r="I12" s="37">
        <v>0</v>
      </c>
      <c r="J12" s="37"/>
      <c r="K12" s="37"/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7.2406181015452526</v>
      </c>
      <c r="D13" s="37">
        <v>7.2847682119205306</v>
      </c>
      <c r="E13" s="37">
        <v>7.328918322295805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7.3730684326710803</v>
      </c>
    </row>
    <row r="14" spans="1:14" ht="11.75" customHeight="1">
      <c r="A14" s="35"/>
      <c r="B14" s="36">
        <v>2024</v>
      </c>
      <c r="C14" s="37">
        <v>7.1743929359823397</v>
      </c>
      <c r="D14" s="37">
        <v>7.2185430463576159</v>
      </c>
      <c r="E14" s="37">
        <v>7.2626931567328921</v>
      </c>
      <c r="F14" s="37">
        <v>0</v>
      </c>
      <c r="G14" s="37">
        <v>0</v>
      </c>
      <c r="H14" s="37">
        <v>0</v>
      </c>
      <c r="I14" s="37">
        <v>0</v>
      </c>
      <c r="J14" s="37"/>
      <c r="K14" s="37"/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0</v>
      </c>
      <c r="D15" s="37">
        <v>0</v>
      </c>
      <c r="E15" s="37">
        <v>6.0264900662251648</v>
      </c>
      <c r="F15" s="37">
        <v>6.0507726269315674</v>
      </c>
      <c r="G15" s="37">
        <v>6.0331125827814569</v>
      </c>
      <c r="H15" s="37">
        <v>8.2163355408388519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8.2119205298013238</v>
      </c>
    </row>
    <row r="16" spans="1:14" ht="11.75" customHeight="1">
      <c r="A16" s="35"/>
      <c r="B16" s="36">
        <v>2024</v>
      </c>
      <c r="C16" s="37">
        <v>0</v>
      </c>
      <c r="D16" s="37">
        <v>0</v>
      </c>
      <c r="E16" s="37">
        <v>6.1368653421633539</v>
      </c>
      <c r="F16" s="37">
        <v>6.1832229580573959</v>
      </c>
      <c r="G16" s="37">
        <v>6.2052980132450317</v>
      </c>
      <c r="H16" s="37">
        <v>6.14569536423841</v>
      </c>
      <c r="I16" s="37">
        <v>0</v>
      </c>
      <c r="J16" s="37"/>
      <c r="K16" s="37"/>
      <c r="L16" s="37"/>
      <c r="M16" s="37"/>
      <c r="N16" s="37"/>
    </row>
    <row r="17" spans="1:14" ht="11.75" customHeight="1">
      <c r="A17" s="38" t="s">
        <v>68</v>
      </c>
      <c r="B17" s="36">
        <v>2023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11.75" customHeight="1">
      <c r="A18" s="38"/>
      <c r="B18" s="36">
        <v>2024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/>
      <c r="K18" s="37"/>
      <c r="L18" s="37"/>
      <c r="M18" s="37"/>
      <c r="N18" s="37"/>
    </row>
    <row r="19" spans="1:14" ht="11.75" customHeight="1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/>
      <c r="K20" s="37"/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6.4105960264900652</v>
      </c>
      <c r="D21" s="37">
        <v>6.6225165562913899</v>
      </c>
      <c r="E21" s="37">
        <v>6.5783664459161137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6.6445916114790284</v>
      </c>
      <c r="N21" s="37">
        <v>6.6887417218543046</v>
      </c>
    </row>
    <row r="22" spans="1:14" ht="11.75" customHeight="1">
      <c r="A22" s="35"/>
      <c r="B22" s="36">
        <v>2024</v>
      </c>
      <c r="C22" s="37">
        <v>6.4900662251655614</v>
      </c>
      <c r="D22" s="37">
        <v>6.5364238410596025</v>
      </c>
      <c r="E22" s="37">
        <v>6.5629139072847673</v>
      </c>
      <c r="F22" s="37">
        <v>0</v>
      </c>
      <c r="G22" s="37">
        <v>0</v>
      </c>
      <c r="H22" s="37">
        <v>0</v>
      </c>
      <c r="I22" s="37">
        <v>0</v>
      </c>
      <c r="J22" s="37"/>
      <c r="K22" s="37"/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0</v>
      </c>
      <c r="D23" s="37">
        <v>6.887417218543046</v>
      </c>
      <c r="E23" s="37">
        <v>6.8962472406181012</v>
      </c>
      <c r="F23" s="37">
        <v>6.8918322295805723</v>
      </c>
      <c r="G23" s="37">
        <v>6.8874172185430469</v>
      </c>
      <c r="H23" s="37">
        <v>6.8653421633554075</v>
      </c>
      <c r="I23" s="37">
        <v>0</v>
      </c>
      <c r="J23" s="37">
        <v>0</v>
      </c>
      <c r="K23" s="37">
        <v>0</v>
      </c>
      <c r="L23" s="37">
        <v>0</v>
      </c>
      <c r="M23" s="37">
        <v>6.8432671081677707</v>
      </c>
      <c r="N23" s="37">
        <v>6.8520971302428251</v>
      </c>
    </row>
    <row r="24" spans="1:14" ht="11.75" customHeight="1">
      <c r="A24" s="35"/>
      <c r="B24" s="36">
        <v>2024</v>
      </c>
      <c r="C24" s="37">
        <v>0</v>
      </c>
      <c r="D24" s="37">
        <v>6.9139072847682117</v>
      </c>
      <c r="E24" s="37">
        <v>6.9359823399558493</v>
      </c>
      <c r="F24" s="37">
        <v>6.9359823399558502</v>
      </c>
      <c r="G24" s="37">
        <v>6.9403973509933765</v>
      </c>
      <c r="H24" s="37">
        <v>6.9094922737306836</v>
      </c>
      <c r="I24" s="37">
        <v>0</v>
      </c>
      <c r="J24" s="37"/>
      <c r="K24" s="37"/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</row>
    <row r="26" spans="1:14" ht="11.75" customHeight="1">
      <c r="A26" s="35"/>
      <c r="B26" s="36">
        <v>2024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/>
      <c r="K26" s="37"/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</row>
    <row r="28" spans="1:14" ht="11.75" customHeight="1">
      <c r="A28" s="35"/>
      <c r="B28" s="36">
        <v>2024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/>
      <c r="K28" s="37"/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6.8918322295805741</v>
      </c>
      <c r="L29" s="37">
        <v>6.8653421633554093</v>
      </c>
      <c r="M29" s="37">
        <v>6.8918322295805723</v>
      </c>
      <c r="N29" s="37">
        <v>6.9161147902869748</v>
      </c>
    </row>
    <row r="30" spans="1:14" ht="11.75" customHeight="1">
      <c r="A30" s="35"/>
      <c r="B30" s="36">
        <v>2024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/>
      <c r="K30" s="37"/>
      <c r="L30" s="37"/>
      <c r="M30" s="37"/>
      <c r="N30" s="37"/>
    </row>
    <row r="31" spans="1:14" ht="11.75" customHeight="1">
      <c r="A31" s="35" t="s">
        <v>70</v>
      </c>
      <c r="B31" s="36">
        <v>2023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</row>
    <row r="32" spans="1:14" ht="11.75" customHeight="1">
      <c r="A32" s="35"/>
      <c r="B32" s="36">
        <v>2024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/>
      <c r="K32" s="37"/>
      <c r="L32" s="37"/>
      <c r="M32" s="37"/>
      <c r="N32" s="37"/>
    </row>
    <row r="33" spans="1:14" ht="11.75" customHeight="1">
      <c r="A33" s="35" t="s">
        <v>71</v>
      </c>
      <c r="B33" s="36">
        <v>2023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</row>
    <row r="34" spans="1:14" ht="11.75" customHeight="1">
      <c r="A34" s="35"/>
      <c r="B34" s="36">
        <v>2024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/>
      <c r="K34" s="37"/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0</v>
      </c>
      <c r="D35" s="37">
        <v>0</v>
      </c>
      <c r="E35" s="37">
        <v>7.7704194260485639</v>
      </c>
      <c r="F35" s="37">
        <v>7.7792494481236201</v>
      </c>
      <c r="G35" s="37">
        <v>7.7924944812362025</v>
      </c>
      <c r="H35" s="37">
        <v>7.8013245033112586</v>
      </c>
      <c r="I35" s="37">
        <v>7.1964679911699783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</row>
    <row r="36" spans="1:14" ht="11.75" customHeight="1">
      <c r="A36" s="35"/>
      <c r="B36" s="36">
        <v>2024</v>
      </c>
      <c r="C36" s="37">
        <v>0</v>
      </c>
      <c r="D36" s="37">
        <v>0</v>
      </c>
      <c r="E36" s="37">
        <v>0</v>
      </c>
      <c r="F36" s="37">
        <v>6.5121412803532017</v>
      </c>
      <c r="G36" s="37">
        <v>6.5430463576158937</v>
      </c>
      <c r="H36" s="37">
        <v>6.4768211920529808</v>
      </c>
      <c r="I36" s="37">
        <v>3.6776381815612362E-7</v>
      </c>
      <c r="J36" s="37"/>
      <c r="K36" s="37"/>
      <c r="L36" s="37"/>
      <c r="M36" s="37"/>
      <c r="N36" s="37"/>
    </row>
    <row r="37" spans="1:14" ht="11.75" customHeight="1">
      <c r="A37" s="35" t="s">
        <v>122</v>
      </c>
      <c r="B37" s="36">
        <v>2023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</row>
    <row r="38" spans="1:14" ht="11.75" customHeight="1">
      <c r="A38" s="35"/>
      <c r="B38" s="36">
        <v>2024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/>
      <c r="K38" s="37"/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</row>
    <row r="40" spans="1:14" ht="11.75" customHeight="1">
      <c r="A40" s="35"/>
      <c r="B40" s="36">
        <v>2024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/>
      <c r="K40" s="37"/>
      <c r="L40" s="37"/>
      <c r="M40" s="37"/>
      <c r="N40" s="37"/>
    </row>
    <row r="41" spans="1:14" ht="11.75" customHeight="1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/>
      <c r="K42" s="37"/>
      <c r="L42" s="37"/>
      <c r="M42" s="37"/>
      <c r="N42" s="37"/>
    </row>
    <row r="43" spans="1:14" ht="11.75" customHeight="1">
      <c r="A43" s="35" t="s">
        <v>73</v>
      </c>
      <c r="B43" s="36">
        <v>2023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6.9801324503311255</v>
      </c>
      <c r="L43" s="37">
        <v>6.962472406181015</v>
      </c>
      <c r="M43" s="37">
        <v>6.9315673289183222</v>
      </c>
      <c r="N43" s="37">
        <v>6.9757174392935983</v>
      </c>
    </row>
    <row r="44" spans="1:14" ht="11.75" customHeight="1">
      <c r="A44" s="35"/>
      <c r="B44" s="36">
        <v>2024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/>
      <c r="K44" s="37"/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6.8432671081677698</v>
      </c>
      <c r="M45" s="37">
        <v>6.9094922737306836</v>
      </c>
      <c r="N45" s="37">
        <v>6.9359823399558485</v>
      </c>
    </row>
    <row r="46" spans="1:14" ht="11.75" customHeight="1">
      <c r="A46" s="35"/>
      <c r="B46" s="36">
        <v>2024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/>
      <c r="K46" s="37"/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</row>
    <row r="48" spans="1:14" ht="11.75" customHeight="1">
      <c r="A48" s="35"/>
      <c r="B48" s="36">
        <v>2024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/>
      <c r="K48" s="37"/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0</v>
      </c>
      <c r="D49" s="37">
        <v>6.4017660044150118</v>
      </c>
      <c r="E49" s="37">
        <v>6.3642384105960268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6.5121412803532017</v>
      </c>
      <c r="N49" s="37">
        <v>6.6225165562913908</v>
      </c>
    </row>
    <row r="50" spans="1:14" ht="11.75" customHeight="1">
      <c r="A50" s="35"/>
      <c r="B50" s="36">
        <v>2024</v>
      </c>
      <c r="C50" s="37">
        <v>0</v>
      </c>
      <c r="D50" s="37">
        <v>6.3818984547461373</v>
      </c>
      <c r="E50" s="37">
        <v>6.445916114790287</v>
      </c>
      <c r="F50" s="37">
        <v>0</v>
      </c>
      <c r="G50" s="37">
        <v>0</v>
      </c>
      <c r="H50" s="37">
        <v>0</v>
      </c>
      <c r="I50" s="37">
        <v>0</v>
      </c>
      <c r="J50" s="37"/>
      <c r="K50" s="37"/>
      <c r="L50" s="37"/>
      <c r="M50" s="37"/>
      <c r="N50" s="37"/>
    </row>
    <row r="51" spans="1:14" ht="11.75" customHeight="1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/>
      <c r="K52" s="37"/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</row>
    <row r="54" spans="1:14" ht="11.75" customHeight="1">
      <c r="A54" s="35"/>
      <c r="B54" s="36">
        <v>2024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/>
      <c r="K54" s="37"/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</row>
    <row r="56" spans="1:14" ht="11.75" customHeight="1">
      <c r="A56" s="40"/>
      <c r="B56" s="36">
        <v>2024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/>
      <c r="K56" s="37"/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/>
      <c r="K58" s="43"/>
      <c r="L58" s="43"/>
      <c r="M58" s="43"/>
      <c r="N58" s="43"/>
    </row>
    <row r="59" spans="1:14" ht="9" customHeight="1">
      <c r="A59" s="331" t="s">
        <v>75</v>
      </c>
      <c r="B59" s="44"/>
      <c r="C59" s="45"/>
      <c r="D59" s="45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1:14" ht="9" customHeight="1">
      <c r="A60" s="332" t="s">
        <v>61</v>
      </c>
      <c r="B60" s="44"/>
      <c r="C60" s="45"/>
      <c r="D60" s="45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1:14" ht="9" customHeight="1">
      <c r="A61" s="333" t="s">
        <v>354</v>
      </c>
      <c r="B61" s="47"/>
      <c r="C61" s="47"/>
      <c r="D61" s="47"/>
      <c r="E61" s="48"/>
      <c r="F61" s="48"/>
      <c r="G61" s="48"/>
      <c r="H61" s="46"/>
      <c r="I61" s="46"/>
      <c r="J61" s="46"/>
      <c r="K61" s="46"/>
      <c r="L61" s="46"/>
      <c r="M61" s="46"/>
      <c r="N61" s="46"/>
    </row>
    <row r="62" spans="1:14" ht="9" customHeight="1">
      <c r="A62" s="334" t="s">
        <v>355</v>
      </c>
    </row>
    <row r="63" spans="1:14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>
    <tabColor rgb="FFFF0000"/>
  </sheetPr>
  <dimension ref="A1:O63"/>
  <sheetViews>
    <sheetView showGridLines="0" zoomScaleNormal="100" workbookViewId="0">
      <selection sqref="A1:N63"/>
    </sheetView>
  </sheetViews>
  <sheetFormatPr baseColWidth="10" defaultColWidth="7.3984375" defaultRowHeight="14"/>
  <cols>
    <col min="1" max="1" width="13.3984375" style="59" customWidth="1"/>
    <col min="2" max="2" width="7.3984375" style="59" customWidth="1"/>
    <col min="3" max="14" width="7" style="59" customWidth="1"/>
    <col min="15" max="16384" width="7.3984375" style="59"/>
  </cols>
  <sheetData>
    <row r="1" spans="1:15" ht="17.25" customHeight="1">
      <c r="A1" s="32" t="s">
        <v>366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6"/>
    </row>
    <row r="2" spans="1:15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6"/>
    </row>
    <row r="3" spans="1:15" ht="5" customHeight="1">
      <c r="A3" s="34" t="s">
        <v>40</v>
      </c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6"/>
    </row>
    <row r="4" spans="1:15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  <c r="O4" s="6"/>
    </row>
    <row r="5" spans="1:15" ht="14" customHeight="1">
      <c r="A5" s="392" t="s">
        <v>77</v>
      </c>
      <c r="B5" s="233">
        <v>2023</v>
      </c>
      <c r="C5" s="234">
        <v>7.0138084560739653</v>
      </c>
      <c r="D5" s="234">
        <v>6.8323007725291065</v>
      </c>
      <c r="E5" s="234">
        <v>6.757649545807114</v>
      </c>
      <c r="F5" s="234">
        <v>6.8561790775487781</v>
      </c>
      <c r="G5" s="234">
        <v>6.8543518648496615</v>
      </c>
      <c r="H5" s="234">
        <v>7.0713011565763253</v>
      </c>
      <c r="I5" s="234">
        <v>7.1005925785773689</v>
      </c>
      <c r="J5" s="234">
        <v>7.0053183055952175</v>
      </c>
      <c r="K5" s="234">
        <v>7.0158810659741713</v>
      </c>
      <c r="L5" s="234">
        <v>7.0503214961256662</v>
      </c>
      <c r="M5" s="234">
        <v>6.6874169108221455</v>
      </c>
      <c r="N5" s="234">
        <v>6.8622195293349408</v>
      </c>
      <c r="O5" s="6"/>
    </row>
    <row r="6" spans="1:15" ht="14" customHeight="1">
      <c r="A6" s="393"/>
      <c r="B6" s="235" t="s">
        <v>282</v>
      </c>
      <c r="C6" s="236">
        <v>7.0117083931775896</v>
      </c>
      <c r="D6" s="236">
        <v>6.3660460455686945</v>
      </c>
      <c r="E6" s="236">
        <v>6.8655984764959692</v>
      </c>
      <c r="F6" s="236">
        <v>7.0124999848909333</v>
      </c>
      <c r="G6" s="236">
        <v>7.0520426210296598</v>
      </c>
      <c r="H6" s="236">
        <v>7.1213882385455065</v>
      </c>
      <c r="I6" s="236">
        <v>6.4742966479487105</v>
      </c>
      <c r="J6" s="236"/>
      <c r="K6" s="236"/>
      <c r="L6" s="236"/>
      <c r="M6" s="236"/>
      <c r="N6" s="236"/>
      <c r="O6" s="6"/>
    </row>
    <row r="7" spans="1:15" ht="11.75" customHeight="1">
      <c r="A7" s="35" t="s">
        <v>27</v>
      </c>
      <c r="B7" s="36">
        <v>2023</v>
      </c>
      <c r="C7" s="37">
        <v>0</v>
      </c>
      <c r="D7" s="37">
        <v>0</v>
      </c>
      <c r="E7" s="37">
        <v>0</v>
      </c>
      <c r="F7" s="323">
        <v>6.9536423841059589</v>
      </c>
      <c r="G7" s="37">
        <v>6.9757174392935983</v>
      </c>
      <c r="H7" s="37">
        <v>6.9801324503311255</v>
      </c>
      <c r="I7" s="37">
        <v>6.9624724061810142</v>
      </c>
      <c r="J7" s="37">
        <v>6.9183222958057389</v>
      </c>
      <c r="K7" s="37">
        <v>0</v>
      </c>
      <c r="L7" s="37">
        <v>0</v>
      </c>
      <c r="M7" s="37">
        <v>0</v>
      </c>
      <c r="N7" s="37">
        <v>0</v>
      </c>
      <c r="O7" s="6"/>
    </row>
    <row r="8" spans="1:15" ht="11.75" customHeight="1">
      <c r="A8" s="35"/>
      <c r="B8" s="36">
        <v>2024</v>
      </c>
      <c r="C8" s="37">
        <v>0</v>
      </c>
      <c r="D8" s="37">
        <v>0</v>
      </c>
      <c r="E8" s="37">
        <v>0</v>
      </c>
      <c r="F8" s="324">
        <v>7.1611479028697573</v>
      </c>
      <c r="G8" s="37">
        <v>7.1743929359823397</v>
      </c>
      <c r="H8" s="37">
        <v>7.1611479028697573</v>
      </c>
      <c r="I8" s="37">
        <v>6.9403973509933774</v>
      </c>
      <c r="J8" s="37"/>
      <c r="K8" s="37"/>
      <c r="L8" s="37"/>
      <c r="M8" s="37"/>
      <c r="N8" s="37"/>
      <c r="O8" s="6"/>
    </row>
    <row r="9" spans="1:15" ht="11.75" customHeight="1">
      <c r="A9" s="35" t="s">
        <v>28</v>
      </c>
      <c r="B9" s="36">
        <v>2023</v>
      </c>
      <c r="C9" s="37">
        <v>7.0640176600441498</v>
      </c>
      <c r="D9" s="37">
        <v>7.0883002207505523</v>
      </c>
      <c r="E9" s="37">
        <v>7.0662251655629138</v>
      </c>
      <c r="F9" s="324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6"/>
    </row>
    <row r="10" spans="1:15" ht="11.75" customHeight="1">
      <c r="A10" s="35"/>
      <c r="B10" s="36">
        <v>2024</v>
      </c>
      <c r="C10" s="37">
        <v>7.0640176600441498</v>
      </c>
      <c r="D10" s="37">
        <v>7.0927152317880795</v>
      </c>
      <c r="E10" s="37">
        <v>7.1214128035320092</v>
      </c>
      <c r="F10" s="324">
        <v>0</v>
      </c>
      <c r="G10" s="37">
        <v>0</v>
      </c>
      <c r="H10" s="37">
        <v>0</v>
      </c>
      <c r="I10" s="37">
        <v>0</v>
      </c>
      <c r="J10" s="37"/>
      <c r="K10" s="37"/>
      <c r="L10" s="37"/>
      <c r="M10" s="37"/>
      <c r="N10" s="37"/>
      <c r="O10" s="6"/>
    </row>
    <row r="11" spans="1:15" ht="11.75" customHeight="1">
      <c r="A11" s="38" t="s">
        <v>34</v>
      </c>
      <c r="B11" s="36">
        <v>2023</v>
      </c>
      <c r="C11" s="37">
        <v>6.260155195132298</v>
      </c>
      <c r="D11" s="37">
        <v>6.2661573906499966</v>
      </c>
      <c r="E11" s="37">
        <v>6.2376102299031526</v>
      </c>
      <c r="F11" s="324">
        <v>6.2295805739514343</v>
      </c>
      <c r="G11" s="37">
        <v>6.2472406181015447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6.2317880794701992</v>
      </c>
      <c r="N11" s="37">
        <v>6.2538631346578359</v>
      </c>
      <c r="O11" s="6"/>
    </row>
    <row r="12" spans="1:15" ht="11.75" customHeight="1">
      <c r="A12" s="38"/>
      <c r="B12" s="36">
        <v>2024</v>
      </c>
      <c r="C12" s="37">
        <v>6.2082487672907511</v>
      </c>
      <c r="D12" s="37">
        <v>6.2358207321137584</v>
      </c>
      <c r="E12" s="37">
        <v>6.2545522059355196</v>
      </c>
      <c r="F12" s="324">
        <v>6.2671081677704192</v>
      </c>
      <c r="G12" s="37">
        <v>6.2538631346578377</v>
      </c>
      <c r="H12" s="37">
        <v>0</v>
      </c>
      <c r="I12" s="37">
        <v>0</v>
      </c>
      <c r="J12" s="37"/>
      <c r="K12" s="37"/>
      <c r="L12" s="37"/>
      <c r="M12" s="37"/>
      <c r="N12" s="37"/>
      <c r="O12" s="6"/>
    </row>
    <row r="13" spans="1:15" ht="11.75" customHeight="1">
      <c r="A13" s="35" t="s">
        <v>33</v>
      </c>
      <c r="B13" s="36">
        <v>2023</v>
      </c>
      <c r="C13" s="37">
        <v>7.443708609271523</v>
      </c>
      <c r="D13" s="37">
        <v>7.4635761589403966</v>
      </c>
      <c r="E13" s="37">
        <v>0</v>
      </c>
      <c r="F13" s="324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7.5099337748344359</v>
      </c>
      <c r="O13" s="6"/>
    </row>
    <row r="14" spans="1:15" ht="11.75" customHeight="1">
      <c r="A14" s="35"/>
      <c r="B14" s="36">
        <v>2024</v>
      </c>
      <c r="C14" s="37">
        <v>7.4613686534216344</v>
      </c>
      <c r="D14" s="37">
        <v>7.5077262693156728</v>
      </c>
      <c r="E14" s="37">
        <v>7.5496688741721849</v>
      </c>
      <c r="F14" s="324">
        <v>0</v>
      </c>
      <c r="G14" s="37">
        <v>0</v>
      </c>
      <c r="H14" s="37">
        <v>0</v>
      </c>
      <c r="I14" s="37">
        <v>0</v>
      </c>
      <c r="J14" s="37"/>
      <c r="K14" s="37"/>
      <c r="L14" s="37"/>
      <c r="M14" s="37"/>
      <c r="N14" s="37"/>
      <c r="O14" s="6"/>
    </row>
    <row r="15" spans="1:15" ht="11.75" customHeight="1">
      <c r="A15" s="35" t="s">
        <v>35</v>
      </c>
      <c r="B15" s="36">
        <v>2023</v>
      </c>
      <c r="C15" s="37">
        <v>6.2759381898454745</v>
      </c>
      <c r="D15" s="37">
        <v>6.295805739514349</v>
      </c>
      <c r="E15" s="37">
        <v>6.2538631346578368</v>
      </c>
      <c r="F15" s="324">
        <v>6.2317880794701983</v>
      </c>
      <c r="G15" s="37">
        <v>6.2472406181015439</v>
      </c>
      <c r="H15" s="37">
        <v>6.2538631346578368</v>
      </c>
      <c r="I15" s="37">
        <v>6.2295805739514352</v>
      </c>
      <c r="J15" s="37">
        <v>0</v>
      </c>
      <c r="K15" s="37">
        <v>6.2119205298013247</v>
      </c>
      <c r="L15" s="37">
        <v>6.2251655629139071</v>
      </c>
      <c r="M15" s="37">
        <v>0</v>
      </c>
      <c r="N15" s="37">
        <v>6.2913907284768209</v>
      </c>
      <c r="O15" s="6"/>
    </row>
    <row r="16" spans="1:15" ht="11.75" customHeight="1">
      <c r="A16" s="35"/>
      <c r="B16" s="36">
        <v>2024</v>
      </c>
      <c r="C16" s="37">
        <v>6.2693156732891833</v>
      </c>
      <c r="D16" s="37">
        <v>6.2958057395143481</v>
      </c>
      <c r="E16" s="37">
        <v>6.3134657836644577</v>
      </c>
      <c r="F16" s="324">
        <v>6.3245033112582778</v>
      </c>
      <c r="G16" s="37">
        <v>6.3178807947019875</v>
      </c>
      <c r="H16" s="37">
        <v>6.3046357615894033</v>
      </c>
      <c r="I16" s="37">
        <v>5.8532008830022075</v>
      </c>
      <c r="J16" s="37"/>
      <c r="K16" s="37"/>
      <c r="L16" s="37"/>
      <c r="M16" s="37"/>
      <c r="N16" s="37"/>
      <c r="O16" s="6"/>
    </row>
    <row r="17" spans="1:15" ht="11.75" customHeight="1">
      <c r="A17" s="38" t="s">
        <v>68</v>
      </c>
      <c r="B17" s="36">
        <v>2023</v>
      </c>
      <c r="C17" s="37">
        <v>6.9823399558498886</v>
      </c>
      <c r="D17" s="37">
        <v>7.0022075055187649</v>
      </c>
      <c r="E17" s="37">
        <v>6.9580573951434879</v>
      </c>
      <c r="F17" s="324">
        <v>6.9757174392935974</v>
      </c>
      <c r="G17" s="37">
        <v>6.9536423841059607</v>
      </c>
      <c r="H17" s="37">
        <v>6.9514348785871976</v>
      </c>
      <c r="I17" s="37">
        <v>6.965738288092</v>
      </c>
      <c r="J17" s="37">
        <v>6.9491425915921736</v>
      </c>
      <c r="K17" s="37">
        <v>6.9324538976096637</v>
      </c>
      <c r="L17" s="37">
        <v>0</v>
      </c>
      <c r="M17" s="37">
        <v>0</v>
      </c>
      <c r="N17" s="37">
        <v>0</v>
      </c>
      <c r="O17" s="6"/>
    </row>
    <row r="18" spans="1:15" ht="11.75" customHeight="1">
      <c r="A18" s="38"/>
      <c r="B18" s="36">
        <v>2024</v>
      </c>
      <c r="C18" s="37">
        <v>6.9403973509933774</v>
      </c>
      <c r="D18" s="37">
        <v>6.9602649006622519</v>
      </c>
      <c r="E18" s="37">
        <v>6.9999999999999982</v>
      </c>
      <c r="F18" s="324">
        <v>7.0264900662251639</v>
      </c>
      <c r="G18" s="37">
        <v>7.0286975717439297</v>
      </c>
      <c r="H18" s="37">
        <v>7.0198675496688745</v>
      </c>
      <c r="I18" s="37">
        <v>5.0718353850174838</v>
      </c>
      <c r="J18" s="37"/>
      <c r="K18" s="37"/>
      <c r="L18" s="37"/>
      <c r="M18" s="37"/>
      <c r="N18" s="37"/>
      <c r="O18" s="6"/>
    </row>
    <row r="19" spans="1:15" ht="11.75" customHeight="1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24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6"/>
    </row>
    <row r="20" spans="1:15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24">
        <v>0</v>
      </c>
      <c r="G20" s="37">
        <v>0</v>
      </c>
      <c r="H20" s="37">
        <v>0</v>
      </c>
      <c r="I20" s="37">
        <v>0</v>
      </c>
      <c r="J20" s="37"/>
      <c r="K20" s="37"/>
      <c r="L20" s="37"/>
      <c r="M20" s="37"/>
      <c r="N20" s="37"/>
      <c r="O20" s="6"/>
    </row>
    <row r="21" spans="1:15" ht="11.75" customHeight="1">
      <c r="A21" s="35" t="s">
        <v>23</v>
      </c>
      <c r="B21" s="36">
        <v>2023</v>
      </c>
      <c r="C21" s="37">
        <v>6.9359823399558493</v>
      </c>
      <c r="D21" s="37">
        <v>6.9624724061810159</v>
      </c>
      <c r="E21" s="37">
        <v>6.9757174392935974</v>
      </c>
      <c r="F21" s="324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7.0198675496688745</v>
      </c>
      <c r="N21" s="37">
        <v>7.0640176600441507</v>
      </c>
      <c r="O21" s="6"/>
    </row>
    <row r="22" spans="1:15" ht="11.75" customHeight="1">
      <c r="A22" s="35"/>
      <c r="B22" s="36">
        <v>2024</v>
      </c>
      <c r="C22" s="37">
        <v>6.9337748344370862</v>
      </c>
      <c r="D22" s="37">
        <v>6.9779249448123615</v>
      </c>
      <c r="E22" s="37">
        <v>7.0198675496688736</v>
      </c>
      <c r="F22" s="324">
        <v>0</v>
      </c>
      <c r="G22" s="37">
        <v>0</v>
      </c>
      <c r="H22" s="37">
        <v>0</v>
      </c>
      <c r="I22" s="37">
        <v>0</v>
      </c>
      <c r="J22" s="37"/>
      <c r="K22" s="37"/>
      <c r="L22" s="37"/>
      <c r="M22" s="37"/>
      <c r="N22" s="37"/>
      <c r="O22" s="6"/>
    </row>
    <row r="23" spans="1:15" ht="11.75" customHeight="1">
      <c r="A23" s="35" t="s">
        <v>32</v>
      </c>
      <c r="B23" s="36">
        <v>2023</v>
      </c>
      <c r="C23" s="37">
        <v>0</v>
      </c>
      <c r="D23" s="37">
        <v>7.0949227373068444</v>
      </c>
      <c r="E23" s="37">
        <v>7.064017660044148</v>
      </c>
      <c r="F23" s="324">
        <v>7.0596026490066226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6"/>
    </row>
    <row r="24" spans="1:15" ht="11.75" customHeight="1">
      <c r="A24" s="35"/>
      <c r="B24" s="36">
        <v>2024</v>
      </c>
      <c r="C24" s="37">
        <v>0</v>
      </c>
      <c r="D24" s="37">
        <v>0</v>
      </c>
      <c r="E24" s="37">
        <v>7.1567328918322302</v>
      </c>
      <c r="F24" s="324">
        <v>7.1655629139072845</v>
      </c>
      <c r="G24" s="37">
        <v>0</v>
      </c>
      <c r="H24" s="37">
        <v>0</v>
      </c>
      <c r="I24" s="37">
        <v>0</v>
      </c>
      <c r="J24" s="37"/>
      <c r="K24" s="37"/>
      <c r="L24" s="37"/>
      <c r="M24" s="37"/>
      <c r="N24" s="37"/>
      <c r="O24" s="6"/>
    </row>
    <row r="25" spans="1:15" ht="11.75" customHeight="1">
      <c r="A25" s="35" t="s">
        <v>31</v>
      </c>
      <c r="B25" s="36">
        <v>2023</v>
      </c>
      <c r="C25" s="37">
        <v>7.1147902869757171</v>
      </c>
      <c r="D25" s="37">
        <v>7.1346578366445925</v>
      </c>
      <c r="E25" s="37">
        <v>7.1081677704194259</v>
      </c>
      <c r="F25" s="324">
        <v>7.0860927152317883</v>
      </c>
      <c r="G25" s="37">
        <v>7.0640176600441507</v>
      </c>
      <c r="H25" s="37">
        <v>7.0529801324503305</v>
      </c>
      <c r="I25" s="37">
        <v>7.0860927152317883</v>
      </c>
      <c r="J25" s="37">
        <v>7.0905077262693155</v>
      </c>
      <c r="K25" s="37">
        <v>7.072847682119205</v>
      </c>
      <c r="L25" s="37">
        <v>7.0640176600441507</v>
      </c>
      <c r="M25" s="37">
        <v>7.0419426048565121</v>
      </c>
      <c r="N25" s="37">
        <v>7.0684326710816761</v>
      </c>
      <c r="O25" s="6"/>
    </row>
    <row r="26" spans="1:15" ht="11.75" customHeight="1">
      <c r="A26" s="35"/>
      <c r="B26" s="36">
        <v>2024</v>
      </c>
      <c r="C26" s="37">
        <v>7.0860927152317883</v>
      </c>
      <c r="D26" s="37">
        <v>7.1169977924944812</v>
      </c>
      <c r="E26" s="37">
        <v>7.1523178807947021</v>
      </c>
      <c r="F26" s="324">
        <v>7.1876379690949213</v>
      </c>
      <c r="G26" s="37">
        <v>7.1677704194260485</v>
      </c>
      <c r="H26" s="37">
        <v>7.1611479028697573</v>
      </c>
      <c r="I26" s="37">
        <v>6.7064017660044142</v>
      </c>
      <c r="J26" s="37"/>
      <c r="K26" s="37"/>
      <c r="L26" s="37"/>
      <c r="M26" s="37"/>
      <c r="N26" s="37"/>
      <c r="O26" s="6"/>
    </row>
    <row r="27" spans="1:15" ht="11.75" customHeight="1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24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6"/>
    </row>
    <row r="28" spans="1:15" ht="11.75" customHeight="1">
      <c r="A28" s="35"/>
      <c r="B28" s="36">
        <v>2024</v>
      </c>
      <c r="C28" s="37">
        <v>0</v>
      </c>
      <c r="D28" s="37">
        <v>0</v>
      </c>
      <c r="E28" s="37">
        <v>0</v>
      </c>
      <c r="F28" s="324">
        <v>0</v>
      </c>
      <c r="G28" s="37">
        <v>0</v>
      </c>
      <c r="H28" s="37">
        <v>0</v>
      </c>
      <c r="I28" s="37">
        <v>0</v>
      </c>
      <c r="J28" s="37"/>
      <c r="K28" s="37"/>
      <c r="L28" s="37"/>
      <c r="M28" s="37"/>
      <c r="N28" s="37"/>
      <c r="O28" s="6"/>
    </row>
    <row r="29" spans="1:15" ht="11.75" customHeight="1">
      <c r="A29" s="35" t="s">
        <v>21</v>
      </c>
      <c r="B29" s="36">
        <v>2023</v>
      </c>
      <c r="C29" s="37">
        <v>7.152317880794703</v>
      </c>
      <c r="D29" s="37">
        <v>7.1766004415011038</v>
      </c>
      <c r="E29" s="37">
        <v>7.1788079470198678</v>
      </c>
      <c r="F29" s="324">
        <v>7.1788079470198669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6"/>
    </row>
    <row r="30" spans="1:15" ht="11.75" customHeight="1">
      <c r="A30" s="35"/>
      <c r="B30" s="36">
        <v>2024</v>
      </c>
      <c r="C30" s="37">
        <v>7.0684326710816778</v>
      </c>
      <c r="D30" s="37">
        <v>7.1346578366445916</v>
      </c>
      <c r="E30" s="37">
        <v>7.1810154525386309</v>
      </c>
      <c r="F30" s="324">
        <v>7.2273730684326711</v>
      </c>
      <c r="G30" s="37">
        <v>0</v>
      </c>
      <c r="H30" s="37">
        <v>0</v>
      </c>
      <c r="I30" s="37">
        <v>0</v>
      </c>
      <c r="J30" s="37"/>
      <c r="K30" s="37"/>
      <c r="L30" s="37"/>
      <c r="M30" s="37"/>
      <c r="N30" s="37"/>
      <c r="O30" s="6"/>
    </row>
    <row r="31" spans="1:15" ht="11.75" customHeight="1">
      <c r="A31" s="35" t="s">
        <v>70</v>
      </c>
      <c r="B31" s="36">
        <v>2023</v>
      </c>
      <c r="C31" s="37">
        <v>6.9845474613686545</v>
      </c>
      <c r="D31" s="37">
        <v>0</v>
      </c>
      <c r="E31" s="37">
        <v>0</v>
      </c>
      <c r="F31" s="324">
        <v>6.9889624724061807</v>
      </c>
      <c r="G31" s="37">
        <v>6.9845474613686536</v>
      </c>
      <c r="H31" s="37">
        <v>6.9867549668874158</v>
      </c>
      <c r="I31" s="37">
        <v>6.9999999999999991</v>
      </c>
      <c r="J31" s="37">
        <v>6.9801324503311237</v>
      </c>
      <c r="K31" s="37">
        <v>6.9757174392935983</v>
      </c>
      <c r="L31" s="37">
        <v>6.9867549668874167</v>
      </c>
      <c r="M31" s="37">
        <v>6.9757174392935992</v>
      </c>
      <c r="N31" s="37">
        <v>6.9999999999999982</v>
      </c>
      <c r="O31" s="6"/>
    </row>
    <row r="32" spans="1:15" ht="11.75" customHeight="1">
      <c r="A32" s="35"/>
      <c r="B32" s="36">
        <v>2024</v>
      </c>
      <c r="C32" s="37">
        <v>6.960264900662251</v>
      </c>
      <c r="D32" s="37">
        <v>0</v>
      </c>
      <c r="E32" s="37">
        <v>0</v>
      </c>
      <c r="F32" s="324">
        <v>7.0286975717439297</v>
      </c>
      <c r="G32" s="37">
        <v>7.0860927152317892</v>
      </c>
      <c r="H32" s="37">
        <v>7.0728476821192059</v>
      </c>
      <c r="I32" s="37">
        <v>6.8741721854304627</v>
      </c>
      <c r="J32" s="37"/>
      <c r="K32" s="37"/>
      <c r="L32" s="37"/>
      <c r="M32" s="37"/>
      <c r="N32" s="37"/>
      <c r="O32" s="6"/>
    </row>
    <row r="33" spans="1:15" ht="11.75" customHeight="1">
      <c r="A33" s="35" t="s">
        <v>71</v>
      </c>
      <c r="B33" s="36">
        <v>2023</v>
      </c>
      <c r="C33" s="37">
        <v>0</v>
      </c>
      <c r="D33" s="37">
        <v>0</v>
      </c>
      <c r="E33" s="37">
        <v>0</v>
      </c>
      <c r="F33" s="324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6"/>
    </row>
    <row r="34" spans="1:15" ht="11.75" customHeight="1">
      <c r="A34" s="35"/>
      <c r="B34" s="36">
        <v>2024</v>
      </c>
      <c r="C34" s="37">
        <v>0</v>
      </c>
      <c r="D34" s="37">
        <v>0</v>
      </c>
      <c r="E34" s="37">
        <v>0</v>
      </c>
      <c r="F34" s="324">
        <v>0</v>
      </c>
      <c r="G34" s="37">
        <v>0</v>
      </c>
      <c r="H34" s="37">
        <v>0</v>
      </c>
      <c r="I34" s="37">
        <v>0</v>
      </c>
      <c r="J34" s="37"/>
      <c r="K34" s="37"/>
      <c r="L34" s="37"/>
      <c r="M34" s="37"/>
      <c r="N34" s="37"/>
      <c r="O34" s="6"/>
    </row>
    <row r="35" spans="1:15" ht="11.75" customHeight="1">
      <c r="A35" s="35" t="s">
        <v>20</v>
      </c>
      <c r="B35" s="36">
        <v>2023</v>
      </c>
      <c r="C35" s="37">
        <v>0</v>
      </c>
      <c r="D35" s="37">
        <v>0</v>
      </c>
      <c r="E35" s="37">
        <v>7.5055187637969096</v>
      </c>
      <c r="F35" s="324">
        <v>7.5298013245033113</v>
      </c>
      <c r="G35" s="37">
        <v>7.5496688741721849</v>
      </c>
      <c r="H35" s="37">
        <v>7.554083885209713</v>
      </c>
      <c r="I35" s="37">
        <v>7.5496688741721849</v>
      </c>
      <c r="J35" s="37">
        <v>7.5717439293598243</v>
      </c>
      <c r="K35" s="37">
        <v>0</v>
      </c>
      <c r="L35" s="37">
        <v>0</v>
      </c>
      <c r="M35" s="37">
        <v>0</v>
      </c>
      <c r="N35" s="37">
        <v>0</v>
      </c>
      <c r="O35" s="6"/>
    </row>
    <row r="36" spans="1:15" ht="11.75" customHeight="1">
      <c r="A36" s="35"/>
      <c r="B36" s="36">
        <v>2024</v>
      </c>
      <c r="C36" s="37">
        <v>0</v>
      </c>
      <c r="D36" s="37">
        <v>0</v>
      </c>
      <c r="E36" s="37">
        <v>7.3863134657836644</v>
      </c>
      <c r="F36" s="324">
        <v>7.4216335540838854</v>
      </c>
      <c r="G36" s="37">
        <v>7.4326710816777046</v>
      </c>
      <c r="H36" s="37">
        <v>7.4304635761589406</v>
      </c>
      <c r="I36" s="37">
        <v>6.9933774834437079</v>
      </c>
      <c r="J36" s="37"/>
      <c r="K36" s="37"/>
      <c r="L36" s="37"/>
      <c r="M36" s="37"/>
      <c r="N36" s="37"/>
      <c r="O36" s="6"/>
    </row>
    <row r="37" spans="1:15" ht="11.75" customHeight="1">
      <c r="A37" s="35" t="s">
        <v>122</v>
      </c>
      <c r="B37" s="36">
        <v>2023</v>
      </c>
      <c r="C37" s="37">
        <v>0</v>
      </c>
      <c r="D37" s="37">
        <v>0</v>
      </c>
      <c r="E37" s="37">
        <v>0</v>
      </c>
      <c r="F37" s="324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6"/>
    </row>
    <row r="38" spans="1:15" ht="11.75" customHeight="1">
      <c r="A38" s="35"/>
      <c r="B38" s="36">
        <v>2024</v>
      </c>
      <c r="C38" s="37">
        <v>0</v>
      </c>
      <c r="D38" s="37">
        <v>0</v>
      </c>
      <c r="E38" s="37">
        <v>0</v>
      </c>
      <c r="F38" s="324">
        <v>0</v>
      </c>
      <c r="G38" s="37">
        <v>0</v>
      </c>
      <c r="H38" s="37">
        <v>0</v>
      </c>
      <c r="I38" s="37">
        <v>0</v>
      </c>
      <c r="J38" s="37"/>
      <c r="K38" s="37"/>
      <c r="L38" s="37"/>
      <c r="M38" s="37"/>
      <c r="N38" s="37"/>
      <c r="O38" s="6"/>
    </row>
    <row r="39" spans="1:15" ht="11.75" customHeight="1">
      <c r="A39" s="35" t="s">
        <v>46</v>
      </c>
      <c r="B39" s="36">
        <v>2023</v>
      </c>
      <c r="C39" s="37">
        <v>0</v>
      </c>
      <c r="D39" s="37">
        <v>0</v>
      </c>
      <c r="E39" s="37">
        <v>0</v>
      </c>
      <c r="F39" s="324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6"/>
    </row>
    <row r="40" spans="1:15" ht="11.75" customHeight="1">
      <c r="A40" s="35"/>
      <c r="B40" s="36">
        <v>2024</v>
      </c>
      <c r="C40" s="37">
        <v>0</v>
      </c>
      <c r="D40" s="37">
        <v>0</v>
      </c>
      <c r="E40" s="37">
        <v>0</v>
      </c>
      <c r="F40" s="324">
        <v>0</v>
      </c>
      <c r="G40" s="37">
        <v>0</v>
      </c>
      <c r="H40" s="37">
        <v>0</v>
      </c>
      <c r="I40" s="37">
        <v>0</v>
      </c>
      <c r="J40" s="37"/>
      <c r="K40" s="37"/>
      <c r="L40" s="37"/>
      <c r="M40" s="37"/>
      <c r="N40" s="37"/>
      <c r="O40" s="6"/>
    </row>
    <row r="41" spans="1:15" ht="11.75" customHeight="1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24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6"/>
    </row>
    <row r="42" spans="1:15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24">
        <v>0</v>
      </c>
      <c r="G42" s="37">
        <v>0</v>
      </c>
      <c r="H42" s="37">
        <v>0</v>
      </c>
      <c r="I42" s="37">
        <v>0</v>
      </c>
      <c r="J42" s="37"/>
      <c r="K42" s="37"/>
      <c r="L42" s="37"/>
      <c r="M42" s="37"/>
      <c r="N42" s="37"/>
      <c r="O42" s="6"/>
    </row>
    <row r="43" spans="1:15" ht="11.75" customHeight="1">
      <c r="A43" s="35" t="s">
        <v>73</v>
      </c>
      <c r="B43" s="36">
        <v>2023</v>
      </c>
      <c r="C43" s="37">
        <v>0</v>
      </c>
      <c r="D43" s="37">
        <v>0</v>
      </c>
      <c r="E43" s="37">
        <v>0</v>
      </c>
      <c r="F43" s="324">
        <v>0</v>
      </c>
      <c r="G43" s="37">
        <v>0</v>
      </c>
      <c r="H43" s="37">
        <v>0</v>
      </c>
      <c r="I43" s="37">
        <v>0</v>
      </c>
      <c r="J43" s="37">
        <v>0</v>
      </c>
      <c r="K43" s="37">
        <v>7.483443708609272</v>
      </c>
      <c r="L43" s="37">
        <v>7.4900662251655614</v>
      </c>
      <c r="M43" s="37">
        <v>7.2847682119205306</v>
      </c>
      <c r="N43" s="37">
        <v>7.3289183222958059</v>
      </c>
      <c r="O43" s="6"/>
    </row>
    <row r="44" spans="1:15" ht="11.75" customHeight="1">
      <c r="A44" s="35"/>
      <c r="B44" s="36">
        <v>2024</v>
      </c>
      <c r="C44" s="37">
        <v>0</v>
      </c>
      <c r="D44" s="37">
        <v>0</v>
      </c>
      <c r="E44" s="37">
        <v>0</v>
      </c>
      <c r="F44" s="324">
        <v>0</v>
      </c>
      <c r="G44" s="37">
        <v>0</v>
      </c>
      <c r="H44" s="37">
        <v>0</v>
      </c>
      <c r="I44" s="37">
        <v>0</v>
      </c>
      <c r="J44" s="37"/>
      <c r="K44" s="37"/>
      <c r="L44" s="37"/>
      <c r="M44" s="37"/>
      <c r="N44" s="37"/>
      <c r="O44" s="6"/>
    </row>
    <row r="45" spans="1:15" ht="11.75" customHeight="1">
      <c r="A45" s="35" t="s">
        <v>22</v>
      </c>
      <c r="B45" s="36">
        <v>2023</v>
      </c>
      <c r="C45" s="37">
        <v>7.0640176600441507</v>
      </c>
      <c r="D45" s="37">
        <v>7.1081677704194268</v>
      </c>
      <c r="E45" s="37">
        <v>7.1302428256070636</v>
      </c>
      <c r="F45" s="324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6"/>
    </row>
    <row r="46" spans="1:15" ht="11.75" customHeight="1">
      <c r="A46" s="35"/>
      <c r="B46" s="36">
        <v>2024</v>
      </c>
      <c r="C46" s="37">
        <v>7.0860927152317883</v>
      </c>
      <c r="D46" s="37">
        <v>7.114790286975718</v>
      </c>
      <c r="E46" s="37">
        <v>7.1214128035320101</v>
      </c>
      <c r="F46" s="324">
        <v>0</v>
      </c>
      <c r="G46" s="37">
        <v>0</v>
      </c>
      <c r="H46" s="37">
        <v>0</v>
      </c>
      <c r="I46" s="37">
        <v>0</v>
      </c>
      <c r="J46" s="37"/>
      <c r="K46" s="37"/>
      <c r="L46" s="37"/>
      <c r="M46" s="37"/>
      <c r="N46" s="37"/>
      <c r="O46" s="6"/>
    </row>
    <row r="47" spans="1:15" ht="11.75" customHeight="1">
      <c r="A47" s="35" t="s">
        <v>24</v>
      </c>
      <c r="B47" s="36">
        <v>2023</v>
      </c>
      <c r="C47" s="37">
        <v>0</v>
      </c>
      <c r="D47" s="37">
        <v>0</v>
      </c>
      <c r="E47" s="37">
        <v>0</v>
      </c>
      <c r="F47" s="324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6.9403973509933774</v>
      </c>
      <c r="N47" s="37">
        <v>6.9757174392935983</v>
      </c>
      <c r="O47" s="6"/>
    </row>
    <row r="48" spans="1:15" ht="11.75" customHeight="1">
      <c r="A48" s="35"/>
      <c r="B48" s="36">
        <v>2024</v>
      </c>
      <c r="C48" s="37">
        <v>0</v>
      </c>
      <c r="D48" s="37">
        <v>0</v>
      </c>
      <c r="E48" s="37">
        <v>0</v>
      </c>
      <c r="F48" s="324">
        <v>7.0286975717439297</v>
      </c>
      <c r="G48" s="37">
        <v>7.0198675496688736</v>
      </c>
      <c r="H48" s="37">
        <v>0</v>
      </c>
      <c r="I48" s="37">
        <v>0</v>
      </c>
      <c r="J48" s="37"/>
      <c r="K48" s="37"/>
      <c r="L48" s="37"/>
      <c r="M48" s="37"/>
      <c r="N48" s="37"/>
      <c r="O48" s="6"/>
    </row>
    <row r="49" spans="1:15" ht="11.75" customHeight="1">
      <c r="A49" s="35" t="s">
        <v>25</v>
      </c>
      <c r="B49" s="36">
        <v>2023</v>
      </c>
      <c r="C49" s="37">
        <v>0</v>
      </c>
      <c r="D49" s="37">
        <v>6.5836644591611471</v>
      </c>
      <c r="E49" s="37">
        <v>6.5607064017660042</v>
      </c>
      <c r="F49" s="324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6.587196467991169</v>
      </c>
      <c r="N49" s="37">
        <v>6.6445916114790293</v>
      </c>
      <c r="O49" s="6"/>
    </row>
    <row r="50" spans="1:15" ht="11.75" customHeight="1">
      <c r="A50" s="35"/>
      <c r="B50" s="36">
        <v>2024</v>
      </c>
      <c r="C50" s="37">
        <v>0</v>
      </c>
      <c r="D50" s="37">
        <v>6.5805739514348787</v>
      </c>
      <c r="E50" s="37">
        <v>6.6445916114790293</v>
      </c>
      <c r="F50" s="324">
        <v>0</v>
      </c>
      <c r="G50" s="37">
        <v>0</v>
      </c>
      <c r="H50" s="37">
        <v>0</v>
      </c>
      <c r="I50" s="37">
        <v>0</v>
      </c>
      <c r="J50" s="37"/>
      <c r="K50" s="37"/>
      <c r="L50" s="37"/>
      <c r="M50" s="37"/>
      <c r="N50" s="37"/>
      <c r="O50" s="6"/>
    </row>
    <row r="51" spans="1:15" ht="11.75" customHeight="1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24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6"/>
    </row>
    <row r="52" spans="1:15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24">
        <v>0</v>
      </c>
      <c r="G52" s="37">
        <v>0</v>
      </c>
      <c r="H52" s="37">
        <v>0</v>
      </c>
      <c r="I52" s="37">
        <v>0</v>
      </c>
      <c r="J52" s="37"/>
      <c r="K52" s="37"/>
      <c r="L52" s="37"/>
      <c r="M52" s="37"/>
      <c r="N52" s="37"/>
      <c r="O52" s="6"/>
    </row>
    <row r="53" spans="1:15" ht="11.75" customHeight="1">
      <c r="A53" s="35" t="s">
        <v>18</v>
      </c>
      <c r="B53" s="36">
        <v>2023</v>
      </c>
      <c r="C53" s="37">
        <v>0</v>
      </c>
      <c r="D53" s="37">
        <v>0</v>
      </c>
      <c r="E53" s="37">
        <v>0</v>
      </c>
      <c r="F53" s="324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6"/>
    </row>
    <row r="54" spans="1:15" ht="11.75" customHeight="1">
      <c r="A54" s="35"/>
      <c r="B54" s="36">
        <v>2024</v>
      </c>
      <c r="C54" s="37">
        <v>0</v>
      </c>
      <c r="D54" s="37">
        <v>0</v>
      </c>
      <c r="E54" s="37">
        <v>0</v>
      </c>
      <c r="F54" s="324">
        <v>0</v>
      </c>
      <c r="G54" s="37">
        <v>0</v>
      </c>
      <c r="H54" s="37">
        <v>0</v>
      </c>
      <c r="I54" s="37">
        <v>0</v>
      </c>
      <c r="J54" s="37"/>
      <c r="K54" s="37"/>
      <c r="L54" s="37"/>
      <c r="M54" s="37"/>
      <c r="N54" s="37"/>
      <c r="O54" s="6"/>
    </row>
    <row r="55" spans="1:15" ht="11.75" customHeight="1">
      <c r="A55" s="40" t="s">
        <v>36</v>
      </c>
      <c r="B55" s="36">
        <v>2023</v>
      </c>
      <c r="C55" s="37">
        <v>0</v>
      </c>
      <c r="D55" s="37">
        <v>0</v>
      </c>
      <c r="E55" s="37">
        <v>0</v>
      </c>
      <c r="F55" s="324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6"/>
    </row>
    <row r="56" spans="1:15" ht="11.75" customHeight="1">
      <c r="A56" s="40"/>
      <c r="B56" s="36">
        <v>2024</v>
      </c>
      <c r="C56" s="37">
        <v>0</v>
      </c>
      <c r="D56" s="37">
        <v>0</v>
      </c>
      <c r="E56" s="37">
        <v>0</v>
      </c>
      <c r="F56" s="324">
        <v>0</v>
      </c>
      <c r="G56" s="37">
        <v>0</v>
      </c>
      <c r="H56" s="37">
        <v>0</v>
      </c>
      <c r="I56" s="37">
        <v>0</v>
      </c>
      <c r="J56" s="37"/>
      <c r="K56" s="37"/>
      <c r="L56" s="37"/>
      <c r="M56" s="37"/>
      <c r="N56" s="37"/>
      <c r="O56" s="6"/>
    </row>
    <row r="57" spans="1:15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24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6"/>
    </row>
    <row r="58" spans="1:15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325">
        <v>0</v>
      </c>
      <c r="G58" s="43">
        <v>0</v>
      </c>
      <c r="H58" s="43">
        <v>0</v>
      </c>
      <c r="I58" s="43">
        <v>0</v>
      </c>
      <c r="J58" s="43"/>
      <c r="K58" s="43"/>
      <c r="L58" s="43"/>
      <c r="M58" s="43"/>
      <c r="N58" s="43"/>
      <c r="O58" s="6"/>
    </row>
    <row r="59" spans="1:15" ht="9" customHeight="1">
      <c r="A59" s="331" t="s">
        <v>75</v>
      </c>
      <c r="B59" s="44"/>
      <c r="C59" s="45"/>
      <c r="D59" s="45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1:15" ht="9" customHeight="1">
      <c r="A60" s="332" t="s">
        <v>61</v>
      </c>
      <c r="B60" s="44"/>
      <c r="C60" s="45"/>
      <c r="D60" s="45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1:15" ht="9" customHeight="1">
      <c r="A61" s="333" t="s">
        <v>354</v>
      </c>
      <c r="B61" s="47"/>
      <c r="C61" s="47"/>
      <c r="D61" s="47"/>
      <c r="E61" s="48"/>
      <c r="F61" s="48"/>
      <c r="G61" s="48"/>
      <c r="H61" s="46"/>
      <c r="I61" s="46"/>
      <c r="J61" s="46"/>
      <c r="K61" s="46"/>
      <c r="L61" s="46"/>
      <c r="M61" s="46"/>
      <c r="N61" s="46"/>
    </row>
    <row r="62" spans="1:15" ht="9" customHeight="1">
      <c r="A62" s="334" t="s">
        <v>355</v>
      </c>
    </row>
    <row r="63" spans="1:15" ht="9" customHeight="1">
      <c r="A63" s="364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O57"/>
  <sheetViews>
    <sheetView showGridLines="0" zoomScaleNormal="100" workbookViewId="0">
      <selection sqref="A1:O58"/>
    </sheetView>
  </sheetViews>
  <sheetFormatPr baseColWidth="10" defaultColWidth="11" defaultRowHeight="12"/>
  <cols>
    <col min="1" max="1" width="2.3984375" style="58" customWidth="1"/>
    <col min="2" max="2" width="18.3984375" style="58" customWidth="1"/>
    <col min="3" max="3" width="5.796875" style="58" customWidth="1"/>
    <col min="4" max="15" width="6" style="58" customWidth="1"/>
    <col min="16" max="16384" width="11" style="58"/>
  </cols>
  <sheetData>
    <row r="1" spans="1:15" ht="17" customHeight="1">
      <c r="A1" s="84" t="s">
        <v>367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6"/>
    </row>
    <row r="2" spans="1:15" ht="15.75" customHeight="1">
      <c r="A2" s="87" t="s">
        <v>349</v>
      </c>
      <c r="B2" s="87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6"/>
    </row>
    <row r="3" spans="1:15" ht="5" customHeight="1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5" ht="17.25" customHeight="1">
      <c r="A4" s="395" t="s">
        <v>232</v>
      </c>
      <c r="B4" s="395"/>
      <c r="C4" s="242" t="s">
        <v>19</v>
      </c>
      <c r="D4" s="242" t="s">
        <v>0</v>
      </c>
      <c r="E4" s="242" t="s">
        <v>1</v>
      </c>
      <c r="F4" s="242" t="s">
        <v>2</v>
      </c>
      <c r="G4" s="242" t="s">
        <v>41</v>
      </c>
      <c r="H4" s="242" t="s">
        <v>42</v>
      </c>
      <c r="I4" s="242" t="s">
        <v>43</v>
      </c>
      <c r="J4" s="242" t="s">
        <v>44</v>
      </c>
      <c r="K4" s="242" t="s">
        <v>63</v>
      </c>
      <c r="L4" s="242" t="s">
        <v>64</v>
      </c>
      <c r="M4" s="242" t="s">
        <v>65</v>
      </c>
      <c r="N4" s="242" t="s">
        <v>66</v>
      </c>
      <c r="O4" s="242" t="s">
        <v>67</v>
      </c>
    </row>
    <row r="5" spans="1:15" ht="4.5" customHeight="1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</row>
    <row r="6" spans="1:15" ht="12" customHeight="1">
      <c r="A6" s="91" t="s">
        <v>83</v>
      </c>
      <c r="B6" s="88"/>
      <c r="C6" s="88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</row>
    <row r="7" spans="1:15" ht="12" customHeight="1">
      <c r="A7" s="88"/>
      <c r="B7" s="86" t="s">
        <v>233</v>
      </c>
      <c r="C7" s="92">
        <v>2023</v>
      </c>
      <c r="D7" s="93">
        <v>2.08</v>
      </c>
      <c r="E7" s="93">
        <v>1.48</v>
      </c>
      <c r="F7" s="93">
        <v>1.06</v>
      </c>
      <c r="G7" s="93">
        <v>0.89</v>
      </c>
      <c r="H7" s="93">
        <v>0.82</v>
      </c>
      <c r="I7" s="93">
        <v>0.78</v>
      </c>
      <c r="J7" s="93">
        <v>0.81</v>
      </c>
      <c r="K7" s="93">
        <v>0.72</v>
      </c>
      <c r="L7" s="93">
        <v>0.77</v>
      </c>
      <c r="M7" s="93">
        <v>0.9</v>
      </c>
      <c r="N7" s="93">
        <v>1.19</v>
      </c>
      <c r="O7" s="93">
        <v>1.37</v>
      </c>
    </row>
    <row r="8" spans="1:15" ht="12" customHeight="1">
      <c r="A8" s="88"/>
      <c r="B8" s="86"/>
      <c r="C8" s="92">
        <v>2024</v>
      </c>
      <c r="D8" s="93">
        <v>1.0900000000000001</v>
      </c>
      <c r="E8" s="93">
        <v>0.88</v>
      </c>
      <c r="F8" s="93">
        <v>0.91</v>
      </c>
      <c r="G8" s="93">
        <v>0.92</v>
      </c>
      <c r="H8" s="93">
        <v>1</v>
      </c>
      <c r="I8" s="93">
        <v>1.1000000000000001</v>
      </c>
      <c r="J8" s="93">
        <v>1.4</v>
      </c>
      <c r="K8" s="93"/>
      <c r="L8" s="93"/>
      <c r="M8" s="93"/>
      <c r="N8" s="93"/>
      <c r="O8" s="93"/>
    </row>
    <row r="9" spans="1:15" ht="12" customHeight="1">
      <c r="A9" s="88"/>
      <c r="B9" s="86" t="s">
        <v>234</v>
      </c>
      <c r="C9" s="92">
        <v>2023</v>
      </c>
      <c r="D9" s="93">
        <v>1.62</v>
      </c>
      <c r="E9" s="93">
        <v>1.24</v>
      </c>
      <c r="F9" s="93">
        <v>1.47</v>
      </c>
      <c r="G9" s="93">
        <v>1.43</v>
      </c>
      <c r="H9" s="93">
        <v>1.24</v>
      </c>
      <c r="I9" s="93">
        <v>1.22</v>
      </c>
      <c r="J9" s="93">
        <v>1.29</v>
      </c>
      <c r="K9" s="93">
        <v>0.99</v>
      </c>
      <c r="L9" s="93">
        <v>0.66</v>
      </c>
      <c r="M9" s="93">
        <v>0.48</v>
      </c>
      <c r="N9" s="93">
        <v>0.48</v>
      </c>
      <c r="O9" s="93">
        <v>0.53</v>
      </c>
    </row>
    <row r="10" spans="1:15" ht="12" customHeight="1">
      <c r="A10" s="88"/>
      <c r="B10" s="86"/>
      <c r="C10" s="92">
        <v>2024</v>
      </c>
      <c r="D10" s="93">
        <v>0.5</v>
      </c>
      <c r="E10" s="93">
        <v>0.55000000000000004</v>
      </c>
      <c r="F10" s="93">
        <v>0.92</v>
      </c>
      <c r="G10" s="93">
        <v>1.21</v>
      </c>
      <c r="H10" s="93">
        <v>1.34</v>
      </c>
      <c r="I10" s="93">
        <v>1.87</v>
      </c>
      <c r="J10" s="93">
        <v>2.38</v>
      </c>
      <c r="K10" s="93"/>
      <c r="L10" s="93"/>
      <c r="M10" s="93"/>
      <c r="N10" s="93"/>
      <c r="O10" s="93"/>
    </row>
    <row r="11" spans="1:15" ht="12" customHeight="1">
      <c r="A11" s="88"/>
      <c r="B11" s="86" t="s">
        <v>235</v>
      </c>
      <c r="C11" s="92">
        <v>2023</v>
      </c>
      <c r="D11" s="93">
        <v>3.95</v>
      </c>
      <c r="E11" s="93">
        <v>5.03</v>
      </c>
      <c r="F11" s="93">
        <v>4.58</v>
      </c>
      <c r="G11" s="93">
        <v>3.41</v>
      </c>
      <c r="H11" s="93">
        <v>3</v>
      </c>
      <c r="I11" s="93">
        <v>3</v>
      </c>
      <c r="J11" s="93">
        <v>3.26</v>
      </c>
      <c r="K11" s="93">
        <v>3.7</v>
      </c>
      <c r="L11" s="93">
        <v>5.0199999999999996</v>
      </c>
      <c r="M11" s="93">
        <v>5.33</v>
      </c>
      <c r="N11" s="93">
        <v>5.38</v>
      </c>
      <c r="O11" s="93">
        <v>5.15</v>
      </c>
    </row>
    <row r="12" spans="1:15" ht="12" customHeight="1">
      <c r="A12" s="88"/>
      <c r="B12" s="86"/>
      <c r="C12" s="92">
        <v>2024</v>
      </c>
      <c r="D12" s="93">
        <v>5.0599999999999996</v>
      </c>
      <c r="E12" s="93">
        <v>2.82</v>
      </c>
      <c r="F12" s="93">
        <v>2.33</v>
      </c>
      <c r="G12" s="93">
        <v>1.94</v>
      </c>
      <c r="H12" s="93">
        <v>2</v>
      </c>
      <c r="I12" s="93">
        <v>1.75</v>
      </c>
      <c r="J12" s="93">
        <v>1.57</v>
      </c>
      <c r="K12" s="93"/>
      <c r="L12" s="93"/>
      <c r="M12" s="93"/>
      <c r="N12" s="93"/>
      <c r="O12" s="93"/>
    </row>
    <row r="13" spans="1:15" ht="12" customHeight="1">
      <c r="A13" s="88"/>
      <c r="B13" s="86" t="s">
        <v>236</v>
      </c>
      <c r="C13" s="92">
        <v>2023</v>
      </c>
      <c r="D13" s="93">
        <v>2.8</v>
      </c>
      <c r="E13" s="93">
        <v>2.5</v>
      </c>
      <c r="F13" s="93">
        <v>2.52</v>
      </c>
      <c r="G13" s="93">
        <v>2.29</v>
      </c>
      <c r="H13" s="93">
        <v>1.97</v>
      </c>
      <c r="I13" s="93">
        <v>1.4</v>
      </c>
      <c r="J13" s="93">
        <v>1.24</v>
      </c>
      <c r="K13" s="93">
        <v>1.17</v>
      </c>
      <c r="L13" s="93">
        <v>1.0900000000000001</v>
      </c>
      <c r="M13" s="93">
        <v>0.98</v>
      </c>
      <c r="N13" s="93">
        <v>0.95</v>
      </c>
      <c r="O13" s="93">
        <v>2.79</v>
      </c>
    </row>
    <row r="14" spans="1:15" ht="12" customHeight="1">
      <c r="A14" s="88"/>
      <c r="B14" s="86"/>
      <c r="C14" s="92">
        <v>2024</v>
      </c>
      <c r="D14" s="93">
        <v>0.94</v>
      </c>
      <c r="E14" s="93">
        <v>0.85</v>
      </c>
      <c r="F14" s="93">
        <v>0.87</v>
      </c>
      <c r="G14" s="93">
        <v>0.86</v>
      </c>
      <c r="H14" s="93">
        <v>0.89</v>
      </c>
      <c r="I14" s="93">
        <v>0.92</v>
      </c>
      <c r="J14" s="93">
        <v>1.03</v>
      </c>
      <c r="K14"/>
      <c r="L14"/>
      <c r="M14"/>
      <c r="N14"/>
      <c r="O14" s="93"/>
    </row>
    <row r="15" spans="1:15" ht="12" customHeight="1">
      <c r="A15" s="88"/>
      <c r="B15" s="88"/>
      <c r="C15" s="92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</row>
    <row r="16" spans="1:15" ht="12" customHeight="1">
      <c r="A16" s="91" t="s">
        <v>84</v>
      </c>
      <c r="B16" s="88"/>
      <c r="C16" s="92"/>
      <c r="D16" s="94"/>
      <c r="E16" s="94"/>
      <c r="F16" s="94"/>
      <c r="G16" s="94"/>
      <c r="H16" s="94"/>
      <c r="I16" s="94"/>
      <c r="J16" s="94"/>
      <c r="K16" s="94"/>
      <c r="L16" s="94"/>
      <c r="M16" s="93"/>
      <c r="N16" s="93"/>
      <c r="O16" s="93"/>
    </row>
    <row r="17" spans="1:15" ht="12" customHeight="1">
      <c r="A17" s="88"/>
      <c r="B17" s="86" t="s">
        <v>237</v>
      </c>
      <c r="C17" s="92">
        <v>2023</v>
      </c>
      <c r="D17" s="93">
        <v>2.75</v>
      </c>
      <c r="E17" s="93">
        <v>2.6</v>
      </c>
      <c r="F17" s="93">
        <v>1.91</v>
      </c>
      <c r="G17" s="93">
        <v>1.97</v>
      </c>
      <c r="H17" s="93">
        <v>3.1</v>
      </c>
      <c r="I17" s="93">
        <v>5.0199999999999996</v>
      </c>
      <c r="J17" s="93">
        <v>5.1100000000000003</v>
      </c>
      <c r="K17" s="93">
        <v>6</v>
      </c>
      <c r="L17" s="93">
        <v>5.4</v>
      </c>
      <c r="M17" s="93">
        <v>4.2300000000000004</v>
      </c>
      <c r="N17" s="93">
        <v>3.91</v>
      </c>
      <c r="O17" s="93">
        <v>5.54</v>
      </c>
    </row>
    <row r="18" spans="1:15" ht="12" customHeight="1">
      <c r="A18" s="88"/>
      <c r="B18" s="86"/>
      <c r="C18" s="92">
        <v>2024</v>
      </c>
      <c r="D18" s="93">
        <v>7</v>
      </c>
      <c r="E18" s="93">
        <v>5.0999999999999996</v>
      </c>
      <c r="F18" s="93">
        <v>7.59</v>
      </c>
      <c r="G18" s="93">
        <v>9.4</v>
      </c>
      <c r="H18" s="93">
        <v>9.74</v>
      </c>
      <c r="I18" s="93">
        <v>9.89</v>
      </c>
      <c r="J18" s="93">
        <v>13.93</v>
      </c>
      <c r="K18"/>
      <c r="L18"/>
      <c r="M18"/>
      <c r="N18"/>
      <c r="O18"/>
    </row>
    <row r="19" spans="1:15" ht="12" customHeight="1">
      <c r="A19" s="88"/>
      <c r="B19" s="86" t="s">
        <v>368</v>
      </c>
      <c r="C19" s="92">
        <v>2023</v>
      </c>
      <c r="D19" s="93">
        <v>0.81</v>
      </c>
      <c r="E19" s="93">
        <v>0.78</v>
      </c>
      <c r="F19" s="93">
        <v>1.18</v>
      </c>
      <c r="G19" s="93">
        <v>1.69</v>
      </c>
      <c r="H19" s="93">
        <v>2.04</v>
      </c>
      <c r="I19" s="93">
        <v>3.58</v>
      </c>
      <c r="J19" s="93">
        <v>4.8499999999999996</v>
      </c>
      <c r="K19" s="93">
        <v>5.36</v>
      </c>
      <c r="L19" s="93">
        <v>3.71</v>
      </c>
      <c r="M19" s="93">
        <v>1.21</v>
      </c>
      <c r="N19" s="93">
        <v>0.84</v>
      </c>
      <c r="O19" s="93">
        <v>0.82</v>
      </c>
    </row>
    <row r="20" spans="1:15" ht="12" customHeight="1">
      <c r="A20" s="88"/>
      <c r="B20" s="86"/>
      <c r="C20" s="92">
        <v>2024</v>
      </c>
      <c r="D20" s="93">
        <v>0.99</v>
      </c>
      <c r="E20" s="93">
        <v>1.65</v>
      </c>
      <c r="F20" s="93">
        <v>2.2999999999999998</v>
      </c>
      <c r="G20" s="93">
        <v>2.66</v>
      </c>
      <c r="H20" s="93">
        <v>1.85</v>
      </c>
      <c r="I20" s="93">
        <v>2</v>
      </c>
      <c r="J20" s="93">
        <v>1.58</v>
      </c>
      <c r="K20"/>
      <c r="L20"/>
      <c r="M20"/>
      <c r="N20"/>
      <c r="O20"/>
    </row>
    <row r="21" spans="1:15" ht="12" customHeight="1">
      <c r="A21" s="88"/>
      <c r="B21" s="86" t="s">
        <v>103</v>
      </c>
      <c r="C21" s="92">
        <v>2023</v>
      </c>
      <c r="D21" s="93">
        <v>2.5299999999999998</v>
      </c>
      <c r="E21" s="93">
        <v>2.5099999999999998</v>
      </c>
      <c r="F21" s="93">
        <v>2.16</v>
      </c>
      <c r="G21" s="93">
        <v>3.26</v>
      </c>
      <c r="H21" s="93">
        <v>4.26</v>
      </c>
      <c r="I21" s="93">
        <v>3.7</v>
      </c>
      <c r="J21" s="93">
        <v>3.21</v>
      </c>
      <c r="K21" s="93">
        <v>2.57</v>
      </c>
      <c r="L21" s="93">
        <v>2.96</v>
      </c>
      <c r="M21" s="93">
        <v>3.66</v>
      </c>
      <c r="N21" s="93">
        <v>2.12</v>
      </c>
      <c r="O21" s="93">
        <v>1.52</v>
      </c>
    </row>
    <row r="22" spans="1:15" ht="12" customHeight="1">
      <c r="A22" s="88"/>
      <c r="B22" s="86"/>
      <c r="C22" s="92">
        <v>2024</v>
      </c>
      <c r="D22" s="93">
        <v>1.34</v>
      </c>
      <c r="E22" s="93">
        <v>1.84</v>
      </c>
      <c r="F22" s="93">
        <v>2.68</v>
      </c>
      <c r="G22" s="93">
        <v>3.1</v>
      </c>
      <c r="H22" s="93">
        <v>2.75</v>
      </c>
      <c r="I22" s="93">
        <v>2.4500000000000002</v>
      </c>
      <c r="J22" s="93">
        <v>1.68</v>
      </c>
      <c r="K22"/>
      <c r="L22"/>
      <c r="M22"/>
      <c r="N22"/>
      <c r="O22"/>
    </row>
    <row r="23" spans="1:15" ht="12" customHeight="1">
      <c r="A23" s="88"/>
      <c r="B23" s="86" t="s">
        <v>104</v>
      </c>
      <c r="C23" s="92">
        <v>2023</v>
      </c>
      <c r="D23" s="93">
        <v>1.03</v>
      </c>
      <c r="E23" s="93">
        <v>1.07</v>
      </c>
      <c r="F23" s="93">
        <v>1.1399999999999999</v>
      </c>
      <c r="G23" s="93">
        <v>1.05</v>
      </c>
      <c r="H23" s="93">
        <v>0.65</v>
      </c>
      <c r="I23" s="93">
        <v>0.57999999999999996</v>
      </c>
      <c r="J23" s="93">
        <v>0.74</v>
      </c>
      <c r="K23" s="93">
        <v>1.02</v>
      </c>
      <c r="L23" s="93">
        <v>1.19</v>
      </c>
      <c r="M23" s="93">
        <v>1.36</v>
      </c>
      <c r="N23" s="93">
        <v>1.54</v>
      </c>
      <c r="O23" s="93">
        <v>0.83</v>
      </c>
    </row>
    <row r="24" spans="1:15" ht="12" customHeight="1">
      <c r="A24" s="88"/>
      <c r="B24" s="86"/>
      <c r="C24" s="92">
        <v>2024</v>
      </c>
      <c r="D24" s="93">
        <v>0.53</v>
      </c>
      <c r="E24" s="93">
        <v>0.43</v>
      </c>
      <c r="F24" s="93">
        <v>0.46</v>
      </c>
      <c r="G24" s="93">
        <v>0.47</v>
      </c>
      <c r="H24" s="93">
        <v>0.6</v>
      </c>
      <c r="I24" s="93">
        <v>0.85</v>
      </c>
      <c r="J24" s="93">
        <v>0.81</v>
      </c>
      <c r="K24"/>
      <c r="L24"/>
      <c r="M24"/>
      <c r="N24"/>
      <c r="O24"/>
    </row>
    <row r="25" spans="1:15" ht="12" customHeight="1">
      <c r="A25" s="88"/>
      <c r="B25" s="86" t="s">
        <v>238</v>
      </c>
      <c r="C25" s="92">
        <v>2023</v>
      </c>
      <c r="D25" s="93">
        <v>1.76</v>
      </c>
      <c r="E25" s="93">
        <v>1.55</v>
      </c>
      <c r="F25" s="93">
        <v>1.79</v>
      </c>
      <c r="G25" s="93">
        <v>1.97</v>
      </c>
      <c r="H25" s="93">
        <v>2.04</v>
      </c>
      <c r="I25" s="93">
        <v>1.97</v>
      </c>
      <c r="J25" s="93">
        <v>2.69</v>
      </c>
      <c r="K25" s="93">
        <v>2.5499999999999998</v>
      </c>
      <c r="L25" s="93">
        <v>2.5299999999999998</v>
      </c>
      <c r="M25" s="93">
        <v>1.64</v>
      </c>
      <c r="N25" s="93">
        <v>1.34</v>
      </c>
      <c r="O25" s="93">
        <v>1.36</v>
      </c>
    </row>
    <row r="26" spans="1:15" ht="12" customHeight="1">
      <c r="A26" s="88"/>
      <c r="B26" s="86"/>
      <c r="C26" s="92">
        <v>2024</v>
      </c>
      <c r="D26" s="93">
        <v>1.33</v>
      </c>
      <c r="E26" s="93">
        <v>1.39</v>
      </c>
      <c r="F26" s="93">
        <v>1.4</v>
      </c>
      <c r="G26" s="93">
        <v>1.48</v>
      </c>
      <c r="H26" s="93">
        <v>2.2200000000000002</v>
      </c>
      <c r="I26" s="93">
        <v>1.33</v>
      </c>
      <c r="J26" s="93">
        <v>0.95</v>
      </c>
      <c r="K26"/>
      <c r="L26"/>
      <c r="M26"/>
      <c r="N26"/>
      <c r="O26"/>
    </row>
    <row r="27" spans="1:15" ht="12" customHeight="1">
      <c r="A27" s="88"/>
      <c r="B27" s="86"/>
      <c r="C27" s="92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</row>
    <row r="28" spans="1:15" ht="12" customHeight="1">
      <c r="A28" s="91" t="s">
        <v>85</v>
      </c>
      <c r="B28" s="88"/>
      <c r="C28" s="92"/>
      <c r="D28" s="94"/>
      <c r="E28" s="94"/>
      <c r="F28" s="94"/>
      <c r="G28" s="94"/>
      <c r="H28" s="94"/>
      <c r="I28" s="94"/>
      <c r="J28" s="94"/>
      <c r="K28" s="94"/>
      <c r="L28" s="94"/>
      <c r="M28" s="93"/>
      <c r="N28" s="93"/>
      <c r="O28" s="93"/>
    </row>
    <row r="29" spans="1:15" ht="12" customHeight="1">
      <c r="A29" s="88"/>
      <c r="B29" s="86" t="s">
        <v>369</v>
      </c>
      <c r="C29" s="92">
        <v>2023</v>
      </c>
      <c r="D29" s="93">
        <v>8.91</v>
      </c>
      <c r="E29" s="93">
        <v>8.61</v>
      </c>
      <c r="F29" s="93">
        <v>7.48</v>
      </c>
      <c r="G29" s="93">
        <v>2.2200000000000002</v>
      </c>
      <c r="H29" s="93">
        <v>1.61</v>
      </c>
      <c r="I29" s="93">
        <v>2.79</v>
      </c>
      <c r="J29" s="93">
        <v>3.21</v>
      </c>
      <c r="K29" s="93">
        <v>2.77</v>
      </c>
      <c r="L29" s="93">
        <v>3.18</v>
      </c>
      <c r="M29" s="93">
        <v>3.31</v>
      </c>
      <c r="N29" s="93">
        <v>3.64</v>
      </c>
      <c r="O29" s="93">
        <v>3.07</v>
      </c>
    </row>
    <row r="30" spans="1:15" ht="12" customHeight="1">
      <c r="A30" s="88"/>
      <c r="B30" s="86"/>
      <c r="C30" s="92">
        <v>2024</v>
      </c>
      <c r="D30" s="93">
        <v>3.65</v>
      </c>
      <c r="E30" s="93">
        <v>3.65</v>
      </c>
      <c r="F30" s="93">
        <v>5.08</v>
      </c>
      <c r="G30" s="93">
        <v>6.68</v>
      </c>
      <c r="H30" s="93">
        <v>4.6500000000000004</v>
      </c>
      <c r="I30" s="93">
        <v>3.52</v>
      </c>
      <c r="J30" s="93">
        <v>2.92</v>
      </c>
      <c r="K30"/>
      <c r="L30"/>
      <c r="M30"/>
      <c r="N30"/>
      <c r="O30"/>
    </row>
    <row r="31" spans="1:15" ht="12" customHeight="1">
      <c r="A31" s="88"/>
      <c r="B31" s="86" t="s">
        <v>239</v>
      </c>
      <c r="C31" s="92">
        <v>2023</v>
      </c>
      <c r="D31" s="93">
        <v>2.4</v>
      </c>
      <c r="E31" s="93">
        <v>2.6</v>
      </c>
      <c r="F31" s="93">
        <v>2.19</v>
      </c>
      <c r="G31" s="93">
        <v>2.2000000000000002</v>
      </c>
      <c r="H31" s="93">
        <v>1.35</v>
      </c>
      <c r="I31" s="93">
        <v>1.1499999999999999</v>
      </c>
      <c r="J31" s="93">
        <v>1.27</v>
      </c>
      <c r="K31" s="93">
        <v>1.39</v>
      </c>
      <c r="L31" s="93">
        <v>1.4</v>
      </c>
      <c r="M31" s="93">
        <v>1.34</v>
      </c>
      <c r="N31" s="93">
        <v>1.51</v>
      </c>
      <c r="O31" s="93">
        <v>1.47</v>
      </c>
    </row>
    <row r="32" spans="1:15" ht="12" customHeight="1">
      <c r="A32" s="88"/>
      <c r="B32" s="86"/>
      <c r="C32" s="92">
        <v>2024</v>
      </c>
      <c r="D32" s="93">
        <v>0.94</v>
      </c>
      <c r="E32" s="93">
        <v>0.88</v>
      </c>
      <c r="F32" s="93">
        <v>0.92</v>
      </c>
      <c r="G32" s="93">
        <v>0.95</v>
      </c>
      <c r="H32" s="93">
        <v>1.43</v>
      </c>
      <c r="I32" s="93">
        <v>2.12</v>
      </c>
      <c r="J32" s="93">
        <v>3.12</v>
      </c>
      <c r="K32"/>
      <c r="L32"/>
      <c r="M32"/>
      <c r="N32"/>
      <c r="O32"/>
    </row>
    <row r="33" spans="1:15" ht="12" customHeight="1">
      <c r="A33" s="88"/>
      <c r="B33" s="86" t="s">
        <v>240</v>
      </c>
      <c r="C33" s="92">
        <v>2023</v>
      </c>
      <c r="D33" s="93">
        <v>3.11</v>
      </c>
      <c r="E33" s="93">
        <v>3.09</v>
      </c>
      <c r="F33" s="93">
        <v>2.78</v>
      </c>
      <c r="G33" s="93">
        <v>2.5499999999999998</v>
      </c>
      <c r="H33" s="93">
        <v>3.26</v>
      </c>
      <c r="I33" s="93">
        <v>2.76</v>
      </c>
      <c r="J33" s="93">
        <v>3.63</v>
      </c>
      <c r="K33" s="93">
        <v>2.57</v>
      </c>
      <c r="L33" s="93">
        <v>2.52</v>
      </c>
      <c r="M33" s="93">
        <v>2.38</v>
      </c>
      <c r="N33" s="93">
        <v>1.86</v>
      </c>
      <c r="O33" s="93">
        <v>1.21</v>
      </c>
    </row>
    <row r="34" spans="1:15" ht="12" customHeight="1">
      <c r="A34" s="88"/>
      <c r="B34" s="86"/>
      <c r="C34" s="92">
        <v>2024</v>
      </c>
      <c r="D34" s="93">
        <v>1.83</v>
      </c>
      <c r="E34" s="93">
        <v>2.95</v>
      </c>
      <c r="F34" s="93">
        <v>4.45</v>
      </c>
      <c r="G34" s="93">
        <v>4.5199999999999996</v>
      </c>
      <c r="H34" s="93">
        <v>3.73</v>
      </c>
      <c r="I34" s="93">
        <v>3.94</v>
      </c>
      <c r="J34" s="93">
        <v>2.6</v>
      </c>
      <c r="K34"/>
      <c r="L34"/>
      <c r="M34"/>
      <c r="N34"/>
      <c r="O34"/>
    </row>
    <row r="35" spans="1:15" ht="12" customHeight="1">
      <c r="A35" s="88"/>
      <c r="B35" s="88"/>
      <c r="C35" s="92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</row>
    <row r="36" spans="1:15" ht="12" customHeight="1">
      <c r="A36" s="91" t="s">
        <v>86</v>
      </c>
      <c r="B36" s="88"/>
      <c r="C36" s="92"/>
      <c r="D36" s="94"/>
      <c r="E36" s="94"/>
      <c r="F36" s="94"/>
      <c r="G36" s="94"/>
      <c r="H36" s="94"/>
      <c r="I36" s="94"/>
      <c r="J36" s="94"/>
      <c r="K36" s="94"/>
      <c r="L36" s="94"/>
      <c r="M36" s="93"/>
      <c r="N36" s="93"/>
      <c r="O36" s="93"/>
    </row>
    <row r="37" spans="1:15" ht="12" customHeight="1">
      <c r="A37" s="86"/>
      <c r="B37" s="86" t="s">
        <v>370</v>
      </c>
      <c r="C37" s="92">
        <v>2023</v>
      </c>
      <c r="D37" s="93">
        <v>2.36</v>
      </c>
      <c r="E37" s="93">
        <v>1.98</v>
      </c>
      <c r="F37" s="93">
        <v>2.94</v>
      </c>
      <c r="G37" s="93">
        <v>1.99</v>
      </c>
      <c r="H37" s="93">
        <v>1.75</v>
      </c>
      <c r="I37" s="93">
        <v>1.98</v>
      </c>
      <c r="J37" s="93">
        <v>2.95</v>
      </c>
      <c r="K37" s="93">
        <v>5.85</v>
      </c>
      <c r="L37" s="93">
        <v>10.33</v>
      </c>
      <c r="M37" s="93">
        <v>4.0599999999999996</v>
      </c>
      <c r="N37" s="93">
        <v>1.34</v>
      </c>
      <c r="O37" s="93">
        <v>1.17</v>
      </c>
    </row>
    <row r="38" spans="1:15" ht="12" customHeight="1">
      <c r="A38" s="88"/>
      <c r="B38" s="86"/>
      <c r="C38" s="92">
        <v>2024</v>
      </c>
      <c r="D38" s="93">
        <v>1.41</v>
      </c>
      <c r="E38" s="93">
        <v>1.45</v>
      </c>
      <c r="F38" s="93">
        <v>1.62</v>
      </c>
      <c r="G38" s="93">
        <v>1.89</v>
      </c>
      <c r="H38" s="93">
        <v>1.4</v>
      </c>
      <c r="I38" s="93">
        <v>1.38</v>
      </c>
      <c r="J38" s="93">
        <v>1.42</v>
      </c>
      <c r="K38"/>
      <c r="L38"/>
      <c r="M38"/>
      <c r="N38"/>
      <c r="O38"/>
    </row>
    <row r="39" spans="1:15" ht="12" customHeight="1">
      <c r="A39" s="88"/>
      <c r="B39" s="86" t="s">
        <v>241</v>
      </c>
      <c r="C39" s="92">
        <v>2023</v>
      </c>
      <c r="D39" s="93">
        <v>1.79</v>
      </c>
      <c r="E39" s="93">
        <v>2.02</v>
      </c>
      <c r="F39" s="93">
        <v>1.9</v>
      </c>
      <c r="G39" s="93">
        <v>1.61</v>
      </c>
      <c r="H39" s="93">
        <v>1.38</v>
      </c>
      <c r="I39" s="93">
        <v>1.76</v>
      </c>
      <c r="J39" s="93">
        <v>1.86</v>
      </c>
      <c r="K39" s="93">
        <v>1.96</v>
      </c>
      <c r="L39" s="93">
        <v>2.06</v>
      </c>
      <c r="M39" s="93">
        <v>2.63</v>
      </c>
      <c r="N39" s="93">
        <v>3.32</v>
      </c>
      <c r="O39" s="93">
        <v>2.99</v>
      </c>
    </row>
    <row r="40" spans="1:15" ht="12" customHeight="1">
      <c r="A40" s="88"/>
      <c r="B40" s="86"/>
      <c r="C40" s="92">
        <v>2024</v>
      </c>
      <c r="D40" s="93">
        <v>3.1</v>
      </c>
      <c r="E40" s="93">
        <v>3.37</v>
      </c>
      <c r="F40" s="93">
        <v>2.64</v>
      </c>
      <c r="G40" s="93">
        <v>2.08</v>
      </c>
      <c r="H40" s="93">
        <v>1.7</v>
      </c>
      <c r="I40" s="93">
        <v>1.7</v>
      </c>
      <c r="J40" s="93">
        <v>1.98</v>
      </c>
      <c r="K40"/>
      <c r="L40"/>
      <c r="M40"/>
      <c r="N40"/>
      <c r="O40"/>
    </row>
    <row r="41" spans="1:15" ht="12" customHeight="1">
      <c r="A41" s="88"/>
      <c r="B41" s="86" t="s">
        <v>371</v>
      </c>
      <c r="C41" s="92">
        <v>2023</v>
      </c>
      <c r="D41" s="93">
        <v>0.91</v>
      </c>
      <c r="E41" s="93">
        <v>1.1499999999999999</v>
      </c>
      <c r="F41" s="93">
        <v>1.1299999999999999</v>
      </c>
      <c r="G41" s="93">
        <v>1.04</v>
      </c>
      <c r="H41" s="93">
        <v>0.83</v>
      </c>
      <c r="I41" s="93">
        <v>0.75</v>
      </c>
      <c r="J41" s="93">
        <v>0.76</v>
      </c>
      <c r="K41" s="93">
        <v>0.69</v>
      </c>
      <c r="L41" s="93">
        <v>0.77</v>
      </c>
      <c r="M41" s="93">
        <v>0.89</v>
      </c>
      <c r="N41" s="93">
        <v>0.85</v>
      </c>
      <c r="O41" s="93">
        <v>0.86</v>
      </c>
    </row>
    <row r="42" spans="1:15" ht="12" customHeight="1">
      <c r="A42" s="88"/>
      <c r="B42" s="86"/>
      <c r="C42" s="92">
        <v>2024</v>
      </c>
      <c r="D42" s="93">
        <v>0.96</v>
      </c>
      <c r="E42" s="93">
        <v>1.03</v>
      </c>
      <c r="F42" s="93">
        <v>1.07</v>
      </c>
      <c r="G42" s="93">
        <v>1.05</v>
      </c>
      <c r="H42" s="93">
        <v>0.98</v>
      </c>
      <c r="I42" s="93">
        <v>0.8</v>
      </c>
      <c r="J42" s="93">
        <v>0.68</v>
      </c>
      <c r="K42"/>
      <c r="L42"/>
      <c r="M42"/>
      <c r="N42"/>
      <c r="O42"/>
    </row>
    <row r="43" spans="1:15" ht="12" customHeight="1">
      <c r="A43" s="88"/>
      <c r="B43" s="86" t="s">
        <v>242</v>
      </c>
      <c r="C43" s="92">
        <v>2023</v>
      </c>
      <c r="D43" s="93">
        <v>2.42</v>
      </c>
      <c r="E43" s="93">
        <v>2.33</v>
      </c>
      <c r="F43" s="93">
        <v>2.4500000000000002</v>
      </c>
      <c r="G43" s="93">
        <v>2.65</v>
      </c>
      <c r="H43" s="93">
        <v>2.86</v>
      </c>
      <c r="I43" s="93">
        <v>2.54</v>
      </c>
      <c r="J43" s="93">
        <v>2.86</v>
      </c>
      <c r="K43" s="93">
        <v>2.87</v>
      </c>
      <c r="L43" s="93">
        <v>2.73</v>
      </c>
      <c r="M43" s="93">
        <v>2.38</v>
      </c>
      <c r="N43" s="93">
        <v>2.48</v>
      </c>
      <c r="O43" s="93">
        <v>2.52</v>
      </c>
    </row>
    <row r="44" spans="1:15" ht="12" customHeight="1">
      <c r="A44" s="88"/>
      <c r="B44" s="86"/>
      <c r="C44" s="92">
        <v>2024</v>
      </c>
      <c r="D44" s="93">
        <v>2.46</v>
      </c>
      <c r="E44" s="93">
        <v>2.73</v>
      </c>
      <c r="F44" s="93">
        <v>2.75</v>
      </c>
      <c r="G44" s="93">
        <v>3.07</v>
      </c>
      <c r="H44" s="93">
        <v>3.39</v>
      </c>
      <c r="I44" s="93">
        <v>2.97</v>
      </c>
      <c r="J44" s="93">
        <v>2.57</v>
      </c>
      <c r="K44"/>
      <c r="L44"/>
      <c r="M44"/>
      <c r="N44"/>
      <c r="O44"/>
    </row>
    <row r="45" spans="1:15" ht="12" customHeight="1">
      <c r="A45" s="88"/>
      <c r="B45" s="86" t="s">
        <v>372</v>
      </c>
      <c r="C45" s="92">
        <v>2023</v>
      </c>
      <c r="D45" s="93">
        <v>1.88</v>
      </c>
      <c r="E45" s="93">
        <v>1.87</v>
      </c>
      <c r="F45" s="93">
        <v>1.69</v>
      </c>
      <c r="G45" s="93">
        <v>1.76</v>
      </c>
      <c r="H45" s="93">
        <v>1.96</v>
      </c>
      <c r="I45" s="93">
        <v>2.2400000000000002</v>
      </c>
      <c r="J45" s="93">
        <v>2.16</v>
      </c>
      <c r="K45" s="93">
        <v>1.99</v>
      </c>
      <c r="L45" s="93">
        <v>1.64</v>
      </c>
      <c r="M45" s="93">
        <v>1.52</v>
      </c>
      <c r="N45" s="93">
        <v>1.36</v>
      </c>
      <c r="O45" s="93">
        <v>1.46</v>
      </c>
    </row>
    <row r="46" spans="1:15" ht="12" customHeight="1">
      <c r="A46" s="88"/>
      <c r="B46" s="86"/>
      <c r="C46" s="92">
        <v>2024</v>
      </c>
      <c r="D46" s="93">
        <v>1.84</v>
      </c>
      <c r="E46" s="93">
        <v>1.46</v>
      </c>
      <c r="F46" s="93">
        <v>1.41</v>
      </c>
      <c r="G46" s="93">
        <v>1.4</v>
      </c>
      <c r="H46" s="93">
        <v>1.22</v>
      </c>
      <c r="I46" s="93">
        <v>1.18</v>
      </c>
      <c r="J46" s="93">
        <v>1.2</v>
      </c>
      <c r="K46"/>
      <c r="L46"/>
      <c r="M46"/>
      <c r="N46"/>
      <c r="O46"/>
    </row>
    <row r="47" spans="1:15" ht="12" customHeight="1">
      <c r="A47" s="88"/>
      <c r="B47" s="86" t="s">
        <v>373</v>
      </c>
      <c r="C47" s="92">
        <v>2023</v>
      </c>
      <c r="D47" s="93">
        <v>6.24</v>
      </c>
      <c r="E47" s="93">
        <v>4.84</v>
      </c>
      <c r="F47" s="93">
        <v>4.28</v>
      </c>
      <c r="G47" s="93">
        <v>3.82</v>
      </c>
      <c r="H47" s="93">
        <v>3.43</v>
      </c>
      <c r="I47" s="93">
        <v>4.04</v>
      </c>
      <c r="J47" s="93">
        <v>4.55</v>
      </c>
      <c r="K47" s="93">
        <v>5.7</v>
      </c>
      <c r="L47" s="93">
        <v>6.93</v>
      </c>
      <c r="M47" s="93">
        <v>8.69</v>
      </c>
      <c r="N47" s="93">
        <v>7.88</v>
      </c>
      <c r="O47" s="93">
        <v>6</v>
      </c>
    </row>
    <row r="48" spans="1:15" ht="12" customHeight="1">
      <c r="A48" s="88"/>
      <c r="B48" s="86"/>
      <c r="C48" s="92">
        <v>2024</v>
      </c>
      <c r="D48" s="93">
        <v>4.72</v>
      </c>
      <c r="E48" s="93">
        <v>3.7</v>
      </c>
      <c r="F48" s="93">
        <v>3.68</v>
      </c>
      <c r="G48" s="93">
        <v>3.64</v>
      </c>
      <c r="H48" s="93">
        <v>3.56</v>
      </c>
      <c r="I48" s="93">
        <v>3.71</v>
      </c>
      <c r="J48" s="93">
        <v>4.49</v>
      </c>
      <c r="K48"/>
      <c r="L48"/>
      <c r="M48"/>
      <c r="N48"/>
      <c r="O48"/>
    </row>
    <row r="49" spans="1:15" ht="12" customHeight="1">
      <c r="A49" s="88"/>
      <c r="B49" s="86" t="s">
        <v>243</v>
      </c>
      <c r="C49" s="92">
        <v>2023</v>
      </c>
      <c r="D49" s="93">
        <v>1.97</v>
      </c>
      <c r="E49" s="93">
        <v>2.44</v>
      </c>
      <c r="F49" s="93">
        <v>2.2000000000000002</v>
      </c>
      <c r="G49" s="93">
        <v>2.2200000000000002</v>
      </c>
      <c r="H49" s="93">
        <v>2.13</v>
      </c>
      <c r="I49" s="93">
        <v>1.92</v>
      </c>
      <c r="J49" s="93">
        <v>1.87</v>
      </c>
      <c r="K49" s="93">
        <v>2.12</v>
      </c>
      <c r="L49" s="93">
        <v>1.45</v>
      </c>
      <c r="M49" s="93">
        <v>1.3</v>
      </c>
      <c r="N49" s="93">
        <v>1.31</v>
      </c>
      <c r="O49" s="93">
        <v>2.08</v>
      </c>
    </row>
    <row r="50" spans="1:15" ht="12" customHeight="1">
      <c r="A50" s="88"/>
      <c r="B50" s="86"/>
      <c r="C50" s="92">
        <v>2024</v>
      </c>
      <c r="D50" s="93">
        <v>2.61</v>
      </c>
      <c r="E50" s="93">
        <v>2.23</v>
      </c>
      <c r="F50" s="93">
        <v>2.04</v>
      </c>
      <c r="G50" s="93">
        <v>1.39</v>
      </c>
      <c r="H50" s="93">
        <v>1.31</v>
      </c>
      <c r="I50" s="93">
        <v>1.1100000000000001</v>
      </c>
      <c r="J50" s="93">
        <v>1.29</v>
      </c>
      <c r="K50"/>
      <c r="L50"/>
      <c r="M50"/>
      <c r="N50"/>
      <c r="O50"/>
    </row>
    <row r="51" spans="1:15" ht="12" customHeight="1">
      <c r="A51" s="88"/>
      <c r="B51" s="86" t="s">
        <v>374</v>
      </c>
      <c r="C51" s="92">
        <v>2023</v>
      </c>
      <c r="D51" s="93">
        <v>2.31</v>
      </c>
      <c r="E51" s="93">
        <v>2.35</v>
      </c>
      <c r="F51" s="93">
        <v>2.78</v>
      </c>
      <c r="G51" s="93">
        <v>2.74</v>
      </c>
      <c r="H51" s="93">
        <v>2.2599999999999998</v>
      </c>
      <c r="I51" s="93">
        <v>2.42</v>
      </c>
      <c r="J51" s="93">
        <v>2.27</v>
      </c>
      <c r="K51" s="93">
        <v>2.3199999999999998</v>
      </c>
      <c r="L51" s="93">
        <v>2.37</v>
      </c>
      <c r="M51" s="93">
        <v>2.52</v>
      </c>
      <c r="N51" s="93">
        <v>2.73</v>
      </c>
      <c r="O51" s="93">
        <v>2.57</v>
      </c>
    </row>
    <row r="52" spans="1:15" ht="12" customHeight="1">
      <c r="A52" s="95"/>
      <c r="B52" s="96"/>
      <c r="C52" s="188">
        <v>2024</v>
      </c>
      <c r="D52" s="97">
        <v>2.2200000000000002</v>
      </c>
      <c r="E52" s="97">
        <v>1.85</v>
      </c>
      <c r="F52" s="97">
        <v>1.91</v>
      </c>
      <c r="G52" s="97">
        <v>1.92</v>
      </c>
      <c r="H52" s="97">
        <v>1.87</v>
      </c>
      <c r="I52" s="97">
        <v>1.98</v>
      </c>
      <c r="J52" s="97">
        <v>2.29</v>
      </c>
      <c r="K52" s="97"/>
      <c r="L52" s="97"/>
      <c r="M52" s="97"/>
      <c r="N52" s="97"/>
      <c r="O52" s="97"/>
    </row>
    <row r="53" spans="1:15" ht="9" customHeight="1">
      <c r="A53" s="100" t="s">
        <v>244</v>
      </c>
      <c r="B53" s="98"/>
      <c r="C53" s="98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</row>
    <row r="54" spans="1:15" ht="9" customHeight="1">
      <c r="A54" s="101" t="s">
        <v>245</v>
      </c>
      <c r="B54" s="98"/>
      <c r="C54" s="98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</row>
    <row r="55" spans="1:15" ht="9" customHeight="1">
      <c r="A55" s="83" t="s">
        <v>246</v>
      </c>
      <c r="B55" s="83"/>
      <c r="C55" s="83"/>
      <c r="D55" s="83"/>
      <c r="E55" s="83"/>
      <c r="F55" s="83"/>
      <c r="G55" s="83"/>
      <c r="H55" s="99"/>
      <c r="I55" s="99"/>
      <c r="J55" s="99"/>
      <c r="K55" s="99"/>
      <c r="L55" s="99"/>
      <c r="M55" s="99"/>
      <c r="N55" s="99"/>
      <c r="O55" s="99"/>
    </row>
    <row r="56" spans="1:15" ht="9" customHeight="1">
      <c r="A56" s="333" t="s">
        <v>354</v>
      </c>
      <c r="B56" s="335"/>
      <c r="C56" s="335"/>
      <c r="D56" s="335"/>
      <c r="E56" s="335"/>
      <c r="F56" s="335"/>
      <c r="G56"/>
      <c r="H56"/>
      <c r="I56"/>
      <c r="J56"/>
      <c r="K56"/>
      <c r="L56"/>
      <c r="M56"/>
      <c r="N56"/>
      <c r="O56"/>
    </row>
    <row r="57" spans="1:15" ht="9" customHeight="1">
      <c r="A57" s="334" t="s">
        <v>355</v>
      </c>
      <c r="B57" s="364"/>
    </row>
  </sheetData>
  <mergeCells count="1">
    <mergeCell ref="A4:B4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published="0"/>
  <dimension ref="A1:AB116"/>
  <sheetViews>
    <sheetView showGridLines="0" topLeftCell="A35" zoomScaleNormal="100" workbookViewId="0">
      <selection activeCell="O41" sqref="O41:AB89"/>
    </sheetView>
  </sheetViews>
  <sheetFormatPr baseColWidth="10" defaultColWidth="11" defaultRowHeight="12"/>
  <cols>
    <col min="1" max="1" width="19" style="58" customWidth="1"/>
    <col min="2" max="2" width="4.796875" style="58" customWidth="1"/>
    <col min="3" max="3" width="8.19921875" style="58" customWidth="1"/>
    <col min="4" max="4" width="7" style="58" customWidth="1"/>
    <col min="5" max="5" width="8" style="58" customWidth="1"/>
    <col min="6" max="6" width="8.3984375" style="58" customWidth="1"/>
    <col min="7" max="14" width="7" style="58" customWidth="1"/>
    <col min="15" max="15" width="19.59765625" style="58" customWidth="1"/>
    <col min="16" max="16" width="6" style="58" customWidth="1"/>
    <col min="17" max="17" width="7" style="58" customWidth="1"/>
    <col min="18" max="18" width="7.59765625" style="58" customWidth="1"/>
    <col min="19" max="19" width="8" style="58" customWidth="1"/>
    <col min="20" max="28" width="7" style="58" customWidth="1"/>
    <col min="29" max="16384" width="11" style="58"/>
  </cols>
  <sheetData>
    <row r="1" spans="1:28" ht="18" customHeight="1">
      <c r="A1" s="189" t="s">
        <v>280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/>
    </row>
    <row r="2" spans="1:28">
      <c r="A2" s="194" t="s">
        <v>375</v>
      </c>
      <c r="B2" s="190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/>
    </row>
    <row r="3" spans="1:28">
      <c r="A3" s="190" t="s">
        <v>123</v>
      </c>
      <c r="B3" s="190"/>
      <c r="C3" s="104"/>
      <c r="D3" s="104"/>
      <c r="E3" s="104"/>
      <c r="F3" s="104"/>
      <c r="G3" s="104"/>
      <c r="H3" s="105"/>
      <c r="I3" s="105"/>
      <c r="J3" s="105"/>
      <c r="K3" s="104"/>
      <c r="L3" s="104"/>
      <c r="M3" s="104"/>
      <c r="N3" s="104"/>
      <c r="O3" s="396" t="s">
        <v>268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/>
    </row>
    <row r="4" spans="1:28" ht="4" customHeight="1">
      <c r="A4" s="103"/>
      <c r="B4" s="103"/>
      <c r="C4" s="103"/>
      <c r="D4" s="103"/>
      <c r="E4" s="103"/>
      <c r="F4" s="103"/>
      <c r="G4" s="103"/>
      <c r="H4" s="105"/>
      <c r="I4" s="103"/>
      <c r="J4" s="103"/>
      <c r="K4" s="103"/>
      <c r="L4" s="103"/>
      <c r="M4" s="103"/>
      <c r="N4" s="103"/>
      <c r="O4" s="397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/>
    </row>
    <row r="5" spans="1:28" ht="46" customHeight="1">
      <c r="A5" s="243" t="s">
        <v>376</v>
      </c>
      <c r="B5" s="243" t="s">
        <v>124</v>
      </c>
      <c r="C5" s="243" t="s">
        <v>426</v>
      </c>
      <c r="D5" s="243" t="s">
        <v>267</v>
      </c>
      <c r="E5" s="243" t="s">
        <v>415</v>
      </c>
      <c r="F5" s="243" t="s">
        <v>247</v>
      </c>
      <c r="G5" s="243" t="s">
        <v>33</v>
      </c>
      <c r="H5" s="243" t="s">
        <v>416</v>
      </c>
      <c r="I5" s="243" t="s">
        <v>417</v>
      </c>
      <c r="J5" s="243" t="s">
        <v>418</v>
      </c>
      <c r="K5" s="243" t="s">
        <v>377</v>
      </c>
      <c r="L5" s="243" t="s">
        <v>419</v>
      </c>
      <c r="M5" s="243" t="s">
        <v>31</v>
      </c>
      <c r="N5" s="243" t="s">
        <v>17</v>
      </c>
      <c r="O5" s="243" t="s">
        <v>376</v>
      </c>
      <c r="P5" s="243" t="s">
        <v>124</v>
      </c>
      <c r="Q5" s="243" t="s">
        <v>420</v>
      </c>
      <c r="R5" s="243" t="s">
        <v>378</v>
      </c>
      <c r="S5" s="243" t="s">
        <v>421</v>
      </c>
      <c r="T5" s="243" t="s">
        <v>119</v>
      </c>
      <c r="U5" s="243" t="s">
        <v>379</v>
      </c>
      <c r="V5" s="243" t="s">
        <v>422</v>
      </c>
      <c r="W5" s="243" t="s">
        <v>423</v>
      </c>
      <c r="X5" s="243" t="s">
        <v>380</v>
      </c>
      <c r="Y5" s="243" t="s">
        <v>24</v>
      </c>
      <c r="Z5" s="243" t="s">
        <v>424</v>
      </c>
      <c r="AA5" s="243" t="s">
        <v>18</v>
      </c>
      <c r="AB5" s="243" t="s">
        <v>425</v>
      </c>
    </row>
    <row r="6" spans="1:28" ht="3" customHeight="1">
      <c r="A6" s="90"/>
      <c r="B6" s="336"/>
      <c r="C6" s="90"/>
      <c r="D6" s="336"/>
      <c r="E6" s="90"/>
      <c r="F6" s="90"/>
      <c r="G6" s="336"/>
      <c r="H6" s="336"/>
      <c r="I6" s="90"/>
      <c r="J6" s="90"/>
      <c r="K6" s="336"/>
      <c r="L6" s="336"/>
      <c r="M6" s="90"/>
      <c r="N6" s="90"/>
      <c r="O6" s="90"/>
      <c r="P6" s="90"/>
      <c r="Q6" s="336"/>
      <c r="R6" s="336"/>
      <c r="S6" s="336"/>
      <c r="T6" s="90"/>
      <c r="U6" s="90"/>
      <c r="V6" s="336"/>
      <c r="W6" s="90"/>
      <c r="X6" s="90"/>
      <c r="Y6" s="90"/>
      <c r="Z6" s="90"/>
      <c r="AA6" s="336"/>
    </row>
    <row r="7" spans="1:28" ht="12" customHeight="1">
      <c r="A7" s="106" t="s">
        <v>381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6" t="s">
        <v>381</v>
      </c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337"/>
    </row>
    <row r="8" spans="1:28" ht="12" customHeight="1">
      <c r="A8" s="108" t="s">
        <v>125</v>
      </c>
      <c r="B8" s="109" t="s">
        <v>126</v>
      </c>
      <c r="C8" s="110">
        <v>1.33</v>
      </c>
      <c r="D8" s="110">
        <v>2.2200000000000002</v>
      </c>
      <c r="E8" s="110">
        <v>1.91</v>
      </c>
      <c r="F8" s="110">
        <v>2.15</v>
      </c>
      <c r="G8" s="110" t="s">
        <v>414</v>
      </c>
      <c r="H8" s="110">
        <v>1.5</v>
      </c>
      <c r="I8" s="110">
        <v>2.91</v>
      </c>
      <c r="J8" s="110">
        <v>1.06</v>
      </c>
      <c r="K8" s="110" t="s">
        <v>414</v>
      </c>
      <c r="L8" s="110">
        <v>2.4500000000000002</v>
      </c>
      <c r="M8" s="110" t="s">
        <v>414</v>
      </c>
      <c r="N8" s="110">
        <v>1.77</v>
      </c>
      <c r="O8" s="111" t="s">
        <v>125</v>
      </c>
      <c r="P8" s="109" t="s">
        <v>126</v>
      </c>
      <c r="Q8" s="110">
        <v>1.91</v>
      </c>
      <c r="R8" s="110">
        <v>2.68</v>
      </c>
      <c r="S8" s="110">
        <v>1.62</v>
      </c>
      <c r="T8" s="110">
        <v>2.38</v>
      </c>
      <c r="U8" s="110">
        <v>3.51</v>
      </c>
      <c r="V8" s="110" t="s">
        <v>414</v>
      </c>
      <c r="W8" s="110" t="s">
        <v>414</v>
      </c>
      <c r="X8" s="110">
        <v>1.57</v>
      </c>
      <c r="Y8" s="110" t="s">
        <v>414</v>
      </c>
      <c r="Z8" s="110">
        <v>2.15</v>
      </c>
      <c r="AA8" s="110">
        <v>2.0499999999999998</v>
      </c>
      <c r="AB8" s="110">
        <v>2.23</v>
      </c>
    </row>
    <row r="9" spans="1:28" ht="12" customHeight="1">
      <c r="A9" s="108" t="s">
        <v>127</v>
      </c>
      <c r="B9" s="109" t="s">
        <v>126</v>
      </c>
      <c r="C9" s="110">
        <v>1.61</v>
      </c>
      <c r="D9" s="110" t="s">
        <v>414</v>
      </c>
      <c r="E9" s="110">
        <v>1.91</v>
      </c>
      <c r="F9" s="110">
        <v>1.36</v>
      </c>
      <c r="G9" s="110">
        <v>2.31</v>
      </c>
      <c r="H9" s="110">
        <v>2.6</v>
      </c>
      <c r="I9" s="110">
        <v>3.32</v>
      </c>
      <c r="J9" s="110">
        <v>1.23</v>
      </c>
      <c r="K9" s="110">
        <v>2.88</v>
      </c>
      <c r="L9" s="110">
        <v>2.42</v>
      </c>
      <c r="M9" s="110">
        <v>1.8</v>
      </c>
      <c r="N9" s="110" t="s">
        <v>414</v>
      </c>
      <c r="O9" s="111" t="s">
        <v>127</v>
      </c>
      <c r="P9" s="109" t="s">
        <v>126</v>
      </c>
      <c r="Q9" s="110">
        <v>1.89</v>
      </c>
      <c r="R9" s="110">
        <v>3.15</v>
      </c>
      <c r="S9" s="110">
        <v>1.52</v>
      </c>
      <c r="T9" s="110">
        <v>2</v>
      </c>
      <c r="U9" s="110" t="s">
        <v>414</v>
      </c>
      <c r="V9" s="110">
        <v>2.5099999999999998</v>
      </c>
      <c r="W9" s="110">
        <v>2.36</v>
      </c>
      <c r="X9" s="110">
        <v>1.85</v>
      </c>
      <c r="Y9" s="110">
        <v>1.4</v>
      </c>
      <c r="Z9" s="110">
        <v>2.1</v>
      </c>
      <c r="AA9" s="110" t="s">
        <v>414</v>
      </c>
      <c r="AB9" s="110">
        <v>2.23</v>
      </c>
    </row>
    <row r="10" spans="1:28" ht="12" customHeight="1">
      <c r="A10" s="108" t="s">
        <v>128</v>
      </c>
      <c r="B10" s="109" t="s">
        <v>126</v>
      </c>
      <c r="C10" s="110">
        <v>1.82</v>
      </c>
      <c r="D10" s="110" t="s">
        <v>414</v>
      </c>
      <c r="E10" s="110">
        <v>1.18</v>
      </c>
      <c r="F10" s="110">
        <v>1.5</v>
      </c>
      <c r="G10" s="110">
        <v>2.97</v>
      </c>
      <c r="H10" s="110">
        <v>2.23</v>
      </c>
      <c r="I10" s="110">
        <v>2.2000000000000002</v>
      </c>
      <c r="J10" s="110" t="s">
        <v>414</v>
      </c>
      <c r="K10" s="110">
        <v>2.4500000000000002</v>
      </c>
      <c r="L10" s="110">
        <v>2.25</v>
      </c>
      <c r="M10" s="110" t="s">
        <v>414</v>
      </c>
      <c r="N10" s="110">
        <v>2.31</v>
      </c>
      <c r="O10" s="111" t="s">
        <v>128</v>
      </c>
      <c r="P10" s="109" t="s">
        <v>126</v>
      </c>
      <c r="Q10" s="110">
        <v>1.91</v>
      </c>
      <c r="R10" s="110">
        <v>2.76</v>
      </c>
      <c r="S10" s="110" t="s">
        <v>414</v>
      </c>
      <c r="T10" s="110">
        <v>1.57</v>
      </c>
      <c r="U10" s="110">
        <v>9.09</v>
      </c>
      <c r="V10" s="110">
        <v>3.11</v>
      </c>
      <c r="W10" s="110" t="s">
        <v>414</v>
      </c>
      <c r="X10" s="110" t="s">
        <v>414</v>
      </c>
      <c r="Y10" s="110">
        <v>3.73</v>
      </c>
      <c r="Z10" s="110">
        <v>5.23</v>
      </c>
      <c r="AA10" s="110">
        <v>2.75</v>
      </c>
      <c r="AB10" s="110" t="s">
        <v>414</v>
      </c>
    </row>
    <row r="11" spans="1:28" ht="12" customHeight="1">
      <c r="A11" s="108" t="s">
        <v>382</v>
      </c>
      <c r="B11" s="109" t="s">
        <v>126</v>
      </c>
      <c r="C11" s="110">
        <v>2.39</v>
      </c>
      <c r="D11" s="110">
        <v>3.33</v>
      </c>
      <c r="E11" s="110">
        <v>2.85</v>
      </c>
      <c r="F11" s="110">
        <v>2.2000000000000002</v>
      </c>
      <c r="G11" s="110">
        <v>2.16</v>
      </c>
      <c r="H11" s="110">
        <v>2.58</v>
      </c>
      <c r="I11" s="110">
        <v>3</v>
      </c>
      <c r="J11" s="110">
        <v>3.7</v>
      </c>
      <c r="K11" s="110">
        <v>2.1</v>
      </c>
      <c r="L11" s="110">
        <v>2.2200000000000002</v>
      </c>
      <c r="M11" s="110">
        <v>3.65</v>
      </c>
      <c r="N11" s="110">
        <v>3.47</v>
      </c>
      <c r="O11" s="111" t="s">
        <v>382</v>
      </c>
      <c r="P11" s="109" t="s">
        <v>126</v>
      </c>
      <c r="Q11" s="110">
        <v>2.29</v>
      </c>
      <c r="R11" s="110">
        <v>2.83</v>
      </c>
      <c r="S11" s="110">
        <v>2.7</v>
      </c>
      <c r="T11" s="110">
        <v>3.52</v>
      </c>
      <c r="U11" s="110">
        <v>4.72</v>
      </c>
      <c r="V11" s="110" t="s">
        <v>414</v>
      </c>
      <c r="W11" s="110">
        <v>2.36</v>
      </c>
      <c r="X11" s="110">
        <v>2.29</v>
      </c>
      <c r="Y11" s="110">
        <v>3.34</v>
      </c>
      <c r="Z11" s="110">
        <v>4.34</v>
      </c>
      <c r="AA11" s="110">
        <v>2.71</v>
      </c>
      <c r="AB11" s="110">
        <v>4.22</v>
      </c>
    </row>
    <row r="12" spans="1:28" ht="12" customHeight="1">
      <c r="A12" s="108" t="s">
        <v>129</v>
      </c>
      <c r="B12" s="109" t="s">
        <v>126</v>
      </c>
      <c r="C12" s="110" t="s">
        <v>414</v>
      </c>
      <c r="D12" s="110">
        <v>1.75</v>
      </c>
      <c r="E12" s="110">
        <v>1.07</v>
      </c>
      <c r="F12" s="110">
        <v>1.86</v>
      </c>
      <c r="G12" s="110">
        <v>1.54</v>
      </c>
      <c r="H12" s="110">
        <v>1.5</v>
      </c>
      <c r="I12" s="110">
        <v>1.53</v>
      </c>
      <c r="J12" s="110">
        <v>1.4</v>
      </c>
      <c r="K12" s="110">
        <v>1.68</v>
      </c>
      <c r="L12" s="110" t="s">
        <v>414</v>
      </c>
      <c r="M12" s="110">
        <v>1.8</v>
      </c>
      <c r="N12" s="110">
        <v>1.58</v>
      </c>
      <c r="O12" s="111" t="s">
        <v>129</v>
      </c>
      <c r="P12" s="109" t="s">
        <v>126</v>
      </c>
      <c r="Q12" s="110">
        <v>1.28</v>
      </c>
      <c r="R12" s="110">
        <v>1.47</v>
      </c>
      <c r="S12" s="110" t="s">
        <v>414</v>
      </c>
      <c r="T12" s="110">
        <v>1.58</v>
      </c>
      <c r="U12" s="110">
        <v>2.38</v>
      </c>
      <c r="V12" s="110">
        <v>1.48</v>
      </c>
      <c r="W12" s="110">
        <v>1.79</v>
      </c>
      <c r="X12" s="110" t="s">
        <v>414</v>
      </c>
      <c r="Y12" s="110">
        <v>1.96</v>
      </c>
      <c r="Z12" s="110">
        <v>1.24</v>
      </c>
      <c r="AA12" s="110">
        <v>1.76</v>
      </c>
      <c r="AB12" s="110">
        <v>1.68</v>
      </c>
    </row>
    <row r="13" spans="1:28" ht="12" customHeight="1">
      <c r="A13" s="108" t="s">
        <v>130</v>
      </c>
      <c r="B13" s="109" t="s">
        <v>126</v>
      </c>
      <c r="C13" s="110">
        <v>1.79</v>
      </c>
      <c r="D13" s="110" t="s">
        <v>414</v>
      </c>
      <c r="E13" s="110">
        <v>1.3</v>
      </c>
      <c r="F13" s="110">
        <v>2.35</v>
      </c>
      <c r="G13" s="110">
        <v>1.73</v>
      </c>
      <c r="H13" s="110">
        <v>2.57</v>
      </c>
      <c r="I13" s="110">
        <v>2.29</v>
      </c>
      <c r="J13" s="110" t="s">
        <v>414</v>
      </c>
      <c r="K13" s="110">
        <v>2.21</v>
      </c>
      <c r="L13" s="110">
        <v>2.12</v>
      </c>
      <c r="M13" s="110">
        <v>1.89</v>
      </c>
      <c r="N13" s="110" t="s">
        <v>414</v>
      </c>
      <c r="O13" s="111" t="s">
        <v>130</v>
      </c>
      <c r="P13" s="109" t="s">
        <v>126</v>
      </c>
      <c r="Q13" s="110">
        <v>2.29</v>
      </c>
      <c r="R13" s="110">
        <v>1.84</v>
      </c>
      <c r="S13" s="110" t="s">
        <v>414</v>
      </c>
      <c r="T13" s="110">
        <v>1.8</v>
      </c>
      <c r="U13" s="110" t="s">
        <v>414</v>
      </c>
      <c r="V13" s="110">
        <v>2.17</v>
      </c>
      <c r="W13" s="110">
        <v>2</v>
      </c>
      <c r="X13" s="110">
        <v>2.76</v>
      </c>
      <c r="Y13" s="110" t="s">
        <v>414</v>
      </c>
      <c r="Z13" s="110">
        <v>1.59</v>
      </c>
      <c r="AA13" s="110">
        <v>2.2599999999999998</v>
      </c>
      <c r="AB13" s="110">
        <v>2.33</v>
      </c>
    </row>
    <row r="14" spans="1:28" ht="12" customHeight="1">
      <c r="A14" s="108" t="s">
        <v>131</v>
      </c>
      <c r="B14" s="109" t="s">
        <v>126</v>
      </c>
      <c r="C14" s="110" t="s">
        <v>414</v>
      </c>
      <c r="D14" s="110" t="s">
        <v>414</v>
      </c>
      <c r="E14" s="110">
        <v>1.05</v>
      </c>
      <c r="F14" s="110" t="s">
        <v>414</v>
      </c>
      <c r="G14" s="110" t="s">
        <v>414</v>
      </c>
      <c r="H14" s="110">
        <v>1.72</v>
      </c>
      <c r="I14" s="110" t="s">
        <v>414</v>
      </c>
      <c r="J14" s="110" t="s">
        <v>414</v>
      </c>
      <c r="K14" s="110" t="s">
        <v>414</v>
      </c>
      <c r="L14" s="110" t="s">
        <v>414</v>
      </c>
      <c r="M14" s="110" t="s">
        <v>414</v>
      </c>
      <c r="N14" s="110" t="s">
        <v>414</v>
      </c>
      <c r="O14" s="111" t="s">
        <v>131</v>
      </c>
      <c r="P14" s="109" t="s">
        <v>126</v>
      </c>
      <c r="Q14" s="110">
        <v>2.29</v>
      </c>
      <c r="R14" s="110">
        <v>1.2</v>
      </c>
      <c r="S14" s="110" t="s">
        <v>414</v>
      </c>
      <c r="T14" s="110">
        <v>1.44</v>
      </c>
      <c r="U14" s="110" t="s">
        <v>414</v>
      </c>
      <c r="V14" s="110" t="s">
        <v>414</v>
      </c>
      <c r="W14" s="110" t="s">
        <v>414</v>
      </c>
      <c r="X14" s="110">
        <v>1.45</v>
      </c>
      <c r="Y14" s="110" t="s">
        <v>414</v>
      </c>
      <c r="Z14" s="110" t="s">
        <v>414</v>
      </c>
      <c r="AA14" s="110">
        <v>2.59</v>
      </c>
      <c r="AB14" s="110" t="s">
        <v>414</v>
      </c>
    </row>
    <row r="15" spans="1:28" ht="12" customHeight="1">
      <c r="A15" s="108" t="s">
        <v>132</v>
      </c>
      <c r="B15" s="109" t="s">
        <v>126</v>
      </c>
      <c r="C15" s="110" t="s">
        <v>414</v>
      </c>
      <c r="D15" s="110" t="s">
        <v>414</v>
      </c>
      <c r="E15" s="110">
        <v>1.9</v>
      </c>
      <c r="F15" s="110">
        <v>2.33</v>
      </c>
      <c r="G15" s="110">
        <v>1.75</v>
      </c>
      <c r="H15" s="110">
        <v>2.4500000000000002</v>
      </c>
      <c r="I15" s="110">
        <v>2.69</v>
      </c>
      <c r="J15" s="110" t="s">
        <v>414</v>
      </c>
      <c r="K15" s="110">
        <v>2.16</v>
      </c>
      <c r="L15" s="110">
        <v>2.02</v>
      </c>
      <c r="M15" s="110" t="s">
        <v>414</v>
      </c>
      <c r="N15" s="110">
        <v>2.64</v>
      </c>
      <c r="O15" s="111" t="s">
        <v>132</v>
      </c>
      <c r="P15" s="109" t="s">
        <v>126</v>
      </c>
      <c r="Q15" s="110">
        <v>2.27</v>
      </c>
      <c r="R15" s="110">
        <v>2.77</v>
      </c>
      <c r="S15" s="110" t="s">
        <v>414</v>
      </c>
      <c r="T15" s="110">
        <v>2.0499999999999998</v>
      </c>
      <c r="U15" s="110" t="s">
        <v>414</v>
      </c>
      <c r="V15" s="110">
        <v>2.35</v>
      </c>
      <c r="W15" s="110">
        <v>2.08</v>
      </c>
      <c r="X15" s="110">
        <v>2.97</v>
      </c>
      <c r="Y15" s="110" t="s">
        <v>414</v>
      </c>
      <c r="Z15" s="110" t="s">
        <v>414</v>
      </c>
      <c r="AA15" s="110">
        <v>2.54</v>
      </c>
      <c r="AB15" s="110" t="s">
        <v>414</v>
      </c>
    </row>
    <row r="16" spans="1:28" ht="12" customHeight="1">
      <c r="A16" s="108" t="s">
        <v>133</v>
      </c>
      <c r="B16" s="109" t="s">
        <v>126</v>
      </c>
      <c r="C16" s="110" t="s">
        <v>414</v>
      </c>
      <c r="D16" s="110">
        <v>1.73</v>
      </c>
      <c r="E16" s="110">
        <v>1.06</v>
      </c>
      <c r="F16" s="110">
        <v>1.72</v>
      </c>
      <c r="G16" s="110">
        <v>1.44</v>
      </c>
      <c r="H16" s="110">
        <v>1.5</v>
      </c>
      <c r="I16" s="110">
        <v>1.46</v>
      </c>
      <c r="J16" s="110">
        <v>1.47</v>
      </c>
      <c r="K16" s="110" t="s">
        <v>414</v>
      </c>
      <c r="L16" s="110">
        <v>1.24</v>
      </c>
      <c r="M16" s="110">
        <v>1.53</v>
      </c>
      <c r="N16" s="110">
        <v>1.51</v>
      </c>
      <c r="O16" s="111" t="s">
        <v>133</v>
      </c>
      <c r="P16" s="109" t="s">
        <v>126</v>
      </c>
      <c r="Q16" s="110">
        <v>1.28</v>
      </c>
      <c r="R16" s="110">
        <v>1.47</v>
      </c>
      <c r="S16" s="110">
        <v>1.51</v>
      </c>
      <c r="T16" s="110">
        <v>1.41</v>
      </c>
      <c r="U16" s="110">
        <v>2.13</v>
      </c>
      <c r="V16" s="110" t="s">
        <v>414</v>
      </c>
      <c r="W16" s="110" t="s">
        <v>414</v>
      </c>
      <c r="X16" s="110">
        <v>1.1399999999999999</v>
      </c>
      <c r="Y16" s="110" t="s">
        <v>414</v>
      </c>
      <c r="Z16" s="110" t="s">
        <v>414</v>
      </c>
      <c r="AA16" s="110">
        <v>1.61</v>
      </c>
      <c r="AB16" s="110">
        <v>1.63</v>
      </c>
    </row>
    <row r="17" spans="1:28" ht="12" customHeight="1">
      <c r="A17" s="108" t="s">
        <v>134</v>
      </c>
      <c r="B17" s="109" t="s">
        <v>126</v>
      </c>
      <c r="C17" s="110" t="s">
        <v>414</v>
      </c>
      <c r="D17" s="110">
        <v>2.0299999999999998</v>
      </c>
      <c r="E17" s="110">
        <v>1.75</v>
      </c>
      <c r="F17" s="110">
        <v>2.4</v>
      </c>
      <c r="G17" s="110" t="s">
        <v>414</v>
      </c>
      <c r="H17" s="110">
        <v>1.82</v>
      </c>
      <c r="I17" s="110" t="s">
        <v>414</v>
      </c>
      <c r="J17" s="110" t="s">
        <v>414</v>
      </c>
      <c r="K17" s="110" t="s">
        <v>414</v>
      </c>
      <c r="L17" s="110" t="s">
        <v>414</v>
      </c>
      <c r="M17" s="110" t="s">
        <v>414</v>
      </c>
      <c r="N17" s="110" t="s">
        <v>414</v>
      </c>
      <c r="O17" s="111" t="s">
        <v>134</v>
      </c>
      <c r="P17" s="109" t="s">
        <v>126</v>
      </c>
      <c r="Q17" s="110">
        <v>1.96</v>
      </c>
      <c r="R17" s="110">
        <v>1.1299999999999999</v>
      </c>
      <c r="S17" s="110" t="s">
        <v>414</v>
      </c>
      <c r="T17" s="110">
        <v>1.03</v>
      </c>
      <c r="U17" s="110" t="s">
        <v>414</v>
      </c>
      <c r="V17" s="110" t="s">
        <v>414</v>
      </c>
      <c r="W17" s="110" t="s">
        <v>414</v>
      </c>
      <c r="X17" s="110" t="s">
        <v>414</v>
      </c>
      <c r="Y17" s="110" t="s">
        <v>414</v>
      </c>
      <c r="Z17" s="110" t="s">
        <v>414</v>
      </c>
      <c r="AA17" s="110">
        <v>2.4900000000000002</v>
      </c>
      <c r="AB17" s="110" t="s">
        <v>414</v>
      </c>
    </row>
    <row r="18" spans="1:28" ht="12" customHeight="1">
      <c r="A18" s="112" t="s">
        <v>135</v>
      </c>
      <c r="B18" s="109" t="s">
        <v>126</v>
      </c>
      <c r="C18" s="110">
        <v>2.2200000000000002</v>
      </c>
      <c r="D18" s="110" t="s">
        <v>414</v>
      </c>
      <c r="E18" s="110">
        <v>1.75</v>
      </c>
      <c r="F18" s="110">
        <v>2.35</v>
      </c>
      <c r="G18" s="110">
        <v>1.8</v>
      </c>
      <c r="H18" s="110">
        <v>1.82</v>
      </c>
      <c r="I18" s="110">
        <v>1.88</v>
      </c>
      <c r="J18" s="110">
        <v>2.9</v>
      </c>
      <c r="K18" s="110">
        <v>2.6</v>
      </c>
      <c r="L18" s="110">
        <v>1.97</v>
      </c>
      <c r="M18" s="110">
        <v>1.49</v>
      </c>
      <c r="N18" s="110">
        <v>1.19</v>
      </c>
      <c r="O18" s="113" t="s">
        <v>135</v>
      </c>
      <c r="P18" s="109" t="s">
        <v>126</v>
      </c>
      <c r="Q18" s="110">
        <v>1.96</v>
      </c>
      <c r="R18" s="110">
        <v>1.65</v>
      </c>
      <c r="S18" s="110">
        <v>1.53</v>
      </c>
      <c r="T18" s="110" t="s">
        <v>414</v>
      </c>
      <c r="U18" s="110">
        <v>3.31</v>
      </c>
      <c r="V18" s="110">
        <v>1.22</v>
      </c>
      <c r="W18" s="110">
        <v>2.13</v>
      </c>
      <c r="X18" s="110">
        <v>2.17</v>
      </c>
      <c r="Y18" s="110">
        <v>2</v>
      </c>
      <c r="Z18" s="110">
        <v>1.54</v>
      </c>
      <c r="AA18" s="110" t="s">
        <v>414</v>
      </c>
      <c r="AB18" s="208">
        <v>0.83</v>
      </c>
    </row>
    <row r="19" spans="1:28" ht="12" customHeight="1">
      <c r="A19" s="114" t="s">
        <v>249</v>
      </c>
      <c r="B19" s="115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7" t="s">
        <v>249</v>
      </c>
      <c r="P19" s="115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341"/>
    </row>
    <row r="20" spans="1:28" ht="12" customHeight="1">
      <c r="A20" s="108" t="s">
        <v>383</v>
      </c>
      <c r="B20" s="109" t="s">
        <v>126</v>
      </c>
      <c r="C20" s="119">
        <v>3.97</v>
      </c>
      <c r="D20" s="119">
        <v>2.92</v>
      </c>
      <c r="E20" s="119">
        <v>4</v>
      </c>
      <c r="F20" s="119">
        <v>4.37</v>
      </c>
      <c r="G20" s="119">
        <v>3.52</v>
      </c>
      <c r="H20" s="119">
        <v>3.5</v>
      </c>
      <c r="I20" s="119">
        <v>3.17</v>
      </c>
      <c r="J20" s="119">
        <v>4.08</v>
      </c>
      <c r="K20" s="119" t="s">
        <v>414</v>
      </c>
      <c r="L20" s="119">
        <v>3.49</v>
      </c>
      <c r="M20" s="119">
        <v>3.31</v>
      </c>
      <c r="N20" s="119">
        <v>3.57</v>
      </c>
      <c r="O20" s="111" t="s">
        <v>383</v>
      </c>
      <c r="P20" s="109" t="s">
        <v>126</v>
      </c>
      <c r="Q20" s="119">
        <v>3.49</v>
      </c>
      <c r="R20" s="119">
        <v>2.92</v>
      </c>
      <c r="S20" s="119">
        <v>2.84</v>
      </c>
      <c r="T20" s="110">
        <v>2.94</v>
      </c>
      <c r="U20" s="119">
        <v>9.52</v>
      </c>
      <c r="V20" s="119" t="s">
        <v>414</v>
      </c>
      <c r="W20" s="119">
        <v>3.88</v>
      </c>
      <c r="X20" s="119">
        <v>4.8</v>
      </c>
      <c r="Y20" s="119">
        <v>1.57</v>
      </c>
      <c r="Z20" s="119">
        <v>6.09</v>
      </c>
      <c r="AA20" s="119">
        <v>4.95</v>
      </c>
      <c r="AB20" s="110">
        <v>4.5</v>
      </c>
    </row>
    <row r="21" spans="1:28" ht="12" customHeight="1">
      <c r="A21" s="108" t="s">
        <v>137</v>
      </c>
      <c r="B21" s="109"/>
      <c r="C21" s="110">
        <v>2.41</v>
      </c>
      <c r="D21" s="110" t="s">
        <v>414</v>
      </c>
      <c r="E21" s="110">
        <v>5</v>
      </c>
      <c r="F21" s="110" t="s">
        <v>414</v>
      </c>
      <c r="G21" s="110">
        <v>6.17</v>
      </c>
      <c r="H21" s="110">
        <v>3.18</v>
      </c>
      <c r="I21" s="110">
        <v>4.33</v>
      </c>
      <c r="J21" s="110">
        <v>2</v>
      </c>
      <c r="K21" s="110">
        <v>3.25</v>
      </c>
      <c r="L21" s="110">
        <v>3.59</v>
      </c>
      <c r="M21" s="110">
        <v>1.56</v>
      </c>
      <c r="N21" s="110">
        <v>3.24</v>
      </c>
      <c r="O21" s="111" t="s">
        <v>138</v>
      </c>
      <c r="P21" s="109" t="s">
        <v>126</v>
      </c>
      <c r="Q21" s="110">
        <v>2.2000000000000002</v>
      </c>
      <c r="R21" s="110">
        <v>2.75</v>
      </c>
      <c r="S21" s="110">
        <v>2.76</v>
      </c>
      <c r="T21" s="110">
        <v>1.84</v>
      </c>
      <c r="U21" s="110">
        <v>8.5399999999999991</v>
      </c>
      <c r="V21" s="110" t="s">
        <v>414</v>
      </c>
      <c r="W21" s="110">
        <v>5.91</v>
      </c>
      <c r="X21" s="110">
        <v>3.98</v>
      </c>
      <c r="Y21" s="110">
        <v>3.76</v>
      </c>
      <c r="Z21" s="110">
        <v>3.66</v>
      </c>
      <c r="AA21" s="110">
        <v>6.98</v>
      </c>
      <c r="AB21" s="110">
        <v>5</v>
      </c>
    </row>
    <row r="22" spans="1:28" ht="12" customHeight="1">
      <c r="A22" s="108" t="s">
        <v>139</v>
      </c>
      <c r="B22" s="109" t="s">
        <v>126</v>
      </c>
      <c r="C22" s="110">
        <v>14.27</v>
      </c>
      <c r="D22" s="110">
        <v>15.2</v>
      </c>
      <c r="E22" s="110">
        <v>16</v>
      </c>
      <c r="F22" s="110">
        <v>12.53</v>
      </c>
      <c r="G22" s="110">
        <v>13.4</v>
      </c>
      <c r="H22" s="110">
        <v>16.91</v>
      </c>
      <c r="I22" s="110">
        <v>13.57</v>
      </c>
      <c r="J22" s="110">
        <v>10.29</v>
      </c>
      <c r="K22" s="110">
        <v>10.49</v>
      </c>
      <c r="L22" s="110">
        <v>12.08</v>
      </c>
      <c r="M22" s="110">
        <v>15.77</v>
      </c>
      <c r="N22" s="110">
        <v>14.24</v>
      </c>
      <c r="O22" s="111" t="s">
        <v>139</v>
      </c>
      <c r="P22" s="109" t="s">
        <v>126</v>
      </c>
      <c r="Q22" s="110">
        <v>9.83</v>
      </c>
      <c r="R22" s="110">
        <v>15.5</v>
      </c>
      <c r="S22" s="110">
        <v>13.6</v>
      </c>
      <c r="T22" s="110">
        <v>14.17</v>
      </c>
      <c r="U22" s="110">
        <v>12.88</v>
      </c>
      <c r="V22" s="110">
        <v>12.33</v>
      </c>
      <c r="W22" s="110">
        <v>12.25</v>
      </c>
      <c r="X22" s="110">
        <v>16.440000000000001</v>
      </c>
      <c r="Y22" s="110">
        <v>8.68</v>
      </c>
      <c r="Z22" s="110">
        <v>17.649999999999999</v>
      </c>
      <c r="AA22" s="110">
        <v>16.14</v>
      </c>
      <c r="AB22" s="110">
        <v>13.94</v>
      </c>
    </row>
    <row r="23" spans="1:28" ht="12" customHeight="1">
      <c r="A23" s="108" t="s">
        <v>140</v>
      </c>
      <c r="B23" s="109" t="s">
        <v>126</v>
      </c>
      <c r="C23" s="110">
        <v>2.81</v>
      </c>
      <c r="D23" s="110">
        <v>2.5299999999999998</v>
      </c>
      <c r="E23" s="110">
        <v>1.75</v>
      </c>
      <c r="F23" s="110">
        <v>1.53</v>
      </c>
      <c r="G23" s="110">
        <v>1.59</v>
      </c>
      <c r="H23" s="110">
        <v>1.63</v>
      </c>
      <c r="I23" s="110">
        <v>1.65</v>
      </c>
      <c r="J23" s="110">
        <v>1.41</v>
      </c>
      <c r="K23" s="110">
        <v>4.1500000000000004</v>
      </c>
      <c r="L23" s="110">
        <v>2.4700000000000002</v>
      </c>
      <c r="M23" s="110">
        <v>1.35</v>
      </c>
      <c r="N23" s="110">
        <v>1.43</v>
      </c>
      <c r="O23" s="111" t="s">
        <v>140</v>
      </c>
      <c r="P23" s="109" t="s">
        <v>126</v>
      </c>
      <c r="Q23" s="110">
        <v>2.29</v>
      </c>
      <c r="R23" s="110">
        <v>1.78</v>
      </c>
      <c r="S23" s="110">
        <v>1.86</v>
      </c>
      <c r="T23" s="110">
        <v>1.56</v>
      </c>
      <c r="U23" s="110">
        <v>3.46</v>
      </c>
      <c r="V23" s="110">
        <v>2.0499999999999998</v>
      </c>
      <c r="W23" s="110">
        <v>1.92</v>
      </c>
      <c r="X23" s="110">
        <v>2.94</v>
      </c>
      <c r="Y23" s="110">
        <v>2.14</v>
      </c>
      <c r="Z23" s="110">
        <v>2.23</v>
      </c>
      <c r="AA23" s="110">
        <v>2.36</v>
      </c>
      <c r="AB23" s="110">
        <v>1.97</v>
      </c>
    </row>
    <row r="24" spans="1:28" ht="12" customHeight="1">
      <c r="A24" s="108" t="s">
        <v>384</v>
      </c>
      <c r="B24" s="109" t="s">
        <v>126</v>
      </c>
      <c r="C24" s="110">
        <v>2.2200000000000002</v>
      </c>
      <c r="D24" s="110">
        <v>3.21</v>
      </c>
      <c r="E24" s="110">
        <v>3</v>
      </c>
      <c r="F24" s="110">
        <v>4</v>
      </c>
      <c r="G24" s="110">
        <v>4.1100000000000003</v>
      </c>
      <c r="H24" s="110">
        <v>3.77</v>
      </c>
      <c r="I24" s="110">
        <v>4.46</v>
      </c>
      <c r="J24" s="110">
        <v>6</v>
      </c>
      <c r="K24" s="110">
        <v>2.35</v>
      </c>
      <c r="L24" s="110">
        <v>4.99</v>
      </c>
      <c r="M24" s="110">
        <v>2.63</v>
      </c>
      <c r="N24" s="110">
        <v>3.44</v>
      </c>
      <c r="O24" s="111" t="s">
        <v>384</v>
      </c>
      <c r="P24" s="109" t="s">
        <v>126</v>
      </c>
      <c r="Q24" s="110">
        <v>3.04</v>
      </c>
      <c r="R24" s="110">
        <v>3.88</v>
      </c>
      <c r="S24" s="110">
        <v>4.3</v>
      </c>
      <c r="T24" s="110">
        <v>2.71</v>
      </c>
      <c r="U24" s="110" t="s">
        <v>414</v>
      </c>
      <c r="V24" s="110">
        <v>4.41</v>
      </c>
      <c r="W24" s="110">
        <v>3.43</v>
      </c>
      <c r="X24" s="110">
        <v>5.01</v>
      </c>
      <c r="Y24" s="110">
        <v>2.67</v>
      </c>
      <c r="Z24" s="110">
        <v>5.78</v>
      </c>
      <c r="AA24" s="110">
        <v>6.18</v>
      </c>
      <c r="AB24" s="110">
        <v>4.67</v>
      </c>
    </row>
    <row r="25" spans="1:28" ht="12" customHeight="1">
      <c r="A25" s="108" t="s">
        <v>141</v>
      </c>
      <c r="B25" s="109" t="s">
        <v>126</v>
      </c>
      <c r="C25" s="110">
        <v>1.68</v>
      </c>
      <c r="D25" s="110">
        <v>1.22</v>
      </c>
      <c r="E25" s="110">
        <v>1.68</v>
      </c>
      <c r="F25" s="110">
        <v>1.54</v>
      </c>
      <c r="G25" s="110">
        <v>1.45</v>
      </c>
      <c r="H25" s="110">
        <v>1.5</v>
      </c>
      <c r="I25" s="110">
        <v>1.67</v>
      </c>
      <c r="J25" s="110">
        <v>1.98</v>
      </c>
      <c r="K25" s="110">
        <v>2.8</v>
      </c>
      <c r="L25" s="110">
        <v>1.38</v>
      </c>
      <c r="M25" s="110">
        <v>1.06</v>
      </c>
      <c r="N25" s="110">
        <v>1.63</v>
      </c>
      <c r="O25" s="111" t="s">
        <v>141</v>
      </c>
      <c r="P25" s="109" t="s">
        <v>126</v>
      </c>
      <c r="Q25" s="110">
        <v>1</v>
      </c>
      <c r="R25" s="110">
        <v>1.35</v>
      </c>
      <c r="S25" s="110">
        <v>1.3</v>
      </c>
      <c r="T25" s="110">
        <v>0.82</v>
      </c>
      <c r="U25" s="110">
        <v>3.84</v>
      </c>
      <c r="V25" s="110">
        <v>2.06</v>
      </c>
      <c r="W25" s="110">
        <v>1.81</v>
      </c>
      <c r="X25" s="110">
        <v>1.1200000000000001</v>
      </c>
      <c r="Y25" s="110">
        <v>2.0699999999999998</v>
      </c>
      <c r="Z25" s="110">
        <v>2.4500000000000002</v>
      </c>
      <c r="AA25" s="110">
        <v>2.6</v>
      </c>
      <c r="AB25" s="110">
        <v>1.8</v>
      </c>
    </row>
    <row r="26" spans="1:28" ht="12" customHeight="1">
      <c r="A26" s="112" t="s">
        <v>142</v>
      </c>
      <c r="B26" s="109" t="s">
        <v>126</v>
      </c>
      <c r="C26" s="110">
        <v>1.51</v>
      </c>
      <c r="D26" s="110">
        <v>1.55</v>
      </c>
      <c r="E26" s="110">
        <v>1.0900000000000001</v>
      </c>
      <c r="F26" s="110">
        <v>1.5</v>
      </c>
      <c r="G26" s="110" t="s">
        <v>414</v>
      </c>
      <c r="H26" s="110">
        <v>1.18</v>
      </c>
      <c r="I26" s="110">
        <v>1.42</v>
      </c>
      <c r="J26" s="110">
        <v>1.49</v>
      </c>
      <c r="K26" s="110">
        <v>2.25</v>
      </c>
      <c r="L26" s="110">
        <v>1.74</v>
      </c>
      <c r="M26" s="110">
        <v>0.73</v>
      </c>
      <c r="N26" s="110">
        <v>1.05</v>
      </c>
      <c r="O26" s="113" t="s">
        <v>142</v>
      </c>
      <c r="P26" s="109" t="s">
        <v>126</v>
      </c>
      <c r="Q26" s="110">
        <v>1.79</v>
      </c>
      <c r="R26" s="110">
        <v>0.85</v>
      </c>
      <c r="S26" s="110">
        <v>1.1100000000000001</v>
      </c>
      <c r="T26" s="110">
        <v>0.96</v>
      </c>
      <c r="U26" s="110">
        <v>3.46</v>
      </c>
      <c r="V26" s="110">
        <v>2.1</v>
      </c>
      <c r="W26" s="110" t="s">
        <v>414</v>
      </c>
      <c r="X26" s="110">
        <v>1.66</v>
      </c>
      <c r="Y26" s="110">
        <v>1.68</v>
      </c>
      <c r="Z26" s="110">
        <v>2.0499999999999998</v>
      </c>
      <c r="AA26" s="110" t="s">
        <v>414</v>
      </c>
      <c r="AB26" s="208">
        <v>1.5</v>
      </c>
    </row>
    <row r="27" spans="1:28" ht="12" customHeight="1">
      <c r="A27" s="114" t="s">
        <v>250</v>
      </c>
      <c r="B27" s="115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06" t="s">
        <v>250</v>
      </c>
      <c r="P27" s="115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341"/>
    </row>
    <row r="28" spans="1:28" ht="12" customHeight="1">
      <c r="A28" s="108" t="s">
        <v>143</v>
      </c>
      <c r="B28" s="109" t="s">
        <v>126</v>
      </c>
      <c r="C28" s="110">
        <v>3.35</v>
      </c>
      <c r="D28" s="110">
        <v>3.6</v>
      </c>
      <c r="E28" s="110">
        <v>4.43</v>
      </c>
      <c r="F28" s="110">
        <v>4.67</v>
      </c>
      <c r="G28" s="110">
        <v>4.0199999999999996</v>
      </c>
      <c r="H28" s="110">
        <v>4.95</v>
      </c>
      <c r="I28" s="110">
        <v>2.77</v>
      </c>
      <c r="J28" s="110">
        <v>5</v>
      </c>
      <c r="K28" s="110">
        <v>3.9</v>
      </c>
      <c r="L28" s="110">
        <v>3.82</v>
      </c>
      <c r="M28" s="110">
        <v>2.75</v>
      </c>
      <c r="N28" s="110">
        <v>3.8</v>
      </c>
      <c r="O28" s="108" t="s">
        <v>143</v>
      </c>
      <c r="P28" s="109" t="s">
        <v>126</v>
      </c>
      <c r="Q28" s="110">
        <v>3.94</v>
      </c>
      <c r="R28" s="110">
        <v>3.42</v>
      </c>
      <c r="S28" s="110">
        <v>3.13</v>
      </c>
      <c r="T28" s="110">
        <v>2.96</v>
      </c>
      <c r="U28" s="110">
        <v>9.52</v>
      </c>
      <c r="V28" s="110">
        <v>4.72</v>
      </c>
      <c r="W28" s="110" t="s">
        <v>414</v>
      </c>
      <c r="X28" s="110">
        <v>6.68</v>
      </c>
      <c r="Y28" s="110">
        <v>3.34</v>
      </c>
      <c r="Z28" s="110">
        <v>5.68</v>
      </c>
      <c r="AA28" s="110">
        <v>6.07</v>
      </c>
      <c r="AB28" s="110" t="s">
        <v>414</v>
      </c>
    </row>
    <row r="29" spans="1:28" ht="12" customHeight="1">
      <c r="A29" s="112" t="s">
        <v>144</v>
      </c>
      <c r="B29" s="109" t="s">
        <v>126</v>
      </c>
      <c r="C29" s="110">
        <v>1.88</v>
      </c>
      <c r="D29" s="110">
        <v>1.87</v>
      </c>
      <c r="E29" s="110">
        <v>2.09</v>
      </c>
      <c r="F29" s="110">
        <v>2.19</v>
      </c>
      <c r="G29" s="110">
        <v>3.74</v>
      </c>
      <c r="H29" s="110">
        <v>3.82</v>
      </c>
      <c r="I29" s="110">
        <v>2.38</v>
      </c>
      <c r="J29" s="110">
        <v>2.48</v>
      </c>
      <c r="K29" s="110">
        <v>2.75</v>
      </c>
      <c r="L29" s="110">
        <v>1.73</v>
      </c>
      <c r="M29" s="110">
        <v>2.4</v>
      </c>
      <c r="N29" s="110">
        <v>3.02</v>
      </c>
      <c r="O29" s="113" t="s">
        <v>144</v>
      </c>
      <c r="P29" s="109" t="s">
        <v>126</v>
      </c>
      <c r="Q29" s="110">
        <v>2</v>
      </c>
      <c r="R29" s="110">
        <v>2.37</v>
      </c>
      <c r="S29" s="110">
        <v>2.44</v>
      </c>
      <c r="T29" s="110">
        <v>3.12</v>
      </c>
      <c r="U29" s="110">
        <v>9.2200000000000006</v>
      </c>
      <c r="V29" s="110">
        <v>3.39</v>
      </c>
      <c r="W29" s="110">
        <v>4.0199999999999996</v>
      </c>
      <c r="X29" s="110">
        <v>3.34</v>
      </c>
      <c r="Y29" s="110">
        <v>2.86</v>
      </c>
      <c r="Z29" s="110">
        <v>3.35</v>
      </c>
      <c r="AA29" s="110">
        <v>4.93</v>
      </c>
      <c r="AB29" s="208">
        <v>4.25</v>
      </c>
    </row>
    <row r="30" spans="1:28" ht="12" customHeight="1">
      <c r="A30" s="114" t="s">
        <v>251</v>
      </c>
      <c r="B30" s="115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7" t="s">
        <v>251</v>
      </c>
      <c r="P30" s="115"/>
      <c r="Q30" s="116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341"/>
    </row>
    <row r="31" spans="1:28" ht="12" customHeight="1">
      <c r="A31" s="108" t="s">
        <v>145</v>
      </c>
      <c r="B31" s="109" t="s">
        <v>126</v>
      </c>
      <c r="C31" s="110">
        <v>3.79</v>
      </c>
      <c r="D31" s="110">
        <v>3.83</v>
      </c>
      <c r="E31" s="110">
        <v>4.16</v>
      </c>
      <c r="F31" s="110">
        <v>3.95</v>
      </c>
      <c r="G31" s="110">
        <v>3.5</v>
      </c>
      <c r="H31" s="110">
        <v>4.16</v>
      </c>
      <c r="I31" s="110">
        <v>3.94</v>
      </c>
      <c r="J31" s="110">
        <v>4.0999999999999996</v>
      </c>
      <c r="K31" s="110">
        <v>3.75</v>
      </c>
      <c r="L31" s="110">
        <v>4.2699999999999996</v>
      </c>
      <c r="M31" s="110">
        <v>3.67</v>
      </c>
      <c r="N31" s="110">
        <v>3.81</v>
      </c>
      <c r="O31" s="111" t="s">
        <v>145</v>
      </c>
      <c r="P31" s="109" t="s">
        <v>126</v>
      </c>
      <c r="Q31" s="110">
        <v>3.66</v>
      </c>
      <c r="R31" s="110">
        <v>3.91</v>
      </c>
      <c r="S31" s="110">
        <v>3.2</v>
      </c>
      <c r="T31" s="110">
        <v>3.35</v>
      </c>
      <c r="U31" s="110" t="s">
        <v>414</v>
      </c>
      <c r="V31" s="110">
        <v>4</v>
      </c>
      <c r="W31" s="110">
        <v>3.54</v>
      </c>
      <c r="X31" s="110">
        <v>4.34</v>
      </c>
      <c r="Y31" s="110">
        <v>2.84</v>
      </c>
      <c r="Z31" s="110">
        <v>3.56</v>
      </c>
      <c r="AA31" s="110">
        <v>4</v>
      </c>
      <c r="AB31" s="110">
        <v>3.2</v>
      </c>
    </row>
    <row r="32" spans="1:28" ht="12" customHeight="1">
      <c r="A32" s="108" t="s">
        <v>146</v>
      </c>
      <c r="B32" s="109" t="s">
        <v>126</v>
      </c>
      <c r="C32" s="110">
        <v>3.69</v>
      </c>
      <c r="D32" s="110">
        <v>3.45</v>
      </c>
      <c r="E32" s="110">
        <v>3.8</v>
      </c>
      <c r="F32" s="110">
        <v>3.8</v>
      </c>
      <c r="G32" s="110">
        <v>3.4</v>
      </c>
      <c r="H32" s="110">
        <v>4.12</v>
      </c>
      <c r="I32" s="110">
        <v>3.61</v>
      </c>
      <c r="J32" s="110">
        <v>4</v>
      </c>
      <c r="K32" s="110">
        <v>3.4</v>
      </c>
      <c r="L32" s="110">
        <v>3.4</v>
      </c>
      <c r="M32" s="110">
        <v>3.08</v>
      </c>
      <c r="N32" s="110">
        <v>3.25</v>
      </c>
      <c r="O32" s="111" t="s">
        <v>146</v>
      </c>
      <c r="P32" s="109" t="s">
        <v>126</v>
      </c>
      <c r="Q32" s="110">
        <v>3.46</v>
      </c>
      <c r="R32" s="110">
        <v>3.78</v>
      </c>
      <c r="S32" s="110">
        <v>3.12</v>
      </c>
      <c r="T32" s="110">
        <v>2.9</v>
      </c>
      <c r="U32" s="110">
        <v>3.35</v>
      </c>
      <c r="V32" s="110">
        <v>3.25</v>
      </c>
      <c r="W32" s="110">
        <v>3.39</v>
      </c>
      <c r="X32" s="110">
        <v>3.53</v>
      </c>
      <c r="Y32" s="110">
        <v>2.67</v>
      </c>
      <c r="Z32" s="110">
        <v>2.65</v>
      </c>
      <c r="AA32" s="110">
        <v>3.82</v>
      </c>
      <c r="AB32" s="110">
        <v>3.64</v>
      </c>
    </row>
    <row r="33" spans="1:28" ht="12" customHeight="1">
      <c r="A33" s="112" t="s">
        <v>147</v>
      </c>
      <c r="B33" s="109" t="s">
        <v>126</v>
      </c>
      <c r="C33" s="110" t="s">
        <v>414</v>
      </c>
      <c r="D33" s="110" t="s">
        <v>414</v>
      </c>
      <c r="E33" s="110">
        <v>2.2200000000000002</v>
      </c>
      <c r="F33" s="110">
        <v>2.36</v>
      </c>
      <c r="G33" s="110">
        <v>5.47</v>
      </c>
      <c r="H33" s="110">
        <v>4.26</v>
      </c>
      <c r="I33" s="110" t="s">
        <v>414</v>
      </c>
      <c r="J33" s="110">
        <v>5</v>
      </c>
      <c r="K33" s="110">
        <v>3.23</v>
      </c>
      <c r="L33" s="110">
        <v>4.68</v>
      </c>
      <c r="M33" s="110">
        <v>5.92</v>
      </c>
      <c r="N33" s="110" t="s">
        <v>414</v>
      </c>
      <c r="O33" s="113" t="s">
        <v>147</v>
      </c>
      <c r="P33" s="109" t="s">
        <v>126</v>
      </c>
      <c r="Q33" s="110" t="s">
        <v>414</v>
      </c>
      <c r="R33" s="110">
        <v>7.2</v>
      </c>
      <c r="S33" s="110">
        <v>8.2899999999999991</v>
      </c>
      <c r="T33" s="110">
        <v>5.38</v>
      </c>
      <c r="U33" s="110">
        <v>9.81</v>
      </c>
      <c r="V33" s="110">
        <v>2.91</v>
      </c>
      <c r="W33" s="110">
        <v>3.81</v>
      </c>
      <c r="X33" s="110" t="s">
        <v>414</v>
      </c>
      <c r="Y33" s="110">
        <v>4.13</v>
      </c>
      <c r="Z33" s="110">
        <v>4.1500000000000004</v>
      </c>
      <c r="AA33" s="110">
        <v>4.0999999999999996</v>
      </c>
      <c r="AB33" s="208">
        <v>5.42</v>
      </c>
    </row>
    <row r="34" spans="1:28" ht="12" customHeight="1">
      <c r="A34" s="114" t="s">
        <v>252</v>
      </c>
      <c r="B34" s="120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7" t="s">
        <v>252</v>
      </c>
      <c r="P34" s="120"/>
      <c r="Q34" s="116"/>
      <c r="R34" s="116"/>
      <c r="S34" s="116"/>
      <c r="T34" s="118"/>
      <c r="U34" s="118"/>
      <c r="V34" s="118"/>
      <c r="W34" s="118"/>
      <c r="X34" s="118"/>
      <c r="Y34" s="118"/>
      <c r="Z34" s="118"/>
      <c r="AA34" s="118"/>
      <c r="AB34" s="341"/>
    </row>
    <row r="35" spans="1:28" ht="12" customHeight="1">
      <c r="A35" s="108" t="s">
        <v>148</v>
      </c>
      <c r="B35" s="109" t="s">
        <v>126</v>
      </c>
      <c r="C35" s="110">
        <v>3.65</v>
      </c>
      <c r="D35" s="110">
        <v>7.87</v>
      </c>
      <c r="E35" s="110">
        <v>8.26</v>
      </c>
      <c r="F35" s="110">
        <v>7.76</v>
      </c>
      <c r="G35" s="110">
        <v>9</v>
      </c>
      <c r="H35" s="110">
        <v>8.14</v>
      </c>
      <c r="I35" s="110">
        <v>9.64</v>
      </c>
      <c r="J35" s="110">
        <v>7</v>
      </c>
      <c r="K35" s="110" t="s">
        <v>414</v>
      </c>
      <c r="L35" s="110">
        <v>7.43</v>
      </c>
      <c r="M35" s="110">
        <v>7.6</v>
      </c>
      <c r="N35" s="110">
        <v>9.64</v>
      </c>
      <c r="O35" s="111" t="s">
        <v>148</v>
      </c>
      <c r="P35" s="109" t="s">
        <v>126</v>
      </c>
      <c r="Q35" s="110">
        <v>6.5</v>
      </c>
      <c r="R35" s="110">
        <v>8.85</v>
      </c>
      <c r="S35" s="110">
        <v>8.91</v>
      </c>
      <c r="T35" s="110">
        <v>10.17</v>
      </c>
      <c r="U35" s="110">
        <v>9.98</v>
      </c>
      <c r="V35" s="110">
        <v>9.9</v>
      </c>
      <c r="W35" s="110">
        <v>10.3</v>
      </c>
      <c r="X35" s="110">
        <v>7.69</v>
      </c>
      <c r="Y35" s="110">
        <v>6.11</v>
      </c>
      <c r="Z35" s="110">
        <v>8.85</v>
      </c>
      <c r="AA35" s="110">
        <v>10</v>
      </c>
      <c r="AB35" s="110">
        <v>8.44</v>
      </c>
    </row>
    <row r="36" spans="1:28" ht="12" customHeight="1">
      <c r="A36" s="108" t="s">
        <v>149</v>
      </c>
      <c r="B36" s="109" t="s">
        <v>126</v>
      </c>
      <c r="C36" s="110">
        <v>4.97</v>
      </c>
      <c r="D36" s="110">
        <v>4.93</v>
      </c>
      <c r="E36" s="110">
        <v>5.9</v>
      </c>
      <c r="F36" s="110">
        <v>7.35</v>
      </c>
      <c r="G36" s="110">
        <v>6.47</v>
      </c>
      <c r="H36" s="110">
        <v>6.5</v>
      </c>
      <c r="I36" s="110">
        <v>5.37</v>
      </c>
      <c r="J36" s="110">
        <v>7.55</v>
      </c>
      <c r="K36" s="110">
        <v>4.75</v>
      </c>
      <c r="L36" s="110">
        <v>5.54</v>
      </c>
      <c r="M36" s="110" t="s">
        <v>414</v>
      </c>
      <c r="N36" s="110">
        <v>5.32</v>
      </c>
      <c r="O36" s="111" t="s">
        <v>149</v>
      </c>
      <c r="P36" s="109" t="s">
        <v>126</v>
      </c>
      <c r="Q36" s="110">
        <v>6.5</v>
      </c>
      <c r="R36" s="110">
        <v>4.5</v>
      </c>
      <c r="S36" s="110">
        <v>4.3</v>
      </c>
      <c r="T36" s="110">
        <v>4.37</v>
      </c>
      <c r="U36" s="110">
        <v>5.34</v>
      </c>
      <c r="V36" s="110">
        <v>7.35</v>
      </c>
      <c r="W36" s="110">
        <v>6.8</v>
      </c>
      <c r="X36" s="110">
        <v>8</v>
      </c>
      <c r="Y36" s="110">
        <v>4.4400000000000004</v>
      </c>
      <c r="Z36" s="110">
        <v>5.05</v>
      </c>
      <c r="AA36" s="110" t="s">
        <v>414</v>
      </c>
      <c r="AB36" s="110">
        <v>4.5</v>
      </c>
    </row>
    <row r="37" spans="1:28" ht="12" customHeight="1">
      <c r="A37" s="108" t="s">
        <v>385</v>
      </c>
      <c r="B37" s="109" t="s">
        <v>126</v>
      </c>
      <c r="C37" s="110">
        <v>7.56</v>
      </c>
      <c r="D37" s="110">
        <v>6.13</v>
      </c>
      <c r="E37" s="110">
        <v>7</v>
      </c>
      <c r="F37" s="110">
        <v>7.55</v>
      </c>
      <c r="G37" s="110">
        <v>8.2100000000000009</v>
      </c>
      <c r="H37" s="110">
        <v>6.82</v>
      </c>
      <c r="I37" s="110">
        <v>8</v>
      </c>
      <c r="J37" s="110">
        <v>7.5</v>
      </c>
      <c r="K37" s="110">
        <v>6.25</v>
      </c>
      <c r="L37" s="110">
        <v>7.51</v>
      </c>
      <c r="M37" s="110">
        <v>7.55</v>
      </c>
      <c r="N37" s="110">
        <v>7.27</v>
      </c>
      <c r="O37" s="111" t="s">
        <v>385</v>
      </c>
      <c r="P37" s="109" t="s">
        <v>126</v>
      </c>
      <c r="Q37" s="110">
        <v>7.03</v>
      </c>
      <c r="R37" s="110">
        <v>7.5</v>
      </c>
      <c r="S37" s="110">
        <v>7.4</v>
      </c>
      <c r="T37" s="110">
        <v>7.27</v>
      </c>
      <c r="U37" s="110" t="s">
        <v>414</v>
      </c>
      <c r="V37" s="110">
        <v>8.65</v>
      </c>
      <c r="W37" s="110">
        <v>8.44</v>
      </c>
      <c r="X37" s="110">
        <v>8.35</v>
      </c>
      <c r="Y37" s="110">
        <v>5.96</v>
      </c>
      <c r="Z37" s="110">
        <v>7.24</v>
      </c>
      <c r="AA37" s="110">
        <v>8</v>
      </c>
      <c r="AB37" s="110">
        <v>7.5</v>
      </c>
    </row>
    <row r="38" spans="1:28" ht="12" customHeight="1">
      <c r="A38" s="108" t="s">
        <v>386</v>
      </c>
      <c r="B38" s="109" t="s">
        <v>126</v>
      </c>
      <c r="C38" s="110">
        <v>5.89</v>
      </c>
      <c r="D38" s="110">
        <v>4.63</v>
      </c>
      <c r="E38" s="110">
        <v>7</v>
      </c>
      <c r="F38" s="110">
        <v>5.95</v>
      </c>
      <c r="G38" s="110">
        <v>7.13</v>
      </c>
      <c r="H38" s="110">
        <v>7.44</v>
      </c>
      <c r="I38" s="110">
        <v>6.54</v>
      </c>
      <c r="J38" s="110">
        <v>6.49</v>
      </c>
      <c r="K38" s="110">
        <v>4.28</v>
      </c>
      <c r="L38" s="110">
        <v>5.51</v>
      </c>
      <c r="M38" s="110">
        <v>7.33</v>
      </c>
      <c r="N38" s="110">
        <v>7.51</v>
      </c>
      <c r="O38" s="111" t="s">
        <v>386</v>
      </c>
      <c r="P38" s="109" t="s">
        <v>126</v>
      </c>
      <c r="Q38" s="110">
        <v>6.51</v>
      </c>
      <c r="R38" s="110">
        <v>6.92</v>
      </c>
      <c r="S38" s="110">
        <v>5.9</v>
      </c>
      <c r="T38" s="110">
        <v>6.86</v>
      </c>
      <c r="U38" s="110">
        <v>6.39</v>
      </c>
      <c r="V38" s="110">
        <v>8.14</v>
      </c>
      <c r="W38" s="110">
        <v>7.25</v>
      </c>
      <c r="X38" s="110">
        <v>6.27</v>
      </c>
      <c r="Y38" s="110">
        <v>6.01</v>
      </c>
      <c r="Z38" s="110">
        <v>5.14</v>
      </c>
      <c r="AA38" s="110">
        <v>7</v>
      </c>
      <c r="AB38" s="110">
        <v>6</v>
      </c>
    </row>
    <row r="39" spans="1:28" ht="12" customHeight="1">
      <c r="A39" s="112" t="s">
        <v>150</v>
      </c>
      <c r="B39" s="121" t="s">
        <v>126</v>
      </c>
      <c r="C39" s="122">
        <v>5.85</v>
      </c>
      <c r="D39" s="122">
        <v>6.23</v>
      </c>
      <c r="E39" s="122">
        <v>7</v>
      </c>
      <c r="F39" s="122">
        <v>8.14</v>
      </c>
      <c r="G39" s="122">
        <v>8.26</v>
      </c>
      <c r="H39" s="122">
        <v>7.89</v>
      </c>
      <c r="I39" s="122">
        <v>6.88</v>
      </c>
      <c r="J39" s="122">
        <v>6</v>
      </c>
      <c r="K39" s="122">
        <v>6.25</v>
      </c>
      <c r="L39" s="122">
        <v>7.16</v>
      </c>
      <c r="M39" s="122">
        <v>8.1300000000000008</v>
      </c>
      <c r="N39" s="122">
        <v>6.92</v>
      </c>
      <c r="O39" s="113" t="s">
        <v>150</v>
      </c>
      <c r="P39" s="121" t="s">
        <v>126</v>
      </c>
      <c r="Q39" s="122">
        <v>7.03</v>
      </c>
      <c r="R39" s="122">
        <v>7.5</v>
      </c>
      <c r="S39" s="122">
        <v>6.38</v>
      </c>
      <c r="T39" s="122">
        <v>8.32</v>
      </c>
      <c r="U39" s="122">
        <v>9.3699999999999992</v>
      </c>
      <c r="V39" s="122">
        <v>8.69</v>
      </c>
      <c r="W39" s="122">
        <v>8.4499999999999993</v>
      </c>
      <c r="X39" s="122">
        <v>7.68</v>
      </c>
      <c r="Y39" s="122">
        <v>6.32</v>
      </c>
      <c r="Z39" s="122">
        <v>7.1</v>
      </c>
      <c r="AA39" s="122">
        <v>9</v>
      </c>
      <c r="AB39" s="208">
        <v>8</v>
      </c>
    </row>
    <row r="40" spans="1:28">
      <c r="A40" s="123"/>
      <c r="B40" s="103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8" t="s">
        <v>88</v>
      </c>
      <c r="O40" s="126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8"/>
      <c r="AB40" s="128" t="s">
        <v>88</v>
      </c>
    </row>
    <row r="41" spans="1:28">
      <c r="A41" s="75" t="s">
        <v>268</v>
      </c>
      <c r="B41" s="129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75" t="s">
        <v>268</v>
      </c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</row>
    <row r="42" spans="1:28" ht="46" customHeight="1">
      <c r="A42" s="243" t="s">
        <v>376</v>
      </c>
      <c r="B42" s="243" t="s">
        <v>124</v>
      </c>
      <c r="C42" s="243" t="s">
        <v>426</v>
      </c>
      <c r="D42" s="243" t="s">
        <v>267</v>
      </c>
      <c r="E42" s="243" t="s">
        <v>415</v>
      </c>
      <c r="F42" s="243" t="s">
        <v>247</v>
      </c>
      <c r="G42" s="243" t="s">
        <v>33</v>
      </c>
      <c r="H42" s="243" t="s">
        <v>416</v>
      </c>
      <c r="I42" s="243" t="s">
        <v>417</v>
      </c>
      <c r="J42" s="243" t="s">
        <v>418</v>
      </c>
      <c r="K42" s="243" t="s">
        <v>377</v>
      </c>
      <c r="L42" s="243" t="s">
        <v>419</v>
      </c>
      <c r="M42" s="243" t="s">
        <v>31</v>
      </c>
      <c r="N42" s="243" t="s">
        <v>17</v>
      </c>
      <c r="O42" s="243" t="s">
        <v>376</v>
      </c>
      <c r="P42" s="243" t="s">
        <v>124</v>
      </c>
      <c r="Q42" s="243" t="s">
        <v>420</v>
      </c>
      <c r="R42" s="243" t="s">
        <v>378</v>
      </c>
      <c r="S42" s="243" t="s">
        <v>421</v>
      </c>
      <c r="T42" s="243" t="s">
        <v>119</v>
      </c>
      <c r="U42" s="243" t="s">
        <v>379</v>
      </c>
      <c r="V42" s="243" t="s">
        <v>422</v>
      </c>
      <c r="W42" s="243" t="s">
        <v>423</v>
      </c>
      <c r="X42" s="243" t="s">
        <v>380</v>
      </c>
      <c r="Y42" s="243" t="s">
        <v>24</v>
      </c>
      <c r="Z42" s="243" t="s">
        <v>424</v>
      </c>
      <c r="AA42" s="243" t="s">
        <v>18</v>
      </c>
      <c r="AB42" s="243" t="s">
        <v>425</v>
      </c>
    </row>
    <row r="43" spans="1:28" ht="5.25" customHeight="1">
      <c r="A43" s="90"/>
      <c r="B43" s="336"/>
      <c r="C43" s="90"/>
      <c r="D43" s="336"/>
      <c r="E43" s="336"/>
      <c r="F43" s="90"/>
      <c r="G43" s="336"/>
      <c r="H43" s="90"/>
      <c r="I43" s="90"/>
      <c r="J43" s="90"/>
      <c r="K43" s="336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336"/>
    </row>
    <row r="44" spans="1:28" ht="12" customHeight="1">
      <c r="A44" s="107" t="s">
        <v>387</v>
      </c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06" t="s">
        <v>387</v>
      </c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</row>
    <row r="45" spans="1:28" ht="12" customHeight="1">
      <c r="A45" s="108" t="s">
        <v>151</v>
      </c>
      <c r="B45" s="109" t="s">
        <v>126</v>
      </c>
      <c r="C45" s="110" t="s">
        <v>414</v>
      </c>
      <c r="D45" s="110" t="s">
        <v>414</v>
      </c>
      <c r="E45" s="110">
        <v>6.25</v>
      </c>
      <c r="F45" s="110" t="s">
        <v>414</v>
      </c>
      <c r="G45" s="110">
        <v>4.76</v>
      </c>
      <c r="H45" s="110">
        <v>3.5</v>
      </c>
      <c r="I45" s="110">
        <v>4.8899999999999997</v>
      </c>
      <c r="J45" s="110" t="s">
        <v>414</v>
      </c>
      <c r="K45" s="110">
        <v>3.1</v>
      </c>
      <c r="L45" s="110">
        <v>5.98</v>
      </c>
      <c r="M45" s="110">
        <v>4.8899999999999997</v>
      </c>
      <c r="N45" s="110" t="s">
        <v>414</v>
      </c>
      <c r="O45" s="111" t="s">
        <v>151</v>
      </c>
      <c r="P45" s="109" t="s">
        <v>126</v>
      </c>
      <c r="Q45" s="110" t="s">
        <v>414</v>
      </c>
      <c r="R45" s="110">
        <v>5.42</v>
      </c>
      <c r="S45" s="110" t="s">
        <v>414</v>
      </c>
      <c r="T45" s="110">
        <v>4</v>
      </c>
      <c r="U45" s="110" t="s">
        <v>414</v>
      </c>
      <c r="V45" s="110">
        <v>6.3</v>
      </c>
      <c r="W45" s="110">
        <v>2.79</v>
      </c>
      <c r="X45" s="110" t="s">
        <v>414</v>
      </c>
      <c r="Y45" s="110">
        <v>4.74</v>
      </c>
      <c r="Z45" s="110" t="s">
        <v>414</v>
      </c>
      <c r="AA45" s="110">
        <v>6</v>
      </c>
      <c r="AB45" s="110">
        <v>6</v>
      </c>
    </row>
    <row r="46" spans="1:28" ht="12" customHeight="1">
      <c r="A46" s="108" t="s">
        <v>152</v>
      </c>
      <c r="B46" s="109" t="s">
        <v>126</v>
      </c>
      <c r="C46" s="110" t="s">
        <v>414</v>
      </c>
      <c r="D46" s="110" t="s">
        <v>414</v>
      </c>
      <c r="E46" s="110">
        <v>6.15</v>
      </c>
      <c r="F46" s="110" t="s">
        <v>414</v>
      </c>
      <c r="G46" s="110">
        <v>6.04</v>
      </c>
      <c r="H46" s="110" t="s">
        <v>414</v>
      </c>
      <c r="I46" s="110">
        <v>6.29</v>
      </c>
      <c r="J46" s="110" t="s">
        <v>414</v>
      </c>
      <c r="K46" s="110">
        <v>4.6500000000000004</v>
      </c>
      <c r="L46" s="110">
        <v>4.1100000000000003</v>
      </c>
      <c r="M46" s="110">
        <v>2.68</v>
      </c>
      <c r="N46" s="110">
        <v>4</v>
      </c>
      <c r="O46" s="111" t="s">
        <v>152</v>
      </c>
      <c r="P46" s="109" t="s">
        <v>126</v>
      </c>
      <c r="Q46" s="110">
        <v>2.99</v>
      </c>
      <c r="R46" s="110">
        <v>5.1100000000000003</v>
      </c>
      <c r="S46" s="110" t="s">
        <v>414</v>
      </c>
      <c r="T46" s="110">
        <v>3.11</v>
      </c>
      <c r="U46" s="110" t="s">
        <v>414</v>
      </c>
      <c r="V46" s="110" t="s">
        <v>414</v>
      </c>
      <c r="W46" s="110" t="s">
        <v>414</v>
      </c>
      <c r="X46" s="110">
        <v>3.61</v>
      </c>
      <c r="Y46" s="110" t="s">
        <v>414</v>
      </c>
      <c r="Z46" s="110">
        <v>5.26</v>
      </c>
      <c r="AA46" s="110">
        <v>6.48</v>
      </c>
      <c r="AB46" s="110" t="s">
        <v>414</v>
      </c>
    </row>
    <row r="47" spans="1:28" ht="12" customHeight="1">
      <c r="A47" s="108" t="s">
        <v>153</v>
      </c>
      <c r="B47" s="109" t="s">
        <v>126</v>
      </c>
      <c r="C47" s="110">
        <v>1.99</v>
      </c>
      <c r="D47" s="110">
        <v>2.17</v>
      </c>
      <c r="E47" s="110">
        <v>2.89</v>
      </c>
      <c r="F47" s="110">
        <v>3.54</v>
      </c>
      <c r="G47" s="110">
        <v>2.09</v>
      </c>
      <c r="H47" s="110">
        <v>2.8</v>
      </c>
      <c r="I47" s="110">
        <v>1.72</v>
      </c>
      <c r="J47" s="110">
        <v>3.98</v>
      </c>
      <c r="K47" s="110">
        <v>9.35</v>
      </c>
      <c r="L47" s="110">
        <v>2.84</v>
      </c>
      <c r="M47" s="110">
        <v>2.1800000000000002</v>
      </c>
      <c r="N47" s="110">
        <v>2.3199999999999998</v>
      </c>
      <c r="O47" s="111" t="s">
        <v>153</v>
      </c>
      <c r="P47" s="109" t="s">
        <v>126</v>
      </c>
      <c r="Q47" s="110">
        <v>2.4500000000000002</v>
      </c>
      <c r="R47" s="110">
        <v>1.73</v>
      </c>
      <c r="S47" s="110">
        <v>1.57</v>
      </c>
      <c r="T47" s="110">
        <v>1.42</v>
      </c>
      <c r="U47" s="110">
        <v>3.48</v>
      </c>
      <c r="V47" s="110">
        <v>2.87</v>
      </c>
      <c r="W47" s="110" t="s">
        <v>414</v>
      </c>
      <c r="X47" s="110">
        <v>3.33</v>
      </c>
      <c r="Y47" s="110">
        <v>2.0499999999999998</v>
      </c>
      <c r="Z47" s="110">
        <v>3.09</v>
      </c>
      <c r="AA47" s="110">
        <v>2.64</v>
      </c>
      <c r="AB47" s="110">
        <v>2.57</v>
      </c>
    </row>
    <row r="48" spans="1:28" ht="12" customHeight="1">
      <c r="A48" s="108" t="s">
        <v>154</v>
      </c>
      <c r="B48" s="109" t="s">
        <v>126</v>
      </c>
      <c r="C48" s="110" t="s">
        <v>414</v>
      </c>
      <c r="D48" s="110" t="s">
        <v>414</v>
      </c>
      <c r="E48" s="110">
        <v>3.4050000000000002</v>
      </c>
      <c r="F48" s="110">
        <v>2.85</v>
      </c>
      <c r="G48" s="110">
        <v>3</v>
      </c>
      <c r="H48" s="110" t="s">
        <v>414</v>
      </c>
      <c r="I48" s="110">
        <v>2.5299999999999998</v>
      </c>
      <c r="J48" s="110" t="s">
        <v>414</v>
      </c>
      <c r="K48" s="110">
        <v>4.3499999999999996</v>
      </c>
      <c r="L48" s="110">
        <v>3.32</v>
      </c>
      <c r="M48" s="110" t="s">
        <v>414</v>
      </c>
      <c r="N48" s="110">
        <v>2.17</v>
      </c>
      <c r="O48" s="111" t="s">
        <v>154</v>
      </c>
      <c r="P48" s="109" t="s">
        <v>126</v>
      </c>
      <c r="Q48" s="110" t="s">
        <v>414</v>
      </c>
      <c r="R48" s="110">
        <v>2.4300000000000002</v>
      </c>
      <c r="S48" s="110" t="s">
        <v>414</v>
      </c>
      <c r="T48" s="110">
        <v>2.0299999999999998</v>
      </c>
      <c r="U48" s="110">
        <v>5.67</v>
      </c>
      <c r="V48" s="110" t="s">
        <v>414</v>
      </c>
      <c r="W48" s="110">
        <v>3.27</v>
      </c>
      <c r="X48" s="110" t="s">
        <v>414</v>
      </c>
      <c r="Y48" s="110">
        <v>3.72</v>
      </c>
      <c r="Z48" s="110" t="s">
        <v>414</v>
      </c>
      <c r="AA48" s="110">
        <v>3.3</v>
      </c>
      <c r="AB48" s="110" t="s">
        <v>414</v>
      </c>
    </row>
    <row r="49" spans="1:28" ht="12" customHeight="1">
      <c r="A49" s="108" t="s">
        <v>388</v>
      </c>
      <c r="B49" s="109" t="s">
        <v>126</v>
      </c>
      <c r="C49" s="110" t="s">
        <v>414</v>
      </c>
      <c r="D49" s="110" t="s">
        <v>414</v>
      </c>
      <c r="E49" s="110" t="s">
        <v>414</v>
      </c>
      <c r="F49" s="110">
        <v>3.42</v>
      </c>
      <c r="G49" s="110">
        <v>9.27</v>
      </c>
      <c r="H49" s="110" t="s">
        <v>414</v>
      </c>
      <c r="I49" s="110" t="s">
        <v>414</v>
      </c>
      <c r="J49" s="110" t="s">
        <v>414</v>
      </c>
      <c r="K49" s="110" t="s">
        <v>414</v>
      </c>
      <c r="L49" s="110">
        <v>5.03</v>
      </c>
      <c r="M49" s="110" t="s">
        <v>414</v>
      </c>
      <c r="N49" s="110" t="s">
        <v>414</v>
      </c>
      <c r="O49" s="111" t="s">
        <v>388</v>
      </c>
      <c r="P49" s="109" t="s">
        <v>126</v>
      </c>
      <c r="Q49" s="110" t="s">
        <v>414</v>
      </c>
      <c r="R49" s="110">
        <v>9.65</v>
      </c>
      <c r="S49" s="110" t="s">
        <v>414</v>
      </c>
      <c r="T49" s="110">
        <v>7.09</v>
      </c>
      <c r="U49" s="110" t="s">
        <v>414</v>
      </c>
      <c r="V49" s="110" t="s">
        <v>414</v>
      </c>
      <c r="W49" s="110">
        <v>7.7</v>
      </c>
      <c r="X49" s="110" t="s">
        <v>414</v>
      </c>
      <c r="Y49" s="110" t="s">
        <v>414</v>
      </c>
      <c r="Z49" s="110">
        <v>7.06</v>
      </c>
      <c r="AA49" s="110">
        <v>11</v>
      </c>
      <c r="AB49" s="110">
        <v>3.25</v>
      </c>
    </row>
    <row r="50" spans="1:28" ht="12" customHeight="1">
      <c r="A50" s="108" t="s">
        <v>389</v>
      </c>
      <c r="B50" s="109" t="s">
        <v>126</v>
      </c>
      <c r="C50" s="110" t="s">
        <v>414</v>
      </c>
      <c r="D50" s="110" t="s">
        <v>414</v>
      </c>
      <c r="E50" s="110">
        <v>10</v>
      </c>
      <c r="F50" s="110">
        <v>5.33</v>
      </c>
      <c r="G50" s="110">
        <v>7.33</v>
      </c>
      <c r="H50" s="110" t="s">
        <v>414</v>
      </c>
      <c r="I50" s="110">
        <v>5.4</v>
      </c>
      <c r="J50" s="110" t="s">
        <v>414</v>
      </c>
      <c r="K50" s="110" t="s">
        <v>414</v>
      </c>
      <c r="L50" s="110">
        <v>5.04</v>
      </c>
      <c r="M50" s="110" t="s">
        <v>414</v>
      </c>
      <c r="N50" s="110" t="s">
        <v>414</v>
      </c>
      <c r="O50" s="111" t="s">
        <v>389</v>
      </c>
      <c r="P50" s="109" t="s">
        <v>126</v>
      </c>
      <c r="Q50" s="110" t="s">
        <v>414</v>
      </c>
      <c r="R50" s="110">
        <v>6.12</v>
      </c>
      <c r="S50" s="110" t="s">
        <v>414</v>
      </c>
      <c r="T50" s="110">
        <v>6.4</v>
      </c>
      <c r="U50" s="110" t="s">
        <v>414</v>
      </c>
      <c r="V50" s="110" t="s">
        <v>414</v>
      </c>
      <c r="W50" s="110" t="s">
        <v>414</v>
      </c>
      <c r="X50" s="110" t="s">
        <v>414</v>
      </c>
      <c r="Y50" s="110" t="s">
        <v>414</v>
      </c>
      <c r="Z50" s="110" t="s">
        <v>414</v>
      </c>
      <c r="AA50" s="110" t="s">
        <v>414</v>
      </c>
      <c r="AB50" s="110" t="s">
        <v>414</v>
      </c>
    </row>
    <row r="51" spans="1:28" ht="12" customHeight="1">
      <c r="A51" s="108" t="s">
        <v>155</v>
      </c>
      <c r="B51" s="109" t="s">
        <v>126</v>
      </c>
      <c r="C51" s="110">
        <v>2.91</v>
      </c>
      <c r="D51" s="110" t="s">
        <v>414</v>
      </c>
      <c r="E51" s="110">
        <v>5</v>
      </c>
      <c r="F51" s="110">
        <v>3.25</v>
      </c>
      <c r="G51" s="110">
        <v>4.59</v>
      </c>
      <c r="H51" s="110">
        <v>2.64</v>
      </c>
      <c r="I51" s="110">
        <v>5.17</v>
      </c>
      <c r="J51" s="110">
        <v>4.63</v>
      </c>
      <c r="K51" s="110">
        <v>4.9000000000000004</v>
      </c>
      <c r="L51" s="110">
        <v>3.25</v>
      </c>
      <c r="M51" s="110">
        <v>5.29</v>
      </c>
      <c r="N51" s="110">
        <v>3.86</v>
      </c>
      <c r="O51" s="111" t="s">
        <v>155</v>
      </c>
      <c r="P51" s="109" t="s">
        <v>126</v>
      </c>
      <c r="Q51" s="110">
        <v>2.92</v>
      </c>
      <c r="R51" s="110">
        <v>2.68</v>
      </c>
      <c r="S51" s="110">
        <v>3.14</v>
      </c>
      <c r="T51" s="110">
        <v>2.57</v>
      </c>
      <c r="U51" s="110">
        <v>6.57</v>
      </c>
      <c r="V51" s="110">
        <v>5.75</v>
      </c>
      <c r="W51" s="110" t="s">
        <v>414</v>
      </c>
      <c r="X51" s="110">
        <v>4.18</v>
      </c>
      <c r="Y51" s="110">
        <v>3.39</v>
      </c>
      <c r="Z51" s="110">
        <v>5.15</v>
      </c>
      <c r="AA51" s="110" t="s">
        <v>414</v>
      </c>
      <c r="AB51" s="110">
        <v>3.56</v>
      </c>
    </row>
    <row r="52" spans="1:28" ht="12" customHeight="1">
      <c r="A52" s="108" t="s">
        <v>156</v>
      </c>
      <c r="B52" s="109" t="s">
        <v>126</v>
      </c>
      <c r="C52" s="110">
        <v>3.33</v>
      </c>
      <c r="D52" s="110" t="s">
        <v>414</v>
      </c>
      <c r="E52" s="110" t="s">
        <v>414</v>
      </c>
      <c r="F52" s="110">
        <v>2.62</v>
      </c>
      <c r="G52" s="110">
        <v>4.29</v>
      </c>
      <c r="H52" s="110">
        <v>2.3199999999999998</v>
      </c>
      <c r="I52" s="110">
        <v>3.38</v>
      </c>
      <c r="J52" s="110">
        <v>4.5</v>
      </c>
      <c r="K52" s="110" t="s">
        <v>414</v>
      </c>
      <c r="L52" s="110" t="s">
        <v>414</v>
      </c>
      <c r="M52" s="110">
        <v>4.8600000000000003</v>
      </c>
      <c r="N52" s="110">
        <v>3.83</v>
      </c>
      <c r="O52" s="111" t="s">
        <v>156</v>
      </c>
      <c r="P52" s="109" t="s">
        <v>126</v>
      </c>
      <c r="Q52" s="110" t="s">
        <v>414</v>
      </c>
      <c r="R52" s="110">
        <v>3.45</v>
      </c>
      <c r="S52" s="110">
        <v>3.1</v>
      </c>
      <c r="T52" s="110">
        <v>4.8499999999999996</v>
      </c>
      <c r="U52" s="110" t="s">
        <v>414</v>
      </c>
      <c r="V52" s="110">
        <v>4.3899999999999997</v>
      </c>
      <c r="W52" s="110">
        <v>2.97</v>
      </c>
      <c r="X52" s="110" t="s">
        <v>414</v>
      </c>
      <c r="Y52" s="110">
        <v>2.99</v>
      </c>
      <c r="Z52" s="110">
        <v>4.16</v>
      </c>
      <c r="AA52" s="110">
        <v>3</v>
      </c>
      <c r="AB52" s="110">
        <v>4.6399999999999997</v>
      </c>
    </row>
    <row r="53" spans="1:28" ht="12" customHeight="1">
      <c r="A53" s="108" t="s">
        <v>157</v>
      </c>
      <c r="B53" s="109" t="s">
        <v>126</v>
      </c>
      <c r="C53" s="110">
        <v>5.36</v>
      </c>
      <c r="D53" s="110" t="s">
        <v>414</v>
      </c>
      <c r="E53" s="110">
        <v>7</v>
      </c>
      <c r="F53" s="110">
        <v>6.75</v>
      </c>
      <c r="G53" s="110">
        <v>6.5</v>
      </c>
      <c r="H53" s="110">
        <v>2.84</v>
      </c>
      <c r="I53" s="110">
        <v>8.08</v>
      </c>
      <c r="J53" s="110">
        <v>6</v>
      </c>
      <c r="K53" s="110" t="s">
        <v>414</v>
      </c>
      <c r="L53" s="110">
        <v>5.52</v>
      </c>
      <c r="M53" s="110">
        <v>6.61</v>
      </c>
      <c r="N53" s="110" t="s">
        <v>414</v>
      </c>
      <c r="O53" s="111" t="s">
        <v>157</v>
      </c>
      <c r="P53" s="109" t="s">
        <v>126</v>
      </c>
      <c r="Q53" s="110">
        <v>5.0999999999999996</v>
      </c>
      <c r="R53" s="110">
        <v>6.38</v>
      </c>
      <c r="S53" s="110" t="s">
        <v>414</v>
      </c>
      <c r="T53" s="110">
        <v>4.5199999999999996</v>
      </c>
      <c r="U53" s="110" t="s">
        <v>414</v>
      </c>
      <c r="V53" s="110">
        <v>6.95</v>
      </c>
      <c r="W53" s="110" t="s">
        <v>414</v>
      </c>
      <c r="X53" s="110" t="s">
        <v>414</v>
      </c>
      <c r="Y53" s="110">
        <v>4.54</v>
      </c>
      <c r="Z53" s="110" t="s">
        <v>414</v>
      </c>
      <c r="AA53" s="110">
        <v>5</v>
      </c>
      <c r="AB53" s="110" t="s">
        <v>414</v>
      </c>
    </row>
    <row r="54" spans="1:28" ht="12" customHeight="1">
      <c r="A54" s="108" t="s">
        <v>158</v>
      </c>
      <c r="B54" s="109" t="s">
        <v>126</v>
      </c>
      <c r="C54" s="110" t="s">
        <v>414</v>
      </c>
      <c r="D54" s="110" t="s">
        <v>414</v>
      </c>
      <c r="E54" s="110">
        <v>3</v>
      </c>
      <c r="F54" s="110" t="s">
        <v>414</v>
      </c>
      <c r="G54" s="110">
        <v>2.4900000000000002</v>
      </c>
      <c r="H54" s="110">
        <v>2.52</v>
      </c>
      <c r="I54" s="110">
        <v>2.63</v>
      </c>
      <c r="J54" s="110" t="s">
        <v>414</v>
      </c>
      <c r="K54" s="110" t="s">
        <v>414</v>
      </c>
      <c r="L54" s="110" t="s">
        <v>414</v>
      </c>
      <c r="M54" s="110">
        <v>1.96</v>
      </c>
      <c r="N54" s="110" t="s">
        <v>414</v>
      </c>
      <c r="O54" s="111" t="s">
        <v>158</v>
      </c>
      <c r="P54" s="109" t="s">
        <v>126</v>
      </c>
      <c r="Q54" s="110" t="s">
        <v>414</v>
      </c>
      <c r="R54" s="110">
        <v>1.94</v>
      </c>
      <c r="S54" s="110">
        <v>1.88</v>
      </c>
      <c r="T54" s="110">
        <v>1.05</v>
      </c>
      <c r="U54" s="110" t="s">
        <v>414</v>
      </c>
      <c r="V54" s="110" t="s">
        <v>414</v>
      </c>
      <c r="W54" s="110" t="s">
        <v>414</v>
      </c>
      <c r="X54" s="110" t="s">
        <v>414</v>
      </c>
      <c r="Y54" s="110">
        <v>3.03</v>
      </c>
      <c r="Z54" s="110" t="s">
        <v>414</v>
      </c>
      <c r="AA54" s="110" t="s">
        <v>414</v>
      </c>
      <c r="AB54" s="110" t="s">
        <v>414</v>
      </c>
    </row>
    <row r="55" spans="1:28" ht="12" customHeight="1">
      <c r="A55" s="108" t="s">
        <v>159</v>
      </c>
      <c r="B55" s="109" t="s">
        <v>126</v>
      </c>
      <c r="C55" s="110" t="s">
        <v>414</v>
      </c>
      <c r="D55" s="110">
        <v>1.75</v>
      </c>
      <c r="E55" s="110">
        <v>1.82</v>
      </c>
      <c r="F55" s="110">
        <v>2</v>
      </c>
      <c r="G55" s="110">
        <v>1.83</v>
      </c>
      <c r="H55" s="110">
        <v>1.68</v>
      </c>
      <c r="I55" s="110">
        <v>2.15</v>
      </c>
      <c r="J55" s="110" t="s">
        <v>414</v>
      </c>
      <c r="K55" s="110">
        <v>2.65</v>
      </c>
      <c r="L55" s="110">
        <v>2.1</v>
      </c>
      <c r="M55" s="110">
        <v>0.63</v>
      </c>
      <c r="N55" s="110">
        <v>1.47</v>
      </c>
      <c r="O55" s="111" t="s">
        <v>159</v>
      </c>
      <c r="P55" s="109" t="s">
        <v>126</v>
      </c>
      <c r="Q55" s="110" t="s">
        <v>414</v>
      </c>
      <c r="R55" s="110">
        <v>0.8</v>
      </c>
      <c r="S55" s="110">
        <v>1.59</v>
      </c>
      <c r="T55" s="110">
        <v>0.68</v>
      </c>
      <c r="U55" s="110">
        <v>6.4</v>
      </c>
      <c r="V55" s="110">
        <v>1.9</v>
      </c>
      <c r="W55" s="110">
        <v>2.0299999999999998</v>
      </c>
      <c r="X55" s="110">
        <v>1.38</v>
      </c>
      <c r="Y55" s="110">
        <v>3.16</v>
      </c>
      <c r="Z55" s="110">
        <v>3.07</v>
      </c>
      <c r="AA55" s="110">
        <v>1.52</v>
      </c>
      <c r="AB55" s="110">
        <v>0.96</v>
      </c>
    </row>
    <row r="56" spans="1:28" ht="12" customHeight="1">
      <c r="A56" s="108" t="s">
        <v>390</v>
      </c>
      <c r="B56" s="109" t="s">
        <v>126</v>
      </c>
      <c r="C56" s="110" t="s">
        <v>414</v>
      </c>
      <c r="D56" s="110" t="s">
        <v>414</v>
      </c>
      <c r="E56" s="110" t="s">
        <v>414</v>
      </c>
      <c r="F56" s="110">
        <v>2.54</v>
      </c>
      <c r="G56" s="110" t="s">
        <v>414</v>
      </c>
      <c r="H56" s="110">
        <v>3.65</v>
      </c>
      <c r="I56" s="110">
        <v>3.08</v>
      </c>
      <c r="J56" s="110">
        <v>5.25</v>
      </c>
      <c r="K56" s="110">
        <v>5.0999999999999996</v>
      </c>
      <c r="L56" s="110">
        <v>3.75</v>
      </c>
      <c r="M56" s="110" t="s">
        <v>414</v>
      </c>
      <c r="N56" s="110" t="s">
        <v>414</v>
      </c>
      <c r="O56" s="111" t="s">
        <v>390</v>
      </c>
      <c r="P56" s="109" t="s">
        <v>126</v>
      </c>
      <c r="Q56" s="110" t="s">
        <v>414</v>
      </c>
      <c r="R56" s="110">
        <v>2.88</v>
      </c>
      <c r="S56" s="110" t="s">
        <v>414</v>
      </c>
      <c r="T56" s="110">
        <v>2.54</v>
      </c>
      <c r="U56" s="110" t="s">
        <v>414</v>
      </c>
      <c r="V56" s="110" t="s">
        <v>414</v>
      </c>
      <c r="W56" s="110" t="s">
        <v>414</v>
      </c>
      <c r="X56" s="110" t="s">
        <v>414</v>
      </c>
      <c r="Y56" s="110" t="s">
        <v>414</v>
      </c>
      <c r="Z56" s="110">
        <v>5.16</v>
      </c>
      <c r="AA56" s="110" t="s">
        <v>414</v>
      </c>
      <c r="AB56" s="110" t="s">
        <v>414</v>
      </c>
    </row>
    <row r="57" spans="1:28" ht="12" customHeight="1">
      <c r="A57" s="108" t="s">
        <v>391</v>
      </c>
      <c r="B57" s="109" t="s">
        <v>126</v>
      </c>
      <c r="C57" s="110" t="s">
        <v>414</v>
      </c>
      <c r="D57" s="110">
        <v>6.33</v>
      </c>
      <c r="E57" s="110">
        <v>2.77</v>
      </c>
      <c r="F57" s="110">
        <v>4.3499999999999996</v>
      </c>
      <c r="G57" s="110">
        <v>6</v>
      </c>
      <c r="H57" s="110">
        <v>4.2699999999999996</v>
      </c>
      <c r="I57" s="110">
        <v>5.99</v>
      </c>
      <c r="J57" s="110">
        <v>6.25</v>
      </c>
      <c r="K57" s="110">
        <v>8.25</v>
      </c>
      <c r="L57" s="110">
        <v>4.43</v>
      </c>
      <c r="M57" s="110">
        <v>5.35</v>
      </c>
      <c r="N57" s="110" t="s">
        <v>414</v>
      </c>
      <c r="O57" s="111" t="s">
        <v>391</v>
      </c>
      <c r="P57" s="109" t="s">
        <v>126</v>
      </c>
      <c r="Q57" s="110">
        <v>3</v>
      </c>
      <c r="R57" s="110">
        <v>5.22</v>
      </c>
      <c r="S57" s="110">
        <v>5.49</v>
      </c>
      <c r="T57" s="110">
        <v>4.47</v>
      </c>
      <c r="U57" s="110">
        <v>9.36</v>
      </c>
      <c r="V57" s="110">
        <v>6.11</v>
      </c>
      <c r="W57" s="110">
        <v>4.37</v>
      </c>
      <c r="X57" s="110" t="s">
        <v>414</v>
      </c>
      <c r="Y57" s="110">
        <v>7.62</v>
      </c>
      <c r="Z57" s="110">
        <v>6.16</v>
      </c>
      <c r="AA57" s="110">
        <v>6.25</v>
      </c>
      <c r="AB57" s="110">
        <v>5.17</v>
      </c>
    </row>
    <row r="58" spans="1:28" ht="12" customHeight="1">
      <c r="A58" s="108" t="s">
        <v>392</v>
      </c>
      <c r="B58" s="109" t="s">
        <v>126</v>
      </c>
      <c r="C58" s="110">
        <v>2.38</v>
      </c>
      <c r="D58" s="110">
        <v>3.29</v>
      </c>
      <c r="E58" s="110">
        <v>2.4900000000000002</v>
      </c>
      <c r="F58" s="110">
        <v>2.25</v>
      </c>
      <c r="G58" s="110">
        <v>1.95</v>
      </c>
      <c r="H58" s="110">
        <v>2.0099999999999998</v>
      </c>
      <c r="I58" s="110">
        <v>1.5</v>
      </c>
      <c r="J58" s="110">
        <v>1.7</v>
      </c>
      <c r="K58" s="110">
        <v>2.8</v>
      </c>
      <c r="L58" s="110">
        <v>1.95</v>
      </c>
      <c r="M58" s="110">
        <v>1.31</v>
      </c>
      <c r="N58" s="110">
        <v>2.2200000000000002</v>
      </c>
      <c r="O58" s="111" t="s">
        <v>392</v>
      </c>
      <c r="P58" s="109" t="s">
        <v>126</v>
      </c>
      <c r="Q58" s="110">
        <v>2</v>
      </c>
      <c r="R58" s="110">
        <v>1.5</v>
      </c>
      <c r="S58" s="110">
        <v>1.93</v>
      </c>
      <c r="T58" s="110">
        <v>1.2</v>
      </c>
      <c r="U58" s="110">
        <v>2.89</v>
      </c>
      <c r="V58" s="110">
        <v>2.5</v>
      </c>
      <c r="W58" s="110">
        <v>2.08</v>
      </c>
      <c r="X58" s="110">
        <v>3</v>
      </c>
      <c r="Y58" s="110">
        <v>2.09</v>
      </c>
      <c r="Z58" s="110">
        <v>3.45</v>
      </c>
      <c r="AA58" s="110">
        <v>2.08</v>
      </c>
      <c r="AB58" s="110">
        <v>1</v>
      </c>
    </row>
    <row r="59" spans="1:28" ht="12" customHeight="1">
      <c r="A59" s="108" t="s">
        <v>393</v>
      </c>
      <c r="B59" s="109" t="s">
        <v>126</v>
      </c>
      <c r="C59" s="110">
        <v>1.99</v>
      </c>
      <c r="D59" s="110">
        <v>3.43</v>
      </c>
      <c r="E59" s="110">
        <v>2</v>
      </c>
      <c r="F59" s="110" t="s">
        <v>414</v>
      </c>
      <c r="G59" s="110">
        <v>3.7</v>
      </c>
      <c r="H59" s="110">
        <v>2.5</v>
      </c>
      <c r="I59" s="110">
        <v>1.79</v>
      </c>
      <c r="J59" s="110" t="s">
        <v>414</v>
      </c>
      <c r="K59" s="110">
        <v>2.35</v>
      </c>
      <c r="L59" s="110">
        <v>2.0699999999999998</v>
      </c>
      <c r="M59" s="110" t="s">
        <v>414</v>
      </c>
      <c r="N59" s="110">
        <v>1.95</v>
      </c>
      <c r="O59" s="111" t="s">
        <v>393</v>
      </c>
      <c r="P59" s="109" t="s">
        <v>126</v>
      </c>
      <c r="Q59" s="110" t="s">
        <v>414</v>
      </c>
      <c r="R59" s="110">
        <v>1.8</v>
      </c>
      <c r="S59" s="110" t="s">
        <v>414</v>
      </c>
      <c r="T59" s="110">
        <v>1.47</v>
      </c>
      <c r="U59" s="110">
        <v>7.45</v>
      </c>
      <c r="V59" s="110">
        <v>2.5099999999999998</v>
      </c>
      <c r="W59" s="110">
        <v>1.83</v>
      </c>
      <c r="X59" s="110" t="s">
        <v>414</v>
      </c>
      <c r="Y59" s="110">
        <v>2.0299999999999998</v>
      </c>
      <c r="Z59" s="110">
        <v>4.16</v>
      </c>
      <c r="AA59" s="110">
        <v>2.31</v>
      </c>
      <c r="AB59" s="110">
        <v>1.23</v>
      </c>
    </row>
    <row r="60" spans="1:28" ht="12" customHeight="1">
      <c r="A60" s="108" t="s">
        <v>394</v>
      </c>
      <c r="B60" s="109" t="s">
        <v>126</v>
      </c>
      <c r="C60" s="110" t="s">
        <v>414</v>
      </c>
      <c r="D60" s="110">
        <v>3.43</v>
      </c>
      <c r="E60" s="110" t="s">
        <v>414</v>
      </c>
      <c r="F60" s="110" t="s">
        <v>414</v>
      </c>
      <c r="G60" s="110">
        <v>2.2999999999999998</v>
      </c>
      <c r="H60" s="110">
        <v>2.3199999999999998</v>
      </c>
      <c r="I60" s="110" t="s">
        <v>414</v>
      </c>
      <c r="J60" s="110">
        <v>6.75</v>
      </c>
      <c r="K60" s="110" t="s">
        <v>414</v>
      </c>
      <c r="L60" s="110" t="s">
        <v>414</v>
      </c>
      <c r="M60" s="110">
        <v>0.54</v>
      </c>
      <c r="N60" s="110">
        <v>2.0499999999999998</v>
      </c>
      <c r="O60" s="108" t="s">
        <v>394</v>
      </c>
      <c r="P60" s="109" t="s">
        <v>126</v>
      </c>
      <c r="Q60" s="110">
        <v>2</v>
      </c>
      <c r="R60" s="110">
        <v>1.75</v>
      </c>
      <c r="S60" s="110" t="s">
        <v>414</v>
      </c>
      <c r="T60" s="110">
        <v>1.28</v>
      </c>
      <c r="U60" s="110" t="s">
        <v>414</v>
      </c>
      <c r="V60" s="110" t="s">
        <v>414</v>
      </c>
      <c r="W60" s="110" t="s">
        <v>414</v>
      </c>
      <c r="X60" s="110">
        <v>3.12</v>
      </c>
      <c r="Y60" s="110" t="s">
        <v>414</v>
      </c>
      <c r="Z60" s="110" t="s">
        <v>414</v>
      </c>
      <c r="AA60" s="110">
        <v>2.77</v>
      </c>
      <c r="AB60" s="110">
        <v>1.3</v>
      </c>
    </row>
    <row r="61" spans="1:28" ht="12" customHeight="1">
      <c r="A61" s="108" t="s">
        <v>160</v>
      </c>
      <c r="B61" s="109" t="s">
        <v>126</v>
      </c>
      <c r="C61" s="110" t="s">
        <v>414</v>
      </c>
      <c r="D61" s="110" t="s">
        <v>414</v>
      </c>
      <c r="E61" s="110">
        <v>2.57</v>
      </c>
      <c r="F61" s="110" t="s">
        <v>414</v>
      </c>
      <c r="G61" s="110">
        <v>2.63</v>
      </c>
      <c r="H61" s="110">
        <v>0.89</v>
      </c>
      <c r="I61" s="110" t="s">
        <v>414</v>
      </c>
      <c r="J61" s="110" t="s">
        <v>414</v>
      </c>
      <c r="K61" s="110">
        <v>2.8</v>
      </c>
      <c r="L61" s="110" t="s">
        <v>414</v>
      </c>
      <c r="M61" s="110">
        <v>2.0699999999999998</v>
      </c>
      <c r="N61" s="110" t="s">
        <v>414</v>
      </c>
      <c r="O61" s="111" t="s">
        <v>160</v>
      </c>
      <c r="P61" s="109" t="s">
        <v>126</v>
      </c>
      <c r="Q61" s="110" t="s">
        <v>414</v>
      </c>
      <c r="R61" s="110" t="s">
        <v>414</v>
      </c>
      <c r="S61" s="110">
        <v>1.61</v>
      </c>
      <c r="T61" s="110">
        <v>2.12</v>
      </c>
      <c r="U61" s="110">
        <v>2.78</v>
      </c>
      <c r="V61" s="110">
        <v>1.51</v>
      </c>
      <c r="W61" s="110" t="s">
        <v>414</v>
      </c>
      <c r="X61" s="110" t="s">
        <v>414</v>
      </c>
      <c r="Y61" s="110">
        <v>1.2</v>
      </c>
      <c r="Z61" s="110">
        <v>3.34</v>
      </c>
      <c r="AA61" s="110">
        <v>1.77</v>
      </c>
      <c r="AB61" s="110">
        <v>1</v>
      </c>
    </row>
    <row r="62" spans="1:28" ht="12" customHeight="1">
      <c r="A62" s="108" t="s">
        <v>161</v>
      </c>
      <c r="B62" s="109" t="s">
        <v>126</v>
      </c>
      <c r="C62" s="110">
        <v>0.95</v>
      </c>
      <c r="D62" s="110" t="s">
        <v>414</v>
      </c>
      <c r="E62" s="110">
        <v>1.1599999999999999</v>
      </c>
      <c r="F62" s="110" t="s">
        <v>414</v>
      </c>
      <c r="G62" s="110">
        <v>5.51</v>
      </c>
      <c r="H62" s="110">
        <v>1.04</v>
      </c>
      <c r="I62" s="110">
        <v>3.35</v>
      </c>
      <c r="J62" s="110">
        <v>1.5</v>
      </c>
      <c r="K62" s="110">
        <v>2.5</v>
      </c>
      <c r="L62" s="110">
        <v>2.85</v>
      </c>
      <c r="M62" s="110">
        <v>1.66</v>
      </c>
      <c r="N62" s="110">
        <v>2.92</v>
      </c>
      <c r="O62" s="111" t="s">
        <v>161</v>
      </c>
      <c r="P62" s="109" t="s">
        <v>126</v>
      </c>
      <c r="Q62" s="110">
        <v>2</v>
      </c>
      <c r="R62" s="110">
        <v>2</v>
      </c>
      <c r="S62" s="110">
        <v>1.63</v>
      </c>
      <c r="T62" s="110">
        <v>2.1800000000000002</v>
      </c>
      <c r="U62" s="110" t="s">
        <v>414</v>
      </c>
      <c r="V62" s="110">
        <v>2.29</v>
      </c>
      <c r="W62" s="110">
        <v>2.0099999999999998</v>
      </c>
      <c r="X62" s="110">
        <v>3.58</v>
      </c>
      <c r="Y62" s="110">
        <v>2.29</v>
      </c>
      <c r="Z62" s="110" t="s">
        <v>414</v>
      </c>
      <c r="AA62" s="110">
        <v>1.56</v>
      </c>
      <c r="AB62" s="110" t="s">
        <v>414</v>
      </c>
    </row>
    <row r="63" spans="1:28" ht="12" customHeight="1">
      <c r="A63" s="108" t="s">
        <v>395</v>
      </c>
      <c r="B63" s="109" t="s">
        <v>126</v>
      </c>
      <c r="C63" s="110">
        <v>0.99</v>
      </c>
      <c r="D63" s="110">
        <v>3.57</v>
      </c>
      <c r="E63" s="110">
        <v>1.45</v>
      </c>
      <c r="F63" s="110">
        <v>1.1599999999999999</v>
      </c>
      <c r="G63" s="110">
        <v>3.14</v>
      </c>
      <c r="H63" s="110">
        <v>0.96</v>
      </c>
      <c r="I63" s="110">
        <v>1.19</v>
      </c>
      <c r="J63" s="110" t="s">
        <v>414</v>
      </c>
      <c r="K63" s="110">
        <v>1.7</v>
      </c>
      <c r="L63" s="110">
        <v>3.02</v>
      </c>
      <c r="M63" s="110">
        <v>0.76</v>
      </c>
      <c r="N63" s="110" t="s">
        <v>414</v>
      </c>
      <c r="O63" s="111" t="s">
        <v>395</v>
      </c>
      <c r="P63" s="109" t="s">
        <v>126</v>
      </c>
      <c r="Q63" s="110">
        <v>2</v>
      </c>
      <c r="R63" s="110">
        <v>0.95</v>
      </c>
      <c r="S63" s="110">
        <v>1.1399999999999999</v>
      </c>
      <c r="T63" s="110">
        <v>1.7</v>
      </c>
      <c r="U63" s="110">
        <v>3.19</v>
      </c>
      <c r="V63" s="110">
        <v>2.1800000000000002</v>
      </c>
      <c r="W63" s="110" t="s">
        <v>414</v>
      </c>
      <c r="X63" s="110">
        <v>2.0499999999999998</v>
      </c>
      <c r="Y63" s="110" t="s">
        <v>414</v>
      </c>
      <c r="Z63" s="110">
        <v>3.26</v>
      </c>
      <c r="AA63" s="110" t="s">
        <v>414</v>
      </c>
      <c r="AB63" s="110">
        <v>1.47</v>
      </c>
    </row>
    <row r="64" spans="1:28" ht="12" customHeight="1">
      <c r="A64" s="108" t="s">
        <v>162</v>
      </c>
      <c r="B64" s="109" t="s">
        <v>126</v>
      </c>
      <c r="C64" s="110" t="s">
        <v>414</v>
      </c>
      <c r="D64" s="110" t="s">
        <v>414</v>
      </c>
      <c r="E64" s="110">
        <v>1</v>
      </c>
      <c r="F64" s="110">
        <v>1.02</v>
      </c>
      <c r="G64" s="110">
        <v>1.1000000000000001</v>
      </c>
      <c r="H64" s="110">
        <v>1.41</v>
      </c>
      <c r="I64" s="110">
        <v>1.35</v>
      </c>
      <c r="J64" s="110">
        <v>1.25</v>
      </c>
      <c r="K64" s="110">
        <v>1.55</v>
      </c>
      <c r="L64" s="110">
        <v>1.81</v>
      </c>
      <c r="M64" s="110">
        <v>1.02</v>
      </c>
      <c r="N64" s="110" t="s">
        <v>414</v>
      </c>
      <c r="O64" s="111" t="s">
        <v>162</v>
      </c>
      <c r="P64" s="109" t="s">
        <v>126</v>
      </c>
      <c r="Q64" s="110">
        <v>1</v>
      </c>
      <c r="R64" s="110">
        <v>1.1299999999999999</v>
      </c>
      <c r="S64" s="110">
        <v>1.25</v>
      </c>
      <c r="T64" s="110">
        <v>1.1200000000000001</v>
      </c>
      <c r="U64" s="110">
        <v>2.2799999999999998</v>
      </c>
      <c r="V64" s="110">
        <v>1</v>
      </c>
      <c r="W64" s="110" t="s">
        <v>414</v>
      </c>
      <c r="X64" s="110" t="s">
        <v>414</v>
      </c>
      <c r="Y64" s="110">
        <v>2.44</v>
      </c>
      <c r="Z64" s="110">
        <v>1.41</v>
      </c>
      <c r="AA64" s="110" t="s">
        <v>414</v>
      </c>
      <c r="AB64" s="110">
        <v>1</v>
      </c>
    </row>
    <row r="65" spans="1:28" ht="12" customHeight="1">
      <c r="A65" s="108" t="s">
        <v>163</v>
      </c>
      <c r="B65" s="109" t="s">
        <v>126</v>
      </c>
      <c r="C65" s="110" t="s">
        <v>414</v>
      </c>
      <c r="D65" s="110" t="s">
        <v>414</v>
      </c>
      <c r="E65" s="110">
        <v>6</v>
      </c>
      <c r="F65" s="110">
        <v>6</v>
      </c>
      <c r="G65" s="110" t="s">
        <v>414</v>
      </c>
      <c r="H65" s="110">
        <v>3.12</v>
      </c>
      <c r="I65" s="110">
        <v>5.48</v>
      </c>
      <c r="J65" s="110">
        <v>4.22</v>
      </c>
      <c r="K65" s="110" t="s">
        <v>414</v>
      </c>
      <c r="L65" s="110">
        <v>4.1399999999999997</v>
      </c>
      <c r="M65" s="110">
        <v>4.8899999999999997</v>
      </c>
      <c r="N65" s="110" t="s">
        <v>414</v>
      </c>
      <c r="O65" s="111" t="s">
        <v>163</v>
      </c>
      <c r="P65" s="109" t="s">
        <v>126</v>
      </c>
      <c r="Q65" s="110" t="s">
        <v>414</v>
      </c>
      <c r="R65" s="110">
        <v>4.08</v>
      </c>
      <c r="S65" s="110">
        <v>4.4400000000000004</v>
      </c>
      <c r="T65" s="110">
        <v>2.84</v>
      </c>
      <c r="U65" s="110" t="s">
        <v>414</v>
      </c>
      <c r="V65" s="110" t="s">
        <v>414</v>
      </c>
      <c r="W65" s="110" t="s">
        <v>414</v>
      </c>
      <c r="X65" s="110">
        <v>7</v>
      </c>
      <c r="Y65" s="110">
        <v>4.33</v>
      </c>
      <c r="Z65" s="110" t="s">
        <v>414</v>
      </c>
      <c r="AA65" s="110" t="s">
        <v>414</v>
      </c>
      <c r="AB65" s="110" t="s">
        <v>414</v>
      </c>
    </row>
    <row r="66" spans="1:28" ht="12" customHeight="1">
      <c r="A66" s="108" t="s">
        <v>164</v>
      </c>
      <c r="B66" s="109" t="s">
        <v>126</v>
      </c>
      <c r="C66" s="110">
        <v>5.95</v>
      </c>
      <c r="D66" s="110">
        <v>4.7699999999999996</v>
      </c>
      <c r="E66" s="110">
        <v>5.88</v>
      </c>
      <c r="F66" s="110">
        <v>6.33</v>
      </c>
      <c r="G66" s="110">
        <v>6.49</v>
      </c>
      <c r="H66" s="110">
        <v>3.12</v>
      </c>
      <c r="I66" s="110" t="s">
        <v>414</v>
      </c>
      <c r="J66" s="110">
        <v>4.22</v>
      </c>
      <c r="K66" s="110">
        <v>7.35</v>
      </c>
      <c r="L66" s="110">
        <v>4.1100000000000003</v>
      </c>
      <c r="M66" s="110">
        <v>4.93</v>
      </c>
      <c r="N66" s="110" t="s">
        <v>414</v>
      </c>
      <c r="O66" s="111" t="s">
        <v>164</v>
      </c>
      <c r="P66" s="109" t="s">
        <v>126</v>
      </c>
      <c r="Q66" s="110">
        <v>4</v>
      </c>
      <c r="R66" s="110">
        <v>4.1500000000000004</v>
      </c>
      <c r="S66" s="110" t="s">
        <v>414</v>
      </c>
      <c r="T66" s="110">
        <v>3.46</v>
      </c>
      <c r="U66" s="110">
        <v>12.36</v>
      </c>
      <c r="V66" s="110">
        <v>7.23</v>
      </c>
      <c r="W66" s="110" t="s">
        <v>414</v>
      </c>
      <c r="X66" s="110">
        <v>7.1</v>
      </c>
      <c r="Y66" s="110">
        <v>4.76</v>
      </c>
      <c r="Z66" s="110">
        <v>9.16</v>
      </c>
      <c r="AA66" s="110" t="s">
        <v>414</v>
      </c>
      <c r="AB66" s="110">
        <v>6.13</v>
      </c>
    </row>
    <row r="67" spans="1:28" ht="12" customHeight="1">
      <c r="A67" s="112" t="s">
        <v>165</v>
      </c>
      <c r="B67" s="109" t="s">
        <v>126</v>
      </c>
      <c r="C67" s="110" t="s">
        <v>414</v>
      </c>
      <c r="D67" s="110" t="s">
        <v>414</v>
      </c>
      <c r="E67" s="110">
        <v>6.55</v>
      </c>
      <c r="F67" s="110">
        <v>6</v>
      </c>
      <c r="G67" s="110">
        <v>5.63</v>
      </c>
      <c r="H67" s="110">
        <v>3.34</v>
      </c>
      <c r="I67" s="110">
        <v>3.81</v>
      </c>
      <c r="J67" s="110">
        <v>3.83</v>
      </c>
      <c r="K67" s="110">
        <v>6.05</v>
      </c>
      <c r="L67" s="110">
        <v>4.07</v>
      </c>
      <c r="M67" s="110">
        <v>7.75</v>
      </c>
      <c r="N67" s="110" t="s">
        <v>414</v>
      </c>
      <c r="O67" s="113" t="s">
        <v>165</v>
      </c>
      <c r="P67" s="109" t="s">
        <v>126</v>
      </c>
      <c r="Q67" s="110" t="s">
        <v>414</v>
      </c>
      <c r="R67" s="110">
        <v>6.19</v>
      </c>
      <c r="S67" s="110" t="s">
        <v>414</v>
      </c>
      <c r="T67" s="110">
        <v>3.71</v>
      </c>
      <c r="U67" s="110" t="s">
        <v>414</v>
      </c>
      <c r="V67" s="110">
        <v>6.5</v>
      </c>
      <c r="W67" s="110">
        <v>4.68</v>
      </c>
      <c r="X67" s="110">
        <v>7.79</v>
      </c>
      <c r="Y67" s="110">
        <v>4.59</v>
      </c>
      <c r="Z67" s="110">
        <v>7.16</v>
      </c>
      <c r="AA67" s="110">
        <v>5.2</v>
      </c>
      <c r="AB67" s="208">
        <v>5</v>
      </c>
    </row>
    <row r="68" spans="1:28" ht="12" customHeight="1">
      <c r="A68" s="114" t="s">
        <v>253</v>
      </c>
      <c r="B68" s="12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4" t="s">
        <v>253</v>
      </c>
      <c r="P68" s="120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</row>
    <row r="69" spans="1:28" ht="12" customHeight="1">
      <c r="A69" s="108" t="s">
        <v>166</v>
      </c>
      <c r="B69" s="109" t="s">
        <v>126</v>
      </c>
      <c r="C69" s="110" t="s">
        <v>414</v>
      </c>
      <c r="D69" s="110" t="s">
        <v>414</v>
      </c>
      <c r="E69" s="110">
        <v>4.5</v>
      </c>
      <c r="F69" s="110">
        <v>3.81</v>
      </c>
      <c r="G69" s="110">
        <v>3.87</v>
      </c>
      <c r="H69" s="110">
        <v>3.86</v>
      </c>
      <c r="I69" s="110">
        <v>3.59</v>
      </c>
      <c r="J69" s="110" t="s">
        <v>414</v>
      </c>
      <c r="K69" s="110">
        <v>3.86</v>
      </c>
      <c r="L69" s="110">
        <v>3.89</v>
      </c>
      <c r="M69" s="110" t="s">
        <v>414</v>
      </c>
      <c r="N69" s="110">
        <v>3.94</v>
      </c>
      <c r="O69" s="108" t="s">
        <v>166</v>
      </c>
      <c r="P69" s="109" t="s">
        <v>126</v>
      </c>
      <c r="Q69" s="110" t="s">
        <v>414</v>
      </c>
      <c r="R69" s="110">
        <v>3.67</v>
      </c>
      <c r="S69" s="110">
        <v>3.71</v>
      </c>
      <c r="T69" s="110">
        <v>3.68</v>
      </c>
      <c r="U69" s="110">
        <v>3.91</v>
      </c>
      <c r="V69" s="110">
        <v>3.71</v>
      </c>
      <c r="W69" s="110">
        <v>3.68</v>
      </c>
      <c r="X69" s="110" t="s">
        <v>414</v>
      </c>
      <c r="Y69" s="110">
        <v>3.03</v>
      </c>
      <c r="Z69" s="110" t="s">
        <v>414</v>
      </c>
      <c r="AA69" s="110" t="s">
        <v>414</v>
      </c>
      <c r="AB69" s="58">
        <v>3.64</v>
      </c>
    </row>
    <row r="70" spans="1:28" ht="12" customHeight="1">
      <c r="A70" s="108" t="s">
        <v>167</v>
      </c>
      <c r="B70" s="109" t="s">
        <v>126</v>
      </c>
      <c r="C70" s="110">
        <v>3.62</v>
      </c>
      <c r="D70" s="110">
        <v>3.42</v>
      </c>
      <c r="E70" s="110">
        <v>4</v>
      </c>
      <c r="F70" s="110">
        <v>3.82</v>
      </c>
      <c r="G70" s="110">
        <v>3.61</v>
      </c>
      <c r="H70" s="110">
        <v>3.47</v>
      </c>
      <c r="I70" s="110">
        <v>3.35</v>
      </c>
      <c r="J70" s="110">
        <v>3.7</v>
      </c>
      <c r="K70" s="110">
        <v>3.75</v>
      </c>
      <c r="L70" s="110">
        <v>3.86</v>
      </c>
      <c r="M70" s="110">
        <v>3.57</v>
      </c>
      <c r="N70" s="110">
        <v>3.68</v>
      </c>
      <c r="O70" s="108" t="s">
        <v>167</v>
      </c>
      <c r="P70" s="109" t="s">
        <v>126</v>
      </c>
      <c r="Q70" s="110">
        <v>3.53</v>
      </c>
      <c r="R70" s="110">
        <v>3.47</v>
      </c>
      <c r="S70" s="110">
        <v>3.27</v>
      </c>
      <c r="T70" s="110">
        <v>3.26</v>
      </c>
      <c r="U70" s="110">
        <v>3.95</v>
      </c>
      <c r="V70" s="110">
        <v>3.63</v>
      </c>
      <c r="W70" s="110">
        <v>3.65</v>
      </c>
      <c r="X70" s="110">
        <v>3.77</v>
      </c>
      <c r="Y70" s="110">
        <v>3.03</v>
      </c>
      <c r="Z70" s="110">
        <v>3.61</v>
      </c>
      <c r="AA70" s="110">
        <v>3.86</v>
      </c>
      <c r="AB70" s="58">
        <v>3.5</v>
      </c>
    </row>
    <row r="71" spans="1:28" ht="12" customHeight="1">
      <c r="A71" s="112" t="s">
        <v>396</v>
      </c>
      <c r="B71" s="109" t="s">
        <v>126</v>
      </c>
      <c r="C71" s="110">
        <v>6.54</v>
      </c>
      <c r="D71" s="110">
        <v>6.73</v>
      </c>
      <c r="E71" s="110">
        <v>5.8</v>
      </c>
      <c r="F71" s="110">
        <v>6.75</v>
      </c>
      <c r="G71" s="110">
        <v>4.16</v>
      </c>
      <c r="H71" s="110" t="s">
        <v>414</v>
      </c>
      <c r="I71" s="110">
        <v>4.09</v>
      </c>
      <c r="J71" s="110">
        <v>7.3</v>
      </c>
      <c r="K71" s="110">
        <v>4.8</v>
      </c>
      <c r="L71" s="110" t="s">
        <v>414</v>
      </c>
      <c r="M71" s="110" t="s">
        <v>414</v>
      </c>
      <c r="N71" s="110" t="s">
        <v>414</v>
      </c>
      <c r="O71" s="112" t="s">
        <v>396</v>
      </c>
      <c r="P71" s="109" t="s">
        <v>126</v>
      </c>
      <c r="Q71" s="110" t="s">
        <v>414</v>
      </c>
      <c r="R71" s="110">
        <v>3.95</v>
      </c>
      <c r="S71" s="110" t="s">
        <v>414</v>
      </c>
      <c r="T71" s="110" t="s">
        <v>414</v>
      </c>
      <c r="U71" s="110" t="s">
        <v>414</v>
      </c>
      <c r="V71" s="110">
        <v>4.8</v>
      </c>
      <c r="W71" s="110">
        <v>4.53</v>
      </c>
      <c r="X71" s="110" t="s">
        <v>414</v>
      </c>
      <c r="Y71" s="110">
        <v>3.19</v>
      </c>
      <c r="Z71" s="110" t="s">
        <v>414</v>
      </c>
      <c r="AA71" s="110">
        <v>4.3</v>
      </c>
      <c r="AB71" s="342" t="s">
        <v>414</v>
      </c>
    </row>
    <row r="72" spans="1:28" ht="12" customHeight="1">
      <c r="A72" s="114" t="s">
        <v>254</v>
      </c>
      <c r="B72" s="120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4" t="s">
        <v>254</v>
      </c>
      <c r="P72" s="120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</row>
    <row r="73" spans="1:28" ht="12" customHeight="1">
      <c r="A73" s="108" t="s">
        <v>168</v>
      </c>
      <c r="B73" s="109" t="s">
        <v>126</v>
      </c>
      <c r="C73" s="110" t="s">
        <v>414</v>
      </c>
      <c r="D73" s="110">
        <v>17</v>
      </c>
      <c r="E73" s="110">
        <v>13.36</v>
      </c>
      <c r="F73" s="110">
        <v>13.74</v>
      </c>
      <c r="G73" s="110">
        <v>16.7</v>
      </c>
      <c r="H73" s="110">
        <v>15.27</v>
      </c>
      <c r="I73" s="110">
        <v>18</v>
      </c>
      <c r="J73" s="110">
        <v>20</v>
      </c>
      <c r="K73" s="110">
        <v>14.13</v>
      </c>
      <c r="L73" s="110">
        <v>16.27</v>
      </c>
      <c r="M73" s="110">
        <v>16.670000000000002</v>
      </c>
      <c r="N73" s="110" t="s">
        <v>414</v>
      </c>
      <c r="O73" s="108" t="s">
        <v>168</v>
      </c>
      <c r="P73" s="109" t="s">
        <v>126</v>
      </c>
      <c r="Q73" s="110">
        <v>18.45</v>
      </c>
      <c r="R73" s="110">
        <v>18.649999999999999</v>
      </c>
      <c r="S73" s="110" t="s">
        <v>414</v>
      </c>
      <c r="T73" s="110" t="s">
        <v>414</v>
      </c>
      <c r="U73" s="110" t="s">
        <v>414</v>
      </c>
      <c r="V73" s="110" t="s">
        <v>414</v>
      </c>
      <c r="W73" s="110">
        <v>17</v>
      </c>
      <c r="X73" s="110">
        <v>17.61</v>
      </c>
      <c r="Y73" s="110" t="s">
        <v>414</v>
      </c>
      <c r="Z73" s="110" t="s">
        <v>414</v>
      </c>
      <c r="AA73" s="110">
        <v>19.11</v>
      </c>
      <c r="AB73" s="344">
        <v>15</v>
      </c>
    </row>
    <row r="74" spans="1:28" ht="12" customHeight="1">
      <c r="A74" s="108" t="s">
        <v>397</v>
      </c>
      <c r="B74" s="109" t="s">
        <v>126</v>
      </c>
      <c r="C74" s="110">
        <v>10.29</v>
      </c>
      <c r="D74" s="110">
        <v>8.39</v>
      </c>
      <c r="E74" s="110">
        <v>12.05</v>
      </c>
      <c r="F74" s="110">
        <v>9.83</v>
      </c>
      <c r="G74" s="110">
        <v>7.96</v>
      </c>
      <c r="H74" s="110">
        <v>10.77</v>
      </c>
      <c r="I74" s="110">
        <v>8.73</v>
      </c>
      <c r="J74" s="110">
        <v>11</v>
      </c>
      <c r="K74" s="110">
        <v>12.3</v>
      </c>
      <c r="L74" s="110">
        <v>7.06</v>
      </c>
      <c r="M74" s="110">
        <v>8.2899999999999991</v>
      </c>
      <c r="N74" s="110">
        <v>7.85</v>
      </c>
      <c r="O74" s="108" t="s">
        <v>397</v>
      </c>
      <c r="P74" s="109" t="s">
        <v>126</v>
      </c>
      <c r="Q74" s="110">
        <v>8.1300000000000008</v>
      </c>
      <c r="R74" s="110">
        <v>7.41</v>
      </c>
      <c r="S74" s="110">
        <v>7.44</v>
      </c>
      <c r="T74" s="110">
        <v>7.56</v>
      </c>
      <c r="U74" s="110">
        <v>9.42</v>
      </c>
      <c r="V74" s="110">
        <v>9.49</v>
      </c>
      <c r="W74" s="110">
        <v>8.92</v>
      </c>
      <c r="X74" s="110">
        <v>8.93</v>
      </c>
      <c r="Y74" s="110">
        <v>8.66</v>
      </c>
      <c r="Z74" s="110">
        <v>8.84</v>
      </c>
      <c r="AA74" s="110">
        <v>8.6300000000000008</v>
      </c>
      <c r="AB74" s="344">
        <v>10.25</v>
      </c>
    </row>
    <row r="75" spans="1:28" ht="12" customHeight="1">
      <c r="A75" s="108" t="s">
        <v>398</v>
      </c>
      <c r="B75" s="109" t="s">
        <v>126</v>
      </c>
      <c r="C75" s="110">
        <v>17.7</v>
      </c>
      <c r="D75" s="110">
        <v>16.670000000000002</v>
      </c>
      <c r="E75" s="110">
        <v>13.68</v>
      </c>
      <c r="F75" s="110">
        <v>14.5</v>
      </c>
      <c r="G75" s="110">
        <v>11.51</v>
      </c>
      <c r="H75" s="110">
        <v>15.55</v>
      </c>
      <c r="I75" s="110">
        <v>17.5</v>
      </c>
      <c r="J75" s="110">
        <v>15.5</v>
      </c>
      <c r="K75" s="110">
        <v>15.63</v>
      </c>
      <c r="L75" s="110">
        <v>16.13</v>
      </c>
      <c r="M75" s="110">
        <v>13.04</v>
      </c>
      <c r="N75" s="110">
        <v>15.2</v>
      </c>
      <c r="O75" s="108" t="s">
        <v>398</v>
      </c>
      <c r="P75" s="109" t="s">
        <v>126</v>
      </c>
      <c r="Q75" s="110">
        <v>15.58</v>
      </c>
      <c r="R75" s="110">
        <v>15.65</v>
      </c>
      <c r="S75" s="110">
        <v>15.5</v>
      </c>
      <c r="T75" s="110" t="s">
        <v>414</v>
      </c>
      <c r="U75" s="110">
        <v>20.68</v>
      </c>
      <c r="V75" s="110">
        <v>13.7</v>
      </c>
      <c r="W75" s="110">
        <v>14.38</v>
      </c>
      <c r="X75" s="110">
        <v>16.350000000000001</v>
      </c>
      <c r="Y75" s="110">
        <v>12.28</v>
      </c>
      <c r="Z75" s="110">
        <v>20.149999999999999</v>
      </c>
      <c r="AA75" s="110">
        <v>13.13</v>
      </c>
      <c r="AB75" s="344">
        <v>16</v>
      </c>
    </row>
    <row r="76" spans="1:28" ht="12" customHeight="1">
      <c r="A76" s="108" t="s">
        <v>399</v>
      </c>
      <c r="B76" s="109" t="s">
        <v>126</v>
      </c>
      <c r="C76" s="110">
        <v>16.73</v>
      </c>
      <c r="D76" s="110">
        <v>14.78</v>
      </c>
      <c r="E76" s="110">
        <v>13</v>
      </c>
      <c r="F76" s="110">
        <v>13.67</v>
      </c>
      <c r="G76" s="110">
        <v>14.5</v>
      </c>
      <c r="H76" s="110">
        <v>13.09</v>
      </c>
      <c r="I76" s="110">
        <v>14</v>
      </c>
      <c r="J76" s="110">
        <v>14</v>
      </c>
      <c r="K76" s="110">
        <v>12.55</v>
      </c>
      <c r="L76" s="110">
        <v>15</v>
      </c>
      <c r="M76" s="110">
        <v>11.44</v>
      </c>
      <c r="N76" s="110">
        <v>19.100000000000001</v>
      </c>
      <c r="O76" s="108" t="s">
        <v>399</v>
      </c>
      <c r="P76" s="109" t="s">
        <v>126</v>
      </c>
      <c r="Q76" s="110">
        <v>15.91</v>
      </c>
      <c r="R76" s="110">
        <v>18.190000000000001</v>
      </c>
      <c r="S76" s="110">
        <v>17.5</v>
      </c>
      <c r="T76" s="110" t="s">
        <v>414</v>
      </c>
      <c r="U76" s="110">
        <v>21.56</v>
      </c>
      <c r="V76" s="110">
        <v>13.7</v>
      </c>
      <c r="W76" s="110">
        <v>15.5</v>
      </c>
      <c r="X76" s="110">
        <v>16.97</v>
      </c>
      <c r="Y76" s="110">
        <v>13.59</v>
      </c>
      <c r="Z76" s="110">
        <v>19.29</v>
      </c>
      <c r="AA76" s="110">
        <v>16.3</v>
      </c>
      <c r="AB76" s="344">
        <v>13</v>
      </c>
    </row>
    <row r="77" spans="1:28" ht="12" customHeight="1">
      <c r="A77" s="108" t="s">
        <v>400</v>
      </c>
      <c r="B77" s="109" t="s">
        <v>126</v>
      </c>
      <c r="C77" s="110">
        <v>9.3000000000000007</v>
      </c>
      <c r="D77" s="110">
        <v>7.83</v>
      </c>
      <c r="E77" s="110">
        <v>8.8000000000000007</v>
      </c>
      <c r="F77" s="110">
        <v>8.5500000000000007</v>
      </c>
      <c r="G77" s="110">
        <v>8.49</v>
      </c>
      <c r="H77" s="110">
        <v>9.11</v>
      </c>
      <c r="I77" s="110">
        <v>7.81</v>
      </c>
      <c r="J77" s="110">
        <v>9.65</v>
      </c>
      <c r="K77" s="110">
        <v>8.6</v>
      </c>
      <c r="L77" s="110">
        <v>7.5</v>
      </c>
      <c r="M77" s="110">
        <v>8.89</v>
      </c>
      <c r="N77" s="110">
        <v>8.09</v>
      </c>
      <c r="O77" s="108" t="s">
        <v>400</v>
      </c>
      <c r="P77" s="109" t="s">
        <v>126</v>
      </c>
      <c r="Q77" s="110">
        <v>8.92</v>
      </c>
      <c r="R77" s="110">
        <v>7.81</v>
      </c>
      <c r="S77" s="110">
        <v>8.27</v>
      </c>
      <c r="T77" s="110">
        <v>8.2200000000000006</v>
      </c>
      <c r="U77" s="110">
        <v>7.59</v>
      </c>
      <c r="V77" s="110">
        <v>8.3000000000000007</v>
      </c>
      <c r="W77" s="110">
        <v>8.67</v>
      </c>
      <c r="X77" s="110">
        <v>9.6</v>
      </c>
      <c r="Y77" s="110">
        <v>6.54</v>
      </c>
      <c r="Z77" s="110">
        <v>7.35</v>
      </c>
      <c r="AA77" s="110">
        <v>8.2100000000000009</v>
      </c>
      <c r="AB77" s="344">
        <v>7.83</v>
      </c>
    </row>
    <row r="78" spans="1:28" ht="12" customHeight="1">
      <c r="A78" s="108" t="s">
        <v>401</v>
      </c>
      <c r="B78" s="132" t="s">
        <v>126</v>
      </c>
      <c r="C78" s="110">
        <v>3.87</v>
      </c>
      <c r="D78" s="110">
        <v>3.81</v>
      </c>
      <c r="E78" s="110">
        <v>3.75</v>
      </c>
      <c r="F78" s="110">
        <v>3.85</v>
      </c>
      <c r="G78" s="110">
        <v>3.58</v>
      </c>
      <c r="H78" s="110">
        <v>3.59</v>
      </c>
      <c r="I78" s="110">
        <v>3.8</v>
      </c>
      <c r="J78" s="110">
        <v>3.67</v>
      </c>
      <c r="K78" s="110">
        <v>3.75</v>
      </c>
      <c r="L78" s="110">
        <v>3.74</v>
      </c>
      <c r="M78" s="110">
        <v>3.71</v>
      </c>
      <c r="N78" s="110">
        <v>3.7</v>
      </c>
      <c r="O78" s="108" t="s">
        <v>401</v>
      </c>
      <c r="P78" s="132" t="s">
        <v>126</v>
      </c>
      <c r="Q78" s="110">
        <v>3.74</v>
      </c>
      <c r="R78" s="110">
        <v>3.6</v>
      </c>
      <c r="S78" s="110">
        <v>3.6</v>
      </c>
      <c r="T78" s="110">
        <v>3.59</v>
      </c>
      <c r="U78" s="110">
        <v>3.66</v>
      </c>
      <c r="V78" s="110">
        <v>3.77</v>
      </c>
      <c r="W78" s="110">
        <v>3.72</v>
      </c>
      <c r="X78" s="110">
        <v>4.0599999999999996</v>
      </c>
      <c r="Y78" s="110">
        <v>3.2</v>
      </c>
      <c r="Z78" s="110">
        <v>3.6</v>
      </c>
      <c r="AA78" s="110">
        <v>3.6</v>
      </c>
      <c r="AB78" s="344">
        <v>3.6</v>
      </c>
    </row>
    <row r="79" spans="1:28" ht="1.5" customHeight="1">
      <c r="A79" s="112"/>
      <c r="B79" s="207"/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113"/>
      <c r="P79" s="339"/>
      <c r="Q79" s="339"/>
      <c r="R79" s="339"/>
      <c r="S79" s="339"/>
      <c r="T79" s="339"/>
      <c r="U79" s="339"/>
      <c r="V79" s="339"/>
      <c r="W79" s="339"/>
      <c r="X79" s="339"/>
      <c r="Y79" s="339"/>
      <c r="Z79" s="339"/>
      <c r="AA79" s="339"/>
      <c r="AB79" s="343"/>
    </row>
    <row r="80" spans="1:28" ht="9" customHeight="1">
      <c r="A80" s="340"/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28" t="s">
        <v>88</v>
      </c>
      <c r="O80" s="366" t="s">
        <v>169</v>
      </c>
      <c r="P80" s="134"/>
      <c r="Q80" s="134"/>
      <c r="R80" s="134"/>
      <c r="S80" s="134"/>
      <c r="T80" s="134"/>
      <c r="U80" s="108"/>
      <c r="V80" s="108"/>
      <c r="W80" s="108"/>
      <c r="X80" s="108"/>
      <c r="Y80" s="108"/>
      <c r="Z80" s="108"/>
      <c r="AA80" s="337"/>
    </row>
    <row r="81" spans="1:27" ht="9" customHeight="1">
      <c r="B81" s="129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35" t="s">
        <v>172</v>
      </c>
      <c r="P81" s="135"/>
      <c r="Q81" s="135"/>
      <c r="R81" s="135"/>
      <c r="S81" s="135"/>
      <c r="T81" s="135"/>
      <c r="U81" s="136"/>
      <c r="V81" s="136"/>
      <c r="W81" s="136"/>
      <c r="X81" s="136"/>
      <c r="Y81" s="136"/>
      <c r="Z81" s="136"/>
      <c r="AA81" s="337"/>
    </row>
    <row r="82" spans="1:27" ht="9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 s="333" t="s">
        <v>354</v>
      </c>
      <c r="P82" s="137"/>
      <c r="Q82" s="137"/>
      <c r="R82" s="137"/>
      <c r="S82" s="137"/>
      <c r="T82" s="137"/>
      <c r="U82" s="108"/>
      <c r="V82" s="108"/>
      <c r="W82" s="108"/>
      <c r="X82" s="108"/>
      <c r="Y82" s="108"/>
      <c r="Z82" s="108"/>
      <c r="AA82" s="337"/>
    </row>
    <row r="83" spans="1:27" ht="9" customHeight="1">
      <c r="O83" s="334" t="s">
        <v>355</v>
      </c>
    </row>
    <row r="114" ht="9" customHeight="1"/>
    <row r="115" ht="9" customHeight="1"/>
    <row r="116" ht="9" customHeight="1"/>
  </sheetData>
  <mergeCells count="1">
    <mergeCell ref="O3:O4"/>
  </mergeCells>
  <pageMargins left="0" right="0" top="0" bottom="0" header="0" footer="0"/>
  <pageSetup paperSize="9" orientation="portrait" r:id="rId1"/>
  <rowBreaks count="1" manualBreakCount="1">
    <brk id="4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AB116"/>
  <sheetViews>
    <sheetView showGridLines="0" topLeftCell="A29" zoomScaleNormal="100" workbookViewId="0">
      <selection activeCell="O40" sqref="O40:AB82"/>
    </sheetView>
  </sheetViews>
  <sheetFormatPr baseColWidth="10" defaultColWidth="11" defaultRowHeight="12"/>
  <cols>
    <col min="1" max="1" width="20.59765625" style="58" customWidth="1"/>
    <col min="2" max="2" width="5.796875" style="58" customWidth="1"/>
    <col min="3" max="4" width="7" style="58" customWidth="1"/>
    <col min="5" max="5" width="7.59765625" style="58" customWidth="1"/>
    <col min="6" max="6" width="7.796875" style="58" customWidth="1"/>
    <col min="7" max="14" width="7" style="58" customWidth="1"/>
    <col min="15" max="15" width="19.59765625" style="58" customWidth="1"/>
    <col min="16" max="16" width="5.3984375" style="58" customWidth="1"/>
    <col min="17" max="17" width="7.3984375" style="58" customWidth="1"/>
    <col min="18" max="18" width="7" style="58" customWidth="1"/>
    <col min="19" max="19" width="7.796875" style="58" customWidth="1"/>
    <col min="20" max="28" width="7" style="58" customWidth="1"/>
    <col min="29" max="16384" width="11" style="58"/>
  </cols>
  <sheetData>
    <row r="1" spans="1:28" ht="18" customHeight="1">
      <c r="A1" s="191" t="s">
        <v>281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3"/>
      <c r="P1" s="345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1:28" ht="12" customHeight="1">
      <c r="A2" s="194" t="s">
        <v>375</v>
      </c>
      <c r="B2" s="195"/>
      <c r="C2" s="192"/>
      <c r="D2" s="192"/>
      <c r="E2" s="192"/>
      <c r="F2" s="192"/>
      <c r="G2" s="192"/>
      <c r="H2" s="192"/>
      <c r="I2" s="192"/>
      <c r="J2" s="192"/>
      <c r="K2" s="192"/>
      <c r="L2" s="346"/>
      <c r="M2" s="346"/>
      <c r="N2" s="346"/>
      <c r="O2" s="347"/>
      <c r="P2" s="347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193"/>
    </row>
    <row r="3" spans="1:28" ht="12" customHeight="1">
      <c r="A3" s="196" t="s">
        <v>402</v>
      </c>
      <c r="B3" s="197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398" t="s">
        <v>286</v>
      </c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</row>
    <row r="4" spans="1:28" ht="4" customHeight="1">
      <c r="A4" s="199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399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</row>
    <row r="5" spans="1:28" ht="46" customHeight="1">
      <c r="A5" s="243" t="s">
        <v>376</v>
      </c>
      <c r="B5" s="243" t="s">
        <v>124</v>
      </c>
      <c r="C5" s="243" t="s">
        <v>426</v>
      </c>
      <c r="D5" s="243" t="s">
        <v>267</v>
      </c>
      <c r="E5" s="243" t="s">
        <v>415</v>
      </c>
      <c r="F5" s="243" t="s">
        <v>247</v>
      </c>
      <c r="G5" s="243" t="s">
        <v>33</v>
      </c>
      <c r="H5" s="243" t="s">
        <v>416</v>
      </c>
      <c r="I5" s="243" t="s">
        <v>417</v>
      </c>
      <c r="J5" s="243" t="s">
        <v>418</v>
      </c>
      <c r="K5" s="243" t="s">
        <v>377</v>
      </c>
      <c r="L5" s="243" t="s">
        <v>419</v>
      </c>
      <c r="M5" s="243" t="s">
        <v>31</v>
      </c>
      <c r="N5" s="243" t="s">
        <v>17</v>
      </c>
      <c r="O5" s="243" t="s">
        <v>376</v>
      </c>
      <c r="P5" s="243" t="s">
        <v>124</v>
      </c>
      <c r="Q5" s="243" t="s">
        <v>420</v>
      </c>
      <c r="R5" s="243" t="s">
        <v>378</v>
      </c>
      <c r="S5" s="243" t="s">
        <v>421</v>
      </c>
      <c r="T5" s="243" t="s">
        <v>119</v>
      </c>
      <c r="U5" s="243" t="s">
        <v>379</v>
      </c>
      <c r="V5" s="243" t="s">
        <v>422</v>
      </c>
      <c r="W5" s="243" t="s">
        <v>423</v>
      </c>
      <c r="X5" s="243" t="s">
        <v>380</v>
      </c>
      <c r="Y5" s="243" t="s">
        <v>24</v>
      </c>
      <c r="Z5" s="243" t="s">
        <v>424</v>
      </c>
      <c r="AA5" s="243" t="s">
        <v>18</v>
      </c>
      <c r="AB5" s="243" t="s">
        <v>425</v>
      </c>
    </row>
    <row r="6" spans="1:28" ht="6" customHeight="1">
      <c r="A6" s="90"/>
      <c r="B6" s="90"/>
      <c r="C6" s="90"/>
      <c r="D6" s="336"/>
      <c r="E6" s="336"/>
      <c r="F6" s="90"/>
      <c r="G6" s="336"/>
      <c r="H6" s="90"/>
      <c r="I6" s="90"/>
      <c r="J6" s="336"/>
      <c r="K6" s="90"/>
      <c r="L6" s="90"/>
      <c r="M6" s="90"/>
      <c r="N6" s="90"/>
      <c r="O6" s="20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336"/>
    </row>
    <row r="7" spans="1:28" ht="12" customHeight="1">
      <c r="A7" s="106" t="s">
        <v>381</v>
      </c>
      <c r="B7" s="107"/>
      <c r="C7" s="107"/>
      <c r="D7" s="107"/>
      <c r="E7" s="110"/>
      <c r="F7" s="107"/>
      <c r="G7" s="107"/>
      <c r="H7" s="107"/>
      <c r="I7" s="107"/>
      <c r="J7" s="107"/>
      <c r="K7" s="107"/>
      <c r="L7" s="107"/>
      <c r="M7" s="107"/>
      <c r="N7" s="107"/>
      <c r="O7" s="106" t="s">
        <v>381</v>
      </c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</row>
    <row r="8" spans="1:28" ht="12" customHeight="1">
      <c r="A8" s="108" t="s">
        <v>125</v>
      </c>
      <c r="B8" s="109" t="s">
        <v>126</v>
      </c>
      <c r="C8" s="110">
        <v>2.41</v>
      </c>
      <c r="D8" s="110">
        <v>3</v>
      </c>
      <c r="E8" s="110">
        <v>3.14</v>
      </c>
      <c r="F8" s="110">
        <v>3.49</v>
      </c>
      <c r="G8" s="110" t="s">
        <v>414</v>
      </c>
      <c r="H8" s="110">
        <v>3.9</v>
      </c>
      <c r="I8" s="110">
        <v>3.9</v>
      </c>
      <c r="J8" s="110">
        <v>2.0499999999999998</v>
      </c>
      <c r="K8" s="110" t="s">
        <v>414</v>
      </c>
      <c r="L8" s="110">
        <v>3.06</v>
      </c>
      <c r="M8" s="110" t="s">
        <v>414</v>
      </c>
      <c r="N8" s="110">
        <v>3.53</v>
      </c>
      <c r="O8" s="108" t="s">
        <v>125</v>
      </c>
      <c r="P8" s="109" t="s">
        <v>126</v>
      </c>
      <c r="Q8" s="110">
        <v>2.46</v>
      </c>
      <c r="R8" s="110">
        <v>3.72</v>
      </c>
      <c r="S8" s="110">
        <v>2.79</v>
      </c>
      <c r="T8" s="110">
        <v>3.86</v>
      </c>
      <c r="U8" s="110">
        <v>4.26</v>
      </c>
      <c r="V8" s="110" t="s">
        <v>414</v>
      </c>
      <c r="W8" s="110" t="s">
        <v>414</v>
      </c>
      <c r="X8" s="110">
        <v>2.95</v>
      </c>
      <c r="Y8" s="110" t="s">
        <v>414</v>
      </c>
      <c r="Z8" s="110">
        <v>3.01</v>
      </c>
      <c r="AA8" s="110">
        <v>3.03</v>
      </c>
      <c r="AB8" s="110">
        <v>2.76</v>
      </c>
    </row>
    <row r="9" spans="1:28" ht="12" customHeight="1">
      <c r="A9" s="108" t="s">
        <v>127</v>
      </c>
      <c r="B9" s="109" t="s">
        <v>126</v>
      </c>
      <c r="C9" s="110">
        <v>1.91</v>
      </c>
      <c r="D9" s="110" t="s">
        <v>414</v>
      </c>
      <c r="E9" s="110">
        <v>3.14</v>
      </c>
      <c r="F9" s="110">
        <v>3.34</v>
      </c>
      <c r="G9" s="110">
        <v>3.5</v>
      </c>
      <c r="H9" s="110">
        <v>4.45</v>
      </c>
      <c r="I9" s="110">
        <v>4.45</v>
      </c>
      <c r="J9" s="110">
        <v>2</v>
      </c>
      <c r="K9" s="110">
        <v>4.03</v>
      </c>
      <c r="L9" s="110">
        <v>2.9</v>
      </c>
      <c r="M9" s="110">
        <v>3.43</v>
      </c>
      <c r="N9" s="110" t="s">
        <v>414</v>
      </c>
      <c r="O9" s="111" t="s">
        <v>127</v>
      </c>
      <c r="P9" s="109" t="s">
        <v>126</v>
      </c>
      <c r="Q9" s="110">
        <v>2.44</v>
      </c>
      <c r="R9" s="110">
        <v>4.24</v>
      </c>
      <c r="S9" s="110">
        <v>2.56</v>
      </c>
      <c r="T9" s="110" t="s">
        <v>414</v>
      </c>
      <c r="U9" s="110" t="s">
        <v>414</v>
      </c>
      <c r="V9" s="110">
        <v>3.52</v>
      </c>
      <c r="W9" s="110">
        <v>3.44</v>
      </c>
      <c r="X9" s="110">
        <v>2.78</v>
      </c>
      <c r="Y9" s="110">
        <v>3.48</v>
      </c>
      <c r="Z9" s="110">
        <v>2.85</v>
      </c>
      <c r="AA9" s="110" t="s">
        <v>414</v>
      </c>
      <c r="AB9" s="110">
        <v>2.76</v>
      </c>
    </row>
    <row r="10" spans="1:28" ht="12" customHeight="1">
      <c r="A10" s="108" t="s">
        <v>128</v>
      </c>
      <c r="B10" s="109" t="s">
        <v>126</v>
      </c>
      <c r="C10" s="110" t="s">
        <v>414</v>
      </c>
      <c r="D10" s="110" t="s">
        <v>414</v>
      </c>
      <c r="E10" s="110">
        <v>2.27</v>
      </c>
      <c r="F10" s="110">
        <v>2.79</v>
      </c>
      <c r="G10" s="110">
        <v>4.58</v>
      </c>
      <c r="H10" s="110">
        <v>3.5</v>
      </c>
      <c r="I10" s="110">
        <v>3.31</v>
      </c>
      <c r="J10" s="110">
        <v>5</v>
      </c>
      <c r="K10" s="110">
        <v>4.3499999999999996</v>
      </c>
      <c r="L10" s="110">
        <v>3.87</v>
      </c>
      <c r="M10" s="110" t="s">
        <v>414</v>
      </c>
      <c r="N10" s="110">
        <v>4.3899999999999997</v>
      </c>
      <c r="O10" s="111" t="s">
        <v>128</v>
      </c>
      <c r="P10" s="109" t="s">
        <v>126</v>
      </c>
      <c r="Q10" s="110">
        <v>2.72</v>
      </c>
      <c r="R10" s="110">
        <v>4.7</v>
      </c>
      <c r="S10" s="110" t="s">
        <v>414</v>
      </c>
      <c r="T10" s="110">
        <v>4.68</v>
      </c>
      <c r="U10" s="110">
        <v>10.35</v>
      </c>
      <c r="V10" s="110">
        <v>4.72</v>
      </c>
      <c r="W10" s="110" t="s">
        <v>414</v>
      </c>
      <c r="X10" s="110" t="s">
        <v>414</v>
      </c>
      <c r="Y10" s="110">
        <v>6.06</v>
      </c>
      <c r="Z10" s="110">
        <v>6.24</v>
      </c>
      <c r="AA10" s="110">
        <v>3.83</v>
      </c>
      <c r="AB10" s="110" t="s">
        <v>414</v>
      </c>
    </row>
    <row r="11" spans="1:28" ht="12" customHeight="1">
      <c r="A11" s="108" t="s">
        <v>382</v>
      </c>
      <c r="B11" s="109" t="s">
        <v>126</v>
      </c>
      <c r="C11" s="110">
        <v>3.41</v>
      </c>
      <c r="D11" s="110">
        <v>4.1399999999999997</v>
      </c>
      <c r="E11" s="110">
        <v>3.56</v>
      </c>
      <c r="F11" s="110">
        <v>3.47</v>
      </c>
      <c r="G11" s="110">
        <v>4.4400000000000004</v>
      </c>
      <c r="H11" s="110">
        <v>3.86</v>
      </c>
      <c r="I11" s="110">
        <v>4</v>
      </c>
      <c r="J11" s="110">
        <v>4</v>
      </c>
      <c r="K11" s="110">
        <v>2.5</v>
      </c>
      <c r="L11" s="110">
        <v>2.71</v>
      </c>
      <c r="M11" s="110">
        <v>4.79</v>
      </c>
      <c r="N11" s="110">
        <v>5.85</v>
      </c>
      <c r="O11" s="111" t="s">
        <v>382</v>
      </c>
      <c r="P11" s="109" t="s">
        <v>126</v>
      </c>
      <c r="Q11" s="110">
        <v>2.88</v>
      </c>
      <c r="R11" s="110">
        <v>4.12</v>
      </c>
      <c r="S11" s="110">
        <v>4.03</v>
      </c>
      <c r="T11" s="110">
        <v>6.28</v>
      </c>
      <c r="U11" s="110">
        <v>6.66</v>
      </c>
      <c r="V11" s="110" t="s">
        <v>414</v>
      </c>
      <c r="W11" s="110">
        <v>4.9400000000000004</v>
      </c>
      <c r="X11" s="110">
        <v>3.74</v>
      </c>
      <c r="Y11" s="110">
        <v>6.24</v>
      </c>
      <c r="Z11" s="110">
        <v>5.14</v>
      </c>
      <c r="AA11" s="110">
        <v>3.88</v>
      </c>
      <c r="AB11" s="110">
        <v>5.08</v>
      </c>
    </row>
    <row r="12" spans="1:28" ht="12" customHeight="1">
      <c r="A12" s="108" t="s">
        <v>129</v>
      </c>
      <c r="B12" s="109" t="s">
        <v>126</v>
      </c>
      <c r="C12" s="110" t="s">
        <v>414</v>
      </c>
      <c r="D12" s="110">
        <v>2.2000000000000002</v>
      </c>
      <c r="E12" s="110">
        <v>1.5</v>
      </c>
      <c r="F12" s="110">
        <v>2.79</v>
      </c>
      <c r="G12" s="110">
        <v>2.44</v>
      </c>
      <c r="H12" s="110">
        <v>2.4500000000000002</v>
      </c>
      <c r="I12" s="110">
        <v>2.29</v>
      </c>
      <c r="J12" s="110">
        <v>2.9</v>
      </c>
      <c r="K12" s="110">
        <v>1.9</v>
      </c>
      <c r="L12" s="110" t="s">
        <v>414</v>
      </c>
      <c r="M12" s="110">
        <v>2.5</v>
      </c>
      <c r="N12" s="110">
        <v>2.31</v>
      </c>
      <c r="O12" s="111" t="s">
        <v>129</v>
      </c>
      <c r="P12" s="109" t="s">
        <v>126</v>
      </c>
      <c r="Q12" s="110">
        <v>1.76</v>
      </c>
      <c r="R12" s="110">
        <v>2.5499999999999998</v>
      </c>
      <c r="S12" s="110" t="s">
        <v>414</v>
      </c>
      <c r="T12" s="110">
        <v>2.78</v>
      </c>
      <c r="U12" s="110">
        <v>3.11</v>
      </c>
      <c r="V12" s="110">
        <v>2.67</v>
      </c>
      <c r="W12" s="110">
        <v>2.54</v>
      </c>
      <c r="X12" s="110" t="s">
        <v>414</v>
      </c>
      <c r="Y12" s="110">
        <v>2.86</v>
      </c>
      <c r="Z12" s="110">
        <v>2.02</v>
      </c>
      <c r="AA12" s="110">
        <v>2.8</v>
      </c>
      <c r="AB12" s="110">
        <v>2.16</v>
      </c>
    </row>
    <row r="13" spans="1:28" ht="12" customHeight="1">
      <c r="A13" s="108" t="s">
        <v>131</v>
      </c>
      <c r="B13" s="109" t="s">
        <v>126</v>
      </c>
      <c r="C13" s="110">
        <v>2.62</v>
      </c>
      <c r="D13" s="110" t="s">
        <v>414</v>
      </c>
      <c r="E13" s="110">
        <v>2</v>
      </c>
      <c r="F13" s="110">
        <v>3.3</v>
      </c>
      <c r="G13" s="110">
        <v>3.31</v>
      </c>
      <c r="H13" s="110">
        <v>3.73</v>
      </c>
      <c r="I13" s="110">
        <v>3.06</v>
      </c>
      <c r="J13" s="110" t="s">
        <v>414</v>
      </c>
      <c r="K13" s="110">
        <v>2.63</v>
      </c>
      <c r="L13" s="110">
        <v>2.77</v>
      </c>
      <c r="M13" s="110">
        <v>2.85</v>
      </c>
      <c r="N13" s="110" t="s">
        <v>414</v>
      </c>
      <c r="O13" s="111" t="s">
        <v>130</v>
      </c>
      <c r="P13" s="109" t="s">
        <v>126</v>
      </c>
      <c r="Q13" s="110">
        <v>2.91</v>
      </c>
      <c r="R13" s="110">
        <v>3.01</v>
      </c>
      <c r="S13" s="110" t="s">
        <v>414</v>
      </c>
      <c r="T13" s="110">
        <v>3.9</v>
      </c>
      <c r="U13" s="110" t="s">
        <v>414</v>
      </c>
      <c r="V13" s="110">
        <v>4.03</v>
      </c>
      <c r="W13" s="110">
        <v>3.19</v>
      </c>
      <c r="X13" s="110">
        <v>4.2</v>
      </c>
      <c r="Y13" s="110" t="s">
        <v>414</v>
      </c>
      <c r="Z13" s="110">
        <v>2.4300000000000002</v>
      </c>
      <c r="AA13" s="110">
        <v>3.22</v>
      </c>
      <c r="AB13" s="110">
        <v>2.96</v>
      </c>
    </row>
    <row r="14" spans="1:28" ht="12" customHeight="1">
      <c r="A14" s="108" t="s">
        <v>132</v>
      </c>
      <c r="B14" s="109" t="s">
        <v>126</v>
      </c>
      <c r="C14" s="110" t="s">
        <v>414</v>
      </c>
      <c r="D14" s="110" t="s">
        <v>414</v>
      </c>
      <c r="E14" s="110">
        <v>2.5</v>
      </c>
      <c r="F14" s="110">
        <v>3.51</v>
      </c>
      <c r="G14" s="110">
        <v>3.69</v>
      </c>
      <c r="H14" s="110">
        <v>3.47</v>
      </c>
      <c r="I14" s="110">
        <v>3.54</v>
      </c>
      <c r="J14" s="110" t="s">
        <v>414</v>
      </c>
      <c r="K14" s="110">
        <v>2.44</v>
      </c>
      <c r="L14" s="110">
        <v>2.65</v>
      </c>
      <c r="M14" s="110" t="s">
        <v>414</v>
      </c>
      <c r="N14" s="110">
        <v>4.7300000000000004</v>
      </c>
      <c r="O14" s="111" t="s">
        <v>132</v>
      </c>
      <c r="P14" s="109" t="s">
        <v>126</v>
      </c>
      <c r="Q14" s="110">
        <v>2.85</v>
      </c>
      <c r="R14" s="110">
        <v>4.0999999999999996</v>
      </c>
      <c r="S14" s="110" t="s">
        <v>414</v>
      </c>
      <c r="T14" s="110">
        <v>4.62</v>
      </c>
      <c r="U14" s="110" t="s">
        <v>414</v>
      </c>
      <c r="V14" s="110">
        <v>4.38</v>
      </c>
      <c r="W14" s="110">
        <v>4.24</v>
      </c>
      <c r="X14" s="110">
        <v>3.87</v>
      </c>
      <c r="Y14" s="110" t="s">
        <v>414</v>
      </c>
      <c r="Z14" s="110" t="s">
        <v>414</v>
      </c>
      <c r="AA14" s="110">
        <v>3.68</v>
      </c>
      <c r="AB14" s="110" t="s">
        <v>414</v>
      </c>
    </row>
    <row r="15" spans="1:28" ht="12" customHeight="1">
      <c r="A15" s="108" t="s">
        <v>133</v>
      </c>
      <c r="B15" s="109" t="s">
        <v>126</v>
      </c>
      <c r="C15" s="110" t="s">
        <v>414</v>
      </c>
      <c r="D15" s="110">
        <v>2.15</v>
      </c>
      <c r="E15" s="110">
        <v>1.5</v>
      </c>
      <c r="F15" s="110">
        <v>2.5</v>
      </c>
      <c r="G15" s="110">
        <v>2.06</v>
      </c>
      <c r="H15" s="110">
        <v>2.66</v>
      </c>
      <c r="I15" s="110">
        <v>2.04</v>
      </c>
      <c r="J15" s="110">
        <v>3</v>
      </c>
      <c r="K15" s="110" t="s">
        <v>414</v>
      </c>
      <c r="L15" s="110">
        <v>1.62</v>
      </c>
      <c r="M15" s="110">
        <v>2.37</v>
      </c>
      <c r="N15" s="110">
        <v>2.31</v>
      </c>
      <c r="O15" s="111" t="s">
        <v>133</v>
      </c>
      <c r="P15" s="109" t="s">
        <v>126</v>
      </c>
      <c r="Q15" s="110">
        <v>1.77</v>
      </c>
      <c r="R15" s="110">
        <v>2.5099999999999998</v>
      </c>
      <c r="S15" s="110">
        <v>2.2400000000000002</v>
      </c>
      <c r="T15" s="110">
        <v>2.6</v>
      </c>
      <c r="U15" s="110">
        <v>2.5</v>
      </c>
      <c r="V15" s="110" t="s">
        <v>414</v>
      </c>
      <c r="W15" s="110" t="s">
        <v>414</v>
      </c>
      <c r="X15" s="110">
        <v>1.73</v>
      </c>
      <c r="Y15" s="110">
        <v>3.06</v>
      </c>
      <c r="Z15" s="110" t="s">
        <v>414</v>
      </c>
      <c r="AA15" s="110">
        <v>2.68</v>
      </c>
      <c r="AB15" s="110">
        <v>2.0299999999999998</v>
      </c>
    </row>
    <row r="16" spans="1:28" ht="12" customHeight="1">
      <c r="A16" s="108" t="s">
        <v>134</v>
      </c>
      <c r="B16" s="109" t="s">
        <v>126</v>
      </c>
      <c r="C16" s="110" t="s">
        <v>414</v>
      </c>
      <c r="D16" s="110">
        <v>2.5</v>
      </c>
      <c r="E16" s="110">
        <v>2.68</v>
      </c>
      <c r="F16" s="110">
        <v>3.5</v>
      </c>
      <c r="G16" s="110" t="s">
        <v>414</v>
      </c>
      <c r="H16" s="110">
        <v>2.73</v>
      </c>
      <c r="I16" s="110" t="s">
        <v>414</v>
      </c>
      <c r="J16" s="110" t="s">
        <v>414</v>
      </c>
      <c r="K16" s="110" t="s">
        <v>414</v>
      </c>
      <c r="L16" s="110" t="s">
        <v>414</v>
      </c>
      <c r="M16" s="110" t="s">
        <v>414</v>
      </c>
      <c r="N16" s="110" t="s">
        <v>414</v>
      </c>
      <c r="O16" s="111" t="s">
        <v>134</v>
      </c>
      <c r="P16" s="109" t="s">
        <v>126</v>
      </c>
      <c r="Q16" s="110">
        <v>2.6</v>
      </c>
      <c r="R16" s="110">
        <v>2.16</v>
      </c>
      <c r="S16" s="110" t="s">
        <v>414</v>
      </c>
      <c r="T16" s="110">
        <v>2.94</v>
      </c>
      <c r="U16" s="110" t="s">
        <v>414</v>
      </c>
      <c r="V16" s="110" t="s">
        <v>414</v>
      </c>
      <c r="W16" s="110" t="s">
        <v>414</v>
      </c>
      <c r="X16" s="110" t="s">
        <v>414</v>
      </c>
      <c r="Y16" s="110" t="s">
        <v>414</v>
      </c>
      <c r="Z16" s="110" t="s">
        <v>414</v>
      </c>
      <c r="AA16" s="110">
        <v>3.46</v>
      </c>
      <c r="AB16" s="110" t="s">
        <v>414</v>
      </c>
    </row>
    <row r="17" spans="1:28" ht="12" customHeight="1">
      <c r="A17" s="112" t="s">
        <v>135</v>
      </c>
      <c r="B17" s="109" t="s">
        <v>126</v>
      </c>
      <c r="C17" s="110">
        <v>2.6</v>
      </c>
      <c r="D17" s="110" t="s">
        <v>414</v>
      </c>
      <c r="E17" s="110">
        <v>2.68</v>
      </c>
      <c r="F17" s="110">
        <v>3.3</v>
      </c>
      <c r="G17" s="110">
        <v>3.36</v>
      </c>
      <c r="H17" s="110">
        <v>2.73</v>
      </c>
      <c r="I17" s="110">
        <v>3</v>
      </c>
      <c r="J17" s="110">
        <v>3.25</v>
      </c>
      <c r="K17" s="110">
        <v>3.95</v>
      </c>
      <c r="L17" s="110">
        <v>3.07</v>
      </c>
      <c r="M17" s="110">
        <v>2.73</v>
      </c>
      <c r="N17" s="110">
        <v>2.67</v>
      </c>
      <c r="O17" s="113" t="s">
        <v>135</v>
      </c>
      <c r="P17" s="109" t="s">
        <v>126</v>
      </c>
      <c r="Q17" s="110">
        <v>2.54</v>
      </c>
      <c r="R17" s="110">
        <v>2.5</v>
      </c>
      <c r="S17" s="110">
        <v>2.4900000000000002</v>
      </c>
      <c r="T17" s="110" t="s">
        <v>414</v>
      </c>
      <c r="U17" s="110">
        <v>3.95</v>
      </c>
      <c r="V17" s="110">
        <v>1.9</v>
      </c>
      <c r="W17" s="110">
        <v>3.96</v>
      </c>
      <c r="X17" s="110">
        <v>3.42</v>
      </c>
      <c r="Y17" s="110">
        <v>3.79</v>
      </c>
      <c r="Z17" s="110">
        <v>2.2599999999999998</v>
      </c>
      <c r="AA17" s="110" t="s">
        <v>414</v>
      </c>
      <c r="AB17" s="110">
        <v>1.5</v>
      </c>
    </row>
    <row r="18" spans="1:28" ht="12" customHeight="1">
      <c r="A18" s="114" t="s">
        <v>249</v>
      </c>
      <c r="B18" s="115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7" t="s">
        <v>249</v>
      </c>
      <c r="P18" s="126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</row>
    <row r="19" spans="1:28" ht="12" customHeight="1">
      <c r="A19" s="108" t="s">
        <v>383</v>
      </c>
      <c r="B19" s="109" t="s">
        <v>126</v>
      </c>
      <c r="C19" s="119">
        <v>5.29</v>
      </c>
      <c r="D19" s="119">
        <v>3.72</v>
      </c>
      <c r="E19" s="119">
        <v>6.5</v>
      </c>
      <c r="F19" s="119">
        <v>6.24</v>
      </c>
      <c r="G19" s="119">
        <v>5.94</v>
      </c>
      <c r="H19" s="119">
        <v>4.82</v>
      </c>
      <c r="I19" s="119">
        <v>4.92</v>
      </c>
      <c r="J19" s="119">
        <v>5</v>
      </c>
      <c r="K19" s="119" t="s">
        <v>414</v>
      </c>
      <c r="L19" s="119">
        <v>5.9</v>
      </c>
      <c r="M19" s="119">
        <v>5.22</v>
      </c>
      <c r="N19" s="119">
        <v>6.21</v>
      </c>
      <c r="O19" s="111" t="s">
        <v>136</v>
      </c>
      <c r="P19" s="109" t="s">
        <v>126</v>
      </c>
      <c r="Q19" s="119">
        <v>4.29</v>
      </c>
      <c r="R19" s="119">
        <v>4.71</v>
      </c>
      <c r="S19" s="119">
        <v>4.58</v>
      </c>
      <c r="T19" s="110">
        <v>6.64</v>
      </c>
      <c r="U19" s="119">
        <v>10.6</v>
      </c>
      <c r="V19" s="119" t="s">
        <v>414</v>
      </c>
      <c r="W19" s="119">
        <v>6.5</v>
      </c>
      <c r="X19" s="119">
        <v>8.0399999999999991</v>
      </c>
      <c r="Y19" s="119">
        <v>3.44</v>
      </c>
      <c r="Z19" s="119">
        <v>7.38</v>
      </c>
      <c r="AA19" s="119">
        <v>7.11</v>
      </c>
      <c r="AB19" s="119">
        <v>6</v>
      </c>
    </row>
    <row r="20" spans="1:28" ht="12" customHeight="1">
      <c r="A20" s="108" t="s">
        <v>137</v>
      </c>
      <c r="B20" s="109"/>
      <c r="C20" s="110">
        <v>4.7300000000000004</v>
      </c>
      <c r="D20" s="110" t="s">
        <v>414</v>
      </c>
      <c r="E20" s="110">
        <v>6.5</v>
      </c>
      <c r="F20" s="110" t="s">
        <v>414</v>
      </c>
      <c r="G20" s="110">
        <v>8.65</v>
      </c>
      <c r="H20" s="110">
        <v>4.4800000000000004</v>
      </c>
      <c r="I20" s="110">
        <v>6.33</v>
      </c>
      <c r="J20" s="110">
        <v>3.08</v>
      </c>
      <c r="K20" s="110">
        <v>6.35</v>
      </c>
      <c r="L20" s="110">
        <v>5.76</v>
      </c>
      <c r="M20" s="110">
        <v>2.2799999999999998</v>
      </c>
      <c r="N20" s="110">
        <v>6.48</v>
      </c>
      <c r="O20" s="111" t="s">
        <v>138</v>
      </c>
      <c r="P20" s="109" t="s">
        <v>126</v>
      </c>
      <c r="Q20" s="110">
        <v>3.09</v>
      </c>
      <c r="R20" s="110">
        <v>3.97</v>
      </c>
      <c r="S20" s="110">
        <v>4.26</v>
      </c>
      <c r="T20" s="110">
        <v>6.49</v>
      </c>
      <c r="U20" s="110">
        <v>9.94</v>
      </c>
      <c r="V20" s="110" t="s">
        <v>414</v>
      </c>
      <c r="W20" s="110">
        <v>8.4700000000000006</v>
      </c>
      <c r="X20" s="110">
        <v>7.28</v>
      </c>
      <c r="Y20" s="110">
        <v>4.6100000000000003</v>
      </c>
      <c r="Z20" s="110">
        <v>4.57</v>
      </c>
      <c r="AA20" s="110">
        <v>8.9600000000000009</v>
      </c>
      <c r="AB20" s="110">
        <v>6</v>
      </c>
    </row>
    <row r="21" spans="1:28" ht="12" customHeight="1">
      <c r="A21" s="108" t="s">
        <v>139</v>
      </c>
      <c r="B21" s="109" t="s">
        <v>126</v>
      </c>
      <c r="C21" s="110">
        <v>20.61</v>
      </c>
      <c r="D21" s="110">
        <v>19.22</v>
      </c>
      <c r="E21" s="110">
        <v>18.91</v>
      </c>
      <c r="F21" s="110">
        <v>16.8</v>
      </c>
      <c r="G21" s="110">
        <v>18.920000000000002</v>
      </c>
      <c r="H21" s="110">
        <v>18.59</v>
      </c>
      <c r="I21" s="110">
        <v>17.46</v>
      </c>
      <c r="J21" s="110">
        <v>13</v>
      </c>
      <c r="K21" s="110">
        <v>12.15</v>
      </c>
      <c r="L21" s="110">
        <v>13.98</v>
      </c>
      <c r="M21" s="110">
        <v>17.989999999999998</v>
      </c>
      <c r="N21" s="110">
        <v>22.36</v>
      </c>
      <c r="O21" s="111" t="s">
        <v>139</v>
      </c>
      <c r="P21" s="109" t="s">
        <v>126</v>
      </c>
      <c r="Q21" s="110">
        <v>11.11</v>
      </c>
      <c r="R21" s="110">
        <v>17.52</v>
      </c>
      <c r="S21" s="110">
        <v>18.600000000000001</v>
      </c>
      <c r="T21" s="110">
        <v>25.28</v>
      </c>
      <c r="U21" s="110">
        <v>14.09</v>
      </c>
      <c r="V21" s="110">
        <v>18.18</v>
      </c>
      <c r="W21" s="110">
        <v>20.92</v>
      </c>
      <c r="X21" s="110">
        <v>20.8</v>
      </c>
      <c r="Y21" s="110">
        <v>13.76</v>
      </c>
      <c r="Z21" s="110">
        <v>19.77</v>
      </c>
      <c r="AA21" s="110">
        <v>18.36</v>
      </c>
      <c r="AB21" s="110">
        <v>16.75</v>
      </c>
    </row>
    <row r="22" spans="1:28" ht="12" customHeight="1">
      <c r="A22" s="108" t="s">
        <v>140</v>
      </c>
      <c r="B22" s="109" t="s">
        <v>126</v>
      </c>
      <c r="C22" s="110">
        <v>3.77</v>
      </c>
      <c r="D22" s="110">
        <v>3.47</v>
      </c>
      <c r="E22" s="110">
        <v>2.73</v>
      </c>
      <c r="F22" s="110">
        <v>2.67</v>
      </c>
      <c r="G22" s="110">
        <v>3.45</v>
      </c>
      <c r="H22" s="110">
        <v>2.77</v>
      </c>
      <c r="I22" s="110">
        <v>2.88</v>
      </c>
      <c r="J22" s="110">
        <v>3.9</v>
      </c>
      <c r="K22" s="110">
        <v>4.88</v>
      </c>
      <c r="L22" s="110">
        <v>3.25</v>
      </c>
      <c r="M22" s="110">
        <v>2.95</v>
      </c>
      <c r="N22" s="110">
        <v>3.11</v>
      </c>
      <c r="O22" s="111" t="s">
        <v>140</v>
      </c>
      <c r="P22" s="109" t="s">
        <v>126</v>
      </c>
      <c r="Q22" s="110">
        <v>2.86</v>
      </c>
      <c r="R22" s="110">
        <v>2.82</v>
      </c>
      <c r="S22" s="110">
        <v>2.91</v>
      </c>
      <c r="T22" s="110">
        <v>3.35</v>
      </c>
      <c r="U22" s="110">
        <v>4.26</v>
      </c>
      <c r="V22" s="110">
        <v>3.32</v>
      </c>
      <c r="W22" s="110">
        <v>2.92</v>
      </c>
      <c r="X22" s="110">
        <v>4.07</v>
      </c>
      <c r="Y22" s="110">
        <v>4.71</v>
      </c>
      <c r="Z22" s="110">
        <v>3.36</v>
      </c>
      <c r="AA22" s="110">
        <v>3.33</v>
      </c>
      <c r="AB22" s="110">
        <v>2.63</v>
      </c>
    </row>
    <row r="23" spans="1:28" ht="12" customHeight="1">
      <c r="A23" s="108" t="s">
        <v>384</v>
      </c>
      <c r="B23" s="109" t="s">
        <v>126</v>
      </c>
      <c r="C23" s="110">
        <v>5.98</v>
      </c>
      <c r="D23" s="110">
        <v>4.5</v>
      </c>
      <c r="E23" s="110">
        <v>4.1399999999999997</v>
      </c>
      <c r="F23" s="110">
        <v>5.45</v>
      </c>
      <c r="G23" s="110">
        <v>5.86</v>
      </c>
      <c r="H23" s="110">
        <v>5.32</v>
      </c>
      <c r="I23" s="110">
        <v>6.25</v>
      </c>
      <c r="J23" s="110">
        <v>6.5</v>
      </c>
      <c r="K23" s="110">
        <v>3.25</v>
      </c>
      <c r="L23" s="110">
        <v>7.31</v>
      </c>
      <c r="M23" s="110">
        <v>3.29</v>
      </c>
      <c r="N23" s="110">
        <v>5.64</v>
      </c>
      <c r="O23" s="111" t="s">
        <v>384</v>
      </c>
      <c r="P23" s="109" t="s">
        <v>126</v>
      </c>
      <c r="Q23" s="110">
        <v>4.08</v>
      </c>
      <c r="R23" s="110">
        <v>6.12</v>
      </c>
      <c r="S23" s="110">
        <v>6.68</v>
      </c>
      <c r="T23" s="110">
        <v>6.24</v>
      </c>
      <c r="U23" s="110" t="s">
        <v>414</v>
      </c>
      <c r="V23" s="110">
        <v>6.45</v>
      </c>
      <c r="W23" s="110">
        <v>5.94</v>
      </c>
      <c r="X23" s="110">
        <v>7.48</v>
      </c>
      <c r="Y23" s="110">
        <v>5.66</v>
      </c>
      <c r="Z23" s="110">
        <v>6.79</v>
      </c>
      <c r="AA23" s="110">
        <v>7.08</v>
      </c>
      <c r="AB23" s="110">
        <v>5.67</v>
      </c>
    </row>
    <row r="24" spans="1:28" ht="12" customHeight="1">
      <c r="A24" s="108" t="s">
        <v>141</v>
      </c>
      <c r="B24" s="109" t="s">
        <v>126</v>
      </c>
      <c r="C24" s="110">
        <v>2.83</v>
      </c>
      <c r="D24" s="110">
        <v>2.0299999999999998</v>
      </c>
      <c r="E24" s="110">
        <v>2.5</v>
      </c>
      <c r="F24" s="110">
        <v>2.5</v>
      </c>
      <c r="G24" s="110">
        <v>2.79</v>
      </c>
      <c r="H24" s="110">
        <v>3</v>
      </c>
      <c r="I24" s="110">
        <v>2.75</v>
      </c>
      <c r="J24" s="110">
        <v>2.4</v>
      </c>
      <c r="K24" s="110">
        <v>4.3099999999999996</v>
      </c>
      <c r="L24" s="110">
        <v>1.86</v>
      </c>
      <c r="M24" s="110">
        <v>1.97</v>
      </c>
      <c r="N24" s="110">
        <v>2.67</v>
      </c>
      <c r="O24" s="111" t="s">
        <v>141</v>
      </c>
      <c r="P24" s="109" t="s">
        <v>126</v>
      </c>
      <c r="Q24" s="110">
        <v>1.54</v>
      </c>
      <c r="R24" s="110">
        <v>2.44</v>
      </c>
      <c r="S24" s="110">
        <v>2.4</v>
      </c>
      <c r="T24" s="110">
        <v>2.86</v>
      </c>
      <c r="U24" s="110">
        <v>5</v>
      </c>
      <c r="V24" s="110">
        <v>3.36</v>
      </c>
      <c r="W24" s="110">
        <v>2.99</v>
      </c>
      <c r="X24" s="110">
        <v>2.1</v>
      </c>
      <c r="Y24" s="110">
        <v>4.41</v>
      </c>
      <c r="Z24" s="110">
        <v>3.19</v>
      </c>
      <c r="AA24" s="110">
        <v>3.51</v>
      </c>
      <c r="AB24" s="110">
        <v>2.08</v>
      </c>
    </row>
    <row r="25" spans="1:28" ht="12" customHeight="1">
      <c r="A25" s="112" t="s">
        <v>142</v>
      </c>
      <c r="B25" s="109" t="s">
        <v>126</v>
      </c>
      <c r="C25" s="110">
        <v>2.2999999999999998</v>
      </c>
      <c r="D25" s="110">
        <v>2.33</v>
      </c>
      <c r="E25" s="110">
        <v>1.59</v>
      </c>
      <c r="F25" s="110">
        <v>2.04</v>
      </c>
      <c r="G25" s="110" t="s">
        <v>414</v>
      </c>
      <c r="H25" s="110">
        <v>2.5</v>
      </c>
      <c r="I25" s="110">
        <v>3.33</v>
      </c>
      <c r="J25" s="110">
        <v>2.15</v>
      </c>
      <c r="K25" s="110">
        <v>3.65</v>
      </c>
      <c r="L25" s="110">
        <v>2.42</v>
      </c>
      <c r="M25" s="110">
        <v>1.4</v>
      </c>
      <c r="N25" s="110">
        <v>2.38</v>
      </c>
      <c r="O25" s="113" t="s">
        <v>142</v>
      </c>
      <c r="P25" s="109" t="s">
        <v>126</v>
      </c>
      <c r="Q25" s="110">
        <v>2.54</v>
      </c>
      <c r="R25" s="110">
        <v>2.08</v>
      </c>
      <c r="S25" s="110">
        <v>2.13</v>
      </c>
      <c r="T25" s="110">
        <v>3.07</v>
      </c>
      <c r="U25" s="110">
        <v>4.1900000000000004</v>
      </c>
      <c r="V25" s="110">
        <v>3.06</v>
      </c>
      <c r="W25" s="110" t="s">
        <v>414</v>
      </c>
      <c r="X25" s="110">
        <v>2.34</v>
      </c>
      <c r="Y25" s="110">
        <v>3.31</v>
      </c>
      <c r="Z25" s="110">
        <v>2.9</v>
      </c>
      <c r="AA25" s="110" t="s">
        <v>414</v>
      </c>
      <c r="AB25" s="110">
        <v>2</v>
      </c>
    </row>
    <row r="26" spans="1:28" ht="12" customHeight="1">
      <c r="A26" s="114" t="s">
        <v>250</v>
      </c>
      <c r="B26" s="115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7" t="s">
        <v>250</v>
      </c>
      <c r="P26" s="115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</row>
    <row r="27" spans="1:28" ht="12" customHeight="1">
      <c r="A27" s="108" t="s">
        <v>143</v>
      </c>
      <c r="B27" s="109" t="s">
        <v>126</v>
      </c>
      <c r="C27" s="110">
        <v>6.35</v>
      </c>
      <c r="D27" s="110">
        <v>4.3499999999999996</v>
      </c>
      <c r="E27" s="110">
        <v>5.18</v>
      </c>
      <c r="F27" s="110">
        <v>6.39</v>
      </c>
      <c r="G27" s="110">
        <v>6.15</v>
      </c>
      <c r="H27" s="110">
        <v>6.23</v>
      </c>
      <c r="I27" s="110">
        <v>4.04</v>
      </c>
      <c r="J27" s="110">
        <v>5.89</v>
      </c>
      <c r="K27" s="110">
        <v>5.5</v>
      </c>
      <c r="L27" s="110">
        <v>6.14</v>
      </c>
      <c r="M27" s="110">
        <v>3.4</v>
      </c>
      <c r="N27" s="110">
        <v>6.27</v>
      </c>
      <c r="O27" s="111" t="s">
        <v>143</v>
      </c>
      <c r="P27" s="109" t="s">
        <v>126</v>
      </c>
      <c r="Q27" s="110">
        <v>4.84</v>
      </c>
      <c r="R27" s="110">
        <v>6.15</v>
      </c>
      <c r="S27" s="110">
        <v>4.53</v>
      </c>
      <c r="T27" s="110">
        <v>6.08</v>
      </c>
      <c r="U27" s="110">
        <v>10.61</v>
      </c>
      <c r="V27" s="110">
        <v>6.74</v>
      </c>
      <c r="W27" s="110" t="s">
        <v>414</v>
      </c>
      <c r="X27" s="110">
        <v>7.94</v>
      </c>
      <c r="Y27" s="110">
        <v>5.78</v>
      </c>
      <c r="Z27" s="110">
        <v>7.21</v>
      </c>
      <c r="AA27" s="110">
        <v>7.93</v>
      </c>
      <c r="AB27" s="110" t="s">
        <v>414</v>
      </c>
    </row>
    <row r="28" spans="1:28" ht="12" customHeight="1">
      <c r="A28" s="112" t="s">
        <v>144</v>
      </c>
      <c r="B28" s="109" t="s">
        <v>126</v>
      </c>
      <c r="C28" s="110">
        <v>4.0599999999999996</v>
      </c>
      <c r="D28" s="110">
        <v>2.58</v>
      </c>
      <c r="E28" s="110">
        <v>2.5</v>
      </c>
      <c r="F28" s="110">
        <v>3.25</v>
      </c>
      <c r="G28" s="110">
        <v>5.46</v>
      </c>
      <c r="H28" s="110">
        <v>5.05</v>
      </c>
      <c r="I28" s="110">
        <v>3.42</v>
      </c>
      <c r="J28" s="110">
        <v>3.5</v>
      </c>
      <c r="K28" s="110">
        <v>3.9</v>
      </c>
      <c r="L28" s="110">
        <v>2.88</v>
      </c>
      <c r="M28" s="110">
        <v>3.04</v>
      </c>
      <c r="N28" s="110">
        <v>4.1500000000000004</v>
      </c>
      <c r="O28" s="113" t="s">
        <v>144</v>
      </c>
      <c r="P28" s="109" t="s">
        <v>126</v>
      </c>
      <c r="Q28" s="110">
        <v>2.87</v>
      </c>
      <c r="R28" s="110">
        <v>3.51</v>
      </c>
      <c r="S28" s="110">
        <v>3.51</v>
      </c>
      <c r="T28" s="110">
        <v>4.76</v>
      </c>
      <c r="U28" s="110">
        <v>10.61</v>
      </c>
      <c r="V28" s="110">
        <v>4.5199999999999996</v>
      </c>
      <c r="W28" s="110">
        <v>5.31</v>
      </c>
      <c r="X28" s="110">
        <v>5.66</v>
      </c>
      <c r="Y28" s="110">
        <v>7.07</v>
      </c>
      <c r="Z28" s="110">
        <v>4.75</v>
      </c>
      <c r="AA28" s="110">
        <v>5.98</v>
      </c>
      <c r="AB28" s="110">
        <v>5</v>
      </c>
    </row>
    <row r="29" spans="1:28" ht="12" customHeight="1">
      <c r="A29" s="114" t="s">
        <v>251</v>
      </c>
      <c r="B29" s="115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7" t="s">
        <v>251</v>
      </c>
      <c r="P29" s="115"/>
      <c r="Q29" s="116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</row>
    <row r="30" spans="1:28" ht="12" customHeight="1">
      <c r="A30" s="108" t="s">
        <v>145</v>
      </c>
      <c r="B30" s="109" t="s">
        <v>126</v>
      </c>
      <c r="C30" s="110">
        <v>4.3499999999999996</v>
      </c>
      <c r="D30" s="110">
        <v>4.7699999999999996</v>
      </c>
      <c r="E30" s="110">
        <v>4.5</v>
      </c>
      <c r="F30" s="110">
        <v>4.53</v>
      </c>
      <c r="G30" s="110">
        <v>4.63</v>
      </c>
      <c r="H30" s="110">
        <v>5.5</v>
      </c>
      <c r="I30" s="110">
        <v>4.5</v>
      </c>
      <c r="J30" s="110">
        <v>5</v>
      </c>
      <c r="K30" s="110">
        <v>4.5</v>
      </c>
      <c r="L30" s="110">
        <v>4.4400000000000004</v>
      </c>
      <c r="M30" s="110">
        <v>4.53</v>
      </c>
      <c r="N30" s="110">
        <v>4.59</v>
      </c>
      <c r="O30" s="111" t="s">
        <v>145</v>
      </c>
      <c r="P30" s="109" t="s">
        <v>126</v>
      </c>
      <c r="Q30" s="110">
        <v>4.05</v>
      </c>
      <c r="R30" s="110">
        <v>4.6399999999999997</v>
      </c>
      <c r="S30" s="110">
        <v>3.65</v>
      </c>
      <c r="T30" s="110">
        <v>4.5199999999999996</v>
      </c>
      <c r="U30" s="110" t="s">
        <v>414</v>
      </c>
      <c r="V30" s="110">
        <v>5.23</v>
      </c>
      <c r="W30" s="110">
        <v>4.58</v>
      </c>
      <c r="X30" s="110">
        <v>5</v>
      </c>
      <c r="Y30" s="110">
        <v>4.57</v>
      </c>
      <c r="Z30" s="110">
        <v>4.3600000000000003</v>
      </c>
      <c r="AA30" s="110">
        <v>5</v>
      </c>
      <c r="AB30" s="110">
        <v>3.75</v>
      </c>
    </row>
    <row r="31" spans="1:28" ht="12" customHeight="1">
      <c r="A31" s="108" t="s">
        <v>146</v>
      </c>
      <c r="B31" s="109" t="s">
        <v>126</v>
      </c>
      <c r="C31" s="110">
        <v>3.93</v>
      </c>
      <c r="D31" s="110">
        <v>4.07</v>
      </c>
      <c r="E31" s="110">
        <v>4</v>
      </c>
      <c r="F31" s="110">
        <v>4.2</v>
      </c>
      <c r="G31" s="110">
        <v>4.29</v>
      </c>
      <c r="H31" s="110">
        <v>5.2</v>
      </c>
      <c r="I31" s="110">
        <v>4</v>
      </c>
      <c r="J31" s="110">
        <v>4.4000000000000004</v>
      </c>
      <c r="K31" s="110">
        <v>4.0999999999999996</v>
      </c>
      <c r="L31" s="110">
        <v>3.9</v>
      </c>
      <c r="M31" s="110">
        <v>3.85</v>
      </c>
      <c r="N31" s="110">
        <v>4</v>
      </c>
      <c r="O31" s="111" t="s">
        <v>146</v>
      </c>
      <c r="P31" s="109" t="s">
        <v>126</v>
      </c>
      <c r="Q31" s="110">
        <v>3.85</v>
      </c>
      <c r="R31" s="110">
        <v>4.3600000000000003</v>
      </c>
      <c r="S31" s="110">
        <v>3.4</v>
      </c>
      <c r="T31" s="110">
        <v>3.57</v>
      </c>
      <c r="U31" s="110">
        <v>4.4800000000000004</v>
      </c>
      <c r="V31" s="110">
        <v>4.2699999999999996</v>
      </c>
      <c r="W31" s="110">
        <v>4</v>
      </c>
      <c r="X31" s="110">
        <v>4.2300000000000004</v>
      </c>
      <c r="Y31" s="110">
        <v>3.53</v>
      </c>
      <c r="Z31" s="110">
        <v>3.86</v>
      </c>
      <c r="AA31" s="110">
        <v>4.5</v>
      </c>
      <c r="AB31" s="110">
        <v>4.1500000000000004</v>
      </c>
    </row>
    <row r="32" spans="1:28" ht="12" customHeight="1">
      <c r="A32" s="112" t="s">
        <v>147</v>
      </c>
      <c r="B32" s="109" t="s">
        <v>126</v>
      </c>
      <c r="C32" s="110" t="s">
        <v>414</v>
      </c>
      <c r="D32" s="110" t="s">
        <v>414</v>
      </c>
      <c r="E32" s="110">
        <v>3</v>
      </c>
      <c r="F32" s="110">
        <v>2.57</v>
      </c>
      <c r="G32" s="110">
        <v>7.99</v>
      </c>
      <c r="H32" s="110" t="s">
        <v>414</v>
      </c>
      <c r="I32" s="110" t="s">
        <v>414</v>
      </c>
      <c r="J32" s="110">
        <v>8.5</v>
      </c>
      <c r="K32" s="110">
        <v>4.8499999999999996</v>
      </c>
      <c r="L32" s="110">
        <v>6.64</v>
      </c>
      <c r="M32" s="110">
        <v>6.79</v>
      </c>
      <c r="N32" s="110" t="s">
        <v>414</v>
      </c>
      <c r="O32" s="113" t="s">
        <v>147</v>
      </c>
      <c r="P32" s="109" t="s">
        <v>126</v>
      </c>
      <c r="Q32" s="110" t="s">
        <v>414</v>
      </c>
      <c r="R32" s="110">
        <v>9.16</v>
      </c>
      <c r="S32" s="110">
        <v>10.82</v>
      </c>
      <c r="T32" s="110">
        <v>10.78</v>
      </c>
      <c r="U32" s="110">
        <v>11.23</v>
      </c>
      <c r="V32" s="110">
        <v>4.42</v>
      </c>
      <c r="W32" s="110">
        <v>7.65</v>
      </c>
      <c r="X32" s="110" t="s">
        <v>414</v>
      </c>
      <c r="Y32" s="110">
        <v>8.92</v>
      </c>
      <c r="Z32" s="110">
        <v>4.74</v>
      </c>
      <c r="AA32" s="110">
        <v>5.18</v>
      </c>
      <c r="AB32" s="110">
        <v>7.29</v>
      </c>
    </row>
    <row r="33" spans="1:28" ht="12" customHeight="1">
      <c r="A33" s="114" t="s">
        <v>252</v>
      </c>
      <c r="B33" s="120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7" t="s">
        <v>252</v>
      </c>
      <c r="P33" s="120"/>
      <c r="Q33" s="116"/>
      <c r="R33" s="116"/>
      <c r="S33" s="116"/>
      <c r="T33" s="118"/>
      <c r="U33" s="118"/>
      <c r="V33" s="118"/>
      <c r="W33" s="118"/>
      <c r="X33" s="118"/>
      <c r="Y33" s="118"/>
      <c r="Z33" s="118"/>
      <c r="AA33" s="118"/>
      <c r="AB33" s="118"/>
    </row>
    <row r="34" spans="1:28" ht="12" customHeight="1">
      <c r="A34" s="108" t="s">
        <v>148</v>
      </c>
      <c r="B34" s="109" t="s">
        <v>126</v>
      </c>
      <c r="C34" s="110">
        <v>9.7100000000000009</v>
      </c>
      <c r="D34" s="110">
        <v>9.5</v>
      </c>
      <c r="E34" s="110">
        <v>10</v>
      </c>
      <c r="F34" s="110">
        <v>11.25</v>
      </c>
      <c r="G34" s="110">
        <v>11.61</v>
      </c>
      <c r="H34" s="110">
        <v>9.5</v>
      </c>
      <c r="I34" s="110">
        <v>11.5</v>
      </c>
      <c r="J34" s="110">
        <v>10</v>
      </c>
      <c r="K34" s="110">
        <v>8.25</v>
      </c>
      <c r="L34" s="110">
        <v>9.5399999999999991</v>
      </c>
      <c r="M34" s="110">
        <v>8.93</v>
      </c>
      <c r="N34" s="110">
        <v>11.97</v>
      </c>
      <c r="O34" s="111" t="s">
        <v>148</v>
      </c>
      <c r="P34" s="109" t="s">
        <v>126</v>
      </c>
      <c r="Q34" s="110">
        <v>7</v>
      </c>
      <c r="R34" s="110">
        <v>11.22</v>
      </c>
      <c r="S34" s="110">
        <v>11.1</v>
      </c>
      <c r="T34" s="110">
        <v>12.61</v>
      </c>
      <c r="U34" s="110">
        <v>12</v>
      </c>
      <c r="V34" s="110">
        <v>10.75</v>
      </c>
      <c r="W34" s="110">
        <v>11.4</v>
      </c>
      <c r="X34" s="110">
        <v>9.02</v>
      </c>
      <c r="Y34" s="110">
        <v>11.08</v>
      </c>
      <c r="Z34" s="110">
        <v>10.31</v>
      </c>
      <c r="AA34" s="110">
        <v>13</v>
      </c>
      <c r="AB34" s="110">
        <v>12</v>
      </c>
    </row>
    <row r="35" spans="1:28" ht="12" customHeight="1">
      <c r="A35" s="108" t="s">
        <v>149</v>
      </c>
      <c r="B35" s="109" t="s">
        <v>126</v>
      </c>
      <c r="C35" s="110">
        <v>7.29</v>
      </c>
      <c r="D35" s="110">
        <v>6.47</v>
      </c>
      <c r="E35" s="110">
        <v>7</v>
      </c>
      <c r="F35" s="110">
        <v>8.33</v>
      </c>
      <c r="G35" s="110">
        <v>8.5</v>
      </c>
      <c r="H35" s="110">
        <v>7.82</v>
      </c>
      <c r="I35" s="110">
        <v>7</v>
      </c>
      <c r="J35" s="110">
        <v>10</v>
      </c>
      <c r="K35" s="110">
        <v>6</v>
      </c>
      <c r="L35" s="110">
        <v>7.32</v>
      </c>
      <c r="M35" s="110" t="s">
        <v>414</v>
      </c>
      <c r="N35" s="110">
        <v>7.17</v>
      </c>
      <c r="O35" s="111" t="s">
        <v>149</v>
      </c>
      <c r="P35" s="109" t="s">
        <v>126</v>
      </c>
      <c r="Q35" s="110">
        <v>6.99</v>
      </c>
      <c r="R35" s="110">
        <v>6.4</v>
      </c>
      <c r="S35" s="110">
        <v>6.4</v>
      </c>
      <c r="T35" s="110">
        <v>7.3</v>
      </c>
      <c r="U35" s="110">
        <v>7.38</v>
      </c>
      <c r="V35" s="110">
        <v>9.39</v>
      </c>
      <c r="W35" s="110">
        <v>8.25</v>
      </c>
      <c r="X35" s="110">
        <v>9.07</v>
      </c>
      <c r="Y35" s="110">
        <v>8.61</v>
      </c>
      <c r="Z35" s="110">
        <v>7.05</v>
      </c>
      <c r="AA35" s="110" t="s">
        <v>414</v>
      </c>
      <c r="AB35" s="110">
        <v>7</v>
      </c>
    </row>
    <row r="36" spans="1:28" ht="12" customHeight="1">
      <c r="A36" s="108" t="s">
        <v>385</v>
      </c>
      <c r="B36" s="109" t="s">
        <v>126</v>
      </c>
      <c r="C36" s="110">
        <v>9.43</v>
      </c>
      <c r="D36" s="110">
        <v>8.33</v>
      </c>
      <c r="E36" s="110">
        <v>8</v>
      </c>
      <c r="F36" s="110">
        <v>10.17</v>
      </c>
      <c r="G36" s="110">
        <v>9.83</v>
      </c>
      <c r="H36" s="110">
        <v>9.41</v>
      </c>
      <c r="I36" s="110">
        <v>10</v>
      </c>
      <c r="J36" s="110">
        <v>8.75</v>
      </c>
      <c r="K36" s="110">
        <v>7.75</v>
      </c>
      <c r="L36" s="110">
        <v>9</v>
      </c>
      <c r="M36" s="110">
        <v>8.4700000000000006</v>
      </c>
      <c r="N36" s="110">
        <v>8.9499999999999993</v>
      </c>
      <c r="O36" s="111" t="s">
        <v>385</v>
      </c>
      <c r="P36" s="109" t="s">
        <v>126</v>
      </c>
      <c r="Q36" s="110">
        <v>7.5</v>
      </c>
      <c r="R36" s="110">
        <v>8.92</v>
      </c>
      <c r="S36" s="110">
        <v>9.1</v>
      </c>
      <c r="T36" s="110">
        <v>9.0500000000000007</v>
      </c>
      <c r="U36" s="110" t="s">
        <v>414</v>
      </c>
      <c r="V36" s="110">
        <v>9.77</v>
      </c>
      <c r="W36" s="110">
        <v>10</v>
      </c>
      <c r="X36" s="110">
        <v>9.36</v>
      </c>
      <c r="Y36" s="110">
        <v>11.56</v>
      </c>
      <c r="Z36" s="110">
        <v>9.26</v>
      </c>
      <c r="AA36" s="110">
        <v>10</v>
      </c>
      <c r="AB36" s="110">
        <v>9</v>
      </c>
    </row>
    <row r="37" spans="1:28" ht="12" customHeight="1">
      <c r="A37" s="108" t="s">
        <v>386</v>
      </c>
      <c r="B37" s="109" t="s">
        <v>126</v>
      </c>
      <c r="C37" s="110">
        <v>7.51</v>
      </c>
      <c r="D37" s="110">
        <v>6</v>
      </c>
      <c r="E37" s="110">
        <v>8</v>
      </c>
      <c r="F37" s="110">
        <v>9</v>
      </c>
      <c r="G37" s="110">
        <v>7.79</v>
      </c>
      <c r="H37" s="110">
        <v>8.5</v>
      </c>
      <c r="I37" s="110">
        <v>8</v>
      </c>
      <c r="J37" s="110">
        <v>8.25</v>
      </c>
      <c r="K37" s="110">
        <v>6.25</v>
      </c>
      <c r="L37" s="110">
        <v>7.69</v>
      </c>
      <c r="M37" s="110">
        <v>8.4</v>
      </c>
      <c r="N37" s="110">
        <v>9.6</v>
      </c>
      <c r="O37" s="111" t="s">
        <v>386</v>
      </c>
      <c r="P37" s="109" t="s">
        <v>126</v>
      </c>
      <c r="Q37" s="110">
        <v>7</v>
      </c>
      <c r="R37" s="110">
        <v>8.65</v>
      </c>
      <c r="S37" s="110">
        <v>7.4</v>
      </c>
      <c r="T37" s="110">
        <v>8.85</v>
      </c>
      <c r="U37" s="110">
        <v>7.6</v>
      </c>
      <c r="V37" s="110">
        <v>9.66</v>
      </c>
      <c r="W37" s="110">
        <v>7.98</v>
      </c>
      <c r="X37" s="110">
        <v>7.82</v>
      </c>
      <c r="Y37" s="110">
        <v>7.64</v>
      </c>
      <c r="Z37" s="110">
        <v>6.35</v>
      </c>
      <c r="AA37" s="110">
        <v>8</v>
      </c>
      <c r="AB37" s="110">
        <v>7</v>
      </c>
    </row>
    <row r="38" spans="1:28" ht="12" customHeight="1">
      <c r="A38" s="112" t="s">
        <v>150</v>
      </c>
      <c r="B38" s="121" t="s">
        <v>126</v>
      </c>
      <c r="C38" s="122">
        <v>8.84</v>
      </c>
      <c r="D38" s="122">
        <v>8.33</v>
      </c>
      <c r="E38" s="122">
        <v>8</v>
      </c>
      <c r="F38" s="122">
        <v>9.59</v>
      </c>
      <c r="G38" s="122">
        <v>9.07</v>
      </c>
      <c r="H38" s="122">
        <v>9.18</v>
      </c>
      <c r="I38" s="122">
        <v>7.98</v>
      </c>
      <c r="J38" s="122">
        <v>7.25</v>
      </c>
      <c r="K38" s="122">
        <v>8.1</v>
      </c>
      <c r="L38" s="122">
        <v>8</v>
      </c>
      <c r="M38" s="122">
        <v>8.93</v>
      </c>
      <c r="N38" s="122">
        <v>9.18</v>
      </c>
      <c r="O38" s="113" t="s">
        <v>150</v>
      </c>
      <c r="P38" s="121" t="s">
        <v>126</v>
      </c>
      <c r="Q38" s="122">
        <v>7.5</v>
      </c>
      <c r="R38" s="122">
        <v>8.89</v>
      </c>
      <c r="S38" s="122">
        <v>8.1</v>
      </c>
      <c r="T38" s="122">
        <v>9.5500000000000007</v>
      </c>
      <c r="U38" s="122">
        <v>10.43</v>
      </c>
      <c r="V38" s="122">
        <v>9.66</v>
      </c>
      <c r="W38" s="122">
        <v>10</v>
      </c>
      <c r="X38" s="122">
        <v>9.42</v>
      </c>
      <c r="Y38" s="122">
        <v>10.44</v>
      </c>
      <c r="Z38" s="122">
        <v>8.06</v>
      </c>
      <c r="AA38" s="122">
        <v>10</v>
      </c>
      <c r="AB38" s="122">
        <v>9</v>
      </c>
    </row>
    <row r="39" spans="1:28" ht="11" customHeight="1">
      <c r="A39" s="201"/>
      <c r="B39" s="132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8" t="s">
        <v>88</v>
      </c>
      <c r="O39" s="202"/>
      <c r="P39" s="203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8" t="s">
        <v>88</v>
      </c>
    </row>
    <row r="40" spans="1:28" ht="11" customHeight="1">
      <c r="A40" s="75" t="s">
        <v>286</v>
      </c>
      <c r="B40" s="129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75" t="s">
        <v>286</v>
      </c>
      <c r="P40" s="20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</row>
    <row r="41" spans="1:28" ht="46" customHeight="1">
      <c r="A41" s="243" t="s">
        <v>376</v>
      </c>
      <c r="B41" s="243" t="s">
        <v>124</v>
      </c>
      <c r="C41" s="243" t="s">
        <v>426</v>
      </c>
      <c r="D41" s="243" t="s">
        <v>267</v>
      </c>
      <c r="E41" s="243" t="s">
        <v>415</v>
      </c>
      <c r="F41" s="243" t="s">
        <v>247</v>
      </c>
      <c r="G41" s="243" t="s">
        <v>33</v>
      </c>
      <c r="H41" s="243" t="s">
        <v>416</v>
      </c>
      <c r="I41" s="243" t="s">
        <v>417</v>
      </c>
      <c r="J41" s="243" t="s">
        <v>418</v>
      </c>
      <c r="K41" s="243" t="s">
        <v>377</v>
      </c>
      <c r="L41" s="243" t="s">
        <v>419</v>
      </c>
      <c r="M41" s="243" t="s">
        <v>31</v>
      </c>
      <c r="N41" s="243" t="s">
        <v>17</v>
      </c>
      <c r="O41" s="243" t="s">
        <v>376</v>
      </c>
      <c r="P41" s="243" t="s">
        <v>124</v>
      </c>
      <c r="Q41" s="243" t="s">
        <v>420</v>
      </c>
      <c r="R41" s="243" t="s">
        <v>378</v>
      </c>
      <c r="S41" s="243" t="s">
        <v>421</v>
      </c>
      <c r="T41" s="243" t="s">
        <v>119</v>
      </c>
      <c r="U41" s="243" t="s">
        <v>379</v>
      </c>
      <c r="V41" s="243" t="s">
        <v>422</v>
      </c>
      <c r="W41" s="243" t="s">
        <v>423</v>
      </c>
      <c r="X41" s="243" t="s">
        <v>380</v>
      </c>
      <c r="Y41" s="243" t="s">
        <v>24</v>
      </c>
      <c r="Z41" s="243" t="s">
        <v>424</v>
      </c>
      <c r="AA41" s="243" t="s">
        <v>18</v>
      </c>
      <c r="AB41" s="243" t="s">
        <v>425</v>
      </c>
    </row>
    <row r="42" spans="1:28" ht="4.5" customHeight="1">
      <c r="A42" s="90"/>
      <c r="B42" s="90"/>
      <c r="C42" s="90"/>
      <c r="D42" s="336"/>
      <c r="E42" s="336"/>
      <c r="F42" s="90"/>
      <c r="G42" s="336"/>
      <c r="H42" s="90"/>
      <c r="I42" s="90"/>
      <c r="J42" s="336"/>
      <c r="K42" s="90"/>
      <c r="L42" s="90"/>
      <c r="M42" s="90"/>
      <c r="N42" s="90"/>
      <c r="O42" s="20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336"/>
    </row>
    <row r="43" spans="1:28" ht="12" customHeight="1">
      <c r="A43" s="107" t="s">
        <v>387</v>
      </c>
      <c r="B43" s="130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07" t="s">
        <v>387</v>
      </c>
      <c r="P43" s="132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</row>
    <row r="44" spans="1:28" ht="12" customHeight="1">
      <c r="A44" s="108" t="s">
        <v>151</v>
      </c>
      <c r="B44" s="109" t="s">
        <v>126</v>
      </c>
      <c r="C44" s="110" t="s">
        <v>414</v>
      </c>
      <c r="D44" s="110" t="s">
        <v>414</v>
      </c>
      <c r="E44" s="110">
        <v>8</v>
      </c>
      <c r="F44" s="110" t="s">
        <v>414</v>
      </c>
      <c r="G44" s="110">
        <v>7.89</v>
      </c>
      <c r="H44" s="110">
        <v>6.3</v>
      </c>
      <c r="I44" s="110">
        <v>7.78</v>
      </c>
      <c r="J44" s="110" t="s">
        <v>414</v>
      </c>
      <c r="K44" s="110">
        <v>5.0999999999999996</v>
      </c>
      <c r="L44" s="110">
        <v>8.19</v>
      </c>
      <c r="M44" s="110">
        <v>5.93</v>
      </c>
      <c r="N44" s="110" t="s">
        <v>414</v>
      </c>
      <c r="O44" s="108" t="s">
        <v>151</v>
      </c>
      <c r="P44" s="109" t="s">
        <v>126</v>
      </c>
      <c r="Q44" s="110" t="s">
        <v>414</v>
      </c>
      <c r="R44" s="110">
        <v>7.93</v>
      </c>
      <c r="S44" s="110" t="s">
        <v>414</v>
      </c>
      <c r="T44" s="110">
        <v>7.04</v>
      </c>
      <c r="U44" s="110" t="s">
        <v>414</v>
      </c>
      <c r="V44" s="110">
        <v>8.5</v>
      </c>
      <c r="W44" s="110">
        <v>4.8099999999999996</v>
      </c>
      <c r="X44" s="110" t="s">
        <v>414</v>
      </c>
      <c r="Y44" s="110">
        <v>10.43</v>
      </c>
      <c r="Z44" s="110" t="s">
        <v>414</v>
      </c>
      <c r="AA44" s="110">
        <v>8</v>
      </c>
      <c r="AB44" s="110">
        <v>7.75</v>
      </c>
    </row>
    <row r="45" spans="1:28" ht="12" customHeight="1">
      <c r="A45" s="108" t="s">
        <v>152</v>
      </c>
      <c r="B45" s="109" t="s">
        <v>126</v>
      </c>
      <c r="C45" s="110" t="s">
        <v>414</v>
      </c>
      <c r="D45" s="110" t="s">
        <v>414</v>
      </c>
      <c r="E45" s="110">
        <v>8.68</v>
      </c>
      <c r="F45" s="110" t="s">
        <v>414</v>
      </c>
      <c r="G45" s="110">
        <v>7.23</v>
      </c>
      <c r="H45" s="110">
        <v>5.95</v>
      </c>
      <c r="I45" s="110" t="s">
        <v>414</v>
      </c>
      <c r="J45" s="110" t="s">
        <v>414</v>
      </c>
      <c r="K45" s="110">
        <v>6.06</v>
      </c>
      <c r="L45" s="110">
        <v>5.4</v>
      </c>
      <c r="M45" s="110">
        <v>5.85</v>
      </c>
      <c r="N45" s="110">
        <v>6.58</v>
      </c>
      <c r="O45" s="108" t="s">
        <v>152</v>
      </c>
      <c r="P45" s="109" t="s">
        <v>126</v>
      </c>
      <c r="Q45" s="110">
        <v>3.95</v>
      </c>
      <c r="R45" s="110">
        <v>7.29</v>
      </c>
      <c r="S45" s="110" t="s">
        <v>414</v>
      </c>
      <c r="T45" s="110">
        <v>6.96</v>
      </c>
      <c r="U45" s="110" t="s">
        <v>414</v>
      </c>
      <c r="V45" s="110" t="s">
        <v>414</v>
      </c>
      <c r="W45" s="110" t="s">
        <v>414</v>
      </c>
      <c r="X45" s="110">
        <v>5.3</v>
      </c>
      <c r="Y45" s="110" t="s">
        <v>414</v>
      </c>
      <c r="Z45" s="110">
        <v>6.06</v>
      </c>
      <c r="AA45" s="110">
        <v>7.86</v>
      </c>
      <c r="AB45" s="110" t="s">
        <v>414</v>
      </c>
    </row>
    <row r="46" spans="1:28" ht="12" customHeight="1">
      <c r="A46" s="108" t="s">
        <v>153</v>
      </c>
      <c r="B46" s="109" t="s">
        <v>126</v>
      </c>
      <c r="C46" s="110">
        <v>3.01</v>
      </c>
      <c r="D46" s="110">
        <v>3.72</v>
      </c>
      <c r="E46" s="110">
        <v>4.5</v>
      </c>
      <c r="F46" s="110">
        <v>5</v>
      </c>
      <c r="G46" s="110">
        <v>4.32</v>
      </c>
      <c r="H46" s="110">
        <v>4.5</v>
      </c>
      <c r="I46" s="110">
        <v>3.06</v>
      </c>
      <c r="J46" s="110">
        <v>5.75</v>
      </c>
      <c r="K46" s="110">
        <v>10.5</v>
      </c>
      <c r="L46" s="110">
        <v>4.42</v>
      </c>
      <c r="M46" s="110">
        <v>3.32</v>
      </c>
      <c r="N46" s="110">
        <v>4</v>
      </c>
      <c r="O46" s="108" t="s">
        <v>153</v>
      </c>
      <c r="P46" s="109" t="s">
        <v>126</v>
      </c>
      <c r="Q46" s="110">
        <v>3.01</v>
      </c>
      <c r="R46" s="110">
        <v>2.89</v>
      </c>
      <c r="S46" s="110">
        <v>3</v>
      </c>
      <c r="T46" s="110">
        <v>4.03</v>
      </c>
      <c r="U46" s="110">
        <v>4.9400000000000004</v>
      </c>
      <c r="V46" s="110">
        <v>4.5999999999999996</v>
      </c>
      <c r="W46" s="110" t="s">
        <v>414</v>
      </c>
      <c r="X46" s="110">
        <v>5.92</v>
      </c>
      <c r="Y46" s="110">
        <v>5.54</v>
      </c>
      <c r="Z46" s="110">
        <v>4.1399999999999997</v>
      </c>
      <c r="AA46" s="110">
        <v>4.9000000000000004</v>
      </c>
      <c r="AB46" s="110">
        <v>3.54</v>
      </c>
    </row>
    <row r="47" spans="1:28" ht="12" customHeight="1">
      <c r="A47" s="108" t="s">
        <v>154</v>
      </c>
      <c r="B47" s="109" t="s">
        <v>126</v>
      </c>
      <c r="C47" s="110" t="s">
        <v>414</v>
      </c>
      <c r="D47" s="110" t="s">
        <v>414</v>
      </c>
      <c r="E47" s="110">
        <v>5</v>
      </c>
      <c r="F47" s="110">
        <v>3.91</v>
      </c>
      <c r="G47" s="110">
        <v>3.97</v>
      </c>
      <c r="H47" s="110">
        <v>4</v>
      </c>
      <c r="I47" s="110">
        <v>4.17</v>
      </c>
      <c r="J47" s="110" t="s">
        <v>414</v>
      </c>
      <c r="K47" s="110">
        <v>6.99</v>
      </c>
      <c r="L47" s="110">
        <v>4.17</v>
      </c>
      <c r="M47" s="110" t="s">
        <v>414</v>
      </c>
      <c r="N47" s="110">
        <v>3.53</v>
      </c>
      <c r="O47" s="108" t="s">
        <v>154</v>
      </c>
      <c r="P47" s="109" t="s">
        <v>126</v>
      </c>
      <c r="Q47" s="110" t="s">
        <v>414</v>
      </c>
      <c r="R47" s="110">
        <v>3.48</v>
      </c>
      <c r="S47" s="110" t="s">
        <v>414</v>
      </c>
      <c r="T47" s="110">
        <v>4.34</v>
      </c>
      <c r="U47" s="110">
        <v>7.61</v>
      </c>
      <c r="V47" s="110" t="s">
        <v>414</v>
      </c>
      <c r="W47" s="110">
        <v>5.13</v>
      </c>
      <c r="X47" s="110" t="s">
        <v>414</v>
      </c>
      <c r="Y47" s="110">
        <v>6.2</v>
      </c>
      <c r="Z47" s="110" t="s">
        <v>414</v>
      </c>
      <c r="AA47" s="110">
        <v>5.86</v>
      </c>
      <c r="AB47" s="110" t="s">
        <v>414</v>
      </c>
    </row>
    <row r="48" spans="1:28" ht="12" customHeight="1">
      <c r="A48" s="108" t="s">
        <v>388</v>
      </c>
      <c r="B48" s="109" t="s">
        <v>126</v>
      </c>
      <c r="C48" s="110" t="s">
        <v>414</v>
      </c>
      <c r="D48" s="110" t="s">
        <v>414</v>
      </c>
      <c r="E48" s="110" t="s">
        <v>414</v>
      </c>
      <c r="F48" s="110" t="s">
        <v>414</v>
      </c>
      <c r="G48" s="110">
        <v>13.85</v>
      </c>
      <c r="H48" s="110">
        <v>8</v>
      </c>
      <c r="I48" s="110" t="s">
        <v>414</v>
      </c>
      <c r="J48" s="110" t="s">
        <v>414</v>
      </c>
      <c r="K48" s="110">
        <v>8.56</v>
      </c>
      <c r="L48" s="110">
        <v>7.72</v>
      </c>
      <c r="M48" s="110" t="s">
        <v>414</v>
      </c>
      <c r="N48" s="110" t="s">
        <v>414</v>
      </c>
      <c r="O48" s="108" t="s">
        <v>388</v>
      </c>
      <c r="P48" s="109" t="s">
        <v>126</v>
      </c>
      <c r="Q48" s="110" t="s">
        <v>414</v>
      </c>
      <c r="R48" s="110">
        <v>12.35</v>
      </c>
      <c r="S48" s="110" t="s">
        <v>414</v>
      </c>
      <c r="T48" s="110">
        <v>15.69</v>
      </c>
      <c r="U48" s="110" t="s">
        <v>414</v>
      </c>
      <c r="V48" s="110" t="s">
        <v>414</v>
      </c>
      <c r="W48" s="110">
        <v>10</v>
      </c>
      <c r="X48" s="110" t="s">
        <v>414</v>
      </c>
      <c r="Y48" s="110" t="s">
        <v>414</v>
      </c>
      <c r="Z48" s="110">
        <v>8.66</v>
      </c>
      <c r="AA48" s="110">
        <v>14.57</v>
      </c>
      <c r="AB48" s="110">
        <v>6</v>
      </c>
    </row>
    <row r="49" spans="1:28" ht="12" customHeight="1">
      <c r="A49" s="108" t="s">
        <v>389</v>
      </c>
      <c r="B49" s="109" t="s">
        <v>126</v>
      </c>
      <c r="C49" s="110" t="s">
        <v>414</v>
      </c>
      <c r="D49" s="110" t="s">
        <v>414</v>
      </c>
      <c r="E49" s="110">
        <v>13</v>
      </c>
      <c r="F49" s="110" t="s">
        <v>414</v>
      </c>
      <c r="G49" s="110">
        <v>9.98</v>
      </c>
      <c r="H49" s="110">
        <v>8</v>
      </c>
      <c r="I49" s="110">
        <v>7.4</v>
      </c>
      <c r="J49" s="110" t="s">
        <v>414</v>
      </c>
      <c r="K49" s="110" t="s">
        <v>414</v>
      </c>
      <c r="L49" s="110">
        <v>7.88</v>
      </c>
      <c r="M49" s="110" t="s">
        <v>414</v>
      </c>
      <c r="N49" s="110" t="s">
        <v>414</v>
      </c>
      <c r="O49" s="108" t="s">
        <v>389</v>
      </c>
      <c r="P49" s="109" t="s">
        <v>126</v>
      </c>
      <c r="Q49" s="110" t="s">
        <v>414</v>
      </c>
      <c r="R49" s="110">
        <v>8.91</v>
      </c>
      <c r="S49" s="110" t="s">
        <v>414</v>
      </c>
      <c r="T49" s="110">
        <v>11.67</v>
      </c>
      <c r="U49" s="110" t="s">
        <v>414</v>
      </c>
      <c r="V49" s="110" t="s">
        <v>414</v>
      </c>
      <c r="W49" s="110" t="s">
        <v>414</v>
      </c>
      <c r="X49" s="110" t="s">
        <v>414</v>
      </c>
      <c r="Y49" s="110" t="s">
        <v>414</v>
      </c>
      <c r="Z49" s="110" t="s">
        <v>414</v>
      </c>
      <c r="AA49" s="110" t="s">
        <v>414</v>
      </c>
      <c r="AB49" s="110" t="s">
        <v>414</v>
      </c>
    </row>
    <row r="50" spans="1:28" ht="12" customHeight="1">
      <c r="A50" s="108" t="s">
        <v>155</v>
      </c>
      <c r="B50" s="109" t="s">
        <v>126</v>
      </c>
      <c r="C50" s="110">
        <v>4.07</v>
      </c>
      <c r="D50" s="110" t="s">
        <v>414</v>
      </c>
      <c r="E50" s="110">
        <v>7</v>
      </c>
      <c r="F50" s="110">
        <v>5.25</v>
      </c>
      <c r="G50" s="110">
        <v>6.51</v>
      </c>
      <c r="H50" s="110">
        <v>8.91</v>
      </c>
      <c r="I50" s="110">
        <v>6.56</v>
      </c>
      <c r="J50" s="110">
        <v>5</v>
      </c>
      <c r="K50" s="110">
        <v>6.25</v>
      </c>
      <c r="L50" s="110">
        <v>5.04</v>
      </c>
      <c r="M50" s="110">
        <v>6.39</v>
      </c>
      <c r="N50" s="110">
        <v>5.64</v>
      </c>
      <c r="O50" s="108" t="s">
        <v>155</v>
      </c>
      <c r="P50" s="109" t="s">
        <v>126</v>
      </c>
      <c r="Q50" s="110">
        <v>3.91</v>
      </c>
      <c r="R50" s="110">
        <v>4.22</v>
      </c>
      <c r="S50" s="110">
        <v>4.37</v>
      </c>
      <c r="T50" s="110">
        <v>5.97</v>
      </c>
      <c r="U50" s="110">
        <v>7.81</v>
      </c>
      <c r="V50" s="110">
        <v>7.55</v>
      </c>
      <c r="W50" s="110" t="s">
        <v>414</v>
      </c>
      <c r="X50" s="110">
        <v>7.03</v>
      </c>
      <c r="Y50" s="110">
        <v>5.69</v>
      </c>
      <c r="Z50" s="110">
        <v>6.24</v>
      </c>
      <c r="AA50" s="110" t="s">
        <v>414</v>
      </c>
      <c r="AB50" s="110">
        <v>4.25</v>
      </c>
    </row>
    <row r="51" spans="1:28" ht="12" customHeight="1">
      <c r="A51" s="108" t="s">
        <v>156</v>
      </c>
      <c r="B51" s="109" t="s">
        <v>126</v>
      </c>
      <c r="C51" s="110">
        <v>4.45</v>
      </c>
      <c r="D51" s="110" t="s">
        <v>414</v>
      </c>
      <c r="E51" s="110" t="s">
        <v>414</v>
      </c>
      <c r="F51" s="110">
        <v>3.5</v>
      </c>
      <c r="G51" s="110">
        <v>7.21</v>
      </c>
      <c r="H51" s="110">
        <v>4.55</v>
      </c>
      <c r="I51" s="110">
        <v>4.83</v>
      </c>
      <c r="J51" s="110">
        <v>4.9000000000000004</v>
      </c>
      <c r="K51" s="110" t="s">
        <v>414</v>
      </c>
      <c r="L51" s="110" t="s">
        <v>414</v>
      </c>
      <c r="M51" s="110">
        <v>5.93</v>
      </c>
      <c r="N51" s="110">
        <v>5.67</v>
      </c>
      <c r="O51" s="108" t="s">
        <v>156</v>
      </c>
      <c r="P51" s="109" t="s">
        <v>126</v>
      </c>
      <c r="Q51" s="110" t="s">
        <v>414</v>
      </c>
      <c r="R51" s="110">
        <v>5.19</v>
      </c>
      <c r="S51" s="110">
        <v>4.0999999999999996</v>
      </c>
      <c r="T51" s="110">
        <v>6.7</v>
      </c>
      <c r="U51" s="110" t="s">
        <v>414</v>
      </c>
      <c r="V51" s="110">
        <v>6.21</v>
      </c>
      <c r="W51" s="110">
        <v>4.8600000000000003</v>
      </c>
      <c r="X51" s="110" t="s">
        <v>414</v>
      </c>
      <c r="Y51" s="110">
        <v>4.9000000000000004</v>
      </c>
      <c r="Z51" s="110">
        <v>5.28</v>
      </c>
      <c r="AA51" s="110">
        <v>4</v>
      </c>
      <c r="AB51" s="110">
        <v>6.54</v>
      </c>
    </row>
    <row r="52" spans="1:28" ht="12" customHeight="1">
      <c r="A52" s="108" t="s">
        <v>157</v>
      </c>
      <c r="B52" s="109" t="s">
        <v>126</v>
      </c>
      <c r="C52" s="110">
        <v>10.75</v>
      </c>
      <c r="D52" s="110" t="s">
        <v>414</v>
      </c>
      <c r="E52" s="110">
        <v>10</v>
      </c>
      <c r="F52" s="110">
        <v>8.83</v>
      </c>
      <c r="G52" s="110">
        <v>9.7200000000000006</v>
      </c>
      <c r="H52" s="110">
        <v>7.27</v>
      </c>
      <c r="I52" s="110">
        <v>10.88</v>
      </c>
      <c r="J52" s="110">
        <v>8</v>
      </c>
      <c r="K52" s="110" t="s">
        <v>414</v>
      </c>
      <c r="L52" s="110">
        <v>7.88</v>
      </c>
      <c r="M52" s="110">
        <v>7.66</v>
      </c>
      <c r="N52" s="110">
        <v>9.5299999999999994</v>
      </c>
      <c r="O52" s="108" t="s">
        <v>157</v>
      </c>
      <c r="P52" s="109" t="s">
        <v>126</v>
      </c>
      <c r="Q52" s="110">
        <v>5.99</v>
      </c>
      <c r="R52" s="110">
        <v>9.06</v>
      </c>
      <c r="S52" s="110" t="s">
        <v>414</v>
      </c>
      <c r="T52" s="110">
        <v>8.64</v>
      </c>
      <c r="U52" s="110" t="s">
        <v>414</v>
      </c>
      <c r="V52" s="110">
        <v>8</v>
      </c>
      <c r="W52" s="110" t="s">
        <v>414</v>
      </c>
      <c r="X52" s="110" t="s">
        <v>414</v>
      </c>
      <c r="Y52" s="110">
        <v>9.0399999999999991</v>
      </c>
      <c r="Z52" s="110" t="s">
        <v>414</v>
      </c>
      <c r="AA52" s="110">
        <v>8</v>
      </c>
      <c r="AB52" s="110" t="s">
        <v>414</v>
      </c>
    </row>
    <row r="53" spans="1:28" ht="12" customHeight="1">
      <c r="A53" s="108" t="s">
        <v>158</v>
      </c>
      <c r="B53" s="109" t="s">
        <v>126</v>
      </c>
      <c r="C53" s="110" t="s">
        <v>414</v>
      </c>
      <c r="D53" s="110" t="s">
        <v>414</v>
      </c>
      <c r="E53" s="110">
        <v>4</v>
      </c>
      <c r="F53" s="110" t="s">
        <v>414</v>
      </c>
      <c r="G53" s="110">
        <v>4.3099999999999996</v>
      </c>
      <c r="H53" s="110">
        <v>7.36</v>
      </c>
      <c r="I53" s="110">
        <v>4.17</v>
      </c>
      <c r="J53" s="110" t="s">
        <v>414</v>
      </c>
      <c r="K53" s="110" t="s">
        <v>414</v>
      </c>
      <c r="L53" s="110" t="s">
        <v>414</v>
      </c>
      <c r="M53" s="110">
        <v>3</v>
      </c>
      <c r="N53" s="110">
        <v>2.79</v>
      </c>
      <c r="O53" s="108" t="s">
        <v>158</v>
      </c>
      <c r="P53" s="109" t="s">
        <v>126</v>
      </c>
      <c r="Q53" s="110" t="s">
        <v>414</v>
      </c>
      <c r="R53" s="110">
        <v>3.34</v>
      </c>
      <c r="S53" s="110">
        <v>2.66</v>
      </c>
      <c r="T53" s="110">
        <v>2.81</v>
      </c>
      <c r="U53" s="110" t="s">
        <v>414</v>
      </c>
      <c r="V53" s="110" t="s">
        <v>414</v>
      </c>
      <c r="W53" s="110" t="s">
        <v>414</v>
      </c>
      <c r="X53" s="110" t="s">
        <v>414</v>
      </c>
      <c r="Y53" s="110">
        <v>4.0599999999999996</v>
      </c>
      <c r="Z53" s="110" t="s">
        <v>414</v>
      </c>
      <c r="AA53" s="110" t="s">
        <v>414</v>
      </c>
      <c r="AB53" s="110" t="s">
        <v>414</v>
      </c>
    </row>
    <row r="54" spans="1:28" ht="12" customHeight="1">
      <c r="A54" s="108" t="s">
        <v>159</v>
      </c>
      <c r="B54" s="109" t="s">
        <v>126</v>
      </c>
      <c r="C54" s="110" t="s">
        <v>414</v>
      </c>
      <c r="D54" s="110">
        <v>2.2599999999999998</v>
      </c>
      <c r="E54" s="110">
        <v>2.95</v>
      </c>
      <c r="F54" s="110">
        <v>2.73</v>
      </c>
      <c r="G54" s="110">
        <v>3.03</v>
      </c>
      <c r="H54" s="110">
        <v>5.82</v>
      </c>
      <c r="I54" s="110">
        <v>3.46</v>
      </c>
      <c r="J54" s="110" t="s">
        <v>414</v>
      </c>
      <c r="K54" s="110">
        <v>3.65</v>
      </c>
      <c r="L54" s="110">
        <v>3.19</v>
      </c>
      <c r="M54" s="110">
        <v>1.08</v>
      </c>
      <c r="N54" s="110">
        <v>2.79</v>
      </c>
      <c r="O54" s="108" t="s">
        <v>159</v>
      </c>
      <c r="P54" s="109" t="s">
        <v>126</v>
      </c>
      <c r="Q54" s="110" t="s">
        <v>414</v>
      </c>
      <c r="R54" s="110">
        <v>1.5</v>
      </c>
      <c r="S54" s="110">
        <v>2.33</v>
      </c>
      <c r="T54" s="110">
        <v>2.33</v>
      </c>
      <c r="U54" s="110">
        <v>7.46</v>
      </c>
      <c r="V54" s="110">
        <v>2.4</v>
      </c>
      <c r="W54" s="110">
        <v>3.4</v>
      </c>
      <c r="X54" s="110">
        <v>2.62</v>
      </c>
      <c r="Y54" s="110">
        <v>5.85</v>
      </c>
      <c r="Z54" s="110">
        <v>4.17</v>
      </c>
      <c r="AA54" s="110">
        <v>3</v>
      </c>
      <c r="AB54" s="110">
        <v>1.6</v>
      </c>
    </row>
    <row r="55" spans="1:28" ht="12" customHeight="1">
      <c r="A55" s="108" t="s">
        <v>390</v>
      </c>
      <c r="B55" s="109" t="s">
        <v>126</v>
      </c>
      <c r="C55" s="110" t="s">
        <v>414</v>
      </c>
      <c r="D55" s="110" t="s">
        <v>414</v>
      </c>
      <c r="E55" s="110" t="s">
        <v>414</v>
      </c>
      <c r="F55" s="110">
        <v>3.62</v>
      </c>
      <c r="G55" s="110" t="s">
        <v>414</v>
      </c>
      <c r="H55" s="110">
        <v>4.82</v>
      </c>
      <c r="I55" s="110">
        <v>7.42</v>
      </c>
      <c r="J55" s="110">
        <v>7.02</v>
      </c>
      <c r="K55" s="110">
        <v>6.75</v>
      </c>
      <c r="L55" s="110">
        <v>4.54</v>
      </c>
      <c r="M55" s="110" t="s">
        <v>414</v>
      </c>
      <c r="N55" s="110" t="s">
        <v>414</v>
      </c>
      <c r="O55" s="108" t="s">
        <v>403</v>
      </c>
      <c r="P55" s="109" t="s">
        <v>126</v>
      </c>
      <c r="Q55" s="110" t="s">
        <v>414</v>
      </c>
      <c r="R55" s="110">
        <v>5.0199999999999996</v>
      </c>
      <c r="S55" s="110" t="s">
        <v>414</v>
      </c>
      <c r="T55" s="110">
        <v>5.15</v>
      </c>
      <c r="U55" s="110" t="s">
        <v>414</v>
      </c>
      <c r="V55" s="110" t="s">
        <v>414</v>
      </c>
      <c r="W55" s="110" t="s">
        <v>414</v>
      </c>
      <c r="X55" s="110" t="s">
        <v>414</v>
      </c>
      <c r="Y55" s="110" t="s">
        <v>414</v>
      </c>
      <c r="Z55" s="110">
        <v>6.13</v>
      </c>
      <c r="AA55" s="110" t="s">
        <v>414</v>
      </c>
      <c r="AB55" s="110" t="s">
        <v>414</v>
      </c>
    </row>
    <row r="56" spans="1:28" ht="12" customHeight="1">
      <c r="A56" s="108" t="s">
        <v>391</v>
      </c>
      <c r="B56" s="109" t="s">
        <v>126</v>
      </c>
      <c r="C56" s="110" t="s">
        <v>414</v>
      </c>
      <c r="D56" s="110">
        <v>8</v>
      </c>
      <c r="E56" s="110">
        <v>3.95</v>
      </c>
      <c r="F56" s="110">
        <v>6.3</v>
      </c>
      <c r="G56" s="110">
        <v>7.5</v>
      </c>
      <c r="H56" s="110">
        <v>6</v>
      </c>
      <c r="I56" s="110">
        <v>9.42</v>
      </c>
      <c r="J56" s="110">
        <v>7.25</v>
      </c>
      <c r="K56" s="110">
        <v>9.9</v>
      </c>
      <c r="L56" s="110">
        <v>5.67</v>
      </c>
      <c r="M56" s="110">
        <v>6.35</v>
      </c>
      <c r="N56" s="110">
        <v>7.33</v>
      </c>
      <c r="O56" s="108" t="s">
        <v>391</v>
      </c>
      <c r="P56" s="109" t="s">
        <v>126</v>
      </c>
      <c r="Q56" s="110">
        <v>3.98</v>
      </c>
      <c r="R56" s="110">
        <v>7.36</v>
      </c>
      <c r="S56" s="110">
        <v>8.57</v>
      </c>
      <c r="T56" s="110">
        <v>8.6199999999999992</v>
      </c>
      <c r="U56" s="110">
        <v>11.17</v>
      </c>
      <c r="V56" s="110">
        <v>8.48</v>
      </c>
      <c r="W56" s="110">
        <v>6.98</v>
      </c>
      <c r="X56" s="110" t="s">
        <v>414</v>
      </c>
      <c r="Y56" s="110">
        <v>8.39</v>
      </c>
      <c r="Z56" s="110">
        <v>6.95</v>
      </c>
      <c r="AA56" s="110">
        <v>9</v>
      </c>
      <c r="AB56" s="110">
        <v>6.17</v>
      </c>
    </row>
    <row r="57" spans="1:28" ht="12" customHeight="1">
      <c r="A57" s="108" t="s">
        <v>392</v>
      </c>
      <c r="B57" s="109" t="s">
        <v>126</v>
      </c>
      <c r="C57" s="110">
        <v>3.41</v>
      </c>
      <c r="D57" s="110">
        <v>4.7699999999999996</v>
      </c>
      <c r="E57" s="110">
        <v>3.36</v>
      </c>
      <c r="F57" s="110">
        <v>3.5</v>
      </c>
      <c r="G57" s="110">
        <v>3.59</v>
      </c>
      <c r="H57" s="110">
        <v>6.27</v>
      </c>
      <c r="I57" s="110">
        <v>3</v>
      </c>
      <c r="J57" s="110">
        <v>4.78</v>
      </c>
      <c r="K57" s="110">
        <v>3.1</v>
      </c>
      <c r="L57" s="110">
        <v>2.87</v>
      </c>
      <c r="M57" s="110">
        <v>2.33</v>
      </c>
      <c r="N57" s="110">
        <v>3.79</v>
      </c>
      <c r="O57" s="108" t="s">
        <v>392</v>
      </c>
      <c r="P57" s="109" t="s">
        <v>126</v>
      </c>
      <c r="Q57" s="110">
        <v>2.9</v>
      </c>
      <c r="R57" s="110">
        <v>2.82</v>
      </c>
      <c r="S57" s="110">
        <v>2.68</v>
      </c>
      <c r="T57" s="110">
        <v>3.64</v>
      </c>
      <c r="U57" s="110">
        <v>3.59</v>
      </c>
      <c r="V57" s="110">
        <v>3.37</v>
      </c>
      <c r="W57" s="110">
        <v>3.5</v>
      </c>
      <c r="X57" s="110">
        <v>4.68</v>
      </c>
      <c r="Y57" s="110">
        <v>3.46</v>
      </c>
      <c r="Z57" s="110">
        <v>4.26</v>
      </c>
      <c r="AA57" s="110">
        <v>3.18</v>
      </c>
      <c r="AB57" s="110">
        <v>2</v>
      </c>
    </row>
    <row r="58" spans="1:28" ht="12" customHeight="1">
      <c r="A58" s="108" t="s">
        <v>393</v>
      </c>
      <c r="B58" s="109" t="s">
        <v>126</v>
      </c>
      <c r="C58" s="110">
        <v>3.32</v>
      </c>
      <c r="D58" s="110">
        <v>5</v>
      </c>
      <c r="E58" s="110">
        <v>3</v>
      </c>
      <c r="F58" s="110" t="s">
        <v>414</v>
      </c>
      <c r="G58" s="110">
        <v>5.26</v>
      </c>
      <c r="H58" s="110">
        <v>5.09</v>
      </c>
      <c r="I58" s="110">
        <v>3.13</v>
      </c>
      <c r="J58" s="110" t="s">
        <v>414</v>
      </c>
      <c r="K58" s="110">
        <v>3.1</v>
      </c>
      <c r="L58" s="110">
        <v>3.11</v>
      </c>
      <c r="M58" s="110" t="s">
        <v>414</v>
      </c>
      <c r="N58" s="110">
        <v>3</v>
      </c>
      <c r="O58" s="108" t="s">
        <v>393</v>
      </c>
      <c r="P58" s="109" t="s">
        <v>126</v>
      </c>
      <c r="Q58" s="110" t="s">
        <v>414</v>
      </c>
      <c r="R58" s="110">
        <v>3.14</v>
      </c>
      <c r="S58" s="110" t="s">
        <v>414</v>
      </c>
      <c r="T58" s="110">
        <v>2.5499999999999998</v>
      </c>
      <c r="U58" s="110">
        <v>9.5500000000000007</v>
      </c>
      <c r="V58" s="110">
        <v>3.29</v>
      </c>
      <c r="W58" s="110">
        <v>3.07</v>
      </c>
      <c r="X58" s="110" t="s">
        <v>414</v>
      </c>
      <c r="Y58" s="110">
        <v>3.3</v>
      </c>
      <c r="Z58" s="110">
        <v>4.62</v>
      </c>
      <c r="AA58" s="110">
        <v>2.95</v>
      </c>
      <c r="AB58" s="110">
        <v>2</v>
      </c>
    </row>
    <row r="59" spans="1:28" ht="12" customHeight="1">
      <c r="A59" s="108" t="s">
        <v>394</v>
      </c>
      <c r="B59" s="109" t="s">
        <v>126</v>
      </c>
      <c r="C59" s="110" t="s">
        <v>414</v>
      </c>
      <c r="D59" s="110">
        <v>4.83</v>
      </c>
      <c r="E59" s="110" t="s">
        <v>414</v>
      </c>
      <c r="F59" s="110" t="s">
        <v>414</v>
      </c>
      <c r="G59" s="110">
        <v>4.2699999999999996</v>
      </c>
      <c r="H59" s="110">
        <v>5.27</v>
      </c>
      <c r="I59" s="110" t="s">
        <v>414</v>
      </c>
      <c r="J59" s="110">
        <v>8</v>
      </c>
      <c r="K59" s="110" t="s">
        <v>414</v>
      </c>
      <c r="L59" s="110" t="s">
        <v>414</v>
      </c>
      <c r="M59" s="110">
        <v>1.65</v>
      </c>
      <c r="N59" s="110">
        <v>4.4800000000000004</v>
      </c>
      <c r="O59" s="108" t="s">
        <v>394</v>
      </c>
      <c r="P59" s="109" t="s">
        <v>126</v>
      </c>
      <c r="Q59" s="110">
        <v>2.96</v>
      </c>
      <c r="R59" s="110">
        <v>2.93</v>
      </c>
      <c r="S59" s="110" t="s">
        <v>414</v>
      </c>
      <c r="T59" s="110">
        <v>2.94</v>
      </c>
      <c r="U59" s="110" t="s">
        <v>414</v>
      </c>
      <c r="V59" s="110" t="s">
        <v>414</v>
      </c>
      <c r="W59" s="110" t="s">
        <v>414</v>
      </c>
      <c r="X59" s="110">
        <v>4.6500000000000004</v>
      </c>
      <c r="Y59" s="110" t="s">
        <v>414</v>
      </c>
      <c r="Z59" s="110" t="s">
        <v>414</v>
      </c>
      <c r="AA59" s="110">
        <v>3.83</v>
      </c>
      <c r="AB59" s="110">
        <v>2</v>
      </c>
    </row>
    <row r="60" spans="1:28" ht="12" customHeight="1">
      <c r="A60" s="108" t="s">
        <v>160</v>
      </c>
      <c r="B60" s="109" t="s">
        <v>126</v>
      </c>
      <c r="C60" s="110" t="s">
        <v>414</v>
      </c>
      <c r="D60" s="110" t="s">
        <v>414</v>
      </c>
      <c r="E60" s="110">
        <v>3.5</v>
      </c>
      <c r="F60" s="110" t="s">
        <v>414</v>
      </c>
      <c r="G60" s="110">
        <v>4.88</v>
      </c>
      <c r="H60" s="110">
        <v>3</v>
      </c>
      <c r="I60" s="110" t="s">
        <v>414</v>
      </c>
      <c r="J60" s="110" t="s">
        <v>414</v>
      </c>
      <c r="K60" s="110">
        <v>4.0999999999999996</v>
      </c>
      <c r="L60" s="110" t="s">
        <v>414</v>
      </c>
      <c r="M60" s="110">
        <v>2.66</v>
      </c>
      <c r="N60" s="110" t="s">
        <v>414</v>
      </c>
      <c r="O60" s="108" t="s">
        <v>160</v>
      </c>
      <c r="P60" s="109" t="s">
        <v>126</v>
      </c>
      <c r="Q60" s="110" t="s">
        <v>414</v>
      </c>
      <c r="R60" s="110">
        <v>4.5599999999999996</v>
      </c>
      <c r="S60" s="110">
        <v>2.59</v>
      </c>
      <c r="T60" s="110">
        <v>4.58</v>
      </c>
      <c r="U60" s="110">
        <v>3.88</v>
      </c>
      <c r="V60" s="110">
        <v>2.25</v>
      </c>
      <c r="W60" s="110" t="s">
        <v>414</v>
      </c>
      <c r="X60" s="110" t="s">
        <v>414</v>
      </c>
      <c r="Y60" s="110">
        <v>2.4</v>
      </c>
      <c r="Z60" s="110">
        <v>4.67</v>
      </c>
      <c r="AA60" s="110">
        <v>3</v>
      </c>
      <c r="AB60" s="110">
        <v>1.6</v>
      </c>
    </row>
    <row r="61" spans="1:28" ht="12" customHeight="1">
      <c r="A61" s="108" t="s">
        <v>161</v>
      </c>
      <c r="B61" s="109" t="s">
        <v>126</v>
      </c>
      <c r="C61" s="110">
        <v>2.44</v>
      </c>
      <c r="D61" s="110" t="s">
        <v>414</v>
      </c>
      <c r="E61" s="110">
        <v>2.5</v>
      </c>
      <c r="F61" s="110" t="s">
        <v>414</v>
      </c>
      <c r="G61" s="110">
        <v>6.35</v>
      </c>
      <c r="H61" s="110">
        <v>2.77</v>
      </c>
      <c r="I61" s="110">
        <v>5.5</v>
      </c>
      <c r="J61" s="110">
        <v>5.5</v>
      </c>
      <c r="K61" s="110" t="s">
        <v>414</v>
      </c>
      <c r="L61" s="110">
        <v>4.05</v>
      </c>
      <c r="M61" s="110">
        <v>1.96</v>
      </c>
      <c r="N61" s="110">
        <v>3.98</v>
      </c>
      <c r="O61" s="108" t="s">
        <v>161</v>
      </c>
      <c r="P61" s="109" t="s">
        <v>126</v>
      </c>
      <c r="Q61" s="110">
        <v>2.78</v>
      </c>
      <c r="R61" s="110">
        <v>2.72</v>
      </c>
      <c r="S61" s="110">
        <v>2.73</v>
      </c>
      <c r="T61" s="110">
        <v>3.69</v>
      </c>
      <c r="U61" s="110" t="s">
        <v>414</v>
      </c>
      <c r="V61" s="110">
        <v>3</v>
      </c>
      <c r="W61" s="110">
        <v>2.88</v>
      </c>
      <c r="X61" s="110">
        <v>4.22</v>
      </c>
      <c r="Y61" s="110">
        <v>4.4400000000000004</v>
      </c>
      <c r="Z61" s="110" t="s">
        <v>414</v>
      </c>
      <c r="AA61" s="110">
        <v>2.1</v>
      </c>
      <c r="AB61" s="110" t="s">
        <v>414</v>
      </c>
    </row>
    <row r="62" spans="1:28" ht="12" customHeight="1">
      <c r="A62" s="108" t="s">
        <v>395</v>
      </c>
      <c r="B62" s="109" t="s">
        <v>126</v>
      </c>
      <c r="C62" s="110">
        <v>2.52</v>
      </c>
      <c r="D62" s="110">
        <v>4</v>
      </c>
      <c r="E62" s="110">
        <v>2.5</v>
      </c>
      <c r="F62" s="110">
        <v>2.5</v>
      </c>
      <c r="G62" s="110">
        <v>4.8099999999999996</v>
      </c>
      <c r="H62" s="110">
        <v>2</v>
      </c>
      <c r="I62" s="110">
        <v>2.5</v>
      </c>
      <c r="J62" s="110" t="s">
        <v>414</v>
      </c>
      <c r="K62" s="110">
        <v>3.3</v>
      </c>
      <c r="L62" s="110">
        <v>4</v>
      </c>
      <c r="M62" s="110">
        <v>1.3</v>
      </c>
      <c r="N62" s="110" t="s">
        <v>414</v>
      </c>
      <c r="O62" s="108" t="s">
        <v>395</v>
      </c>
      <c r="P62" s="109" t="s">
        <v>126</v>
      </c>
      <c r="Q62" s="110">
        <v>2.71</v>
      </c>
      <c r="R62" s="110">
        <v>1.61</v>
      </c>
      <c r="S62" s="110">
        <v>1.76</v>
      </c>
      <c r="T62" s="110">
        <v>2.62</v>
      </c>
      <c r="U62" s="110">
        <v>3.64</v>
      </c>
      <c r="V62" s="110">
        <v>3</v>
      </c>
      <c r="W62" s="110" t="s">
        <v>414</v>
      </c>
      <c r="X62" s="110">
        <v>3.66</v>
      </c>
      <c r="Y62" s="110" t="s">
        <v>414</v>
      </c>
      <c r="Z62" s="110">
        <v>4.6100000000000003</v>
      </c>
      <c r="AA62" s="110" t="s">
        <v>414</v>
      </c>
      <c r="AB62" s="110">
        <v>2</v>
      </c>
    </row>
    <row r="63" spans="1:28" ht="12" customHeight="1">
      <c r="A63" s="108" t="s">
        <v>162</v>
      </c>
      <c r="B63" s="109" t="s">
        <v>126</v>
      </c>
      <c r="C63" s="110" t="s">
        <v>414</v>
      </c>
      <c r="D63" s="110" t="s">
        <v>414</v>
      </c>
      <c r="E63" s="110">
        <v>1.5</v>
      </c>
      <c r="F63" s="110">
        <v>2.17</v>
      </c>
      <c r="G63" s="110">
        <v>2.4300000000000002</v>
      </c>
      <c r="H63" s="110">
        <v>2.27</v>
      </c>
      <c r="I63" s="110">
        <v>2.44</v>
      </c>
      <c r="J63" s="110">
        <v>1.5</v>
      </c>
      <c r="K63" s="110">
        <v>3.2</v>
      </c>
      <c r="L63" s="110">
        <v>2.5</v>
      </c>
      <c r="M63" s="110">
        <v>1.52</v>
      </c>
      <c r="N63" s="110" t="s">
        <v>414</v>
      </c>
      <c r="O63" s="108" t="s">
        <v>162</v>
      </c>
      <c r="P63" s="109" t="s">
        <v>126</v>
      </c>
      <c r="Q63" s="110">
        <v>1.58</v>
      </c>
      <c r="R63" s="110">
        <v>1.57</v>
      </c>
      <c r="S63" s="110">
        <v>1.85</v>
      </c>
      <c r="T63" s="110">
        <v>2.5299999999999998</v>
      </c>
      <c r="U63" s="110">
        <v>3.49</v>
      </c>
      <c r="V63" s="110">
        <v>2.5</v>
      </c>
      <c r="W63" s="110" t="s">
        <v>414</v>
      </c>
      <c r="X63" s="110" t="s">
        <v>414</v>
      </c>
      <c r="Y63" s="110">
        <v>3.48</v>
      </c>
      <c r="Z63" s="110">
        <v>1.96</v>
      </c>
      <c r="AA63" s="110" t="s">
        <v>414</v>
      </c>
      <c r="AB63" s="110">
        <v>1.3</v>
      </c>
    </row>
    <row r="64" spans="1:28" ht="12" customHeight="1">
      <c r="A64" s="108" t="s">
        <v>163</v>
      </c>
      <c r="B64" s="109" t="s">
        <v>126</v>
      </c>
      <c r="C64" s="110" t="s">
        <v>414</v>
      </c>
      <c r="D64" s="110" t="s">
        <v>414</v>
      </c>
      <c r="E64" s="110">
        <v>7</v>
      </c>
      <c r="F64" s="110">
        <v>8</v>
      </c>
      <c r="G64" s="110" t="s">
        <v>414</v>
      </c>
      <c r="H64" s="110">
        <v>6.66</v>
      </c>
      <c r="I64" s="110">
        <v>8.2100000000000009</v>
      </c>
      <c r="J64" s="110">
        <v>6.65</v>
      </c>
      <c r="K64" s="110" t="s">
        <v>414</v>
      </c>
      <c r="L64" s="110">
        <v>5.73</v>
      </c>
      <c r="M64" s="110">
        <v>5.93</v>
      </c>
      <c r="N64" s="110" t="s">
        <v>414</v>
      </c>
      <c r="O64" s="108" t="s">
        <v>163</v>
      </c>
      <c r="P64" s="109" t="s">
        <v>126</v>
      </c>
      <c r="Q64" s="110">
        <v>5</v>
      </c>
      <c r="R64" s="110">
        <v>6.24</v>
      </c>
      <c r="S64" s="110">
        <v>6.42</v>
      </c>
      <c r="T64" s="110">
        <v>6.45</v>
      </c>
      <c r="U64" s="110" t="s">
        <v>414</v>
      </c>
      <c r="V64" s="110" t="s">
        <v>414</v>
      </c>
      <c r="W64" s="110" t="s">
        <v>414</v>
      </c>
      <c r="X64" s="110">
        <v>9.2899999999999991</v>
      </c>
      <c r="Y64" s="110">
        <v>7.81</v>
      </c>
      <c r="Z64" s="110" t="s">
        <v>414</v>
      </c>
      <c r="AA64" s="110" t="s">
        <v>414</v>
      </c>
      <c r="AB64" s="110" t="s">
        <v>414</v>
      </c>
    </row>
    <row r="65" spans="1:28" ht="12" customHeight="1">
      <c r="A65" s="108" t="s">
        <v>164</v>
      </c>
      <c r="B65" s="109" t="s">
        <v>126</v>
      </c>
      <c r="C65" s="110">
        <v>8.39</v>
      </c>
      <c r="D65" s="110">
        <v>7</v>
      </c>
      <c r="E65" s="110">
        <v>6.82</v>
      </c>
      <c r="F65" s="110">
        <v>9</v>
      </c>
      <c r="G65" s="110">
        <v>10.62</v>
      </c>
      <c r="H65" s="110">
        <v>6.18</v>
      </c>
      <c r="I65" s="110" t="s">
        <v>414</v>
      </c>
      <c r="J65" s="110">
        <v>8</v>
      </c>
      <c r="K65" s="110">
        <v>10.25</v>
      </c>
      <c r="L65" s="110">
        <v>5.81</v>
      </c>
      <c r="M65" s="110">
        <v>5.95</v>
      </c>
      <c r="N65" s="110">
        <v>5.67</v>
      </c>
      <c r="O65" s="108" t="s">
        <v>164</v>
      </c>
      <c r="P65" s="109" t="s">
        <v>126</v>
      </c>
      <c r="Q65" s="110">
        <v>4.99</v>
      </c>
      <c r="R65" s="110">
        <v>6.36</v>
      </c>
      <c r="S65" s="110" t="s">
        <v>414</v>
      </c>
      <c r="T65" s="110">
        <v>7.19</v>
      </c>
      <c r="U65" s="110">
        <v>13.67</v>
      </c>
      <c r="V65" s="110">
        <v>9.6</v>
      </c>
      <c r="W65" s="110" t="s">
        <v>414</v>
      </c>
      <c r="X65" s="110">
        <v>9.02</v>
      </c>
      <c r="Y65" s="110">
        <v>7.69</v>
      </c>
      <c r="Z65" s="110">
        <v>10.3</v>
      </c>
      <c r="AA65" s="110" t="s">
        <v>414</v>
      </c>
      <c r="AB65" s="110">
        <v>9.17</v>
      </c>
    </row>
    <row r="66" spans="1:28" ht="12" customHeight="1">
      <c r="A66" s="108" t="s">
        <v>165</v>
      </c>
      <c r="B66" s="109" t="s">
        <v>126</v>
      </c>
      <c r="C66" s="110" t="s">
        <v>414</v>
      </c>
      <c r="D66" s="110" t="s">
        <v>414</v>
      </c>
      <c r="E66" s="110">
        <v>8.18</v>
      </c>
      <c r="F66" s="110">
        <v>8.77</v>
      </c>
      <c r="G66" s="110">
        <v>8.25</v>
      </c>
      <c r="H66" s="110">
        <v>8.09</v>
      </c>
      <c r="I66" s="110">
        <v>6</v>
      </c>
      <c r="J66" s="110">
        <v>6.5</v>
      </c>
      <c r="K66" s="110">
        <v>7.75</v>
      </c>
      <c r="L66" s="110">
        <v>5.78</v>
      </c>
      <c r="M66" s="110">
        <v>8.81</v>
      </c>
      <c r="N66" s="110" t="s">
        <v>414</v>
      </c>
      <c r="O66" s="108" t="s">
        <v>165</v>
      </c>
      <c r="P66" s="109" t="s">
        <v>126</v>
      </c>
      <c r="Q66" s="110" t="s">
        <v>414</v>
      </c>
      <c r="R66" s="110">
        <v>8.14</v>
      </c>
      <c r="S66" s="110" t="s">
        <v>414</v>
      </c>
      <c r="T66" s="110">
        <v>8.6300000000000008</v>
      </c>
      <c r="U66" s="110" t="s">
        <v>414</v>
      </c>
      <c r="V66" s="110">
        <v>9</v>
      </c>
      <c r="W66" s="110">
        <v>6.98</v>
      </c>
      <c r="X66" s="110">
        <v>9.5</v>
      </c>
      <c r="Y66" s="110">
        <v>6.44</v>
      </c>
      <c r="Z66" s="110">
        <v>9.0500000000000007</v>
      </c>
      <c r="AA66" s="110">
        <v>8.4499999999999993</v>
      </c>
      <c r="AB66" s="110">
        <v>8</v>
      </c>
    </row>
    <row r="67" spans="1:28" ht="12" customHeight="1">
      <c r="A67" s="114" t="s">
        <v>253</v>
      </c>
      <c r="B67" s="126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4" t="s">
        <v>253</v>
      </c>
      <c r="P67" s="126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</row>
    <row r="68" spans="1:28" ht="12" customHeight="1">
      <c r="A68" s="108" t="s">
        <v>166</v>
      </c>
      <c r="B68" s="130" t="s">
        <v>126</v>
      </c>
      <c r="C68" s="110" t="s">
        <v>414</v>
      </c>
      <c r="D68" s="110" t="s">
        <v>414</v>
      </c>
      <c r="E68" s="110">
        <v>5</v>
      </c>
      <c r="F68" s="110">
        <v>4.2699999999999996</v>
      </c>
      <c r="G68" s="110">
        <v>4.29</v>
      </c>
      <c r="H68" s="110">
        <v>5</v>
      </c>
      <c r="I68" s="110">
        <v>4.75</v>
      </c>
      <c r="J68" s="110">
        <v>4</v>
      </c>
      <c r="K68" s="110">
        <v>4.0999999999999996</v>
      </c>
      <c r="L68" s="110">
        <v>4.43</v>
      </c>
      <c r="M68" s="110" t="s">
        <v>414</v>
      </c>
      <c r="N68" s="110">
        <v>4.5</v>
      </c>
      <c r="O68" s="108" t="s">
        <v>166</v>
      </c>
      <c r="P68" s="109" t="s">
        <v>126</v>
      </c>
      <c r="Q68" s="110" t="s">
        <v>414</v>
      </c>
      <c r="R68" s="110">
        <v>4.18</v>
      </c>
      <c r="S68" s="110">
        <v>4.0999999999999996</v>
      </c>
      <c r="T68" s="110">
        <v>4.45</v>
      </c>
      <c r="U68" s="110">
        <v>4.41</v>
      </c>
      <c r="V68" s="110">
        <v>4.5199999999999996</v>
      </c>
      <c r="W68" s="110">
        <v>4.4000000000000004</v>
      </c>
      <c r="X68" s="110" t="s">
        <v>414</v>
      </c>
      <c r="Y68" s="110">
        <v>6.43</v>
      </c>
      <c r="Z68" s="110" t="s">
        <v>414</v>
      </c>
      <c r="AA68" s="110" t="s">
        <v>414</v>
      </c>
      <c r="AB68" s="110">
        <v>3.97</v>
      </c>
    </row>
    <row r="69" spans="1:28" ht="12" customHeight="1">
      <c r="A69" s="108" t="s">
        <v>167</v>
      </c>
      <c r="B69" s="109" t="s">
        <v>126</v>
      </c>
      <c r="C69" s="110">
        <v>4.08</v>
      </c>
      <c r="D69" s="110">
        <v>4.7699999999999996</v>
      </c>
      <c r="E69" s="110">
        <v>4.5</v>
      </c>
      <c r="F69" s="110">
        <v>4.55</v>
      </c>
      <c r="G69" s="110">
        <v>4.07</v>
      </c>
      <c r="H69" s="110">
        <v>4</v>
      </c>
      <c r="I69" s="110">
        <v>4</v>
      </c>
      <c r="J69" s="110">
        <v>4</v>
      </c>
      <c r="K69" s="110">
        <v>4.4000000000000004</v>
      </c>
      <c r="L69" s="110">
        <v>4.2300000000000004</v>
      </c>
      <c r="M69" s="110">
        <v>3.94</v>
      </c>
      <c r="N69" s="110">
        <v>4.13</v>
      </c>
      <c r="O69" s="108" t="s">
        <v>167</v>
      </c>
      <c r="P69" s="109" t="s">
        <v>126</v>
      </c>
      <c r="Q69" s="110">
        <v>3.78</v>
      </c>
      <c r="R69" s="110">
        <v>3.92</v>
      </c>
      <c r="S69" s="110">
        <v>3.45</v>
      </c>
      <c r="T69" s="110">
        <v>3.97</v>
      </c>
      <c r="U69" s="110">
        <v>4.75</v>
      </c>
      <c r="V69" s="110">
        <v>4.09</v>
      </c>
      <c r="W69" s="110">
        <v>4.4000000000000004</v>
      </c>
      <c r="X69" s="110">
        <v>4.49</v>
      </c>
      <c r="Y69" s="110">
        <v>5.19</v>
      </c>
      <c r="Z69" s="110">
        <v>4.55</v>
      </c>
      <c r="AA69" s="110">
        <v>4.49</v>
      </c>
      <c r="AB69" s="110">
        <v>3.77</v>
      </c>
    </row>
    <row r="70" spans="1:28" ht="12" customHeight="1">
      <c r="A70" s="108" t="s">
        <v>396</v>
      </c>
      <c r="B70" s="109" t="s">
        <v>126</v>
      </c>
      <c r="C70" s="110">
        <v>6.87</v>
      </c>
      <c r="D70" s="110">
        <v>7.57</v>
      </c>
      <c r="E70" s="110">
        <v>6.5</v>
      </c>
      <c r="F70" s="110">
        <v>9</v>
      </c>
      <c r="G70" s="110">
        <v>6.38</v>
      </c>
      <c r="H70" s="110">
        <v>8</v>
      </c>
      <c r="I70" s="110">
        <v>6</v>
      </c>
      <c r="J70" s="110">
        <v>8.1</v>
      </c>
      <c r="K70" s="110">
        <v>5.75</v>
      </c>
      <c r="L70" s="110" t="s">
        <v>414</v>
      </c>
      <c r="M70" s="110" t="s">
        <v>414</v>
      </c>
      <c r="N70" s="110" t="s">
        <v>414</v>
      </c>
      <c r="O70" s="108" t="s">
        <v>396</v>
      </c>
      <c r="P70" s="121" t="s">
        <v>126</v>
      </c>
      <c r="Q70" s="110" t="s">
        <v>414</v>
      </c>
      <c r="R70" s="110">
        <v>4.72</v>
      </c>
      <c r="S70" s="110" t="s">
        <v>414</v>
      </c>
      <c r="T70" s="110" t="s">
        <v>414</v>
      </c>
      <c r="U70" s="110" t="s">
        <v>414</v>
      </c>
      <c r="V70" s="110">
        <v>6.9</v>
      </c>
      <c r="W70" s="110">
        <v>5.9</v>
      </c>
      <c r="X70" s="110" t="s">
        <v>414</v>
      </c>
      <c r="Y70" s="110">
        <v>6.36</v>
      </c>
      <c r="Z70" s="110" t="s">
        <v>414</v>
      </c>
      <c r="AA70" s="110">
        <v>5</v>
      </c>
      <c r="AB70" s="110" t="s">
        <v>414</v>
      </c>
    </row>
    <row r="71" spans="1:28" ht="12" customHeight="1">
      <c r="A71" s="114" t="s">
        <v>254</v>
      </c>
      <c r="B71" s="126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4" t="s">
        <v>254</v>
      </c>
      <c r="P71" s="126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</row>
    <row r="72" spans="1:28" ht="12" customHeight="1">
      <c r="A72" s="108" t="s">
        <v>168</v>
      </c>
      <c r="B72" s="130" t="s">
        <v>126</v>
      </c>
      <c r="C72" s="110" t="s">
        <v>414</v>
      </c>
      <c r="D72" s="110">
        <v>19.329999999999998</v>
      </c>
      <c r="E72" s="110">
        <v>15.32</v>
      </c>
      <c r="F72" s="110">
        <v>16.309999999999999</v>
      </c>
      <c r="G72" s="110">
        <v>21.92</v>
      </c>
      <c r="H72" s="110">
        <v>16.45</v>
      </c>
      <c r="I72" s="110">
        <v>21.96</v>
      </c>
      <c r="J72" s="110">
        <v>21.5</v>
      </c>
      <c r="K72" s="110">
        <v>17.95</v>
      </c>
      <c r="L72" s="110">
        <v>17.809999999999999</v>
      </c>
      <c r="M72" s="110">
        <v>18.059999999999999</v>
      </c>
      <c r="N72" s="110" t="s">
        <v>414</v>
      </c>
      <c r="O72" s="108" t="s">
        <v>168</v>
      </c>
      <c r="P72" s="132"/>
      <c r="Q72" s="110">
        <v>19.68</v>
      </c>
      <c r="R72" s="110">
        <v>22.27</v>
      </c>
      <c r="S72" s="110" t="s">
        <v>414</v>
      </c>
      <c r="T72" s="110" t="s">
        <v>414</v>
      </c>
      <c r="U72" s="110" t="s">
        <v>414</v>
      </c>
      <c r="V72" s="110" t="s">
        <v>414</v>
      </c>
      <c r="W72" s="110">
        <v>20</v>
      </c>
      <c r="X72" s="110">
        <v>19.260000000000002</v>
      </c>
      <c r="Y72" s="110" t="s">
        <v>414</v>
      </c>
      <c r="Z72" s="110" t="s">
        <v>414</v>
      </c>
      <c r="AA72" s="110">
        <v>25</v>
      </c>
      <c r="AB72" s="110">
        <v>20.25</v>
      </c>
    </row>
    <row r="73" spans="1:28" ht="12" customHeight="1">
      <c r="A73" s="108" t="s">
        <v>397</v>
      </c>
      <c r="B73" s="109" t="s">
        <v>126</v>
      </c>
      <c r="C73" s="110">
        <v>12.4</v>
      </c>
      <c r="D73" s="110">
        <v>9.8800000000000008</v>
      </c>
      <c r="E73" s="110">
        <v>13.14</v>
      </c>
      <c r="F73" s="110">
        <v>10.7</v>
      </c>
      <c r="G73" s="110">
        <v>10.57</v>
      </c>
      <c r="H73" s="110">
        <v>12.55</v>
      </c>
      <c r="I73" s="110">
        <v>10.31</v>
      </c>
      <c r="J73" s="110">
        <v>13</v>
      </c>
      <c r="K73" s="110">
        <v>13.7</v>
      </c>
      <c r="L73" s="110">
        <v>8.52</v>
      </c>
      <c r="M73" s="110">
        <v>10.85</v>
      </c>
      <c r="N73" s="110">
        <v>10.35</v>
      </c>
      <c r="O73" s="108" t="s">
        <v>397</v>
      </c>
      <c r="P73" s="109" t="s">
        <v>126</v>
      </c>
      <c r="Q73" s="110">
        <v>9.08</v>
      </c>
      <c r="R73" s="110">
        <v>8.26</v>
      </c>
      <c r="S73" s="110">
        <v>8.44</v>
      </c>
      <c r="T73" s="110">
        <v>9.89</v>
      </c>
      <c r="U73" s="110">
        <v>10.53</v>
      </c>
      <c r="V73" s="110">
        <v>11.44</v>
      </c>
      <c r="W73" s="110">
        <v>9.92</v>
      </c>
      <c r="X73" s="110">
        <v>10.24</v>
      </c>
      <c r="Y73" s="110">
        <v>10.220000000000001</v>
      </c>
      <c r="Z73" s="110">
        <v>10.65</v>
      </c>
      <c r="AA73" s="110">
        <v>9.5</v>
      </c>
      <c r="AB73" s="110">
        <v>12.25</v>
      </c>
    </row>
    <row r="74" spans="1:28" ht="12" customHeight="1">
      <c r="A74" s="108" t="s">
        <v>398</v>
      </c>
      <c r="B74" s="109" t="s">
        <v>126</v>
      </c>
      <c r="C74" s="110">
        <v>19.57</v>
      </c>
      <c r="D74" s="110">
        <v>19.22</v>
      </c>
      <c r="E74" s="110">
        <v>16</v>
      </c>
      <c r="F74" s="110">
        <v>16.170000000000002</v>
      </c>
      <c r="G74" s="110">
        <v>13.66</v>
      </c>
      <c r="H74" s="110">
        <v>17.52</v>
      </c>
      <c r="I74" s="110">
        <v>20.5</v>
      </c>
      <c r="J74" s="110">
        <v>19</v>
      </c>
      <c r="K74" s="110">
        <v>17.43</v>
      </c>
      <c r="L74" s="110">
        <v>17.5</v>
      </c>
      <c r="M74" s="110">
        <v>14.61</v>
      </c>
      <c r="N74" s="110">
        <v>21</v>
      </c>
      <c r="O74" s="108" t="s">
        <v>398</v>
      </c>
      <c r="P74" s="109" t="s">
        <v>126</v>
      </c>
      <c r="Q74" s="110">
        <v>16.82</v>
      </c>
      <c r="R74" s="110">
        <v>18</v>
      </c>
      <c r="S74" s="110">
        <v>18.5</v>
      </c>
      <c r="T74" s="110">
        <v>20.38</v>
      </c>
      <c r="U74" s="110">
        <v>22.55</v>
      </c>
      <c r="V74" s="110">
        <v>16.8</v>
      </c>
      <c r="W74" s="110">
        <v>18</v>
      </c>
      <c r="X74" s="110">
        <v>17.64</v>
      </c>
      <c r="Y74" s="110">
        <v>18.71</v>
      </c>
      <c r="Z74" s="110">
        <v>23.14</v>
      </c>
      <c r="AA74" s="110">
        <v>16.32</v>
      </c>
      <c r="AB74" s="110">
        <v>18.75</v>
      </c>
    </row>
    <row r="75" spans="1:28" ht="12" customHeight="1">
      <c r="A75" s="108" t="s">
        <v>399</v>
      </c>
      <c r="B75" s="109" t="s">
        <v>126</v>
      </c>
      <c r="C75" s="110">
        <v>18.63</v>
      </c>
      <c r="D75" s="110">
        <v>17</v>
      </c>
      <c r="E75" s="110">
        <v>14.5</v>
      </c>
      <c r="F75" s="110">
        <v>16</v>
      </c>
      <c r="G75" s="110">
        <v>18.440000000000001</v>
      </c>
      <c r="H75" s="110">
        <v>15</v>
      </c>
      <c r="I75" s="110">
        <v>16</v>
      </c>
      <c r="J75" s="110">
        <v>16.5</v>
      </c>
      <c r="K75" s="110">
        <v>13.63</v>
      </c>
      <c r="L75" s="110">
        <v>16</v>
      </c>
      <c r="M75" s="110">
        <v>13.11</v>
      </c>
      <c r="N75" s="110">
        <v>24</v>
      </c>
      <c r="O75" s="108" t="s">
        <v>399</v>
      </c>
      <c r="P75" s="109" t="s">
        <v>126</v>
      </c>
      <c r="Q75" s="110">
        <v>16.920000000000002</v>
      </c>
      <c r="R75" s="110">
        <v>21.64</v>
      </c>
      <c r="S75" s="110">
        <v>20.5</v>
      </c>
      <c r="T75" s="110" t="s">
        <v>414</v>
      </c>
      <c r="U75" s="110">
        <v>23.15</v>
      </c>
      <c r="V75" s="110">
        <v>16.45</v>
      </c>
      <c r="W75" s="110">
        <v>17.5</v>
      </c>
      <c r="X75" s="110">
        <v>17.3</v>
      </c>
      <c r="Y75" s="110">
        <v>19.7</v>
      </c>
      <c r="Z75" s="110">
        <v>22.31</v>
      </c>
      <c r="AA75" s="110">
        <v>19</v>
      </c>
      <c r="AB75" s="110">
        <v>15</v>
      </c>
    </row>
    <row r="76" spans="1:28" ht="12" customHeight="1">
      <c r="A76" s="108" t="s">
        <v>400</v>
      </c>
      <c r="B76" s="109" t="s">
        <v>126</v>
      </c>
      <c r="C76" s="110">
        <v>10.46</v>
      </c>
      <c r="D76" s="110">
        <v>9.89</v>
      </c>
      <c r="E76" s="110">
        <v>10</v>
      </c>
      <c r="F76" s="110">
        <v>11.25</v>
      </c>
      <c r="G76" s="110">
        <v>10.09</v>
      </c>
      <c r="H76" s="110">
        <v>11.09</v>
      </c>
      <c r="I76" s="110">
        <v>9.77</v>
      </c>
      <c r="J76" s="110">
        <v>10.5</v>
      </c>
      <c r="K76" s="110">
        <v>9.5500000000000007</v>
      </c>
      <c r="L76" s="110">
        <v>8.6300000000000008</v>
      </c>
      <c r="M76" s="110">
        <v>9.48</v>
      </c>
      <c r="N76" s="110">
        <v>9.49</v>
      </c>
      <c r="O76" s="108" t="s">
        <v>400</v>
      </c>
      <c r="P76" s="109" t="s">
        <v>126</v>
      </c>
      <c r="Q76" s="110">
        <v>9.9</v>
      </c>
      <c r="R76" s="110">
        <v>8.8000000000000007</v>
      </c>
      <c r="S76" s="110">
        <v>9.36</v>
      </c>
      <c r="T76" s="110">
        <v>9.4700000000000006</v>
      </c>
      <c r="U76" s="110">
        <v>8.99</v>
      </c>
      <c r="V76" s="110">
        <v>9.9</v>
      </c>
      <c r="W76" s="110">
        <v>9.52</v>
      </c>
      <c r="X76" s="110">
        <v>10.3</v>
      </c>
      <c r="Y76" s="110">
        <v>8.9</v>
      </c>
      <c r="Z76" s="110">
        <v>8.64</v>
      </c>
      <c r="AA76" s="110">
        <v>8.91</v>
      </c>
      <c r="AB76" s="110">
        <v>8.7200000000000006</v>
      </c>
    </row>
    <row r="77" spans="1:28" ht="12" customHeight="1">
      <c r="A77" s="112" t="s">
        <v>401</v>
      </c>
      <c r="B77" s="121" t="s">
        <v>404</v>
      </c>
      <c r="C77" s="208">
        <v>4.1100000000000003</v>
      </c>
      <c r="D77" s="208">
        <v>4.1399999999999997</v>
      </c>
      <c r="E77" s="208">
        <v>4</v>
      </c>
      <c r="F77" s="208">
        <v>4.5</v>
      </c>
      <c r="G77" s="208">
        <v>4.0599999999999996</v>
      </c>
      <c r="H77" s="208">
        <v>4.5</v>
      </c>
      <c r="I77" s="208">
        <v>4.17</v>
      </c>
      <c r="J77" s="208">
        <v>4</v>
      </c>
      <c r="K77" s="208">
        <v>4.2</v>
      </c>
      <c r="L77" s="208">
        <v>4.13</v>
      </c>
      <c r="M77" s="208">
        <v>4.05</v>
      </c>
      <c r="N77" s="208">
        <v>4.07</v>
      </c>
      <c r="O77" s="112" t="s">
        <v>401</v>
      </c>
      <c r="P77" s="121" t="s">
        <v>404</v>
      </c>
      <c r="Q77" s="208">
        <v>4.04</v>
      </c>
      <c r="R77" s="208">
        <v>4.05</v>
      </c>
      <c r="S77" s="208">
        <v>4.25</v>
      </c>
      <c r="T77" s="208">
        <v>4.01</v>
      </c>
      <c r="U77" s="208">
        <v>4.37</v>
      </c>
      <c r="V77" s="208">
        <v>4.3499999999999996</v>
      </c>
      <c r="W77" s="208">
        <v>4.2</v>
      </c>
      <c r="X77" s="208">
        <v>4.6500000000000004</v>
      </c>
      <c r="Y77" s="208">
        <v>3.49</v>
      </c>
      <c r="Z77" s="208">
        <v>4.16</v>
      </c>
      <c r="AA77" s="208">
        <v>4</v>
      </c>
      <c r="AB77" s="208">
        <v>4</v>
      </c>
    </row>
    <row r="78" spans="1:28" ht="9" customHeight="1">
      <c r="A78" s="34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400" t="s">
        <v>88</v>
      </c>
      <c r="N78" s="400"/>
      <c r="O78" s="365" t="s">
        <v>169</v>
      </c>
      <c r="P78" s="134"/>
      <c r="Q78" s="134"/>
      <c r="R78" s="134"/>
      <c r="S78" s="134"/>
      <c r="T78" s="134"/>
      <c r="U78" s="134"/>
      <c r="V78" s="134"/>
      <c r="W78" s="108"/>
      <c r="X78" s="108"/>
      <c r="Y78" s="108"/>
      <c r="Z78" s="108"/>
      <c r="AA78" s="108"/>
      <c r="AB78" s="108"/>
    </row>
    <row r="79" spans="1:28" ht="9" customHeight="1">
      <c r="A79" s="129"/>
      <c r="B79" s="129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35" t="s">
        <v>172</v>
      </c>
      <c r="P79" s="134"/>
      <c r="Q79" s="134"/>
      <c r="R79" s="134"/>
      <c r="S79" s="134"/>
      <c r="T79" s="134"/>
      <c r="U79" s="134"/>
      <c r="V79" s="134"/>
      <c r="W79" s="108"/>
      <c r="X79" s="108"/>
      <c r="Y79" s="108"/>
      <c r="Z79" s="108"/>
      <c r="AA79" s="108"/>
      <c r="AB79" s="108"/>
    </row>
    <row r="80" spans="1:28" ht="9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 s="333" t="s">
        <v>354</v>
      </c>
      <c r="P80" s="137"/>
      <c r="Q80" s="137"/>
      <c r="R80" s="137"/>
      <c r="S80" s="137"/>
      <c r="T80" s="137"/>
      <c r="U80" s="137"/>
      <c r="V80" s="134"/>
      <c r="W80" s="108"/>
      <c r="X80" s="108"/>
      <c r="Y80" s="108"/>
      <c r="Z80" s="108"/>
      <c r="AA80" s="108"/>
      <c r="AB80" s="108"/>
    </row>
    <row r="81" spans="15:15" ht="9" customHeight="1">
      <c r="O81" s="334" t="s">
        <v>355</v>
      </c>
    </row>
    <row r="82" spans="15:15" ht="10.75" customHeight="1"/>
    <row r="83" spans="15:15" ht="10.75" customHeight="1"/>
    <row r="84" spans="15:15" ht="10.75" customHeight="1"/>
    <row r="85" spans="15:15" ht="10.75" customHeight="1"/>
    <row r="86" spans="15:15" ht="10.75" customHeight="1"/>
    <row r="87" spans="15:15" ht="10.75" customHeight="1"/>
    <row r="88" spans="15:15" ht="10.75" customHeight="1"/>
    <row r="89" spans="15:15" ht="10.75" customHeight="1"/>
    <row r="90" spans="15:15" ht="10.75" customHeight="1"/>
    <row r="91" spans="15:15" ht="10.75" customHeight="1"/>
    <row r="92" spans="15:15" ht="10.75" customHeight="1"/>
    <row r="93" spans="15:15" ht="10.75" customHeight="1"/>
    <row r="94" spans="15:15" ht="10.75" customHeight="1"/>
    <row r="95" spans="15:15" ht="10.75" customHeight="1"/>
    <row r="96" spans="15:15" ht="16.5" customHeight="1"/>
    <row r="97" ht="10.75" customHeight="1"/>
    <row r="98" ht="10.75" customHeight="1"/>
    <row r="99" ht="10.75" customHeight="1"/>
    <row r="100" ht="10.75" customHeight="1"/>
    <row r="101" ht="10.75" customHeight="1"/>
    <row r="102" ht="10.75" customHeight="1"/>
    <row r="103" ht="10.75" customHeight="1"/>
    <row r="105" ht="10.75" customHeight="1"/>
    <row r="106" ht="10.75" customHeight="1"/>
    <row r="107" ht="10.75" customHeight="1"/>
    <row r="108" ht="10.75" customHeight="1"/>
    <row r="109" ht="10.75" customHeight="1"/>
    <row r="110" ht="10.75" customHeight="1"/>
    <row r="111" ht="10.75" customHeight="1"/>
    <row r="112" ht="5" customHeight="1"/>
    <row r="113" ht="9" customHeight="1"/>
    <row r="114" ht="9" customHeight="1"/>
    <row r="115" ht="9" customHeight="1"/>
    <row r="116" ht="9" customHeight="1"/>
  </sheetData>
  <mergeCells count="2">
    <mergeCell ref="O3:O4"/>
    <mergeCell ref="M78:N78"/>
  </mergeCells>
  <pageMargins left="0" right="0" top="0" bottom="0" header="0" footer="0"/>
  <pageSetup paperSize="9" orientation="portrait" r:id="rId1"/>
  <rowBreaks count="1" manualBreakCount="1">
    <brk id="3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P24"/>
  <sheetViews>
    <sheetView showGridLines="0" zoomScaleNormal="100" workbookViewId="0">
      <selection sqref="A1:P25"/>
    </sheetView>
  </sheetViews>
  <sheetFormatPr baseColWidth="10" defaultColWidth="11" defaultRowHeight="12"/>
  <cols>
    <col min="1" max="1" width="8.59765625" style="58" customWidth="1"/>
    <col min="2" max="3" width="7" style="58" customWidth="1"/>
    <col min="4" max="4" width="6.59765625" style="58" customWidth="1"/>
    <col min="5" max="6" width="7" style="58" customWidth="1"/>
    <col min="7" max="7" width="6.59765625" style="58" customWidth="1"/>
    <col min="8" max="9" width="7" style="58" customWidth="1"/>
    <col min="10" max="10" width="6.59765625" style="58" customWidth="1"/>
    <col min="11" max="12" width="7" style="58" customWidth="1"/>
    <col min="13" max="13" width="6.59765625" style="58" customWidth="1"/>
    <col min="14" max="15" width="7" style="58" customWidth="1"/>
    <col min="16" max="16" width="6.59765625" style="58" customWidth="1"/>
    <col min="17" max="16384" width="11" style="58"/>
  </cols>
  <sheetData>
    <row r="1" spans="1:16" ht="13" customHeight="1">
      <c r="A1" s="378" t="s">
        <v>269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9"/>
      <c r="P1" s="139"/>
    </row>
    <row r="2" spans="1:16" ht="13" customHeight="1">
      <c r="A2" s="91" t="s">
        <v>349</v>
      </c>
      <c r="B2" s="140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  <c r="P2" s="139"/>
    </row>
    <row r="3" spans="1:16" ht="13" customHeight="1">
      <c r="A3" s="140" t="s">
        <v>89</v>
      </c>
      <c r="B3" s="140"/>
      <c r="C3" s="141"/>
      <c r="D3" s="141"/>
      <c r="E3" s="141"/>
      <c r="F3" s="141"/>
      <c r="G3" s="139"/>
      <c r="H3" s="139"/>
      <c r="I3" s="139"/>
      <c r="J3" s="139"/>
      <c r="K3" s="139"/>
      <c r="L3" s="139"/>
      <c r="M3" s="139"/>
      <c r="N3" s="139"/>
      <c r="O3" s="139"/>
      <c r="P3" s="139"/>
    </row>
    <row r="4" spans="1:16" ht="5" customHeight="1">
      <c r="A4" s="142"/>
      <c r="B4" s="143"/>
      <c r="C4" s="143"/>
      <c r="D4" s="143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</row>
    <row r="5" spans="1:16" ht="16" customHeight="1">
      <c r="A5" s="252" t="s">
        <v>90</v>
      </c>
      <c r="B5" s="253"/>
      <c r="C5" s="254" t="s">
        <v>91</v>
      </c>
      <c r="D5" s="255"/>
      <c r="E5" s="401" t="s">
        <v>175</v>
      </c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3"/>
    </row>
    <row r="6" spans="1:16" ht="16" customHeight="1">
      <c r="A6" s="258" t="s">
        <v>92</v>
      </c>
      <c r="B6" s="259"/>
      <c r="C6" s="260" t="s">
        <v>83</v>
      </c>
      <c r="D6" s="261"/>
      <c r="E6" s="262"/>
      <c r="F6" s="256" t="s">
        <v>93</v>
      </c>
      <c r="G6" s="263"/>
      <c r="H6" s="262"/>
      <c r="I6" s="256" t="s">
        <v>94</v>
      </c>
      <c r="J6" s="263"/>
      <c r="K6" s="262"/>
      <c r="L6" s="256" t="s">
        <v>95</v>
      </c>
      <c r="M6" s="263"/>
      <c r="N6" s="262"/>
      <c r="O6" s="256" t="s">
        <v>96</v>
      </c>
      <c r="P6" s="263"/>
    </row>
    <row r="7" spans="1:16" ht="16" customHeight="1">
      <c r="A7" s="264" t="s">
        <v>97</v>
      </c>
      <c r="B7" s="264">
        <v>2023</v>
      </c>
      <c r="C7" s="264">
        <v>2024</v>
      </c>
      <c r="D7" s="264" t="s">
        <v>98</v>
      </c>
      <c r="E7" s="264">
        <v>2023</v>
      </c>
      <c r="F7" s="264">
        <v>2024</v>
      </c>
      <c r="G7" s="257" t="s">
        <v>98</v>
      </c>
      <c r="H7" s="264">
        <v>2023</v>
      </c>
      <c r="I7" s="264">
        <v>2024</v>
      </c>
      <c r="J7" s="265" t="s">
        <v>98</v>
      </c>
      <c r="K7" s="264">
        <v>2023</v>
      </c>
      <c r="L7" s="264">
        <v>2024</v>
      </c>
      <c r="M7" s="266" t="s">
        <v>98</v>
      </c>
      <c r="N7" s="264">
        <v>2023</v>
      </c>
      <c r="O7" s="264">
        <v>2024</v>
      </c>
      <c r="P7" s="266" t="s">
        <v>98</v>
      </c>
    </row>
    <row r="8" spans="1:16" ht="13" customHeight="1">
      <c r="A8" s="144" t="s">
        <v>0</v>
      </c>
      <c r="B8" s="312">
        <v>70774</v>
      </c>
      <c r="C8" s="312">
        <v>77241</v>
      </c>
      <c r="D8" s="367">
        <v>9.1375363834176326</v>
      </c>
      <c r="E8" s="244">
        <v>55956</v>
      </c>
      <c r="F8" s="244">
        <v>58948</v>
      </c>
      <c r="G8" s="368">
        <v>5.3470584030309576</v>
      </c>
      <c r="H8" s="245">
        <v>8484</v>
      </c>
      <c r="I8" s="245">
        <v>9937</v>
      </c>
      <c r="J8" s="368">
        <v>17.126355492692124</v>
      </c>
      <c r="K8" s="245">
        <v>2045</v>
      </c>
      <c r="L8" s="245">
        <v>2554</v>
      </c>
      <c r="M8" s="368">
        <v>24.889975550122244</v>
      </c>
      <c r="N8" s="245">
        <v>4289</v>
      </c>
      <c r="O8" s="245">
        <v>5802</v>
      </c>
      <c r="P8" s="368">
        <v>35.276288179062718</v>
      </c>
    </row>
    <row r="9" spans="1:16" ht="13" customHeight="1">
      <c r="A9" s="144" t="s">
        <v>1</v>
      </c>
      <c r="B9" s="312">
        <v>69355</v>
      </c>
      <c r="C9" s="312">
        <v>73399</v>
      </c>
      <c r="D9" s="367">
        <v>5.8308701607670654</v>
      </c>
      <c r="E9" s="245">
        <v>55647</v>
      </c>
      <c r="F9" s="245">
        <v>56499</v>
      </c>
      <c r="G9" s="369">
        <v>1.5310798425791194</v>
      </c>
      <c r="H9" s="245">
        <v>8039</v>
      </c>
      <c r="I9" s="245">
        <v>9177</v>
      </c>
      <c r="J9" s="369">
        <v>14.155989550939175</v>
      </c>
      <c r="K9" s="245">
        <v>1704</v>
      </c>
      <c r="L9" s="245">
        <v>2497</v>
      </c>
      <c r="M9" s="369">
        <v>46.537558685446001</v>
      </c>
      <c r="N9" s="245">
        <v>3965</v>
      </c>
      <c r="O9" s="245">
        <v>5226</v>
      </c>
      <c r="P9" s="369">
        <v>31.803278688524593</v>
      </c>
    </row>
    <row r="10" spans="1:16" ht="13" customHeight="1">
      <c r="A10" s="144" t="s">
        <v>2</v>
      </c>
      <c r="B10" s="312">
        <v>77703</v>
      </c>
      <c r="C10" s="312">
        <v>79032</v>
      </c>
      <c r="D10" s="367">
        <v>1.7103586734102949</v>
      </c>
      <c r="E10" s="244">
        <v>62971</v>
      </c>
      <c r="F10" s="244">
        <v>60913</v>
      </c>
      <c r="G10" s="368">
        <v>-3.2681710628702065</v>
      </c>
      <c r="H10" s="244">
        <v>8619</v>
      </c>
      <c r="I10" s="244">
        <v>9402</v>
      </c>
      <c r="J10" s="368">
        <v>9.0845805777932434</v>
      </c>
      <c r="K10" s="244">
        <v>2033</v>
      </c>
      <c r="L10" s="244">
        <v>3111</v>
      </c>
      <c r="M10" s="368">
        <v>53.025086079685188</v>
      </c>
      <c r="N10" s="244">
        <v>4080</v>
      </c>
      <c r="O10" s="244">
        <v>5606</v>
      </c>
      <c r="P10" s="368">
        <v>37.401960784313729</v>
      </c>
    </row>
    <row r="11" spans="1:16" ht="13" customHeight="1">
      <c r="A11" s="144" t="s">
        <v>41</v>
      </c>
      <c r="B11" s="312">
        <v>75057</v>
      </c>
      <c r="C11" s="312">
        <v>77369</v>
      </c>
      <c r="D11" s="367">
        <v>3.0803256191960671</v>
      </c>
      <c r="E11" s="244">
        <v>60027</v>
      </c>
      <c r="F11" s="244">
        <v>59987</v>
      </c>
      <c r="G11" s="368">
        <v>-6.663668016059221E-2</v>
      </c>
      <c r="H11" s="244">
        <v>8069</v>
      </c>
      <c r="I11" s="244">
        <v>8973</v>
      </c>
      <c r="J11" s="368">
        <v>11.203370925765267</v>
      </c>
      <c r="K11" s="244">
        <v>2779</v>
      </c>
      <c r="L11" s="244">
        <v>3380</v>
      </c>
      <c r="M11" s="368">
        <v>21.626484346887366</v>
      </c>
      <c r="N11" s="244">
        <v>4182</v>
      </c>
      <c r="O11" s="244">
        <v>5029</v>
      </c>
      <c r="P11" s="368">
        <v>20.25346724055477</v>
      </c>
    </row>
    <row r="12" spans="1:16" ht="13" customHeight="1">
      <c r="A12" s="144" t="s">
        <v>42</v>
      </c>
      <c r="B12" s="312">
        <v>74200.399999999994</v>
      </c>
      <c r="C12" s="312">
        <v>77584</v>
      </c>
      <c r="D12" s="367">
        <v>4.5600832340526587</v>
      </c>
      <c r="E12" s="244">
        <v>58768</v>
      </c>
      <c r="F12" s="244">
        <v>59606</v>
      </c>
      <c r="G12" s="368">
        <v>1.4259460931119072</v>
      </c>
      <c r="H12" s="244">
        <v>7968</v>
      </c>
      <c r="I12" s="244">
        <v>8663</v>
      </c>
      <c r="J12" s="368">
        <v>8.7223895582329227</v>
      </c>
      <c r="K12" s="244">
        <v>2769</v>
      </c>
      <c r="L12" s="244">
        <v>3508</v>
      </c>
      <c r="M12" s="368">
        <v>26.688335139039367</v>
      </c>
      <c r="N12" s="244">
        <v>4695.3999999999996</v>
      </c>
      <c r="O12" s="244">
        <v>5807</v>
      </c>
      <c r="P12" s="368">
        <v>23.674234357030286</v>
      </c>
    </row>
    <row r="13" spans="1:16" ht="13" customHeight="1">
      <c r="A13" s="144" t="s">
        <v>43</v>
      </c>
      <c r="B13" s="312">
        <v>71793</v>
      </c>
      <c r="C13" s="312">
        <v>73735</v>
      </c>
      <c r="D13" s="367">
        <v>2.7049990946192537</v>
      </c>
      <c r="E13" s="244">
        <v>56267</v>
      </c>
      <c r="F13" s="349">
        <v>56672</v>
      </c>
      <c r="G13" s="368">
        <v>0.7197824657436902</v>
      </c>
      <c r="H13" s="244">
        <v>7729</v>
      </c>
      <c r="I13" s="349">
        <v>8012</v>
      </c>
      <c r="J13" s="368">
        <v>3.6615344805278838</v>
      </c>
      <c r="K13" s="244">
        <v>2648</v>
      </c>
      <c r="L13" s="349">
        <v>2846</v>
      </c>
      <c r="M13" s="368">
        <v>7.4773413897280872</v>
      </c>
      <c r="N13" s="244">
        <v>5149</v>
      </c>
      <c r="O13" s="349">
        <v>6205</v>
      </c>
      <c r="P13" s="368">
        <v>20.508836667314046</v>
      </c>
    </row>
    <row r="14" spans="1:16" ht="13" customHeight="1">
      <c r="A14" s="144" t="s">
        <v>44</v>
      </c>
      <c r="B14" s="312">
        <v>71771</v>
      </c>
      <c r="C14" s="312">
        <v>76651</v>
      </c>
      <c r="D14" s="367">
        <v>6.7994036588594264</v>
      </c>
      <c r="E14" s="244">
        <v>55636</v>
      </c>
      <c r="F14" s="244">
        <v>59246</v>
      </c>
      <c r="G14" s="368">
        <v>6.488604500683004</v>
      </c>
      <c r="H14" s="244">
        <v>8139</v>
      </c>
      <c r="I14" s="244">
        <v>7814</v>
      </c>
      <c r="J14" s="368">
        <v>-3.9931195478560055</v>
      </c>
      <c r="K14" s="244">
        <v>2577</v>
      </c>
      <c r="L14" s="244">
        <v>3231</v>
      </c>
      <c r="M14" s="368">
        <v>25.37834691501746</v>
      </c>
      <c r="N14" s="244">
        <v>5419</v>
      </c>
      <c r="O14" s="244">
        <v>6360</v>
      </c>
      <c r="P14" s="368">
        <v>17.364827458940766</v>
      </c>
    </row>
    <row r="15" spans="1:16" ht="13" customHeight="1">
      <c r="A15" s="144" t="s">
        <v>63</v>
      </c>
      <c r="B15" s="312">
        <v>71076</v>
      </c>
      <c r="C15" s="312"/>
      <c r="D15" s="367"/>
      <c r="E15" s="244">
        <v>53962</v>
      </c>
      <c r="F15" s="244"/>
      <c r="G15" s="368"/>
      <c r="H15" s="244">
        <v>8834</v>
      </c>
      <c r="I15" s="244"/>
      <c r="J15" s="368"/>
      <c r="K15" s="244">
        <v>2692</v>
      </c>
      <c r="L15" s="244"/>
      <c r="M15" s="368"/>
      <c r="N15" s="244">
        <v>5588</v>
      </c>
      <c r="O15" s="244"/>
      <c r="P15" s="368"/>
    </row>
    <row r="16" spans="1:16" ht="13" customHeight="1">
      <c r="A16" s="144" t="s">
        <v>64</v>
      </c>
      <c r="B16" s="312">
        <v>71589</v>
      </c>
      <c r="C16" s="312"/>
      <c r="D16" s="367"/>
      <c r="E16" s="244">
        <v>54213</v>
      </c>
      <c r="F16" s="244"/>
      <c r="G16" s="368"/>
      <c r="H16" s="244">
        <v>9421</v>
      </c>
      <c r="I16" s="244"/>
      <c r="J16" s="368"/>
      <c r="K16" s="244">
        <v>1983</v>
      </c>
      <c r="L16" s="244"/>
      <c r="M16" s="368"/>
      <c r="N16" s="244">
        <v>5972</v>
      </c>
      <c r="O16" s="244"/>
      <c r="P16" s="368"/>
    </row>
    <row r="17" spans="1:16" ht="13" customHeight="1">
      <c r="A17" s="144" t="s">
        <v>65</v>
      </c>
      <c r="B17" s="312">
        <v>73598</v>
      </c>
      <c r="C17" s="312"/>
      <c r="D17" s="367"/>
      <c r="E17" s="244">
        <v>55155</v>
      </c>
      <c r="F17" s="244"/>
      <c r="G17" s="368"/>
      <c r="H17" s="244">
        <v>10442</v>
      </c>
      <c r="I17" s="244"/>
      <c r="J17" s="368"/>
      <c r="K17" s="244">
        <v>1764</v>
      </c>
      <c r="L17" s="244"/>
      <c r="M17" s="368"/>
      <c r="N17" s="244">
        <v>6237</v>
      </c>
      <c r="O17" s="244"/>
      <c r="P17" s="368"/>
    </row>
    <row r="18" spans="1:16" ht="13" customHeight="1">
      <c r="A18" s="144" t="s">
        <v>66</v>
      </c>
      <c r="B18" s="312">
        <v>74870</v>
      </c>
      <c r="C18" s="312"/>
      <c r="D18" s="367"/>
      <c r="E18" s="244">
        <v>55713</v>
      </c>
      <c r="F18" s="244"/>
      <c r="G18" s="368"/>
      <c r="H18" s="244">
        <v>10832</v>
      </c>
      <c r="I18" s="244"/>
      <c r="J18" s="368"/>
      <c r="K18" s="244">
        <v>2319</v>
      </c>
      <c r="L18" s="244"/>
      <c r="M18" s="368"/>
      <c r="N18" s="244">
        <v>6006</v>
      </c>
      <c r="O18" s="244"/>
      <c r="P18" s="368"/>
    </row>
    <row r="19" spans="1:16" ht="13" customHeight="1">
      <c r="A19" s="144" t="s">
        <v>67</v>
      </c>
      <c r="B19" s="312">
        <v>81806</v>
      </c>
      <c r="C19" s="312"/>
      <c r="D19" s="367"/>
      <c r="E19" s="244">
        <v>62628</v>
      </c>
      <c r="F19" s="244"/>
      <c r="G19" s="368"/>
      <c r="H19" s="244">
        <v>10949</v>
      </c>
      <c r="I19" s="244"/>
      <c r="J19" s="368"/>
      <c r="K19" s="244">
        <v>1860</v>
      </c>
      <c r="L19" s="244"/>
      <c r="M19" s="368"/>
      <c r="N19" s="244">
        <v>6369</v>
      </c>
      <c r="O19" s="244"/>
      <c r="P19" s="368"/>
    </row>
    <row r="20" spans="1:16" ht="16" customHeight="1">
      <c r="A20" s="371" t="s">
        <v>406</v>
      </c>
      <c r="B20" s="304">
        <v>510653.4</v>
      </c>
      <c r="C20" s="304">
        <v>535011</v>
      </c>
      <c r="D20" s="306">
        <v>4.7698889305348713</v>
      </c>
      <c r="E20" s="304">
        <v>405272</v>
      </c>
      <c r="F20" s="304">
        <v>411871</v>
      </c>
      <c r="G20" s="306">
        <v>1.6282891490159601</v>
      </c>
      <c r="H20" s="304">
        <v>57047</v>
      </c>
      <c r="I20" s="304">
        <v>61978</v>
      </c>
      <c r="J20" s="370">
        <v>8.6437498904412102</v>
      </c>
      <c r="K20" s="304">
        <v>16555</v>
      </c>
      <c r="L20" s="304">
        <v>21127</v>
      </c>
      <c r="M20" s="370">
        <v>0.27617034128662032</v>
      </c>
      <c r="N20" s="304">
        <v>31779.4</v>
      </c>
      <c r="O20" s="304">
        <v>40035</v>
      </c>
      <c r="P20" s="306">
        <v>0.25977834697948987</v>
      </c>
    </row>
    <row r="21" spans="1:16" ht="16" customHeight="1">
      <c r="A21" s="371" t="s">
        <v>174</v>
      </c>
      <c r="B21" s="304">
        <v>883592.4</v>
      </c>
      <c r="C21" s="304"/>
      <c r="D21" s="306"/>
      <c r="E21" s="304">
        <v>686943</v>
      </c>
      <c r="F21" s="304"/>
      <c r="G21" s="306"/>
      <c r="H21" s="304">
        <v>107525</v>
      </c>
      <c r="I21" s="304"/>
      <c r="J21" s="306"/>
      <c r="K21" s="304">
        <v>27173</v>
      </c>
      <c r="L21" s="304"/>
      <c r="M21" s="305"/>
      <c r="N21" s="304">
        <v>61951.4</v>
      </c>
      <c r="O21" s="304"/>
      <c r="P21" s="305"/>
    </row>
    <row r="22" spans="1:16" ht="12" customHeight="1">
      <c r="A22" s="146" t="s">
        <v>176</v>
      </c>
      <c r="B22" s="147"/>
      <c r="C22" s="147"/>
      <c r="D22" s="148"/>
      <c r="E22" s="147"/>
      <c r="F22" s="147"/>
      <c r="G22" s="149"/>
      <c r="H22" s="145"/>
      <c r="I22" s="145"/>
      <c r="J22" s="150"/>
      <c r="K22" s="145"/>
      <c r="L22" s="145"/>
      <c r="M22" s="150"/>
      <c r="N22" s="145"/>
      <c r="O22" s="145"/>
      <c r="P22" s="150"/>
    </row>
    <row r="23" spans="1:16" ht="9" customHeight="1">
      <c r="A23" s="333" t="s">
        <v>354</v>
      </c>
      <c r="B23" s="151"/>
      <c r="C23" s="151"/>
      <c r="D23" s="152"/>
      <c r="E23" s="151"/>
      <c r="F23" s="151"/>
      <c r="G23" s="151"/>
      <c r="H23" s="142"/>
      <c r="I23" s="142"/>
      <c r="J23" s="150"/>
      <c r="K23" s="142"/>
      <c r="L23" s="142"/>
      <c r="M23" s="142"/>
      <c r="N23" s="142"/>
      <c r="O23" s="142"/>
      <c r="P23" s="150"/>
    </row>
    <row r="24" spans="1:16" ht="9" customHeight="1">
      <c r="A24" s="334" t="s">
        <v>355</v>
      </c>
    </row>
  </sheetData>
  <mergeCells count="1">
    <mergeCell ref="E5:P5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O125"/>
  <sheetViews>
    <sheetView showGridLines="0" topLeftCell="A48" zoomScaleNormal="100" workbookViewId="0">
      <selection activeCell="O62" sqref="O62"/>
    </sheetView>
  </sheetViews>
  <sheetFormatPr baseColWidth="10" defaultColWidth="11" defaultRowHeight="12"/>
  <cols>
    <col min="1" max="1" width="12.19921875" style="58" customWidth="1"/>
    <col min="2" max="2" width="7.19921875" style="58" customWidth="1"/>
    <col min="3" max="3" width="8.796875" style="58" customWidth="1"/>
    <col min="4" max="15" width="6.59765625" style="58" customWidth="1"/>
    <col min="16" max="16" width="6.796875" style="58" customWidth="1"/>
    <col min="17" max="16384" width="11" style="58"/>
  </cols>
  <sheetData>
    <row r="1" spans="1:15" ht="21" customHeight="1">
      <c r="A1" s="14" t="s">
        <v>348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62"/>
    </row>
    <row r="2" spans="1:15">
      <c r="A2" s="15" t="s">
        <v>349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62"/>
    </row>
    <row r="3" spans="1:15" ht="10.5" customHeight="1">
      <c r="A3" s="15" t="s">
        <v>283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62"/>
    </row>
    <row r="4" spans="1:15" ht="5" customHeight="1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5" ht="18" customHeight="1">
      <c r="A5" s="218" t="s">
        <v>284</v>
      </c>
      <c r="B5" s="218" t="s">
        <v>179</v>
      </c>
      <c r="C5" s="218" t="s">
        <v>263</v>
      </c>
      <c r="D5" s="218" t="s">
        <v>0</v>
      </c>
      <c r="E5" s="218" t="s">
        <v>1</v>
      </c>
      <c r="F5" s="218" t="s">
        <v>2</v>
      </c>
      <c r="G5" s="218" t="s">
        <v>41</v>
      </c>
      <c r="H5" s="218" t="s">
        <v>42</v>
      </c>
      <c r="I5" s="218" t="s">
        <v>43</v>
      </c>
      <c r="J5" s="218" t="s">
        <v>44</v>
      </c>
      <c r="K5" s="218" t="s">
        <v>63</v>
      </c>
      <c r="L5" s="218" t="s">
        <v>64</v>
      </c>
      <c r="M5" s="218" t="s">
        <v>65</v>
      </c>
      <c r="N5" s="218" t="s">
        <v>66</v>
      </c>
      <c r="O5" s="218" t="s">
        <v>67</v>
      </c>
    </row>
    <row r="6" spans="1:15" ht="11" customHeight="1">
      <c r="A6" s="64" t="s">
        <v>180</v>
      </c>
      <c r="B6" s="65" t="s">
        <v>248</v>
      </c>
      <c r="C6" s="219">
        <v>2.5664691291206587</v>
      </c>
      <c r="D6" s="66">
        <v>2.1392537313432833</v>
      </c>
      <c r="E6" s="66">
        <v>1.7086956521739129</v>
      </c>
      <c r="F6" s="66">
        <v>1.946236559139785</v>
      </c>
      <c r="G6" s="66">
        <v>1.8436881211637499</v>
      </c>
      <c r="H6" s="66">
        <v>2.3211078697483387</v>
      </c>
      <c r="I6" s="66">
        <v>2.6268930819394045</v>
      </c>
      <c r="J6" s="66">
        <v>2.558668450612346</v>
      </c>
      <c r="K6" s="66">
        <v>2.2773816750922213</v>
      </c>
      <c r="L6" s="66">
        <v>2.2390479357793298</v>
      </c>
      <c r="M6" s="66">
        <v>2.2268689995909492</v>
      </c>
      <c r="N6" s="66">
        <v>2.0343421232219798</v>
      </c>
      <c r="O6" s="66">
        <v>4.2587923025879224</v>
      </c>
    </row>
    <row r="7" spans="1:15" ht="11" customHeight="1">
      <c r="A7" s="64"/>
      <c r="B7" s="65" t="s">
        <v>285</v>
      </c>
      <c r="C7" s="219">
        <v>2.4436776431231957</v>
      </c>
      <c r="D7" s="66">
        <v>0</v>
      </c>
      <c r="E7" s="66">
        <v>3.2682539682539682</v>
      </c>
      <c r="F7" s="66">
        <v>2.2625931811152937</v>
      </c>
      <c r="G7" s="66">
        <v>1.8183757024270717</v>
      </c>
      <c r="H7" s="66">
        <v>2.2661154181180057</v>
      </c>
      <c r="I7" s="66">
        <v>2.2982545992599825</v>
      </c>
      <c r="J7" s="66">
        <v>2.6123795598678661</v>
      </c>
      <c r="K7" s="66"/>
      <c r="L7" s="66"/>
      <c r="M7" s="66"/>
      <c r="N7" s="66"/>
      <c r="O7" s="66"/>
    </row>
    <row r="8" spans="1:15" ht="11" customHeight="1">
      <c r="A8" s="64" t="s">
        <v>181</v>
      </c>
      <c r="B8" s="65" t="s">
        <v>248</v>
      </c>
      <c r="C8" s="219">
        <v>1.3050015076845776</v>
      </c>
      <c r="D8" s="66">
        <v>1.3448520721889583</v>
      </c>
      <c r="E8" s="66">
        <v>1.3994702802632308</v>
      </c>
      <c r="F8" s="66">
        <v>1.4732913436192638</v>
      </c>
      <c r="G8" s="66">
        <v>1.3838731728353231</v>
      </c>
      <c r="H8" s="66">
        <v>1.4264863146832536</v>
      </c>
      <c r="I8" s="66">
        <v>1.1735524401212136</v>
      </c>
      <c r="J8" s="66">
        <v>1.1763806911956278</v>
      </c>
      <c r="K8" s="66">
        <v>1.2271941116478537</v>
      </c>
      <c r="L8" s="66">
        <v>1.2269213861545409</v>
      </c>
      <c r="M8" s="66">
        <v>1.1641478992474725</v>
      </c>
      <c r="N8" s="66">
        <v>1.1862223385672219</v>
      </c>
      <c r="O8" s="66">
        <v>1.1880856536333952</v>
      </c>
    </row>
    <row r="9" spans="1:15" ht="11" customHeight="1">
      <c r="A9" s="67"/>
      <c r="B9" s="65" t="s">
        <v>285</v>
      </c>
      <c r="C9" s="219">
        <v>1.303905545855091</v>
      </c>
      <c r="D9" s="66">
        <v>1.1829004970991186</v>
      </c>
      <c r="E9" s="66">
        <v>1.2278068154635819</v>
      </c>
      <c r="F9" s="66">
        <v>1.3022339288003828</v>
      </c>
      <c r="G9" s="66">
        <v>1.417615270334962</v>
      </c>
      <c r="H9" s="66">
        <v>1.3908704094643924</v>
      </c>
      <c r="I9" s="66">
        <v>1.3571210063467249</v>
      </c>
      <c r="J9" s="66">
        <v>1.2890827732081993</v>
      </c>
      <c r="K9" s="66"/>
      <c r="L9" s="66"/>
      <c r="M9" s="66"/>
      <c r="N9" s="66"/>
      <c r="O9" s="66"/>
    </row>
    <row r="10" spans="1:15" ht="11" customHeight="1">
      <c r="A10" s="64" t="s">
        <v>182</v>
      </c>
      <c r="B10" s="65" t="s">
        <v>248</v>
      </c>
      <c r="C10" s="219">
        <v>4.4220684085935007</v>
      </c>
      <c r="D10" s="66">
        <v>2.7233681593846728</v>
      </c>
      <c r="E10" s="66">
        <v>2.5536467877899365</v>
      </c>
      <c r="F10" s="66">
        <v>3.247105456867514</v>
      </c>
      <c r="G10" s="66">
        <v>3.899521228345542</v>
      </c>
      <c r="H10" s="66">
        <v>4.0918454663948225</v>
      </c>
      <c r="I10" s="66">
        <v>4.6657959280932717</v>
      </c>
      <c r="J10" s="66">
        <v>4.4373098886661895</v>
      </c>
      <c r="K10" s="66">
        <v>3.8145076039201862</v>
      </c>
      <c r="L10" s="66">
        <v>3.5325449034112113</v>
      </c>
      <c r="M10" s="66">
        <v>3.1615651058370751</v>
      </c>
      <c r="N10" s="66">
        <v>2.296811346912659</v>
      </c>
      <c r="O10" s="66">
        <v>1.9142036676294758</v>
      </c>
    </row>
    <row r="11" spans="1:15" ht="11" customHeight="1">
      <c r="A11" s="67"/>
      <c r="B11" s="65" t="s">
        <v>285</v>
      </c>
      <c r="C11" s="219">
        <v>4.5646661096939694</v>
      </c>
      <c r="D11" s="66">
        <v>2.7399627642098343</v>
      </c>
      <c r="E11" s="66">
        <v>2.8997821894498013</v>
      </c>
      <c r="F11" s="66">
        <v>3.2302858519702982</v>
      </c>
      <c r="G11" s="66">
        <v>4.2339162369829779</v>
      </c>
      <c r="H11" s="66">
        <v>4.9619997176430015</v>
      </c>
      <c r="I11" s="66">
        <v>4.4502978641606932</v>
      </c>
      <c r="J11" s="66">
        <v>4.0800587634771768</v>
      </c>
      <c r="K11" s="66"/>
      <c r="L11" s="66"/>
      <c r="M11" s="66"/>
      <c r="N11" s="66"/>
      <c r="O11" s="66"/>
    </row>
    <row r="12" spans="1:15" ht="11" customHeight="1">
      <c r="A12" s="67" t="s">
        <v>183</v>
      </c>
      <c r="B12" s="65" t="s">
        <v>248</v>
      </c>
      <c r="C12" s="219">
        <v>1.4096605456474653</v>
      </c>
      <c r="D12" s="66">
        <v>1.3068674975809214</v>
      </c>
      <c r="E12" s="66">
        <v>1.2617084920216173</v>
      </c>
      <c r="F12" s="66">
        <v>1.4941122037145567</v>
      </c>
      <c r="G12" s="66">
        <v>1.4734669661165991</v>
      </c>
      <c r="H12" s="66">
        <v>1.4487467724298937</v>
      </c>
      <c r="I12" s="66">
        <v>1.3983665461844608</v>
      </c>
      <c r="J12" s="66">
        <v>1.3358700514687254</v>
      </c>
      <c r="K12" s="66">
        <v>1.3069487015571932</v>
      </c>
      <c r="L12" s="66">
        <v>1.2277106400374227</v>
      </c>
      <c r="M12" s="66">
        <v>1.2260192469596574</v>
      </c>
      <c r="N12" s="66">
        <v>1.3593690193172616</v>
      </c>
      <c r="O12" s="66">
        <v>1.5191039802681134</v>
      </c>
    </row>
    <row r="13" spans="1:15" ht="11" customHeight="1">
      <c r="A13" s="67"/>
      <c r="B13" s="65" t="s">
        <v>285</v>
      </c>
      <c r="C13" s="219">
        <v>1.5570757460925384</v>
      </c>
      <c r="D13" s="66">
        <v>1.4817421786283032</v>
      </c>
      <c r="E13" s="66">
        <v>1.4120852753566464</v>
      </c>
      <c r="F13" s="66">
        <v>1.5818398956350104</v>
      </c>
      <c r="G13" s="66">
        <v>1.6503681479530088</v>
      </c>
      <c r="H13" s="66">
        <v>1.5877006279722612</v>
      </c>
      <c r="I13" s="66">
        <v>1.5426239652730216</v>
      </c>
      <c r="J13" s="66">
        <v>1.5033660833024349</v>
      </c>
      <c r="K13" s="66"/>
      <c r="L13" s="66"/>
      <c r="M13" s="66"/>
      <c r="N13" s="66"/>
      <c r="O13" s="66"/>
    </row>
    <row r="14" spans="1:15" ht="11" customHeight="1">
      <c r="A14" s="64" t="s">
        <v>184</v>
      </c>
      <c r="B14" s="65" t="s">
        <v>248</v>
      </c>
      <c r="C14" s="219">
        <v>1.9297928309609602</v>
      </c>
      <c r="D14" s="66">
        <v>1.6171011058451816</v>
      </c>
      <c r="E14" s="66">
        <v>1.5697548761201898</v>
      </c>
      <c r="F14" s="66">
        <v>1.3919999999999999</v>
      </c>
      <c r="G14" s="66">
        <v>1.9453429357183005</v>
      </c>
      <c r="H14" s="66">
        <v>1.7029829304933235</v>
      </c>
      <c r="I14" s="66">
        <v>1.9925074941801324</v>
      </c>
      <c r="J14" s="66">
        <v>1.9310935092746069</v>
      </c>
      <c r="K14" s="66">
        <v>1.7688788316195481</v>
      </c>
      <c r="L14" s="66">
        <v>1.6739301474361172</v>
      </c>
      <c r="M14" s="66">
        <v>1.8064521769540127</v>
      </c>
      <c r="N14" s="66">
        <v>1.9554252199413491</v>
      </c>
      <c r="O14" s="66">
        <v>2</v>
      </c>
    </row>
    <row r="15" spans="1:15" ht="11" customHeight="1">
      <c r="A15" s="67"/>
      <c r="B15" s="65" t="s">
        <v>285</v>
      </c>
      <c r="C15" s="219">
        <v>1.8360916441918682</v>
      </c>
      <c r="D15" s="66">
        <v>1.4388392857142855</v>
      </c>
      <c r="E15" s="66">
        <v>1.7095541401273886</v>
      </c>
      <c r="F15" s="66">
        <v>1.4115124153498873</v>
      </c>
      <c r="G15" s="66">
        <v>1.8738185978221265</v>
      </c>
      <c r="H15" s="66">
        <v>1.8749029601441578</v>
      </c>
      <c r="I15" s="66">
        <v>1.797530181335711</v>
      </c>
      <c r="J15" s="66">
        <v>1.8369296661328669</v>
      </c>
      <c r="K15" s="66"/>
      <c r="L15" s="66"/>
      <c r="M15" s="66"/>
      <c r="N15" s="66"/>
      <c r="O15" s="66"/>
    </row>
    <row r="16" spans="1:15" ht="11" customHeight="1">
      <c r="A16" s="67" t="s">
        <v>185</v>
      </c>
      <c r="B16" s="65" t="s">
        <v>248</v>
      </c>
      <c r="C16" s="219">
        <v>4.7100782269527324</v>
      </c>
      <c r="D16" s="66">
        <v>4.3561985898942419</v>
      </c>
      <c r="E16" s="66">
        <v>4.4951236640728425</v>
      </c>
      <c r="F16" s="66">
        <v>4.2053816325880282</v>
      </c>
      <c r="G16" s="66">
        <v>4.4100528830367365</v>
      </c>
      <c r="H16" s="66">
        <v>4.416930549780302</v>
      </c>
      <c r="I16" s="66">
        <v>4.9964854674043622</v>
      </c>
      <c r="J16" s="66">
        <v>5.1966629743835391</v>
      </c>
      <c r="K16" s="66">
        <v>5.3038610875781078</v>
      </c>
      <c r="L16" s="66">
        <v>5.5778988623525638</v>
      </c>
      <c r="M16" s="66">
        <v>5.8052149361455472</v>
      </c>
      <c r="N16" s="66">
        <v>5.9927650784978495</v>
      </c>
      <c r="O16" s="66">
        <v>6.4818271817497042</v>
      </c>
    </row>
    <row r="17" spans="1:15" ht="11" customHeight="1">
      <c r="A17" s="67"/>
      <c r="B17" s="65" t="s">
        <v>285</v>
      </c>
      <c r="C17" s="219">
        <v>5.0079985388771338</v>
      </c>
      <c r="D17" s="66">
        <v>6.0666041662374059</v>
      </c>
      <c r="E17" s="66">
        <v>4.9767727388384744</v>
      </c>
      <c r="F17" s="66">
        <v>4.7702949578931175</v>
      </c>
      <c r="G17" s="66">
        <v>4.909693535740951</v>
      </c>
      <c r="H17" s="66">
        <v>5.0975541361729073</v>
      </c>
      <c r="I17" s="66">
        <v>5.0238884405865294</v>
      </c>
      <c r="J17" s="66">
        <v>5.1805561173806813</v>
      </c>
      <c r="K17" s="66"/>
      <c r="L17" s="66"/>
      <c r="M17" s="66"/>
      <c r="N17" s="66"/>
      <c r="O17" s="66"/>
    </row>
    <row r="18" spans="1:15" ht="11" customHeight="1">
      <c r="A18" s="64" t="s">
        <v>186</v>
      </c>
      <c r="B18" s="65" t="s">
        <v>248</v>
      </c>
      <c r="C18" s="219">
        <v>3.5844906567339119</v>
      </c>
      <c r="D18" s="66">
        <v>3.1682661403306356</v>
      </c>
      <c r="E18" s="66">
        <v>3.7444419253634438</v>
      </c>
      <c r="F18" s="66">
        <v>3.0612550662418969</v>
      </c>
      <c r="G18" s="66">
        <v>3.3392901025355015</v>
      </c>
      <c r="H18" s="66">
        <v>3.3962050256164407</v>
      </c>
      <c r="I18" s="66">
        <v>3.8395945308345034</v>
      </c>
      <c r="J18" s="66">
        <v>4.5176404210983803</v>
      </c>
      <c r="K18" s="66">
        <v>5.9867907151017601</v>
      </c>
      <c r="L18" s="66">
        <v>5.8525715963280005</v>
      </c>
      <c r="M18" s="66">
        <v>5.2463144287560981</v>
      </c>
      <c r="N18" s="66">
        <v>5.022040597441805</v>
      </c>
      <c r="O18" s="66">
        <v>4.4392833769392341</v>
      </c>
    </row>
    <row r="19" spans="1:15" ht="11" customHeight="1">
      <c r="A19" s="67"/>
      <c r="B19" s="65" t="s">
        <v>285</v>
      </c>
      <c r="C19" s="219">
        <v>4.4177292400202015</v>
      </c>
      <c r="D19" s="66">
        <v>4.7931454946591643</v>
      </c>
      <c r="E19" s="66">
        <v>4.9843821150254444</v>
      </c>
      <c r="F19" s="66">
        <v>3.6394919281099636</v>
      </c>
      <c r="G19" s="66">
        <v>3.2841367270967416</v>
      </c>
      <c r="H19" s="66">
        <v>3.9169509553654116</v>
      </c>
      <c r="I19" s="66">
        <v>4.8497571022269108</v>
      </c>
      <c r="J19" s="66">
        <v>5.5381353052573115</v>
      </c>
      <c r="K19" s="66"/>
      <c r="L19" s="66"/>
      <c r="M19" s="66"/>
      <c r="N19" s="66"/>
      <c r="O19" s="66"/>
    </row>
    <row r="20" spans="1:15" ht="11" customHeight="1">
      <c r="A20" s="64" t="s">
        <v>187</v>
      </c>
      <c r="B20" s="65" t="s">
        <v>248</v>
      </c>
      <c r="C20" s="219">
        <v>2.1750355235077947</v>
      </c>
      <c r="D20" s="66">
        <v>2.1755457465262866</v>
      </c>
      <c r="E20" s="66">
        <v>2.0303701586394167</v>
      </c>
      <c r="F20" s="66">
        <v>1.9721944296611673</v>
      </c>
      <c r="G20" s="66">
        <v>2.0922716338740521</v>
      </c>
      <c r="H20" s="66">
        <v>2.1585437006661077</v>
      </c>
      <c r="I20" s="66">
        <v>2.1905248784963409</v>
      </c>
      <c r="J20" s="66">
        <v>2.7115081079851713</v>
      </c>
      <c r="K20" s="66">
        <v>3.6403568137854485</v>
      </c>
      <c r="L20" s="66">
        <v>3.0751823967729037</v>
      </c>
      <c r="M20" s="66">
        <v>2.4161007395480194</v>
      </c>
      <c r="N20" s="66">
        <v>2.8583306561658084</v>
      </c>
      <c r="O20" s="66">
        <v>3.2800286529787499</v>
      </c>
    </row>
    <row r="21" spans="1:15" ht="11" customHeight="1">
      <c r="A21" s="67"/>
      <c r="B21" s="65" t="s">
        <v>285</v>
      </c>
      <c r="C21" s="219">
        <v>2.3184828636562869</v>
      </c>
      <c r="D21" s="66">
        <v>2.4609122559397787</v>
      </c>
      <c r="E21" s="66">
        <v>2.3902875402875403</v>
      </c>
      <c r="F21" s="66">
        <v>1.9394923935091279</v>
      </c>
      <c r="G21" s="66">
        <v>2.109743608905073</v>
      </c>
      <c r="H21" s="66">
        <v>2.2435191834874995</v>
      </c>
      <c r="I21" s="66">
        <v>2.2455337547186374</v>
      </c>
      <c r="J21" s="66">
        <v>2.5738619223793981</v>
      </c>
      <c r="K21" s="66"/>
      <c r="L21" s="66"/>
      <c r="M21" s="66"/>
      <c r="N21" s="66"/>
      <c r="O21" s="66"/>
    </row>
    <row r="22" spans="1:15" ht="11" customHeight="1">
      <c r="A22" s="67" t="s">
        <v>188</v>
      </c>
      <c r="B22" s="65" t="s">
        <v>248</v>
      </c>
      <c r="C22" s="219">
        <v>2.894860775015863</v>
      </c>
      <c r="D22" s="66">
        <v>3.1628332169038007</v>
      </c>
      <c r="E22" s="66">
        <v>2.3055828159453564</v>
      </c>
      <c r="F22" s="66">
        <v>2.2772176236826365</v>
      </c>
      <c r="G22" s="66">
        <v>2.9296409840843931</v>
      </c>
      <c r="H22" s="66">
        <v>3.2482510515286904</v>
      </c>
      <c r="I22" s="66">
        <v>3.3907851375481513</v>
      </c>
      <c r="J22" s="66">
        <v>3.1042470360372199</v>
      </c>
      <c r="K22" s="66">
        <v>3.0480475802977733</v>
      </c>
      <c r="L22" s="66">
        <v>2.3454425172756679</v>
      </c>
      <c r="M22" s="66">
        <v>2.2773450240389148</v>
      </c>
      <c r="N22" s="66">
        <v>2.0383947825414399</v>
      </c>
      <c r="O22" s="66">
        <v>1.7391479985310319</v>
      </c>
    </row>
    <row r="23" spans="1:15" ht="11" customHeight="1">
      <c r="A23" s="67"/>
      <c r="B23" s="65" t="s">
        <v>285</v>
      </c>
      <c r="C23" s="219">
        <v>2.6884813302074084</v>
      </c>
      <c r="D23" s="66">
        <v>2.0116982956271934</v>
      </c>
      <c r="E23" s="66">
        <v>2.7415016692961394</v>
      </c>
      <c r="F23" s="66">
        <v>3.2060715331803902</v>
      </c>
      <c r="G23" s="66">
        <v>3.2988373293885065</v>
      </c>
      <c r="H23" s="66">
        <v>2.9695271881459329</v>
      </c>
      <c r="I23" s="66">
        <v>2.3244862568282314</v>
      </c>
      <c r="J23" s="66">
        <v>2.3827852109779837</v>
      </c>
      <c r="K23" s="66"/>
      <c r="L23" s="66"/>
      <c r="M23" s="66"/>
      <c r="N23" s="66"/>
      <c r="O23" s="66"/>
    </row>
    <row r="24" spans="1:15" ht="11" customHeight="1">
      <c r="A24" s="64" t="s">
        <v>189</v>
      </c>
      <c r="B24" s="65" t="s">
        <v>248</v>
      </c>
      <c r="C24" s="219">
        <v>3.1692845566103265</v>
      </c>
      <c r="D24" s="66">
        <v>0.86594405594405588</v>
      </c>
      <c r="E24" s="66">
        <v>1.21</v>
      </c>
      <c r="F24" s="66">
        <v>1.21</v>
      </c>
      <c r="G24" s="66">
        <v>3.2436363636363637</v>
      </c>
      <c r="H24" s="66">
        <v>1.21</v>
      </c>
      <c r="I24" s="66">
        <v>3.4475247524752475</v>
      </c>
      <c r="J24" s="66">
        <v>3.4852941176470589</v>
      </c>
      <c r="K24" s="66">
        <v>1.2</v>
      </c>
      <c r="L24" s="66">
        <v>1.0866666666666667</v>
      </c>
      <c r="M24" s="66">
        <v>1.1516129032258065</v>
      </c>
      <c r="N24" s="66">
        <v>0.90907023387414498</v>
      </c>
      <c r="O24" s="66">
        <v>0.90674061433447095</v>
      </c>
    </row>
    <row r="25" spans="1:15" ht="11" customHeight="1">
      <c r="A25" s="67"/>
      <c r="B25" s="65" t="s">
        <v>285</v>
      </c>
      <c r="C25" s="219">
        <v>1.8699451052150047</v>
      </c>
      <c r="D25" s="66">
        <v>0.89921874999999996</v>
      </c>
      <c r="E25" s="66">
        <v>1.2</v>
      </c>
      <c r="F25" s="66">
        <v>1.2</v>
      </c>
      <c r="G25" s="66">
        <v>1.2</v>
      </c>
      <c r="H25" s="66">
        <v>1.2</v>
      </c>
      <c r="I25" s="66">
        <v>1.7097345132743362</v>
      </c>
      <c r="J25" s="66">
        <v>2.1</v>
      </c>
      <c r="K25" s="66"/>
      <c r="L25" s="66"/>
      <c r="M25" s="66"/>
      <c r="N25" s="66"/>
      <c r="O25" s="66"/>
    </row>
    <row r="26" spans="1:15" ht="11" customHeight="1">
      <c r="A26" s="67" t="s">
        <v>190</v>
      </c>
      <c r="B26" s="65" t="s">
        <v>248</v>
      </c>
      <c r="C26" s="219">
        <v>2.3017714170858143</v>
      </c>
      <c r="D26" s="66">
        <v>2.4446142219209883</v>
      </c>
      <c r="E26" s="66">
        <v>2.1160784203657186</v>
      </c>
      <c r="F26" s="66">
        <v>2.0864939728135421</v>
      </c>
      <c r="G26" s="66">
        <v>2.6549519271457114</v>
      </c>
      <c r="H26" s="66">
        <v>2.5933817495280054</v>
      </c>
      <c r="I26" s="66">
        <v>2.5661757310640345</v>
      </c>
      <c r="J26" s="66">
        <v>1.6084536248376382</v>
      </c>
      <c r="K26" s="66">
        <v>1.818390860007713</v>
      </c>
      <c r="L26" s="66">
        <v>1.2821105251445806</v>
      </c>
      <c r="M26" s="66">
        <v>1.619036330550609</v>
      </c>
      <c r="N26" s="66">
        <v>1.4513847282001877</v>
      </c>
      <c r="O26" s="66">
        <v>2.2925013934513712</v>
      </c>
    </row>
    <row r="27" spans="1:15" ht="11" customHeight="1">
      <c r="A27" s="67"/>
      <c r="B27" s="65" t="s">
        <v>285</v>
      </c>
      <c r="C27" s="219">
        <v>1.8016506817545979</v>
      </c>
      <c r="D27" s="66">
        <v>1.9436663286004057</v>
      </c>
      <c r="E27" s="66">
        <v>1.9120487814929399</v>
      </c>
      <c r="F27" s="66">
        <v>1.8647802438529189</v>
      </c>
      <c r="G27" s="66">
        <v>1.6165400592109793</v>
      </c>
      <c r="H27" s="66">
        <v>2.1085021283889951</v>
      </c>
      <c r="I27" s="66">
        <v>1.7622402462850035</v>
      </c>
      <c r="J27" s="66">
        <v>1.5963919349133358</v>
      </c>
      <c r="K27" s="66"/>
      <c r="L27" s="66"/>
      <c r="M27" s="66"/>
      <c r="N27" s="66"/>
      <c r="O27" s="66"/>
    </row>
    <row r="28" spans="1:15" ht="11" customHeight="1">
      <c r="A28" s="64" t="s">
        <v>103</v>
      </c>
      <c r="B28" s="65" t="s">
        <v>248</v>
      </c>
      <c r="C28" s="219">
        <v>1.5276387498592534</v>
      </c>
      <c r="D28" s="66">
        <v>1.2387103061267013</v>
      </c>
      <c r="E28" s="66">
        <v>1.184283555828632</v>
      </c>
      <c r="F28" s="66">
        <v>1.3866708254017939</v>
      </c>
      <c r="G28" s="66">
        <v>1.7541581453097916</v>
      </c>
      <c r="H28" s="66">
        <v>1.6742981719340515</v>
      </c>
      <c r="I28" s="66">
        <v>1.7719984036142324</v>
      </c>
      <c r="J28" s="66">
        <v>1.9713609837985056</v>
      </c>
      <c r="K28" s="66">
        <v>1.677624541194066</v>
      </c>
      <c r="L28" s="66">
        <v>1.9080836237494943</v>
      </c>
      <c r="M28" s="66">
        <v>1.92385467712783</v>
      </c>
      <c r="N28" s="66">
        <v>1.5080006738337786</v>
      </c>
      <c r="O28" s="66">
        <v>1.51070652017486</v>
      </c>
    </row>
    <row r="29" spans="1:15" ht="11" customHeight="1">
      <c r="A29" s="67"/>
      <c r="B29" s="65" t="s">
        <v>285</v>
      </c>
      <c r="C29" s="219">
        <v>1.465827475575785</v>
      </c>
      <c r="D29" s="66">
        <v>1.0724517719823234</v>
      </c>
      <c r="E29" s="66">
        <v>1.2404288953469806</v>
      </c>
      <c r="F29" s="66">
        <v>1.4813143692145805</v>
      </c>
      <c r="G29" s="66">
        <v>1.5870814240276245</v>
      </c>
      <c r="H29" s="66">
        <v>1.7121593633213461</v>
      </c>
      <c r="I29" s="66">
        <v>1.9005055296908979</v>
      </c>
      <c r="J29" s="66">
        <v>1.528999165853077</v>
      </c>
      <c r="K29" s="66"/>
      <c r="L29" s="66"/>
      <c r="M29" s="66"/>
      <c r="N29" s="66"/>
      <c r="O29" s="66"/>
    </row>
    <row r="30" spans="1:15" ht="11" customHeight="1">
      <c r="A30" s="67" t="s">
        <v>105</v>
      </c>
      <c r="B30" s="65" t="s">
        <v>248</v>
      </c>
      <c r="C30" s="219">
        <v>1.1440444327065662</v>
      </c>
      <c r="D30" s="66">
        <v>1.2443936342894113</v>
      </c>
      <c r="E30" s="66">
        <v>0.96358222089412027</v>
      </c>
      <c r="F30" s="66">
        <v>0.97861637021422754</v>
      </c>
      <c r="G30" s="66">
        <v>1.0494243295542158</v>
      </c>
      <c r="H30" s="66">
        <v>1.1536850126609099</v>
      </c>
      <c r="I30" s="66">
        <v>1.2259652338835949</v>
      </c>
      <c r="J30" s="66">
        <v>1.4395505019477055</v>
      </c>
      <c r="K30" s="66">
        <v>1.4014939413418388</v>
      </c>
      <c r="L30" s="66">
        <v>1.5018524703476954</v>
      </c>
      <c r="M30" s="66">
        <v>1.177102615963066</v>
      </c>
      <c r="N30" s="66">
        <v>0.98500960652045655</v>
      </c>
      <c r="O30" s="66">
        <v>0.95694718464024908</v>
      </c>
    </row>
    <row r="31" spans="1:15" ht="11" customHeight="1">
      <c r="A31" s="67"/>
      <c r="B31" s="65" t="s">
        <v>285</v>
      </c>
      <c r="C31" s="219">
        <v>0.92983526487097068</v>
      </c>
      <c r="D31" s="66">
        <v>1.1234580647211598</v>
      </c>
      <c r="E31" s="66">
        <v>0.84872167904692142</v>
      </c>
      <c r="F31" s="66">
        <v>0.84586728235240283</v>
      </c>
      <c r="G31" s="66">
        <v>0.94018703289279237</v>
      </c>
      <c r="H31" s="66">
        <v>0.98539874126646865</v>
      </c>
      <c r="I31" s="66">
        <v>0.85908882352561067</v>
      </c>
      <c r="J31" s="66">
        <v>0.89252177206687988</v>
      </c>
      <c r="K31" s="66"/>
      <c r="L31" s="66"/>
      <c r="M31" s="66"/>
      <c r="N31" s="66"/>
      <c r="O31" s="66"/>
    </row>
    <row r="32" spans="1:15" ht="11" customHeight="1">
      <c r="A32" s="67" t="s">
        <v>191</v>
      </c>
      <c r="B32" s="65" t="s">
        <v>248</v>
      </c>
      <c r="C32" s="219">
        <v>3.0082087988130088</v>
      </c>
      <c r="D32" s="66">
        <v>4.268856801116903</v>
      </c>
      <c r="E32" s="66">
        <v>4.0635961339713891</v>
      </c>
      <c r="F32" s="66">
        <v>4.0271260324685514</v>
      </c>
      <c r="G32" s="66">
        <v>2.3381531058971139</v>
      </c>
      <c r="H32" s="66">
        <v>2.0186134316149413</v>
      </c>
      <c r="I32" s="66">
        <v>2.1723027177877912</v>
      </c>
      <c r="J32" s="66">
        <v>2.5283105538094426</v>
      </c>
      <c r="K32" s="66">
        <v>2.4710260411178808</v>
      </c>
      <c r="L32" s="66">
        <v>2.7541344975806501</v>
      </c>
      <c r="M32" s="66">
        <v>2.7820330834868807</v>
      </c>
      <c r="N32" s="66">
        <v>2.9859066127365534</v>
      </c>
      <c r="O32" s="66">
        <v>2.7558602616452346</v>
      </c>
    </row>
    <row r="33" spans="1:15" ht="11" customHeight="1">
      <c r="A33" s="67"/>
      <c r="B33" s="65" t="s">
        <v>285</v>
      </c>
      <c r="C33" s="219">
        <v>2.9981921860295957</v>
      </c>
      <c r="D33" s="66">
        <v>2.7797091694853697</v>
      </c>
      <c r="E33" s="66">
        <v>2.6086941808377624</v>
      </c>
      <c r="F33" s="66">
        <v>2.9761692166894571</v>
      </c>
      <c r="G33" s="66">
        <v>3.2834302992937414</v>
      </c>
      <c r="H33" s="66">
        <v>3.2907868737607187</v>
      </c>
      <c r="I33" s="66">
        <v>3.0876767306657191</v>
      </c>
      <c r="J33" s="66">
        <v>2.905006301603148</v>
      </c>
      <c r="K33" s="66"/>
      <c r="L33" s="66"/>
      <c r="M33" s="66"/>
      <c r="N33" s="66"/>
      <c r="O33" s="66"/>
    </row>
    <row r="34" spans="1:15" ht="11" customHeight="1">
      <c r="A34" s="67" t="s">
        <v>104</v>
      </c>
      <c r="B34" s="65" t="s">
        <v>248</v>
      </c>
      <c r="C34" s="219">
        <v>0.82131861168580378</v>
      </c>
      <c r="D34" s="66">
        <v>0.74382300303963578</v>
      </c>
      <c r="E34" s="66">
        <v>0.76772851558765454</v>
      </c>
      <c r="F34" s="66">
        <v>0.83636001700773532</v>
      </c>
      <c r="G34" s="66">
        <v>0.90792061612641484</v>
      </c>
      <c r="H34" s="66">
        <v>0.87451384246087305</v>
      </c>
      <c r="I34" s="66">
        <v>0.80558403271914369</v>
      </c>
      <c r="J34" s="66">
        <v>0.80754378970036211</v>
      </c>
      <c r="K34" s="66">
        <v>0.79277916575920682</v>
      </c>
      <c r="L34" s="66">
        <v>0.96545344410599299</v>
      </c>
      <c r="M34" s="66">
        <v>1.0656622033892702</v>
      </c>
      <c r="N34" s="66">
        <v>0.92079013079317118</v>
      </c>
      <c r="O34" s="66">
        <v>0.90619235812833654</v>
      </c>
    </row>
    <row r="35" spans="1:15" ht="11" customHeight="1">
      <c r="A35" s="67"/>
      <c r="B35" s="65" t="s">
        <v>285</v>
      </c>
      <c r="C35" s="219">
        <v>0.91500919503301903</v>
      </c>
      <c r="D35" s="66">
        <v>0.80662138873404177</v>
      </c>
      <c r="E35" s="66">
        <v>0.88439609807540209</v>
      </c>
      <c r="F35" s="66">
        <v>0.87889059444692363</v>
      </c>
      <c r="G35" s="66">
        <v>0.9090526561032346</v>
      </c>
      <c r="H35" s="66">
        <v>0.9371015605666263</v>
      </c>
      <c r="I35" s="66">
        <v>1.0569342869538751</v>
      </c>
      <c r="J35" s="66">
        <v>0.93420453653914648</v>
      </c>
      <c r="K35" s="66"/>
      <c r="L35" s="66"/>
      <c r="M35" s="66"/>
      <c r="N35" s="66"/>
      <c r="O35" s="66"/>
    </row>
    <row r="36" spans="1:15" ht="11" customHeight="1">
      <c r="A36" s="68" t="s">
        <v>100</v>
      </c>
      <c r="B36" s="65" t="s">
        <v>248</v>
      </c>
      <c r="C36" s="219">
        <v>4.4446646519888846</v>
      </c>
      <c r="D36" s="66">
        <v>3.4402525407540243</v>
      </c>
      <c r="E36" s="66">
        <v>6.5278821503971054</v>
      </c>
      <c r="F36" s="66">
        <v>5.8534016775396092</v>
      </c>
      <c r="G36" s="66">
        <v>7.3426793838350761</v>
      </c>
      <c r="H36" s="66">
        <v>3.9588609120248131</v>
      </c>
      <c r="I36" s="66">
        <v>4.2079760252619725</v>
      </c>
      <c r="J36" s="66">
        <v>4.3144494692825255</v>
      </c>
      <c r="K36" s="66">
        <v>4.8576949833870362</v>
      </c>
      <c r="L36" s="66">
        <v>4.1552666538797363</v>
      </c>
      <c r="M36" s="66">
        <v>4.0389951690862933</v>
      </c>
      <c r="N36" s="66">
        <v>3.6932717379204165</v>
      </c>
      <c r="O36" s="66">
        <v>3.9859200550075333</v>
      </c>
    </row>
    <row r="37" spans="1:15" ht="11" customHeight="1">
      <c r="A37" s="67"/>
      <c r="B37" s="65" t="s">
        <v>285</v>
      </c>
      <c r="C37" s="219">
        <v>7.7973410486221084</v>
      </c>
      <c r="D37" s="66">
        <v>3.9678674493747375</v>
      </c>
      <c r="E37" s="66">
        <v>9.9442293777134605</v>
      </c>
      <c r="F37" s="66">
        <v>8.3224114337844011</v>
      </c>
      <c r="G37" s="66">
        <v>6.7183204464036574</v>
      </c>
      <c r="H37" s="66">
        <v>7.0687685257514072</v>
      </c>
      <c r="I37" s="66">
        <v>7.4504639460343922</v>
      </c>
      <c r="J37" s="66">
        <v>11.797423800205634</v>
      </c>
      <c r="K37" s="66"/>
      <c r="L37" s="66"/>
      <c r="M37" s="66"/>
      <c r="N37" s="66"/>
      <c r="O37" s="66"/>
    </row>
    <row r="38" spans="1:15" ht="11" customHeight="1">
      <c r="A38" s="67" t="s">
        <v>101</v>
      </c>
      <c r="B38" s="65" t="s">
        <v>248</v>
      </c>
      <c r="C38" s="219">
        <v>1.5743714756096974</v>
      </c>
      <c r="D38" s="66">
        <v>0.77376833636734332</v>
      </c>
      <c r="E38" s="66">
        <v>0.70011045695554841</v>
      </c>
      <c r="F38" s="66">
        <v>0.61399166350845746</v>
      </c>
      <c r="G38" s="66">
        <v>0.99378624355452883</v>
      </c>
      <c r="H38" s="66">
        <v>1.5311569890950041</v>
      </c>
      <c r="I38" s="66">
        <v>2.2584293981701826</v>
      </c>
      <c r="J38" s="66">
        <v>3.2975013918542291</v>
      </c>
      <c r="K38" s="66">
        <v>2.8425915866238882</v>
      </c>
      <c r="L38" s="66">
        <v>1.3029025786734323</v>
      </c>
      <c r="M38" s="66">
        <v>0.76560007152703491</v>
      </c>
      <c r="N38" s="66">
        <v>0.67936513156026235</v>
      </c>
      <c r="O38" s="66">
        <v>0.64076304988804089</v>
      </c>
    </row>
    <row r="39" spans="1:15" ht="11" customHeight="1">
      <c r="A39" s="67"/>
      <c r="B39" s="65" t="s">
        <v>285</v>
      </c>
      <c r="C39" s="219">
        <v>1.2786620047167352</v>
      </c>
      <c r="D39" s="66">
        <v>0.7976714145290178</v>
      </c>
      <c r="E39" s="66">
        <v>1.1112007920150788</v>
      </c>
      <c r="F39" s="66">
        <v>1.8177485625362506</v>
      </c>
      <c r="G39" s="66">
        <v>1.6711680297297062</v>
      </c>
      <c r="H39" s="66">
        <v>1.6669956527137446</v>
      </c>
      <c r="I39" s="66">
        <v>1.3949719246466503</v>
      </c>
      <c r="J39" s="66">
        <v>0.75675398689834306</v>
      </c>
      <c r="K39" s="66"/>
      <c r="L39" s="66"/>
      <c r="M39" s="66"/>
      <c r="N39" s="66"/>
      <c r="O39" s="66"/>
    </row>
    <row r="40" spans="1:15" ht="11" customHeight="1">
      <c r="A40" s="67" t="s">
        <v>192</v>
      </c>
      <c r="B40" s="65" t="s">
        <v>248</v>
      </c>
      <c r="C40" s="219">
        <v>1.6647159966172329</v>
      </c>
      <c r="D40" s="66">
        <v>1.3010865529772893</v>
      </c>
      <c r="E40" s="66">
        <v>1.517801573079899</v>
      </c>
      <c r="F40" s="66">
        <v>1.8640048622275056</v>
      </c>
      <c r="G40" s="66">
        <v>1.6447197252251367</v>
      </c>
      <c r="H40" s="66">
        <v>1.7800112167899289</v>
      </c>
      <c r="I40" s="66">
        <v>1.6912441456588605</v>
      </c>
      <c r="J40" s="66">
        <v>1.7004875730015678</v>
      </c>
      <c r="K40" s="66">
        <v>1.6352597908577968</v>
      </c>
      <c r="L40" s="66">
        <v>1.8426458378559563</v>
      </c>
      <c r="M40" s="66">
        <v>1.8292312484058932</v>
      </c>
      <c r="N40" s="66">
        <v>1.4177197442040805</v>
      </c>
      <c r="O40" s="66">
        <v>2.2283135649833636</v>
      </c>
    </row>
    <row r="41" spans="1:15" ht="11" customHeight="1">
      <c r="A41" s="67"/>
      <c r="B41" s="65" t="s">
        <v>285</v>
      </c>
      <c r="C41" s="219">
        <v>1.7318564535690697</v>
      </c>
      <c r="D41" s="66">
        <v>2.1156193396595442</v>
      </c>
      <c r="E41" s="66">
        <v>1.7455084076949203</v>
      </c>
      <c r="F41" s="66">
        <v>1.6240442634175434</v>
      </c>
      <c r="G41" s="66">
        <v>1.403185071338279</v>
      </c>
      <c r="H41" s="66">
        <v>1.6267494502052622</v>
      </c>
      <c r="I41" s="66">
        <v>2.6020696579873319</v>
      </c>
      <c r="J41" s="66">
        <v>2.4088964980596059</v>
      </c>
      <c r="K41" s="66"/>
      <c r="L41" s="66"/>
      <c r="M41" s="66"/>
      <c r="N41" s="66"/>
      <c r="O41" s="66"/>
    </row>
    <row r="42" spans="1:15" ht="11" customHeight="1">
      <c r="A42" s="67" t="s">
        <v>115</v>
      </c>
      <c r="B42" s="65" t="s">
        <v>248</v>
      </c>
      <c r="C42" s="219">
        <v>3.2739030982577253</v>
      </c>
      <c r="D42" s="66">
        <v>3.4187294476522587</v>
      </c>
      <c r="E42" s="66">
        <v>3.7373215549195073</v>
      </c>
      <c r="F42" s="66">
        <v>3.6765708032955926</v>
      </c>
      <c r="G42" s="66">
        <v>3.4588217603314639</v>
      </c>
      <c r="H42" s="66">
        <v>3.1563230814180998</v>
      </c>
      <c r="I42" s="66">
        <v>2.9676419239397265</v>
      </c>
      <c r="J42" s="66">
        <v>3.196081893220275</v>
      </c>
      <c r="K42" s="66">
        <v>3.4562866042738141</v>
      </c>
      <c r="L42" s="66">
        <v>3.3704310258481027</v>
      </c>
      <c r="M42" s="66">
        <v>3.1108338492257421</v>
      </c>
      <c r="N42" s="66">
        <v>2.857538587204183</v>
      </c>
      <c r="O42" s="66">
        <v>3.1201150971700646</v>
      </c>
    </row>
    <row r="43" spans="1:15" ht="11" customHeight="1">
      <c r="A43" s="67"/>
      <c r="B43" s="65" t="s">
        <v>285</v>
      </c>
      <c r="C43" s="219">
        <v>3.4909017363902968</v>
      </c>
      <c r="D43" s="66">
        <v>3.3869272287744643</v>
      </c>
      <c r="E43" s="66">
        <v>4.1535253927780031</v>
      </c>
      <c r="F43" s="66">
        <v>4.0752137407836706</v>
      </c>
      <c r="G43" s="66">
        <v>3.6398511384448411</v>
      </c>
      <c r="H43" s="66">
        <v>3.4160732974581149</v>
      </c>
      <c r="I43" s="66">
        <v>3.161521695150229</v>
      </c>
      <c r="J43" s="66">
        <v>3.0788961773097854</v>
      </c>
      <c r="K43" s="66"/>
      <c r="L43" s="66"/>
      <c r="M43" s="66"/>
      <c r="N43" s="66"/>
      <c r="O43" s="66"/>
    </row>
    <row r="44" spans="1:15" ht="11" customHeight="1">
      <c r="A44" s="67" t="s">
        <v>193</v>
      </c>
      <c r="B44" s="65" t="s">
        <v>248</v>
      </c>
      <c r="C44" s="219">
        <v>0.96397980165864405</v>
      </c>
      <c r="D44" s="66">
        <v>0.95806593452090982</v>
      </c>
      <c r="E44" s="66">
        <v>0.94819147686186911</v>
      </c>
      <c r="F44" s="66">
        <v>1.0090311769690821</v>
      </c>
      <c r="G44" s="66">
        <v>0.96382063219571568</v>
      </c>
      <c r="H44" s="66">
        <v>0.93626768322854981</v>
      </c>
      <c r="I44" s="66">
        <v>0.95096426349670493</v>
      </c>
      <c r="J44" s="66">
        <v>0.98185549689295215</v>
      </c>
      <c r="K44" s="66">
        <v>0.96942178633855203</v>
      </c>
      <c r="L44" s="66">
        <v>0.99264157382439522</v>
      </c>
      <c r="M44" s="66">
        <v>0.91938089764339748</v>
      </c>
      <c r="N44" s="66">
        <v>1.0017196141293874</v>
      </c>
      <c r="O44" s="66">
        <v>1.0148347881166082</v>
      </c>
    </row>
    <row r="45" spans="1:15" ht="11" customHeight="1">
      <c r="A45" s="67"/>
      <c r="B45" s="65" t="s">
        <v>285</v>
      </c>
      <c r="C45" s="219">
        <v>1.0117269076641768</v>
      </c>
      <c r="D45" s="66">
        <v>1.0346877858799808</v>
      </c>
      <c r="E45" s="66">
        <v>1.0806553050572876</v>
      </c>
      <c r="F45" s="66">
        <v>1.0072739286985273</v>
      </c>
      <c r="G45" s="66">
        <v>0.98692023663386153</v>
      </c>
      <c r="H45" s="66">
        <v>0.99522430958025232</v>
      </c>
      <c r="I45" s="66">
        <v>0.98270119599413874</v>
      </c>
      <c r="J45" s="66">
        <v>0.99333489147520948</v>
      </c>
      <c r="K45" s="66"/>
      <c r="L45" s="66"/>
      <c r="M45" s="66"/>
      <c r="N45" s="66"/>
      <c r="O45" s="66"/>
    </row>
    <row r="46" spans="1:15" ht="11" customHeight="1">
      <c r="A46" s="67" t="s">
        <v>194</v>
      </c>
      <c r="B46" s="65" t="s">
        <v>248</v>
      </c>
      <c r="C46" s="219">
        <v>0.86142391307066224</v>
      </c>
      <c r="D46" s="66">
        <v>0.79147998651217522</v>
      </c>
      <c r="E46" s="66">
        <v>0.89527114493083637</v>
      </c>
      <c r="F46" s="66">
        <v>0.92998892239753872</v>
      </c>
      <c r="G46" s="66">
        <v>1.134484118205928</v>
      </c>
      <c r="H46" s="66">
        <v>1.4216020316079319</v>
      </c>
      <c r="I46" s="66">
        <v>2.8003678102914096</v>
      </c>
      <c r="J46" s="66">
        <v>2.6771375792890808</v>
      </c>
      <c r="K46" s="66">
        <v>2.7379774603103018</v>
      </c>
      <c r="L46" s="66">
        <v>2.5033097283124053</v>
      </c>
      <c r="M46" s="66">
        <v>1.9273495981229296</v>
      </c>
      <c r="N46" s="66">
        <v>2.0469082608685327</v>
      </c>
      <c r="O46" s="66">
        <v>5.4593318511337294</v>
      </c>
    </row>
    <row r="47" spans="1:15" ht="11" customHeight="1">
      <c r="A47" s="67"/>
      <c r="B47" s="65" t="s">
        <v>285</v>
      </c>
      <c r="C47" s="219">
        <v>2.2633901651462818</v>
      </c>
      <c r="D47" s="66">
        <v>3.0106937017861686</v>
      </c>
      <c r="E47" s="66">
        <v>1.8048251092976773</v>
      </c>
      <c r="F47" s="66">
        <v>2.3010629009065489</v>
      </c>
      <c r="G47" s="66">
        <v>2.5496920180819322</v>
      </c>
      <c r="H47" s="66">
        <v>2.7779201675104028</v>
      </c>
      <c r="I47" s="66">
        <v>3.2095126688443543</v>
      </c>
      <c r="J47" s="66">
        <v>2.2279293521218895</v>
      </c>
      <c r="K47" s="66"/>
      <c r="L47" s="66"/>
      <c r="M47" s="66"/>
      <c r="N47" s="66"/>
      <c r="O47" s="66"/>
    </row>
    <row r="48" spans="1:15" ht="11" customHeight="1">
      <c r="A48" s="67" t="s">
        <v>114</v>
      </c>
      <c r="B48" s="65" t="s">
        <v>248</v>
      </c>
      <c r="C48" s="219">
        <v>1.238806223627444</v>
      </c>
      <c r="D48" s="66">
        <v>1.2383806077522372</v>
      </c>
      <c r="E48" s="66">
        <v>1.1974062305731179</v>
      </c>
      <c r="F48" s="66">
        <v>1.2353458881131441</v>
      </c>
      <c r="G48" s="66">
        <v>1.255529907789606</v>
      </c>
      <c r="H48" s="66">
        <v>1.2709708901703753</v>
      </c>
      <c r="I48" s="66">
        <v>1.2067186713523579</v>
      </c>
      <c r="J48" s="66">
        <v>1.2700007444455086</v>
      </c>
      <c r="K48" s="66">
        <v>1.27710726462355</v>
      </c>
      <c r="L48" s="66">
        <v>1.1843954764669162</v>
      </c>
      <c r="M48" s="66">
        <v>1.2155186676270378</v>
      </c>
      <c r="N48" s="66">
        <v>1.2448187497986289</v>
      </c>
      <c r="O48" s="66">
        <v>1.2060703117918135</v>
      </c>
    </row>
    <row r="49" spans="1:15" ht="11" customHeight="1">
      <c r="A49" s="67"/>
      <c r="B49" s="65" t="s">
        <v>285</v>
      </c>
      <c r="C49" s="219">
        <v>1.2628791581778953</v>
      </c>
      <c r="D49" s="66">
        <v>1.3063288042254557</v>
      </c>
      <c r="E49" s="66">
        <v>1.2938095792801818</v>
      </c>
      <c r="F49" s="66">
        <v>1.2749026788839892</v>
      </c>
      <c r="G49" s="66">
        <v>1.3398900663992628</v>
      </c>
      <c r="H49" s="66">
        <v>1.2625687000364698</v>
      </c>
      <c r="I49" s="66">
        <v>1.1905445061700972</v>
      </c>
      <c r="J49" s="66">
        <v>1.1791273577646144</v>
      </c>
      <c r="K49" s="66"/>
      <c r="L49" s="66"/>
      <c r="M49" s="66"/>
      <c r="N49" s="66"/>
      <c r="O49" s="66"/>
    </row>
    <row r="50" spans="1:15" ht="11" customHeight="1">
      <c r="A50" s="67" t="s">
        <v>116</v>
      </c>
      <c r="B50" s="65" t="s">
        <v>248</v>
      </c>
      <c r="C50" s="219">
        <v>0.89716474054283391</v>
      </c>
      <c r="D50" s="66">
        <v>0.74333051940051731</v>
      </c>
      <c r="E50" s="66">
        <v>0.7814167704028675</v>
      </c>
      <c r="F50" s="66">
        <v>0.84841999717201122</v>
      </c>
      <c r="G50" s="66">
        <v>0.87096988356127736</v>
      </c>
      <c r="H50" s="66">
        <v>1.0036972826680959</v>
      </c>
      <c r="I50" s="66">
        <v>1.0665766116452855</v>
      </c>
      <c r="J50" s="66">
        <v>1.0480989882108116</v>
      </c>
      <c r="K50" s="66">
        <v>1.0598695618977225</v>
      </c>
      <c r="L50" s="66">
        <v>1.1272694607122922</v>
      </c>
      <c r="M50" s="66">
        <v>1.1673780769806297</v>
      </c>
      <c r="N50" s="66">
        <v>1.2993906585176138</v>
      </c>
      <c r="O50" s="66">
        <v>1.2212652593179052</v>
      </c>
    </row>
    <row r="51" spans="1:15" ht="11" customHeight="1">
      <c r="A51" s="67"/>
      <c r="B51" s="65" t="s">
        <v>285</v>
      </c>
      <c r="C51" s="219">
        <v>0.97139398747125594</v>
      </c>
      <c r="D51" s="66">
        <v>0.91805496069905301</v>
      </c>
      <c r="E51" s="66">
        <v>0.93875696997097335</v>
      </c>
      <c r="F51" s="66">
        <v>0.92381009193037322</v>
      </c>
      <c r="G51" s="66">
        <v>0.95731447323904961</v>
      </c>
      <c r="H51" s="66">
        <v>1.0410369738620118</v>
      </c>
      <c r="I51" s="66">
        <v>1.0271033981266069</v>
      </c>
      <c r="J51" s="66">
        <v>1.0181938013648293</v>
      </c>
      <c r="K51" s="66"/>
      <c r="L51" s="66"/>
      <c r="M51" s="66"/>
      <c r="N51" s="66"/>
      <c r="O51" s="66"/>
    </row>
    <row r="52" spans="1:15" ht="11" customHeight="1">
      <c r="A52" s="67" t="s">
        <v>195</v>
      </c>
      <c r="B52" s="65" t="s">
        <v>248</v>
      </c>
      <c r="C52" s="219">
        <v>2.0907281489607881</v>
      </c>
      <c r="D52" s="66">
        <v>2.336300980213005</v>
      </c>
      <c r="E52" s="66">
        <v>1.9763550304657702</v>
      </c>
      <c r="F52" s="66">
        <v>1.5741774751107889</v>
      </c>
      <c r="G52" s="66">
        <v>2.0518510213119261</v>
      </c>
      <c r="H52" s="66">
        <v>2.0686261245328272</v>
      </c>
      <c r="I52" s="66">
        <v>2.2281759023166163</v>
      </c>
      <c r="J52" s="66">
        <v>2.3819660401640359</v>
      </c>
      <c r="K52" s="66">
        <v>2.4329805945902101</v>
      </c>
      <c r="L52" s="66">
        <v>2.3360786980454145</v>
      </c>
      <c r="M52" s="66">
        <v>2.5560437893969028</v>
      </c>
      <c r="N52" s="66">
        <v>2.5849000653101655</v>
      </c>
      <c r="O52" s="66">
        <v>2.7552011855420782</v>
      </c>
    </row>
    <row r="53" spans="1:15" ht="11" customHeight="1">
      <c r="A53" s="67"/>
      <c r="B53" s="65" t="s">
        <v>285</v>
      </c>
      <c r="C53" s="219">
        <v>2.3028129088618403</v>
      </c>
      <c r="D53" s="66">
        <v>2.6289024191957751</v>
      </c>
      <c r="E53" s="66">
        <v>2.7352689428442933</v>
      </c>
      <c r="F53" s="66">
        <v>2.0125832025821113</v>
      </c>
      <c r="G53" s="66">
        <v>2.0731451769572229</v>
      </c>
      <c r="H53" s="66">
        <v>2.1393536836037539</v>
      </c>
      <c r="I53" s="66">
        <v>2.2657247403112346</v>
      </c>
      <c r="J53" s="66">
        <v>2.5393532286908371</v>
      </c>
      <c r="K53" s="66"/>
      <c r="L53" s="66"/>
      <c r="M53" s="66"/>
      <c r="N53" s="66"/>
      <c r="O53" s="66"/>
    </row>
    <row r="54" spans="1:15" ht="11" customHeight="1">
      <c r="A54" s="67" t="s">
        <v>87</v>
      </c>
      <c r="B54" s="65" t="s">
        <v>248</v>
      </c>
      <c r="C54" s="219">
        <v>1.4366620456731307</v>
      </c>
      <c r="D54" s="66">
        <v>1.4415129109843807</v>
      </c>
      <c r="E54" s="66">
        <v>1.5458048801057147</v>
      </c>
      <c r="F54" s="66">
        <v>1.5374043573572318</v>
      </c>
      <c r="G54" s="66">
        <v>0.97698417196908649</v>
      </c>
      <c r="H54" s="66">
        <v>1.2069030400763989</v>
      </c>
      <c r="I54" s="66">
        <v>1.4341393500416697</v>
      </c>
      <c r="J54" s="66">
        <v>2.2062035942118765</v>
      </c>
      <c r="K54" s="66">
        <v>3.9107794181437381</v>
      </c>
      <c r="L54" s="66">
        <v>7.2466198739799079</v>
      </c>
      <c r="M54" s="66">
        <v>2.6398641437377952</v>
      </c>
      <c r="N54" s="66">
        <v>1.1274394106127659</v>
      </c>
      <c r="O54" s="66">
        <v>0.9881081669433418</v>
      </c>
    </row>
    <row r="55" spans="1:15" ht="11" customHeight="1">
      <c r="A55" s="67"/>
      <c r="B55" s="65" t="s">
        <v>285</v>
      </c>
      <c r="C55" s="219">
        <v>1.0394972924231101</v>
      </c>
      <c r="D55" s="66">
        <v>1.0437773488340212</v>
      </c>
      <c r="E55" s="66">
        <v>0.88746306113471352</v>
      </c>
      <c r="F55" s="66">
        <v>0.99146311676458476</v>
      </c>
      <c r="G55" s="66">
        <v>0.95723858154255836</v>
      </c>
      <c r="H55" s="66">
        <v>1.1062456598893289</v>
      </c>
      <c r="I55" s="66">
        <v>1.1915624083375089</v>
      </c>
      <c r="J55" s="66">
        <v>1.2811585516958919</v>
      </c>
      <c r="K55" s="66"/>
      <c r="L55" s="66"/>
      <c r="M55" s="66"/>
      <c r="N55" s="66"/>
      <c r="O55" s="66"/>
    </row>
    <row r="56" spans="1:15" ht="11" customHeight="1">
      <c r="A56" s="67" t="s">
        <v>112</v>
      </c>
      <c r="B56" s="65" t="s">
        <v>248</v>
      </c>
      <c r="C56" s="219">
        <v>0.73286464450477451</v>
      </c>
      <c r="D56" s="66">
        <v>0.59923846630811861</v>
      </c>
      <c r="E56" s="66">
        <v>0.62697353598488004</v>
      </c>
      <c r="F56" s="66">
        <v>0.61653597181070585</v>
      </c>
      <c r="G56" s="66">
        <v>0.70606311928493903</v>
      </c>
      <c r="H56" s="66">
        <v>0.68267637970695216</v>
      </c>
      <c r="I56" s="66">
        <v>0.88457216633151026</v>
      </c>
      <c r="J56" s="66">
        <v>0.76972830509925938</v>
      </c>
      <c r="K56" s="66">
        <v>0.82774637701932108</v>
      </c>
      <c r="L56" s="66">
        <v>0.8242111188500495</v>
      </c>
      <c r="M56" s="66">
        <v>0.5702571120926655</v>
      </c>
      <c r="N56" s="66">
        <v>0.51019380267439174</v>
      </c>
      <c r="O56" s="66">
        <v>0.54280688900655039</v>
      </c>
    </row>
    <row r="57" spans="1:15" ht="11" customHeight="1">
      <c r="A57" s="67"/>
      <c r="B57" s="65" t="s">
        <v>285</v>
      </c>
      <c r="C57" s="220">
        <v>0.8058056310317665</v>
      </c>
      <c r="D57" s="69">
        <v>0.55868513741976034</v>
      </c>
      <c r="E57" s="69">
        <v>0.6157015242151217</v>
      </c>
      <c r="F57" s="69">
        <v>0.61414685515091871</v>
      </c>
      <c r="G57" s="69">
        <v>0.72499970671420322</v>
      </c>
      <c r="H57" s="69">
        <v>0.82753810601450106</v>
      </c>
      <c r="I57" s="69">
        <v>0.93403065773261384</v>
      </c>
      <c r="J57" s="69">
        <v>0.95051918631858279</v>
      </c>
      <c r="K57" s="69"/>
      <c r="L57" s="69"/>
      <c r="M57" s="69"/>
      <c r="N57" s="69"/>
      <c r="O57" s="69"/>
    </row>
    <row r="58" spans="1:15" ht="11" customHeight="1">
      <c r="A58" s="67" t="s">
        <v>111</v>
      </c>
      <c r="B58" s="65" t="s">
        <v>248</v>
      </c>
      <c r="C58" s="219">
        <v>1.2596668688943893</v>
      </c>
      <c r="D58" s="66">
        <v>1.4410925970883466</v>
      </c>
      <c r="E58" s="66">
        <v>1.5311675143574714</v>
      </c>
      <c r="F58" s="66">
        <v>1.5329135335492272</v>
      </c>
      <c r="G58" s="66">
        <v>1.2107350030229149</v>
      </c>
      <c r="H58" s="66">
        <v>1.1639247919345055</v>
      </c>
      <c r="I58" s="66">
        <v>1.1692453560703848</v>
      </c>
      <c r="J58" s="66">
        <v>1.2269135917919194</v>
      </c>
      <c r="K58" s="66">
        <v>1.3984552687618197</v>
      </c>
      <c r="L58" s="66">
        <v>1.4845494511070279</v>
      </c>
      <c r="M58" s="66">
        <v>1.4889402012234838</v>
      </c>
      <c r="N58" s="66">
        <v>1.6427784196840896</v>
      </c>
      <c r="O58" s="66">
        <v>2.2325581095866203</v>
      </c>
    </row>
    <row r="59" spans="1:15" ht="11" customHeight="1">
      <c r="A59" s="67"/>
      <c r="B59" s="65" t="s">
        <v>285</v>
      </c>
      <c r="C59" s="219">
        <v>1.5585055521592783</v>
      </c>
      <c r="D59" s="66">
        <v>1.3824318244221381</v>
      </c>
      <c r="E59" s="66">
        <v>1.6086766727284254</v>
      </c>
      <c r="F59" s="66">
        <v>1.680301193195253</v>
      </c>
      <c r="G59" s="66">
        <v>1.7189101672492342</v>
      </c>
      <c r="H59" s="66">
        <v>1.5257189927854908</v>
      </c>
      <c r="I59" s="66">
        <v>1.4762068412844702</v>
      </c>
      <c r="J59" s="66">
        <v>1.4872985833832277</v>
      </c>
      <c r="K59" s="66"/>
      <c r="L59" s="66"/>
      <c r="M59" s="66"/>
      <c r="N59" s="66"/>
      <c r="O59" s="66"/>
    </row>
    <row r="60" spans="1:15" ht="11" customHeight="1">
      <c r="A60" s="67" t="s">
        <v>196</v>
      </c>
      <c r="B60" s="65" t="s">
        <v>248</v>
      </c>
      <c r="C60" s="219">
        <v>0.95241668874439478</v>
      </c>
      <c r="D60" s="66">
        <v>0.82908076657951379</v>
      </c>
      <c r="E60" s="66">
        <v>0.79381075520317868</v>
      </c>
      <c r="F60" s="66">
        <v>0.82547240388096976</v>
      </c>
      <c r="G60" s="66">
        <v>0.82433708787985427</v>
      </c>
      <c r="H60" s="66">
        <v>0.90754161975673076</v>
      </c>
      <c r="I60" s="66">
        <v>1.0235890879363854</v>
      </c>
      <c r="J60" s="66">
        <v>1.0754716512930766</v>
      </c>
      <c r="K60" s="66">
        <v>1.2583637037256914</v>
      </c>
      <c r="L60" s="66">
        <v>1.2118885385945288</v>
      </c>
      <c r="M60" s="66">
        <v>1.1595357602500458</v>
      </c>
      <c r="N60" s="66">
        <v>1.0987947265753835</v>
      </c>
      <c r="O60" s="66">
        <v>1.0512283646912306</v>
      </c>
    </row>
    <row r="61" spans="1:15" ht="13">
      <c r="A61" s="70"/>
      <c r="B61" s="71" t="s">
        <v>285</v>
      </c>
      <c r="C61" s="221">
        <v>1.0221094991426556</v>
      </c>
      <c r="D61" s="72">
        <v>0.81184017954657151</v>
      </c>
      <c r="E61" s="72">
        <v>0.8777603127306528</v>
      </c>
      <c r="F61" s="72">
        <v>0.88433092914013656</v>
      </c>
      <c r="G61" s="72">
        <v>0.84835533132549423</v>
      </c>
      <c r="H61" s="72">
        <v>0.85023145349066664</v>
      </c>
      <c r="I61" s="72">
        <v>1.0111199383256457</v>
      </c>
      <c r="J61" s="72">
        <v>1.2748082603180719</v>
      </c>
      <c r="K61" s="72"/>
      <c r="L61" s="72"/>
      <c r="M61" s="72"/>
      <c r="N61" s="72"/>
      <c r="O61" s="72"/>
    </row>
    <row r="62" spans="1:15">
      <c r="A62" s="67"/>
      <c r="B62" s="65"/>
      <c r="C62" s="73"/>
      <c r="D62" s="74"/>
      <c r="E62" s="74"/>
      <c r="F62" s="74"/>
      <c r="G62" s="74"/>
      <c r="H62" s="74"/>
      <c r="I62" s="74"/>
      <c r="J62"/>
      <c r="K62" s="74"/>
      <c r="L62" s="74"/>
      <c r="M62" s="74"/>
      <c r="N62" s="74"/>
      <c r="O62" s="362" t="s">
        <v>88</v>
      </c>
    </row>
    <row r="63" spans="1:15">
      <c r="A63"/>
      <c r="B63"/>
      <c r="C63" s="6"/>
      <c r="D63"/>
      <c r="E63"/>
      <c r="F63"/>
      <c r="G63"/>
      <c r="H63"/>
      <c r="I63"/>
      <c r="J63"/>
      <c r="K63"/>
      <c r="L63"/>
      <c r="M63"/>
      <c r="N63"/>
      <c r="O63"/>
    </row>
    <row r="64" spans="1:15" ht="18" customHeight="1">
      <c r="A64" s="75" t="s">
        <v>277</v>
      </c>
      <c r="B64" s="73"/>
      <c r="C64" s="73"/>
      <c r="D64" s="74"/>
      <c r="E64" s="74"/>
      <c r="F64" s="74"/>
      <c r="G64" s="74"/>
      <c r="H64" s="74"/>
      <c r="I64" s="74"/>
      <c r="J64"/>
      <c r="K64" s="74"/>
      <c r="L64" s="74"/>
      <c r="M64" s="74"/>
      <c r="N64" s="74"/>
      <c r="O64" s="74"/>
    </row>
    <row r="65" spans="1:15" ht="18" customHeight="1">
      <c r="A65" s="218" t="s">
        <v>284</v>
      </c>
      <c r="B65" s="218" t="s">
        <v>179</v>
      </c>
      <c r="C65" s="218" t="s">
        <v>263</v>
      </c>
      <c r="D65" s="218" t="s">
        <v>0</v>
      </c>
      <c r="E65" s="218" t="s">
        <v>1</v>
      </c>
      <c r="F65" s="218" t="s">
        <v>2</v>
      </c>
      <c r="G65" s="218" t="s">
        <v>41</v>
      </c>
      <c r="H65" s="218" t="s">
        <v>42</v>
      </c>
      <c r="I65" s="218" t="s">
        <v>43</v>
      </c>
      <c r="J65" s="218" t="s">
        <v>44</v>
      </c>
      <c r="K65" s="218" t="s">
        <v>63</v>
      </c>
      <c r="L65" s="218" t="s">
        <v>64</v>
      </c>
      <c r="M65" s="218" t="s">
        <v>65</v>
      </c>
      <c r="N65" s="218" t="s">
        <v>66</v>
      </c>
      <c r="O65" s="218" t="s">
        <v>67</v>
      </c>
    </row>
    <row r="66" spans="1:15" ht="11" customHeight="1">
      <c r="A66" s="67" t="s">
        <v>197</v>
      </c>
      <c r="B66" s="65" t="s">
        <v>248</v>
      </c>
      <c r="C66" s="222">
        <v>2.1562149795562173</v>
      </c>
      <c r="D66" s="66">
        <v>2.5690677751347781</v>
      </c>
      <c r="E66" s="66">
        <v>1.8434367634448037</v>
      </c>
      <c r="F66" s="66">
        <v>1.7234534791592995</v>
      </c>
      <c r="G66" s="66">
        <v>1.5564175500279283</v>
      </c>
      <c r="H66" s="66">
        <v>1.7037839013189673</v>
      </c>
      <c r="I66" s="66">
        <v>1.7194347614498657</v>
      </c>
      <c r="J66" s="66">
        <v>2.9254375827362313</v>
      </c>
      <c r="K66" s="66">
        <v>3.5724504065481359</v>
      </c>
      <c r="L66" s="66">
        <v>3.5852486016805765</v>
      </c>
      <c r="M66" s="66">
        <v>3.6015173786796284</v>
      </c>
      <c r="N66" s="66">
        <v>3.0471829811853537</v>
      </c>
      <c r="O66" s="66">
        <v>2.2046673170731403</v>
      </c>
    </row>
    <row r="67" spans="1:15" ht="11" customHeight="1">
      <c r="A67" s="67"/>
      <c r="B67" s="65" t="s">
        <v>285</v>
      </c>
      <c r="C67" s="222">
        <v>2.1465662213956427</v>
      </c>
      <c r="D67" s="66">
        <v>2.0544038630907284</v>
      </c>
      <c r="E67" s="66">
        <v>2.2077403351246652</v>
      </c>
      <c r="F67" s="66">
        <v>2.3856533160534288</v>
      </c>
      <c r="G67" s="66">
        <v>2.258318268116132</v>
      </c>
      <c r="H67" s="66">
        <v>1.9947170081545329</v>
      </c>
      <c r="I67" s="66">
        <v>2.1547402144496171</v>
      </c>
      <c r="J67" s="66">
        <v>3.3114076136700565</v>
      </c>
      <c r="K67" s="66"/>
      <c r="L67" s="66"/>
      <c r="M67" s="66"/>
      <c r="N67" s="66"/>
      <c r="O67" s="66"/>
    </row>
    <row r="68" spans="1:15" ht="11" customHeight="1">
      <c r="A68" s="67" t="s">
        <v>113</v>
      </c>
      <c r="B68" s="65" t="s">
        <v>248</v>
      </c>
      <c r="C68" s="222">
        <v>1.2286677980460519</v>
      </c>
      <c r="D68" s="66">
        <v>1.1242935810256536</v>
      </c>
      <c r="E68" s="66">
        <v>1.1675744452314021</v>
      </c>
      <c r="F68" s="66">
        <v>1.1260313754248223</v>
      </c>
      <c r="G68" s="66">
        <v>1.3255637490074144</v>
      </c>
      <c r="H68" s="66">
        <v>1.2219891997406189</v>
      </c>
      <c r="I68" s="66">
        <v>1.2632420377174995</v>
      </c>
      <c r="J68" s="66">
        <v>1.444139507633631</v>
      </c>
      <c r="K68" s="66">
        <v>1.4461219175534259</v>
      </c>
      <c r="L68" s="66">
        <v>1.0792890987490367</v>
      </c>
      <c r="M68" s="66">
        <v>1.0769258247210221</v>
      </c>
      <c r="N68" s="66">
        <v>1.027187222715173</v>
      </c>
      <c r="O68" s="66">
        <v>0.99886665262802188</v>
      </c>
    </row>
    <row r="69" spans="1:15" ht="11" customHeight="1">
      <c r="A69" s="67"/>
      <c r="B69" s="65" t="s">
        <v>285</v>
      </c>
      <c r="C69" s="222">
        <v>1.398551899105388</v>
      </c>
      <c r="D69" s="66">
        <v>1.1134584422703278</v>
      </c>
      <c r="E69" s="66">
        <v>1.269215344146984</v>
      </c>
      <c r="F69" s="66">
        <v>1.4570846379546014</v>
      </c>
      <c r="G69" s="66">
        <v>1.3440087639613192</v>
      </c>
      <c r="H69" s="66">
        <v>1.4257338430896729</v>
      </c>
      <c r="I69" s="66">
        <v>1.7463392006753238</v>
      </c>
      <c r="J69" s="66">
        <v>1.5405770205334748</v>
      </c>
      <c r="K69" s="66"/>
      <c r="L69" s="66"/>
      <c r="M69" s="66"/>
      <c r="N69" s="66"/>
      <c r="O69" s="66"/>
    </row>
    <row r="70" spans="1:15" ht="11" customHeight="1">
      <c r="A70" s="67" t="s">
        <v>198</v>
      </c>
      <c r="B70" s="65" t="s">
        <v>248</v>
      </c>
      <c r="C70" s="222">
        <v>2.8775262159919133</v>
      </c>
      <c r="D70" s="66">
        <v>2.9759044251110964</v>
      </c>
      <c r="E70" s="66">
        <v>2.8415366548215943</v>
      </c>
      <c r="F70" s="66">
        <v>2.5068891662169457</v>
      </c>
      <c r="G70" s="66">
        <v>2.7147782919109198</v>
      </c>
      <c r="H70" s="66">
        <v>1.9425980385544119</v>
      </c>
      <c r="I70" s="66">
        <v>2.9660882432411766</v>
      </c>
      <c r="J70" s="66">
        <v>3.7606894738268464</v>
      </c>
      <c r="K70" s="66">
        <v>3.5655659892740466</v>
      </c>
      <c r="L70" s="66">
        <v>3.7484291590093646</v>
      </c>
      <c r="M70" s="66">
        <v>3.9232262092041852</v>
      </c>
      <c r="N70" s="66">
        <v>4.0239593301435415</v>
      </c>
      <c r="O70" s="66">
        <v>3.4230027815512001</v>
      </c>
    </row>
    <row r="71" spans="1:15" ht="11" customHeight="1">
      <c r="A71" s="67"/>
      <c r="B71" s="65" t="s">
        <v>285</v>
      </c>
      <c r="C71" s="222">
        <v>3.1249267118762636</v>
      </c>
      <c r="D71" s="66">
        <v>3.1782072715535432</v>
      </c>
      <c r="E71" s="66">
        <v>3.4381308118347311</v>
      </c>
      <c r="F71" s="66">
        <v>2.7858414851826669</v>
      </c>
      <c r="G71" s="66">
        <v>2.5253284906586715</v>
      </c>
      <c r="H71" s="66">
        <v>2.1549583705583379</v>
      </c>
      <c r="I71" s="66">
        <v>3.4083127572016454</v>
      </c>
      <c r="J71" s="66">
        <v>3.7763628767424828</v>
      </c>
      <c r="K71" s="66"/>
      <c r="L71" s="66"/>
      <c r="M71" s="66"/>
      <c r="N71" s="66"/>
      <c r="O71" s="66"/>
    </row>
    <row r="72" spans="1:15" ht="11" customHeight="1">
      <c r="A72" s="67" t="s">
        <v>199</v>
      </c>
      <c r="B72" s="65" t="s">
        <v>248</v>
      </c>
      <c r="C72" s="222">
        <v>1.3349873911439436</v>
      </c>
      <c r="D72" s="66">
        <v>1.1624331638789775</v>
      </c>
      <c r="E72" s="66">
        <v>1.18231088425479</v>
      </c>
      <c r="F72" s="66">
        <v>1.408395287080747</v>
      </c>
      <c r="G72" s="66">
        <v>1.4475717393882128</v>
      </c>
      <c r="H72" s="66">
        <v>1.8865312367090403</v>
      </c>
      <c r="I72" s="66">
        <v>1.3483373503549105</v>
      </c>
      <c r="J72" s="66">
        <v>1.5494141686630563</v>
      </c>
      <c r="K72" s="66">
        <v>1.5950559727730431</v>
      </c>
      <c r="L72" s="66">
        <v>1.4887902759019873</v>
      </c>
      <c r="M72" s="66">
        <v>1.5547200788047941</v>
      </c>
      <c r="N72" s="66">
        <v>1.4807256512098248</v>
      </c>
      <c r="O72" s="66">
        <v>1.3950269071824988</v>
      </c>
    </row>
    <row r="73" spans="1:15" ht="11" customHeight="1">
      <c r="A73" s="67"/>
      <c r="B73" s="65" t="s">
        <v>285</v>
      </c>
      <c r="C73" s="222">
        <v>1.6613189297829956</v>
      </c>
      <c r="D73" s="66">
        <v>1.3205465561840184</v>
      </c>
      <c r="E73" s="66">
        <v>1.458440710968943</v>
      </c>
      <c r="F73" s="66">
        <v>1.5952966083245725</v>
      </c>
      <c r="G73" s="66">
        <v>1.787463804220788</v>
      </c>
      <c r="H73" s="66">
        <v>2.9182953768344824</v>
      </c>
      <c r="I73" s="66">
        <v>2.0651799495438725</v>
      </c>
      <c r="J73" s="66">
        <v>1.8886523648462199</v>
      </c>
      <c r="K73" s="66"/>
      <c r="L73" s="66"/>
      <c r="M73" s="66"/>
      <c r="N73" s="66"/>
      <c r="O73" s="66"/>
    </row>
    <row r="74" spans="1:15" ht="11" customHeight="1">
      <c r="A74" s="67" t="s">
        <v>200</v>
      </c>
      <c r="B74" s="65" t="s">
        <v>248</v>
      </c>
      <c r="C74" s="222">
        <v>3.3855721937950829</v>
      </c>
      <c r="D74" s="66">
        <v>0</v>
      </c>
      <c r="E74" s="66">
        <v>2.5</v>
      </c>
      <c r="F74" s="66">
        <v>2.9313320195187504</v>
      </c>
      <c r="G74" s="66">
        <v>2.8828159631071828</v>
      </c>
      <c r="H74" s="66">
        <v>3.1298797192158436</v>
      </c>
      <c r="I74" s="66">
        <v>3.7580483127631266</v>
      </c>
      <c r="J74" s="66">
        <v>4.2605443409431283</v>
      </c>
      <c r="K74" s="66">
        <v>3.8537156309030385</v>
      </c>
      <c r="L74" s="66">
        <v>5.3061052598435117</v>
      </c>
      <c r="M74" s="66">
        <v>0</v>
      </c>
      <c r="N74" s="66">
        <v>0</v>
      </c>
      <c r="O74" s="66">
        <v>0</v>
      </c>
    </row>
    <row r="75" spans="1:15" ht="11" customHeight="1">
      <c r="A75" s="67"/>
      <c r="B75" s="65" t="s">
        <v>285</v>
      </c>
      <c r="C75" s="222">
        <v>6.7866968154723493</v>
      </c>
      <c r="D75" s="66">
        <v>0</v>
      </c>
      <c r="E75" s="66">
        <v>0</v>
      </c>
      <c r="F75" s="66">
        <v>5.2198824485879172</v>
      </c>
      <c r="G75" s="66">
        <v>6.4855406095888135</v>
      </c>
      <c r="H75" s="66">
        <v>7.4028140137228293</v>
      </c>
      <c r="I75" s="66">
        <v>7.0030551882896095</v>
      </c>
      <c r="J75" s="66">
        <v>7.2910729936146241</v>
      </c>
      <c r="K75" s="66"/>
      <c r="L75" s="66"/>
      <c r="M75" s="66"/>
      <c r="N75" s="66"/>
      <c r="O75" s="66"/>
    </row>
    <row r="76" spans="1:15" ht="11" customHeight="1">
      <c r="A76" s="67" t="s">
        <v>201</v>
      </c>
      <c r="B76" s="65" t="s">
        <v>248</v>
      </c>
      <c r="C76" s="222">
        <v>0.55829677900223895</v>
      </c>
      <c r="D76" s="66">
        <v>0.54827142716846178</v>
      </c>
      <c r="E76" s="66">
        <v>0.549347624222428</v>
      </c>
      <c r="F76" s="66">
        <v>0.5433062287098015</v>
      </c>
      <c r="G76" s="66">
        <v>0.56566255263512011</v>
      </c>
      <c r="H76" s="66">
        <v>0.57239270584999669</v>
      </c>
      <c r="I76" s="66">
        <v>0.57292066074449599</v>
      </c>
      <c r="J76" s="66">
        <v>0.56481580926167507</v>
      </c>
      <c r="K76" s="66">
        <v>0.56267459645573081</v>
      </c>
      <c r="L76" s="66">
        <v>0.5783990830443535</v>
      </c>
      <c r="M76" s="66">
        <v>0.55123561730897219</v>
      </c>
      <c r="N76" s="66">
        <v>0.55048245407093765</v>
      </c>
      <c r="O76" s="66">
        <v>0.54085773868388298</v>
      </c>
    </row>
    <row r="77" spans="1:15" ht="11" customHeight="1">
      <c r="A77" s="67"/>
      <c r="B77" s="65" t="s">
        <v>285</v>
      </c>
      <c r="C77" s="222">
        <v>0.57014194134998686</v>
      </c>
      <c r="D77" s="66">
        <v>0.54198622332245094</v>
      </c>
      <c r="E77" s="66">
        <v>0.56478415401864035</v>
      </c>
      <c r="F77" s="66">
        <v>0.57232347745895207</v>
      </c>
      <c r="G77" s="66">
        <v>0.57384499400024169</v>
      </c>
      <c r="H77" s="66">
        <v>0.57004071275655188</v>
      </c>
      <c r="I77" s="66">
        <v>0.57021644351468614</v>
      </c>
      <c r="J77" s="66">
        <v>0.60046814420696304</v>
      </c>
      <c r="K77" s="66"/>
      <c r="L77" s="66"/>
      <c r="M77" s="66"/>
      <c r="N77" s="66"/>
      <c r="O77" s="66"/>
    </row>
    <row r="78" spans="1:15" ht="11" customHeight="1">
      <c r="A78" s="67" t="s">
        <v>93</v>
      </c>
      <c r="B78" s="65" t="s">
        <v>248</v>
      </c>
      <c r="C78" s="222">
        <v>1.6130182961553938</v>
      </c>
      <c r="D78" s="66">
        <v>2.0244116938037418</v>
      </c>
      <c r="E78" s="66">
        <v>1.7165633737080461</v>
      </c>
      <c r="F78" s="66">
        <v>1.690202420296993</v>
      </c>
      <c r="G78" s="66">
        <v>1.69703612697533</v>
      </c>
      <c r="H78" s="66">
        <v>1.7086517159237697</v>
      </c>
      <c r="I78" s="66">
        <v>1.3571721512600881</v>
      </c>
      <c r="J78" s="66">
        <v>1.1109852383000038</v>
      </c>
      <c r="K78" s="66">
        <v>1.0398350017876494</v>
      </c>
      <c r="L78" s="66">
        <v>1.0382292586273958</v>
      </c>
      <c r="M78" s="66">
        <v>1.0733821771819951</v>
      </c>
      <c r="N78" s="66">
        <v>1.3127339802804159</v>
      </c>
      <c r="O78" s="66">
        <v>1.4973590478164238</v>
      </c>
    </row>
    <row r="79" spans="1:15" ht="11" customHeight="1">
      <c r="A79" s="67"/>
      <c r="B79" s="65" t="s">
        <v>285</v>
      </c>
      <c r="C79" s="222">
        <v>1.3546762799004994</v>
      </c>
      <c r="D79" s="66">
        <v>1.1685179078103807</v>
      </c>
      <c r="E79" s="66">
        <v>1.0966035505021685</v>
      </c>
      <c r="F79" s="66">
        <v>1.1908527295810867</v>
      </c>
      <c r="G79" s="66">
        <v>1.4965603838110104</v>
      </c>
      <c r="H79" s="66">
        <v>1.4235109370360268</v>
      </c>
      <c r="I79" s="66">
        <v>1.2574097728646387</v>
      </c>
      <c r="J79" s="66">
        <v>1.3784752360768078</v>
      </c>
      <c r="K79" s="66"/>
      <c r="L79" s="66"/>
      <c r="M79" s="66"/>
      <c r="N79" s="66"/>
      <c r="O79" s="66"/>
    </row>
    <row r="80" spans="1:15" ht="11" customHeight="1">
      <c r="A80" s="67" t="s">
        <v>96</v>
      </c>
      <c r="B80" s="65" t="s">
        <v>248</v>
      </c>
      <c r="C80" s="222">
        <v>0.98320274893082715</v>
      </c>
      <c r="D80" s="66">
        <v>0.89993602575959075</v>
      </c>
      <c r="E80" s="66">
        <v>0.9147325953107277</v>
      </c>
      <c r="F80" s="66">
        <v>0.9447950222843281</v>
      </c>
      <c r="G80" s="66">
        <v>0.98146466798239063</v>
      </c>
      <c r="H80" s="66">
        <v>1.0899157577178882</v>
      </c>
      <c r="I80" s="66">
        <v>1.0531274804132269</v>
      </c>
      <c r="J80" s="66">
        <v>0.9558080794817394</v>
      </c>
      <c r="K80" s="66">
        <v>0.89698557691697034</v>
      </c>
      <c r="L80" s="66">
        <v>0.88359777489965585</v>
      </c>
      <c r="M80" s="66">
        <v>0.862331008787938</v>
      </c>
      <c r="N80" s="66">
        <v>0.78214354638740857</v>
      </c>
      <c r="O80" s="66">
        <v>0.69491527585888957</v>
      </c>
    </row>
    <row r="81" spans="1:15" ht="11" customHeight="1">
      <c r="A81" s="67"/>
      <c r="B81" s="65" t="s">
        <v>285</v>
      </c>
      <c r="C81" s="222">
        <v>0.9212437588792638</v>
      </c>
      <c r="D81" s="66">
        <v>0.80190948021196073</v>
      </c>
      <c r="E81" s="66">
        <v>0.79754570308997685</v>
      </c>
      <c r="F81" s="66">
        <v>0.88014692107278858</v>
      </c>
      <c r="G81" s="66">
        <v>0.84490984302921524</v>
      </c>
      <c r="H81" s="66">
        <v>1.1048669529301811</v>
      </c>
      <c r="I81" s="66">
        <v>1.0464958493620946</v>
      </c>
      <c r="J81" s="66">
        <v>0.94237001274290966</v>
      </c>
      <c r="K81" s="66"/>
      <c r="L81" s="66"/>
      <c r="M81" s="66"/>
      <c r="N81" s="66"/>
      <c r="O81" s="66"/>
    </row>
    <row r="82" spans="1:15" ht="11" customHeight="1">
      <c r="A82" s="67" t="s">
        <v>94</v>
      </c>
      <c r="B82" s="65" t="s">
        <v>248</v>
      </c>
      <c r="C82" s="222">
        <v>1.0767154579173182</v>
      </c>
      <c r="D82" s="66">
        <v>0.97796360378644498</v>
      </c>
      <c r="E82" s="66">
        <v>1.0471107352871167</v>
      </c>
      <c r="F82" s="66">
        <v>1.1146008402983603</v>
      </c>
      <c r="G82" s="66">
        <v>1.0645041713867445</v>
      </c>
      <c r="H82" s="66">
        <v>1.0688582461138072</v>
      </c>
      <c r="I82" s="66">
        <v>1.0548018036234006</v>
      </c>
      <c r="J82" s="66">
        <v>1.1671533089620365</v>
      </c>
      <c r="K82" s="66">
        <v>0.96895332312431581</v>
      </c>
      <c r="L82" s="66">
        <v>1.000809172133782</v>
      </c>
      <c r="M82" s="66">
        <v>0.83180570292783873</v>
      </c>
      <c r="N82" s="66">
        <v>0.68554522165752041</v>
      </c>
      <c r="O82" s="66">
        <v>0.7277441995528432</v>
      </c>
    </row>
    <row r="83" spans="1:15" ht="11" customHeight="1">
      <c r="A83" s="67"/>
      <c r="B83" s="65" t="s">
        <v>285</v>
      </c>
      <c r="C83" s="222">
        <v>0.9839809556320348</v>
      </c>
      <c r="D83" s="66">
        <v>0.50106714344215453</v>
      </c>
      <c r="E83" s="66">
        <v>0.7198568646311565</v>
      </c>
      <c r="F83" s="66">
        <v>0.89656964801236883</v>
      </c>
      <c r="G83" s="66">
        <v>1.0072535801126987</v>
      </c>
      <c r="H83" s="66">
        <v>1.1694951928323005</v>
      </c>
      <c r="I83" s="66">
        <v>1.2036354975659236</v>
      </c>
      <c r="J83" s="66">
        <v>1.4183139725745353</v>
      </c>
      <c r="K83" s="66"/>
      <c r="L83" s="66"/>
      <c r="M83" s="66"/>
      <c r="N83" s="66"/>
      <c r="O83" s="66"/>
    </row>
    <row r="84" spans="1:15" ht="11" customHeight="1">
      <c r="A84" s="67" t="s">
        <v>202</v>
      </c>
      <c r="B84" s="65" t="s">
        <v>248</v>
      </c>
      <c r="C84" s="222">
        <v>1.5840963970526769</v>
      </c>
      <c r="D84" s="66">
        <v>1</v>
      </c>
      <c r="E84" s="66">
        <v>1.0237524950099799</v>
      </c>
      <c r="F84" s="66">
        <v>1.3397368020433364</v>
      </c>
      <c r="G84" s="66">
        <v>1.8310957309618761</v>
      </c>
      <c r="H84" s="66">
        <v>1.6167875677896328</v>
      </c>
      <c r="I84" s="66">
        <v>1.4720678441169341</v>
      </c>
      <c r="J84" s="66">
        <v>1.3767008187644596</v>
      </c>
      <c r="K84" s="66">
        <v>1.0681358033193307</v>
      </c>
      <c r="L84" s="66">
        <v>1.3563239992482614</v>
      </c>
      <c r="M84" s="66">
        <v>0.82400000000000007</v>
      </c>
      <c r="N84" s="66">
        <v>0.80000000000000016</v>
      </c>
      <c r="O84" s="66">
        <v>1.52</v>
      </c>
    </row>
    <row r="85" spans="1:15" ht="11" customHeight="1">
      <c r="A85" s="67"/>
      <c r="B85" s="65" t="s">
        <v>285</v>
      </c>
      <c r="C85" s="222">
        <v>1.6640251078164816</v>
      </c>
      <c r="D85" s="66">
        <v>1</v>
      </c>
      <c r="E85" s="66">
        <v>0.92947976878612726</v>
      </c>
      <c r="F85" s="66">
        <v>1.9342147796116711</v>
      </c>
      <c r="G85" s="66">
        <v>2.0574563794664504</v>
      </c>
      <c r="H85" s="66">
        <v>1.6677663328264181</v>
      </c>
      <c r="I85" s="66">
        <v>1.2167028480730477</v>
      </c>
      <c r="J85" s="66">
        <v>1.2326345477575928</v>
      </c>
      <c r="K85" s="66"/>
      <c r="L85" s="66"/>
      <c r="M85" s="66"/>
      <c r="N85" s="66"/>
      <c r="O85" s="66"/>
    </row>
    <row r="86" spans="1:15" ht="11" customHeight="1">
      <c r="A86" s="67" t="s">
        <v>95</v>
      </c>
      <c r="B86" s="65" t="s">
        <v>248</v>
      </c>
      <c r="C86" s="222">
        <v>2.0395380477179841</v>
      </c>
      <c r="D86" s="66">
        <v>2.0491595705294339</v>
      </c>
      <c r="E86" s="66">
        <v>2.0212385170003291</v>
      </c>
      <c r="F86" s="66">
        <v>2.0835954519299329</v>
      </c>
      <c r="G86" s="66">
        <v>2.2615712236283971</v>
      </c>
      <c r="H86" s="66">
        <v>2.0033591084185356</v>
      </c>
      <c r="I86" s="66">
        <v>1.9373128281919665</v>
      </c>
      <c r="J86" s="66">
        <v>2.1542244281137775</v>
      </c>
      <c r="K86" s="66">
        <v>2.1203301144691773</v>
      </c>
      <c r="L86" s="66">
        <v>2.0491284992077268</v>
      </c>
      <c r="M86" s="66">
        <v>2.5091650358773645</v>
      </c>
      <c r="N86" s="66">
        <v>2.8018933012434819</v>
      </c>
      <c r="O86" s="66">
        <v>2.9219441835502482</v>
      </c>
    </row>
    <row r="87" spans="1:15" ht="11" customHeight="1">
      <c r="A87" s="67"/>
      <c r="B87" s="65" t="s">
        <v>285</v>
      </c>
      <c r="C87" s="222">
        <v>1.8208050940317986</v>
      </c>
      <c r="D87" s="66">
        <v>2.9669234148484405</v>
      </c>
      <c r="E87" s="66">
        <v>1.8846544137771326</v>
      </c>
      <c r="F87" s="66">
        <v>1.9646680974042154</v>
      </c>
      <c r="G87" s="66">
        <v>2.059655726844865</v>
      </c>
      <c r="H87" s="66">
        <v>1.8633409840598436</v>
      </c>
      <c r="I87" s="66">
        <v>1.55193118809635</v>
      </c>
      <c r="J87" s="66">
        <v>1.5859162495807595</v>
      </c>
      <c r="K87" s="66"/>
      <c r="L87" s="66"/>
      <c r="M87" s="66"/>
      <c r="N87" s="66"/>
      <c r="O87" s="66"/>
    </row>
    <row r="88" spans="1:15" ht="11" customHeight="1">
      <c r="A88" s="67" t="s">
        <v>203</v>
      </c>
      <c r="B88" s="65" t="s">
        <v>248</v>
      </c>
      <c r="C88" s="222">
        <v>10.050980448535492</v>
      </c>
      <c r="D88" s="66">
        <v>12.194839783603829</v>
      </c>
      <c r="E88" s="66">
        <v>10.282507819126783</v>
      </c>
      <c r="F88" s="66">
        <v>11.437755318875482</v>
      </c>
      <c r="G88" s="66">
        <v>10.608166939518371</v>
      </c>
      <c r="H88" s="66">
        <v>10.510387359319235</v>
      </c>
      <c r="I88" s="66">
        <v>9.7015366764812274</v>
      </c>
      <c r="J88" s="66">
        <v>8.8461018749462639</v>
      </c>
      <c r="K88" s="66">
        <v>8.4777433434152769</v>
      </c>
      <c r="L88" s="66">
        <v>8.5078438524697066</v>
      </c>
      <c r="M88" s="66">
        <v>7.8643966968813972</v>
      </c>
      <c r="N88" s="66">
        <v>9.5181219741796657</v>
      </c>
      <c r="O88" s="66">
        <v>6.4472617611580221</v>
      </c>
    </row>
    <row r="89" spans="1:15" ht="11" customHeight="1">
      <c r="A89" s="67"/>
      <c r="B89" s="65" t="s">
        <v>285</v>
      </c>
      <c r="C89" s="222">
        <v>10.431044945934044</v>
      </c>
      <c r="D89" s="66">
        <v>7.3750794912559625</v>
      </c>
      <c r="E89" s="66">
        <v>7.5869186817384087</v>
      </c>
      <c r="F89" s="66">
        <v>8.657279754966849</v>
      </c>
      <c r="G89" s="66">
        <v>9.3472652251642447</v>
      </c>
      <c r="H89" s="66">
        <v>10.199225600596957</v>
      </c>
      <c r="I89" s="66">
        <v>10.891964320375646</v>
      </c>
      <c r="J89" s="66">
        <v>12.013147120601031</v>
      </c>
      <c r="K89" s="66"/>
      <c r="L89" s="66"/>
      <c r="M89" s="66"/>
      <c r="N89" s="66"/>
      <c r="O89" s="66"/>
    </row>
    <row r="90" spans="1:15" ht="11" customHeight="1">
      <c r="A90" s="67" t="s">
        <v>204</v>
      </c>
      <c r="B90" s="65" t="s">
        <v>248</v>
      </c>
      <c r="C90" s="222">
        <v>8.384177578854267</v>
      </c>
      <c r="D90" s="66">
        <v>7.8967802986769593</v>
      </c>
      <c r="E90" s="66">
        <v>7.9523074540095315</v>
      </c>
      <c r="F90" s="66">
        <v>7.814817995437819</v>
      </c>
      <c r="G90" s="66">
        <v>8.0461267389503899</v>
      </c>
      <c r="H90" s="66">
        <v>8.4208053492009203</v>
      </c>
      <c r="I90" s="66">
        <v>8.64104259725754</v>
      </c>
      <c r="J90" s="66">
        <v>9.1475363826368525</v>
      </c>
      <c r="K90" s="66">
        <v>8.9159501755217043</v>
      </c>
      <c r="L90" s="66">
        <v>9.3506001063421156</v>
      </c>
      <c r="M90" s="66">
        <v>9.2988792704100351</v>
      </c>
      <c r="N90" s="66">
        <v>10.185133557423564</v>
      </c>
      <c r="O90" s="66">
        <v>10.481086427557148</v>
      </c>
    </row>
    <row r="91" spans="1:15" ht="11" customHeight="1">
      <c r="A91" s="67"/>
      <c r="B91" s="65" t="s">
        <v>285</v>
      </c>
      <c r="C91" s="222">
        <v>23.578828750824641</v>
      </c>
      <c r="D91" s="66">
        <v>11.35888797301968</v>
      </c>
      <c r="E91" s="66">
        <v>16.643062907377953</v>
      </c>
      <c r="F91" s="66">
        <v>27.939867641714031</v>
      </c>
      <c r="G91" s="66">
        <v>29.841074986658175</v>
      </c>
      <c r="H91" s="66">
        <v>24.080828067776167</v>
      </c>
      <c r="I91" s="66">
        <v>25.611931938843274</v>
      </c>
      <c r="J91" s="66">
        <v>23.021257784636738</v>
      </c>
      <c r="K91" s="66"/>
      <c r="L91" s="66"/>
      <c r="M91" s="66"/>
      <c r="N91" s="66"/>
      <c r="O91" s="66"/>
    </row>
    <row r="92" spans="1:15" ht="11" customHeight="1">
      <c r="A92" s="67" t="s">
        <v>205</v>
      </c>
      <c r="B92" s="65" t="s">
        <v>248</v>
      </c>
      <c r="C92" s="222">
        <v>9.6760032249299552</v>
      </c>
      <c r="D92" s="66">
        <v>10.056099393777354</v>
      </c>
      <c r="E92" s="66">
        <v>11.52050766469914</v>
      </c>
      <c r="F92" s="66">
        <v>9.836088496846898</v>
      </c>
      <c r="G92" s="66">
        <v>10.68045695179716</v>
      </c>
      <c r="H92" s="66">
        <v>9.7669877596097798</v>
      </c>
      <c r="I92" s="66">
        <v>9.1167065100647893</v>
      </c>
      <c r="J92" s="66">
        <v>9.022985431768598</v>
      </c>
      <c r="K92" s="66">
        <v>9.7929706471264861</v>
      </c>
      <c r="L92" s="66">
        <v>12.320948171142211</v>
      </c>
      <c r="M92" s="66">
        <v>11.579313660327683</v>
      </c>
      <c r="N92" s="66">
        <v>11.03673671249955</v>
      </c>
      <c r="O92" s="66">
        <v>13.110537152235876</v>
      </c>
    </row>
    <row r="93" spans="1:15" ht="11" customHeight="1">
      <c r="A93" s="67"/>
      <c r="B93" s="65" t="s">
        <v>285</v>
      </c>
      <c r="C93" s="222">
        <v>11.67084692240927</v>
      </c>
      <c r="D93" s="66">
        <v>14.711482656686464</v>
      </c>
      <c r="E93" s="66">
        <v>8.5436750805779891</v>
      </c>
      <c r="F93" s="66">
        <v>13.276320415188158</v>
      </c>
      <c r="G93" s="66">
        <v>12.744389151652944</v>
      </c>
      <c r="H93" s="66">
        <v>11.044011952226457</v>
      </c>
      <c r="I93" s="66">
        <v>10.933603007218656</v>
      </c>
      <c r="J93" s="66">
        <v>9.4384246262247551</v>
      </c>
      <c r="K93" s="66"/>
      <c r="L93" s="66"/>
      <c r="M93" s="66"/>
      <c r="N93" s="66"/>
      <c r="O93" s="66"/>
    </row>
    <row r="94" spans="1:15" ht="11" customHeight="1">
      <c r="A94" s="67" t="s">
        <v>206</v>
      </c>
      <c r="B94" s="65" t="s">
        <v>248</v>
      </c>
      <c r="C94" s="222">
        <v>4.629762851273675</v>
      </c>
      <c r="D94" s="66">
        <v>5.1234888527660853</v>
      </c>
      <c r="E94" s="66">
        <v>4.4100615024218266</v>
      </c>
      <c r="F94" s="66">
        <v>4.3603905938312204</v>
      </c>
      <c r="G94" s="66">
        <v>3.6308923284682892</v>
      </c>
      <c r="H94" s="66">
        <v>4.2401958884403674</v>
      </c>
      <c r="I94" s="66">
        <v>4.386690239318777</v>
      </c>
      <c r="J94" s="66">
        <v>5.2497867819773454</v>
      </c>
      <c r="K94" s="66">
        <v>4.7519573154334545</v>
      </c>
      <c r="L94" s="66">
        <v>4.7812903535262024</v>
      </c>
      <c r="M94" s="66">
        <v>4.4378396825834647</v>
      </c>
      <c r="N94" s="66">
        <v>4.8807431832251185</v>
      </c>
      <c r="O94" s="66">
        <v>5.4307136112516758</v>
      </c>
    </row>
    <row r="95" spans="1:15" ht="11" customHeight="1">
      <c r="A95" s="67"/>
      <c r="B95" s="65" t="s">
        <v>285</v>
      </c>
      <c r="C95" s="222">
        <v>4.7041725924144462</v>
      </c>
      <c r="D95" s="66">
        <v>5.2725169970462913</v>
      </c>
      <c r="E95" s="66">
        <v>4.4049526275262521</v>
      </c>
      <c r="F95" s="66">
        <v>4.5913895277468155</v>
      </c>
      <c r="G95" s="66">
        <v>4.0140593544251102</v>
      </c>
      <c r="H95" s="66">
        <v>4.6139066714509305</v>
      </c>
      <c r="I95" s="66">
        <v>4.9567056893151413</v>
      </c>
      <c r="J95" s="66">
        <v>4.6779084947874825</v>
      </c>
      <c r="K95" s="66"/>
      <c r="L95" s="66"/>
      <c r="M95" s="66"/>
      <c r="N95" s="66"/>
      <c r="O95" s="66"/>
    </row>
    <row r="96" spans="1:15" ht="11" customHeight="1">
      <c r="A96" s="67" t="s">
        <v>207</v>
      </c>
      <c r="B96" s="65" t="s">
        <v>248</v>
      </c>
      <c r="C96" s="222">
        <v>4.7856760563380289</v>
      </c>
      <c r="D96" s="66">
        <v>4.6821403708626033</v>
      </c>
      <c r="E96" s="66">
        <v>4.8507426345264184</v>
      </c>
      <c r="F96" s="66">
        <v>5.0738081562320509</v>
      </c>
      <c r="G96" s="66">
        <v>4.7557003257328994</v>
      </c>
      <c r="H96" s="66">
        <v>5.3125</v>
      </c>
      <c r="I96" s="66">
        <v>4.1818181818181817</v>
      </c>
      <c r="J96" s="66">
        <v>4.8911917098445583</v>
      </c>
      <c r="K96" s="66">
        <v>4.5311623368703504</v>
      </c>
      <c r="L96" s="66">
        <v>4.8959331989881241</v>
      </c>
      <c r="M96" s="66">
        <v>5.5643947276460919</v>
      </c>
      <c r="N96" s="66">
        <v>4.1595583502164883</v>
      </c>
      <c r="O96" s="66">
        <v>4.7795976832534102</v>
      </c>
    </row>
    <row r="97" spans="1:15" ht="11" customHeight="1">
      <c r="A97" s="67"/>
      <c r="B97" s="65" t="s">
        <v>285</v>
      </c>
      <c r="C97" s="222">
        <v>4.5756402620607508</v>
      </c>
      <c r="D97" s="66">
        <v>4.7865655471289275</v>
      </c>
      <c r="E97" s="66">
        <v>4.7826961770623742</v>
      </c>
      <c r="F97" s="66">
        <v>5</v>
      </c>
      <c r="G97" s="66">
        <v>5</v>
      </c>
      <c r="H97" s="66">
        <v>4.9451152579582862</v>
      </c>
      <c r="I97" s="66">
        <v>0</v>
      </c>
      <c r="J97" s="66">
        <v>3.7006678809957503</v>
      </c>
      <c r="K97" s="66"/>
      <c r="L97" s="66"/>
      <c r="M97" s="66"/>
      <c r="N97" s="66"/>
      <c r="O97" s="66"/>
    </row>
    <row r="98" spans="1:15" ht="11" customHeight="1">
      <c r="A98" s="67" t="s">
        <v>208</v>
      </c>
      <c r="B98" s="65" t="s">
        <v>248</v>
      </c>
      <c r="C98" s="222">
        <v>3.2542219012945015</v>
      </c>
      <c r="D98" s="66">
        <v>3</v>
      </c>
      <c r="E98" s="66">
        <v>3.2099056603773586</v>
      </c>
      <c r="F98" s="66">
        <v>3.0681139360384648</v>
      </c>
      <c r="G98" s="66">
        <v>3.7529303121114772</v>
      </c>
      <c r="H98" s="66">
        <v>2.9577617679762094</v>
      </c>
      <c r="I98" s="66">
        <v>3.2244811382912841</v>
      </c>
      <c r="J98" s="66">
        <v>3.3556478433151309</v>
      </c>
      <c r="K98" s="66">
        <v>3.9486222126946484</v>
      </c>
      <c r="L98" s="66">
        <v>3.7623432863369817</v>
      </c>
      <c r="M98" s="66">
        <v>3.3035598366663184</v>
      </c>
      <c r="N98" s="66">
        <v>3.5714710252600295</v>
      </c>
      <c r="O98" s="66">
        <v>4.9733232409662342</v>
      </c>
    </row>
    <row r="99" spans="1:15" ht="11" customHeight="1">
      <c r="A99" s="67"/>
      <c r="B99" s="65" t="s">
        <v>285</v>
      </c>
      <c r="C99" s="222">
        <v>3.1442356924700761</v>
      </c>
      <c r="D99" s="66">
        <v>4.5</v>
      </c>
      <c r="E99" s="66">
        <v>3.1183361629881157</v>
      </c>
      <c r="F99" s="66">
        <v>3.3182950456684197</v>
      </c>
      <c r="G99" s="66">
        <v>2.6578644640693376</v>
      </c>
      <c r="H99" s="66">
        <v>3.0862357781081728</v>
      </c>
      <c r="I99" s="66">
        <v>3.2347882687584382</v>
      </c>
      <c r="J99" s="66">
        <v>3.5087600938249914</v>
      </c>
      <c r="K99" s="66"/>
      <c r="L99" s="66"/>
      <c r="M99" s="66"/>
      <c r="N99" s="66"/>
      <c r="O99" s="66"/>
    </row>
    <row r="100" spans="1:15" ht="11" customHeight="1">
      <c r="A100" s="67" t="s">
        <v>209</v>
      </c>
      <c r="B100" s="65" t="s">
        <v>248</v>
      </c>
      <c r="C100" s="222">
        <v>3.386427615985411</v>
      </c>
      <c r="D100" s="66">
        <v>4.6833059959905246</v>
      </c>
      <c r="E100" s="66">
        <v>3.1976923076923076</v>
      </c>
      <c r="F100" s="66">
        <v>3.1635794743429284</v>
      </c>
      <c r="G100" s="66">
        <v>3.1679433418168563</v>
      </c>
      <c r="H100" s="66">
        <v>3.3354466323983689</v>
      </c>
      <c r="I100" s="66">
        <v>3.3142863079940077</v>
      </c>
      <c r="J100" s="66">
        <v>3.5083020928067459</v>
      </c>
      <c r="K100" s="66">
        <v>3.4580835541867767</v>
      </c>
      <c r="L100" s="66">
        <v>3.7731222898005483</v>
      </c>
      <c r="M100" s="66">
        <v>4.1297798676355999</v>
      </c>
      <c r="N100" s="66">
        <v>4.4728675178910384</v>
      </c>
      <c r="O100" s="66">
        <v>3.8440677966101702</v>
      </c>
    </row>
    <row r="101" spans="1:15" ht="11" customHeight="1">
      <c r="A101" s="67"/>
      <c r="B101" s="65" t="s">
        <v>285</v>
      </c>
      <c r="C101" s="222">
        <v>3.4808489385002308</v>
      </c>
      <c r="D101" s="66">
        <v>4.8</v>
      </c>
      <c r="E101" s="66">
        <v>3.7224521072796928</v>
      </c>
      <c r="F101" s="66">
        <v>3.7746741154562384</v>
      </c>
      <c r="G101" s="66">
        <v>3.1281355545105147</v>
      </c>
      <c r="H101" s="66">
        <v>3.5547662184215656</v>
      </c>
      <c r="I101" s="66">
        <v>3.4104005113418263</v>
      </c>
      <c r="J101" s="66">
        <v>3.6046100369005591</v>
      </c>
      <c r="K101" s="66"/>
      <c r="L101" s="66"/>
      <c r="M101" s="66"/>
      <c r="N101" s="66"/>
      <c r="O101" s="66"/>
    </row>
    <row r="102" spans="1:15" ht="11" customHeight="1">
      <c r="A102" s="67" t="s">
        <v>210</v>
      </c>
      <c r="B102" s="65" t="s">
        <v>248</v>
      </c>
      <c r="C102" s="222">
        <v>0.34055246373375431</v>
      </c>
      <c r="D102" s="66">
        <v>0.2701084925936455</v>
      </c>
      <c r="E102" s="66">
        <v>0.28985978456338501</v>
      </c>
      <c r="F102" s="66">
        <v>0.37805203033442059</v>
      </c>
      <c r="G102" s="66">
        <v>0.39484667305818738</v>
      </c>
      <c r="H102" s="66">
        <v>0.35674601245191939</v>
      </c>
      <c r="I102" s="66">
        <v>0.31481077358038018</v>
      </c>
      <c r="J102" s="66">
        <v>0.2777111077680367</v>
      </c>
      <c r="K102" s="66">
        <v>0.28195942652760458</v>
      </c>
      <c r="L102" s="66">
        <v>0.28279545774239262</v>
      </c>
      <c r="M102" s="66">
        <v>0.2828955736805025</v>
      </c>
      <c r="N102" s="66">
        <v>0.29161976816863461</v>
      </c>
      <c r="O102" s="66">
        <v>0.30499907169078283</v>
      </c>
    </row>
    <row r="103" spans="1:15" ht="11" customHeight="1">
      <c r="A103" s="67"/>
      <c r="B103" s="65" t="s">
        <v>285</v>
      </c>
      <c r="C103" s="222">
        <v>0.369763390670377</v>
      </c>
      <c r="D103" s="66">
        <v>0.30794410558090657</v>
      </c>
      <c r="E103" s="66">
        <v>0.32523634320824069</v>
      </c>
      <c r="F103" s="66">
        <v>0.3907751814100362</v>
      </c>
      <c r="G103" s="66">
        <v>0.40789596109414106</v>
      </c>
      <c r="H103" s="66">
        <v>0.38624783516114708</v>
      </c>
      <c r="I103" s="66">
        <v>0.34095523137463662</v>
      </c>
      <c r="J103" s="66">
        <v>0.33468515792306985</v>
      </c>
      <c r="K103" s="66"/>
      <c r="L103" s="66"/>
      <c r="M103" s="66"/>
      <c r="N103" s="66"/>
      <c r="O103" s="66"/>
    </row>
    <row r="104" spans="1:15" ht="11" customHeight="1">
      <c r="A104" s="67" t="s">
        <v>211</v>
      </c>
      <c r="B104" s="65" t="s">
        <v>248</v>
      </c>
      <c r="C104" s="222">
        <v>0.23059349571911067</v>
      </c>
      <c r="D104" s="66">
        <v>0.20727848661185866</v>
      </c>
      <c r="E104" s="66">
        <v>0.20533582468026215</v>
      </c>
      <c r="F104" s="66">
        <v>0.22194829541647368</v>
      </c>
      <c r="G104" s="66">
        <v>0.22751461515906035</v>
      </c>
      <c r="H104" s="66">
        <v>0.23905001609052334</v>
      </c>
      <c r="I104" s="66">
        <v>0.24746747287724177</v>
      </c>
      <c r="J104" s="66">
        <v>0.26366906857140976</v>
      </c>
      <c r="K104" s="66">
        <v>0.25662447621103224</v>
      </c>
      <c r="L104" s="66">
        <v>0.24739853170637854</v>
      </c>
      <c r="M104" s="66">
        <v>0.24954586648632099</v>
      </c>
      <c r="N104" s="66">
        <v>0.27508389734846844</v>
      </c>
      <c r="O104" s="66">
        <v>0.2397605650672229</v>
      </c>
    </row>
    <row r="105" spans="1:15" ht="11" customHeight="1">
      <c r="A105" s="67"/>
      <c r="B105" s="65" t="s">
        <v>285</v>
      </c>
      <c r="C105" s="222">
        <v>0.22762255383204097</v>
      </c>
      <c r="D105" s="66">
        <v>0.24924046101798761</v>
      </c>
      <c r="E105" s="66">
        <v>0.23451821474671125</v>
      </c>
      <c r="F105" s="66">
        <v>0.22408115953757107</v>
      </c>
      <c r="G105" s="66">
        <v>0.22419963253983027</v>
      </c>
      <c r="H105" s="66">
        <v>0.21232982474069839</v>
      </c>
      <c r="I105" s="66">
        <v>0.211114337139403</v>
      </c>
      <c r="J105" s="66">
        <v>0.23822023461749736</v>
      </c>
      <c r="K105" s="66"/>
      <c r="L105" s="66"/>
      <c r="M105" s="66"/>
      <c r="N105" s="66"/>
      <c r="O105" s="66"/>
    </row>
    <row r="106" spans="1:15" ht="11" customHeight="1">
      <c r="A106" s="67" t="s">
        <v>212</v>
      </c>
      <c r="B106" s="65" t="s">
        <v>248</v>
      </c>
      <c r="C106" s="222">
        <v>0.58126304966907971</v>
      </c>
      <c r="D106" s="66">
        <v>0.43871407881124802</v>
      </c>
      <c r="E106" s="66">
        <v>0.37197425026227826</v>
      </c>
      <c r="F106" s="66">
        <v>0.74673327967436043</v>
      </c>
      <c r="G106" s="66">
        <v>0.53146403487218463</v>
      </c>
      <c r="H106" s="66">
        <v>0.61301575232574212</v>
      </c>
      <c r="I106" s="66">
        <v>0.54961095739011612</v>
      </c>
      <c r="J106" s="66">
        <v>0.30365851080409662</v>
      </c>
      <c r="K106" s="66">
        <v>0.38191807988138265</v>
      </c>
      <c r="L106" s="66">
        <v>0.38036831832777185</v>
      </c>
      <c r="M106" s="66">
        <v>0.4013052762037016</v>
      </c>
      <c r="N106" s="66">
        <v>0.38047070475037653</v>
      </c>
      <c r="O106" s="66">
        <v>0.31753580171191054</v>
      </c>
    </row>
    <row r="107" spans="1:15" ht="11" customHeight="1">
      <c r="A107" s="67"/>
      <c r="B107" s="65" t="s">
        <v>285</v>
      </c>
      <c r="C107" s="222">
        <v>0.36342240495678718</v>
      </c>
      <c r="D107" s="66">
        <v>0.66255923172903142</v>
      </c>
      <c r="E107" s="66">
        <v>0.60020026886512601</v>
      </c>
      <c r="F107" s="66">
        <v>0.53065305063067636</v>
      </c>
      <c r="G107" s="66">
        <v>0.36601330282538497</v>
      </c>
      <c r="H107" s="66">
        <v>0.31603176974295932</v>
      </c>
      <c r="I107" s="66">
        <v>0.28591710736540821</v>
      </c>
      <c r="J107" s="66">
        <v>0.570250743073896</v>
      </c>
      <c r="K107" s="66"/>
      <c r="L107" s="66"/>
      <c r="M107" s="66"/>
      <c r="N107" s="66"/>
      <c r="O107" s="66"/>
    </row>
    <row r="108" spans="1:15" ht="11" customHeight="1">
      <c r="A108" s="67" t="s">
        <v>213</v>
      </c>
      <c r="B108" s="65" t="s">
        <v>248</v>
      </c>
      <c r="C108" s="222">
        <v>0.74347973368480802</v>
      </c>
      <c r="D108" s="66">
        <v>0.34307666560740679</v>
      </c>
      <c r="E108" s="66">
        <v>0.29444536695837731</v>
      </c>
      <c r="F108" s="66">
        <v>0.46108456481322135</v>
      </c>
      <c r="G108" s="66">
        <v>0.5439398277796067</v>
      </c>
      <c r="H108" s="66">
        <v>0.77944288417123564</v>
      </c>
      <c r="I108" s="66">
        <v>0.72480526871199735</v>
      </c>
      <c r="J108" s="66">
        <v>1.4490582643923311</v>
      </c>
      <c r="K108" s="66">
        <v>0.97353047588667851</v>
      </c>
      <c r="L108" s="66">
        <v>0.36978687674399846</v>
      </c>
      <c r="M108" s="66">
        <v>0.29009425150717499</v>
      </c>
      <c r="N108" s="66">
        <v>0.3897942655356389</v>
      </c>
      <c r="O108" s="66">
        <v>0.35371248975696784</v>
      </c>
    </row>
    <row r="109" spans="1:15" ht="11" customHeight="1">
      <c r="A109" s="67"/>
      <c r="B109" s="65" t="s">
        <v>285</v>
      </c>
      <c r="C109" s="222">
        <v>0.56053248887408902</v>
      </c>
      <c r="D109" s="66">
        <v>0.50652453540033926</v>
      </c>
      <c r="E109" s="66">
        <v>0.38575368335569316</v>
      </c>
      <c r="F109" s="66">
        <v>0.52952350650914659</v>
      </c>
      <c r="G109" s="66">
        <v>0.55801818061260877</v>
      </c>
      <c r="H109" s="66">
        <v>0.59358304329633416</v>
      </c>
      <c r="I109" s="66">
        <v>0.44000658645991858</v>
      </c>
      <c r="J109" s="66">
        <v>0.3289494864825972</v>
      </c>
      <c r="K109" s="66"/>
      <c r="L109" s="66"/>
      <c r="M109" s="66"/>
      <c r="N109" s="66"/>
      <c r="O109" s="66"/>
    </row>
    <row r="110" spans="1:15" ht="11" customHeight="1">
      <c r="A110" s="67" t="s">
        <v>214</v>
      </c>
      <c r="B110" s="65" t="s">
        <v>248</v>
      </c>
      <c r="C110" s="222">
        <v>3.462015188835986</v>
      </c>
      <c r="D110" s="66">
        <v>4.1166675045428605</v>
      </c>
      <c r="E110" s="66">
        <v>3.473596778922535</v>
      </c>
      <c r="F110" s="66">
        <v>3.5222574632126036</v>
      </c>
      <c r="G110" s="66">
        <v>3.451230431805298</v>
      </c>
      <c r="H110" s="66">
        <v>3.3650692294886304</v>
      </c>
      <c r="I110" s="66">
        <v>3.3679024513245666</v>
      </c>
      <c r="J110" s="66">
        <v>3.2881274847601372</v>
      </c>
      <c r="K110" s="66">
        <v>3.4724683805902292</v>
      </c>
      <c r="L110" s="66">
        <v>3.2833381997254469</v>
      </c>
      <c r="M110" s="66">
        <v>3.7243984431589392</v>
      </c>
      <c r="N110" s="66">
        <v>3.8693675176523254</v>
      </c>
      <c r="O110" s="66">
        <v>3.3575257792188831</v>
      </c>
    </row>
    <row r="111" spans="1:15" ht="11" customHeight="1">
      <c r="A111" s="67"/>
      <c r="B111" s="65" t="s">
        <v>285</v>
      </c>
      <c r="C111" s="222">
        <v>3.4469936471800193</v>
      </c>
      <c r="D111" s="66">
        <v>3.4388350654283055</v>
      </c>
      <c r="E111" s="66">
        <v>3.6314259334198504</v>
      </c>
      <c r="F111" s="66">
        <v>3.5806940211309826</v>
      </c>
      <c r="G111" s="66">
        <v>2.8058457616998069</v>
      </c>
      <c r="H111" s="66">
        <v>3.8436596015617974</v>
      </c>
      <c r="I111" s="66">
        <v>3.848831261101243</v>
      </c>
      <c r="J111" s="66">
        <v>3.45</v>
      </c>
      <c r="K111" s="66"/>
      <c r="L111" s="66"/>
      <c r="M111" s="66"/>
      <c r="N111" s="66"/>
      <c r="O111" s="66"/>
    </row>
    <row r="112" spans="1:15" ht="11" customHeight="1">
      <c r="A112" s="67" t="s">
        <v>215</v>
      </c>
      <c r="B112" s="65" t="s">
        <v>248</v>
      </c>
      <c r="C112" s="222">
        <v>5.7257820893768478</v>
      </c>
      <c r="D112" s="66">
        <v>5.8223793217717876</v>
      </c>
      <c r="E112" s="66">
        <v>5.9624925617375784</v>
      </c>
      <c r="F112" s="66">
        <v>6.3559619784290229</v>
      </c>
      <c r="G112" s="66">
        <v>6.7501780621324121</v>
      </c>
      <c r="H112" s="66">
        <v>4.7984163143522771</v>
      </c>
      <c r="I112" s="66">
        <v>5.1607578118959738</v>
      </c>
      <c r="J112" s="66">
        <v>4.6956508936955865</v>
      </c>
      <c r="K112" s="66">
        <v>8.0244515934018494</v>
      </c>
      <c r="L112" s="66">
        <v>4.9934219334460881</v>
      </c>
      <c r="M112" s="66">
        <v>8.1755376135939688</v>
      </c>
      <c r="N112" s="66">
        <v>5.7244001051728679</v>
      </c>
      <c r="O112" s="66">
        <v>5.9029303218677223</v>
      </c>
    </row>
    <row r="113" spans="1:15" ht="11" customHeight="1">
      <c r="A113" s="67"/>
      <c r="B113" s="65" t="s">
        <v>285</v>
      </c>
      <c r="C113" s="222">
        <v>6.0863536996150236</v>
      </c>
      <c r="D113" s="66">
        <v>5.1488247109277445</v>
      </c>
      <c r="E113" s="66">
        <v>5.1257938519335706</v>
      </c>
      <c r="F113" s="66">
        <v>5.7551921583850936</v>
      </c>
      <c r="G113" s="66">
        <v>6.4648478313393429</v>
      </c>
      <c r="H113" s="66">
        <v>5.9386729638625129</v>
      </c>
      <c r="I113" s="66">
        <v>5.8868303647447471</v>
      </c>
      <c r="J113" s="66">
        <v>5.8127447235221101</v>
      </c>
      <c r="K113" s="66"/>
      <c r="L113" s="66"/>
      <c r="M113" s="66"/>
      <c r="N113" s="66"/>
      <c r="O113" s="66"/>
    </row>
    <row r="114" spans="1:15" ht="11" customHeight="1">
      <c r="A114" s="67" t="s">
        <v>216</v>
      </c>
      <c r="B114" s="65" t="s">
        <v>248</v>
      </c>
      <c r="C114" s="224">
        <v>0</v>
      </c>
      <c r="D114" s="66">
        <v>0</v>
      </c>
      <c r="E114" s="66">
        <v>0</v>
      </c>
      <c r="F114" s="66">
        <v>0</v>
      </c>
      <c r="G114" s="66">
        <v>0</v>
      </c>
      <c r="H114" s="66">
        <v>0</v>
      </c>
      <c r="I114" s="66">
        <v>0</v>
      </c>
      <c r="J114" s="66">
        <v>0</v>
      </c>
      <c r="K114" s="66">
        <v>0</v>
      </c>
      <c r="L114" s="66">
        <v>0</v>
      </c>
      <c r="M114" s="66">
        <v>0</v>
      </c>
      <c r="N114" s="66">
        <v>0</v>
      </c>
      <c r="O114" s="66">
        <v>0</v>
      </c>
    </row>
    <row r="115" spans="1:15" ht="11" customHeight="1">
      <c r="A115" s="76"/>
      <c r="B115" s="65" t="s">
        <v>285</v>
      </c>
      <c r="C115" s="224">
        <v>0</v>
      </c>
      <c r="D115" s="66">
        <v>0</v>
      </c>
      <c r="E115" s="66">
        <v>0</v>
      </c>
      <c r="F115" s="66">
        <v>0</v>
      </c>
      <c r="G115" s="66">
        <v>0</v>
      </c>
      <c r="H115" s="66">
        <v>0</v>
      </c>
      <c r="I115" s="66">
        <v>0</v>
      </c>
      <c r="J115" s="66">
        <v>0</v>
      </c>
      <c r="K115" s="66"/>
      <c r="L115" s="66"/>
      <c r="M115" s="66"/>
      <c r="N115" s="66"/>
      <c r="O115" s="66"/>
    </row>
    <row r="116" spans="1:15" ht="11" customHeight="1">
      <c r="A116" s="67" t="s">
        <v>217</v>
      </c>
      <c r="B116" s="65" t="s">
        <v>248</v>
      </c>
      <c r="C116" s="222">
        <v>2.7416234973039302</v>
      </c>
      <c r="D116" s="66">
        <v>2.9650406504065043</v>
      </c>
      <c r="E116" s="66">
        <v>2.9265374498130976</v>
      </c>
      <c r="F116" s="66">
        <v>2.2810156455902435</v>
      </c>
      <c r="G116" s="66">
        <v>2.6661142274349823</v>
      </c>
      <c r="H116" s="66">
        <v>2.4812949640287769</v>
      </c>
      <c r="I116" s="66">
        <v>3.2742377736852872</v>
      </c>
      <c r="J116" s="66">
        <v>3.1750915112428095</v>
      </c>
      <c r="K116" s="66">
        <v>2.453070916847782</v>
      </c>
      <c r="L116" s="66">
        <v>2.3468012316113582</v>
      </c>
      <c r="M116" s="66">
        <v>2.2362483466894889</v>
      </c>
      <c r="N116" s="66">
        <v>2.4202269800386347</v>
      </c>
      <c r="O116" s="66">
        <v>2.2361262241566919</v>
      </c>
    </row>
    <row r="117" spans="1:15" ht="11" customHeight="1">
      <c r="A117" s="76"/>
      <c r="B117" s="65" t="s">
        <v>285</v>
      </c>
      <c r="C117" s="222">
        <v>2.5605633802816903</v>
      </c>
      <c r="D117" s="66">
        <v>2.3552311435523112</v>
      </c>
      <c r="E117" s="66">
        <v>3.2285714285714286</v>
      </c>
      <c r="F117" s="66">
        <v>2.9894736842105263</v>
      </c>
      <c r="G117" s="66">
        <v>2.7095343680709534</v>
      </c>
      <c r="H117" s="66">
        <v>2.641971830985915</v>
      </c>
      <c r="I117" s="66">
        <v>2.5527255639097746</v>
      </c>
      <c r="J117" s="66">
        <v>2.5020551724137929</v>
      </c>
      <c r="K117" s="66"/>
      <c r="L117" s="66"/>
      <c r="M117" s="66"/>
      <c r="N117" s="66"/>
      <c r="O117" s="66"/>
    </row>
    <row r="118" spans="1:15" ht="11" customHeight="1">
      <c r="A118" s="67" t="s">
        <v>218</v>
      </c>
      <c r="B118" s="65" t="s">
        <v>248</v>
      </c>
      <c r="C118" s="222">
        <v>1.5809169297115047</v>
      </c>
      <c r="D118" s="66">
        <v>1.8675074741424191</v>
      </c>
      <c r="E118" s="66">
        <v>1.6991561552380936</v>
      </c>
      <c r="F118" s="66">
        <v>1.6961698877230966</v>
      </c>
      <c r="G118" s="66">
        <v>1.5255641677462248</v>
      </c>
      <c r="H118" s="66">
        <v>1.3747195495390954</v>
      </c>
      <c r="I118" s="66">
        <v>1.3063286351171501</v>
      </c>
      <c r="J118" s="66">
        <v>1.5562770449412457</v>
      </c>
      <c r="K118" s="66">
        <v>1.646123275391935</v>
      </c>
      <c r="L118" s="66">
        <v>1.3982070736362584</v>
      </c>
      <c r="M118" s="66">
        <v>1.6541127738146628</v>
      </c>
      <c r="N118" s="66">
        <v>1.8873857127554332</v>
      </c>
      <c r="O118" s="66">
        <v>1.6388451755917841</v>
      </c>
    </row>
    <row r="119" spans="1:15" ht="11" customHeight="1">
      <c r="A119" s="76"/>
      <c r="B119" s="65" t="s">
        <v>285</v>
      </c>
      <c r="C119" s="222">
        <v>1.2333094145171226</v>
      </c>
      <c r="D119" s="66">
        <v>1.3195847026786611</v>
      </c>
      <c r="E119" s="66">
        <v>1.308089717929855</v>
      </c>
      <c r="F119" s="66">
        <v>1.1572090465936633</v>
      </c>
      <c r="G119" s="66">
        <v>1.0699408205253105</v>
      </c>
      <c r="H119" s="66">
        <v>1.2353966297323167</v>
      </c>
      <c r="I119" s="66">
        <v>1.5128407148888781</v>
      </c>
      <c r="J119" s="66">
        <v>2.092397895512295</v>
      </c>
      <c r="K119" s="66"/>
      <c r="L119" s="66"/>
      <c r="M119" s="66"/>
      <c r="N119" s="66"/>
      <c r="O119" s="66"/>
    </row>
    <row r="120" spans="1:15" ht="11" customHeight="1">
      <c r="A120" s="67" t="s">
        <v>219</v>
      </c>
      <c r="B120" s="65" t="s">
        <v>248</v>
      </c>
      <c r="C120" s="222">
        <v>10.773031503989184</v>
      </c>
      <c r="D120" s="66">
        <v>10.131710175330532</v>
      </c>
      <c r="E120" s="66">
        <v>10.845692726272631</v>
      </c>
      <c r="F120" s="66">
        <v>11.385226514322325</v>
      </c>
      <c r="G120" s="66">
        <v>12.298397688468613</v>
      </c>
      <c r="H120" s="66">
        <v>10.94537640782454</v>
      </c>
      <c r="I120" s="66">
        <v>10.736191539963739</v>
      </c>
      <c r="J120" s="66">
        <v>11.371054147771607</v>
      </c>
      <c r="K120" s="66">
        <v>11.420797325453183</v>
      </c>
      <c r="L120" s="66">
        <v>11.369721762070002</v>
      </c>
      <c r="M120" s="66">
        <v>9.9663276673907113</v>
      </c>
      <c r="N120" s="66">
        <v>10.418573723657078</v>
      </c>
      <c r="O120" s="66">
        <v>10.826538760655204</v>
      </c>
    </row>
    <row r="121" spans="1:15" ht="11" customHeight="1">
      <c r="A121" s="77"/>
      <c r="B121" s="71" t="s">
        <v>285</v>
      </c>
      <c r="C121" s="223">
        <v>8.9489222998457532</v>
      </c>
      <c r="D121" s="72">
        <v>8.3657542693626699</v>
      </c>
      <c r="E121" s="72">
        <v>8.4623004129055275</v>
      </c>
      <c r="F121" s="72">
        <v>8.4571994042482554</v>
      </c>
      <c r="G121" s="72">
        <v>12.058430359100953</v>
      </c>
      <c r="H121" s="72">
        <v>12.615426770790519</v>
      </c>
      <c r="I121" s="72">
        <v>11.452201589121579</v>
      </c>
      <c r="J121" s="72">
        <v>10.732426047773275</v>
      </c>
      <c r="K121" s="72"/>
      <c r="L121" s="72"/>
      <c r="M121" s="72"/>
      <c r="N121" s="72"/>
      <c r="O121" s="72"/>
    </row>
    <row r="122" spans="1:15" ht="9" customHeight="1">
      <c r="A122" s="331" t="s">
        <v>75</v>
      </c>
      <c r="B122" s="79"/>
      <c r="C122" s="79"/>
      <c r="D122" s="80"/>
      <c r="E122" s="80"/>
      <c r="F122" s="80"/>
      <c r="G122" s="80"/>
      <c r="H122" s="80"/>
      <c r="I122" s="81"/>
      <c r="J122"/>
      <c r="K122" s="81"/>
      <c r="L122" s="81"/>
      <c r="M122" s="81"/>
      <c r="N122" s="81"/>
      <c r="O122" s="81"/>
    </row>
    <row r="123" spans="1:15" ht="9" customHeight="1">
      <c r="A123" s="332" t="s">
        <v>61</v>
      </c>
      <c r="B123" s="79"/>
      <c r="C123" s="79"/>
      <c r="D123" s="80"/>
      <c r="E123" s="80"/>
      <c r="F123" s="80"/>
      <c r="G123" s="80"/>
      <c r="H123" s="80"/>
      <c r="I123" s="81"/>
      <c r="J123"/>
      <c r="K123" s="81"/>
      <c r="L123" s="81"/>
      <c r="M123" s="81"/>
      <c r="N123" s="81"/>
      <c r="O123" s="81"/>
    </row>
    <row r="124" spans="1:15" ht="9" customHeight="1">
      <c r="A124" s="333" t="s">
        <v>354</v>
      </c>
      <c r="B124" s="82"/>
      <c r="C124" s="82"/>
      <c r="D124" s="82"/>
      <c r="E124" s="82"/>
      <c r="F124" s="82"/>
      <c r="G124" s="82"/>
      <c r="H124" s="82"/>
      <c r="I124" s="78"/>
      <c r="J124"/>
      <c r="K124" s="78"/>
      <c r="L124" s="78"/>
      <c r="M124" s="78"/>
      <c r="N124" s="78"/>
      <c r="O124" s="78"/>
    </row>
    <row r="125" spans="1:15" ht="9" customHeight="1">
      <c r="A125" s="334" t="s">
        <v>355</v>
      </c>
    </row>
  </sheetData>
  <pageMargins left="0" right="0" top="0" bottom="0" header="0" footer="0"/>
  <pageSetup paperSize="9" orientation="portrait" horizontalDpi="0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M44"/>
  <sheetViews>
    <sheetView showGridLines="0" zoomScaleNormal="100" workbookViewId="0">
      <selection sqref="A1:M46"/>
    </sheetView>
  </sheetViews>
  <sheetFormatPr baseColWidth="10" defaultColWidth="11" defaultRowHeight="12"/>
  <cols>
    <col min="1" max="1" width="9.59765625" style="58" customWidth="1"/>
    <col min="2" max="3" width="7" style="58" customWidth="1"/>
    <col min="4" max="4" width="6.59765625" style="58" customWidth="1"/>
    <col min="5" max="6" width="7" style="58" customWidth="1"/>
    <col min="7" max="7" width="6.59765625" style="58" customWidth="1"/>
    <col min="8" max="9" width="7" style="58" customWidth="1"/>
    <col min="10" max="10" width="6.59765625" style="58" customWidth="1"/>
    <col min="11" max="12" width="7" style="58" customWidth="1"/>
    <col min="13" max="13" width="6.59765625" style="58" customWidth="1"/>
    <col min="14" max="15" width="7" style="58" customWidth="1"/>
    <col min="16" max="16" width="6.59765625" style="58" customWidth="1"/>
    <col min="17" max="16384" width="11" style="58"/>
  </cols>
  <sheetData>
    <row r="1" spans="1:13" ht="13" customHeight="1">
      <c r="A1" s="378" t="s">
        <v>407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ht="13" customHeight="1">
      <c r="A2" s="91" t="s">
        <v>405</v>
      </c>
      <c r="B2" s="140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ht="13" customHeight="1">
      <c r="A3" s="140" t="s">
        <v>89</v>
      </c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5" customHeight="1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</row>
    <row r="5" spans="1:13" ht="16" customHeight="1">
      <c r="A5" s="350" t="s">
        <v>90</v>
      </c>
      <c r="B5" s="299"/>
      <c r="C5" s="254" t="s">
        <v>91</v>
      </c>
      <c r="D5" s="300"/>
      <c r="E5" s="402" t="s">
        <v>177</v>
      </c>
      <c r="F5" s="402"/>
      <c r="G5" s="402"/>
      <c r="H5" s="402"/>
      <c r="I5" s="402"/>
      <c r="J5" s="402"/>
      <c r="K5" s="402"/>
      <c r="L5" s="402"/>
      <c r="M5" s="403"/>
    </row>
    <row r="6" spans="1:13" ht="16" customHeight="1">
      <c r="A6" s="351" t="s">
        <v>92</v>
      </c>
      <c r="B6" s="301"/>
      <c r="C6" s="260" t="s">
        <v>84</v>
      </c>
      <c r="D6" s="302"/>
      <c r="E6" s="262"/>
      <c r="F6" s="256" t="s">
        <v>100</v>
      </c>
      <c r="G6" s="263"/>
      <c r="H6" s="262"/>
      <c r="I6" s="256" t="s">
        <v>101</v>
      </c>
      <c r="J6" s="263"/>
      <c r="K6" s="262"/>
      <c r="L6" s="256" t="s">
        <v>102</v>
      </c>
      <c r="M6" s="263"/>
    </row>
    <row r="7" spans="1:13" ht="16" customHeight="1">
      <c r="A7" s="328" t="s">
        <v>97</v>
      </c>
      <c r="B7" s="264">
        <v>2023</v>
      </c>
      <c r="C7" s="264">
        <v>2024</v>
      </c>
      <c r="D7" s="264" t="s">
        <v>98</v>
      </c>
      <c r="E7" s="257">
        <v>2023</v>
      </c>
      <c r="F7" s="264">
        <v>2024</v>
      </c>
      <c r="G7" s="257" t="s">
        <v>98</v>
      </c>
      <c r="H7" s="264">
        <v>2023</v>
      </c>
      <c r="I7" s="264">
        <v>2024</v>
      </c>
      <c r="J7" s="303" t="s">
        <v>98</v>
      </c>
      <c r="K7" s="264">
        <v>2023</v>
      </c>
      <c r="L7" s="264">
        <v>2024</v>
      </c>
      <c r="M7" s="266" t="s">
        <v>98</v>
      </c>
    </row>
    <row r="8" spans="1:13" ht="13" customHeight="1">
      <c r="A8" s="144" t="s">
        <v>0</v>
      </c>
      <c r="B8" s="312">
        <v>59853</v>
      </c>
      <c r="C8" s="312">
        <v>64791</v>
      </c>
      <c r="D8" s="367">
        <v>8.250213021903674</v>
      </c>
      <c r="E8" s="244">
        <v>5119</v>
      </c>
      <c r="F8" s="244">
        <v>4696</v>
      </c>
      <c r="G8" s="368">
        <v>-8.2633326821644815</v>
      </c>
      <c r="H8" s="245">
        <v>20805</v>
      </c>
      <c r="I8" s="245">
        <v>21072</v>
      </c>
      <c r="J8" s="368">
        <v>1.2833453496755576</v>
      </c>
      <c r="K8" s="245">
        <v>12455</v>
      </c>
      <c r="L8" s="245">
        <v>11873</v>
      </c>
      <c r="M8" s="368">
        <v>-4.6728221597751922</v>
      </c>
    </row>
    <row r="9" spans="1:13" ht="13" customHeight="1">
      <c r="A9" s="144" t="s">
        <v>1</v>
      </c>
      <c r="B9" s="312">
        <v>58301</v>
      </c>
      <c r="C9" s="312">
        <v>65402</v>
      </c>
      <c r="D9" s="367">
        <v>12.17989399838768</v>
      </c>
      <c r="E9" s="245">
        <v>4565</v>
      </c>
      <c r="F9" s="245">
        <v>4015</v>
      </c>
      <c r="G9" s="369">
        <v>-12.048192771084343</v>
      </c>
      <c r="H9" s="245">
        <v>20423</v>
      </c>
      <c r="I9" s="245">
        <v>19745</v>
      </c>
      <c r="J9" s="369">
        <v>-3.3197865152034489</v>
      </c>
      <c r="K9" s="245">
        <v>11621</v>
      </c>
      <c r="L9" s="245">
        <v>15845</v>
      </c>
      <c r="M9" s="369">
        <v>36.347990706479649</v>
      </c>
    </row>
    <row r="10" spans="1:13" ht="13" customHeight="1">
      <c r="A10" s="144" t="s">
        <v>2</v>
      </c>
      <c r="B10" s="312">
        <v>65570</v>
      </c>
      <c r="C10" s="312">
        <v>69228</v>
      </c>
      <c r="D10" s="367">
        <v>5.5787707793198082</v>
      </c>
      <c r="E10" s="244">
        <v>4520</v>
      </c>
      <c r="F10" s="244">
        <v>3403</v>
      </c>
      <c r="G10" s="368">
        <v>-24.712389380530976</v>
      </c>
      <c r="H10" s="244">
        <v>23189</v>
      </c>
      <c r="I10" s="244">
        <v>19386</v>
      </c>
      <c r="J10" s="368">
        <v>-16.400017249557987</v>
      </c>
      <c r="K10" s="244">
        <v>12623</v>
      </c>
      <c r="L10" s="244">
        <v>19384</v>
      </c>
      <c r="M10" s="368">
        <v>53.560960152103299</v>
      </c>
    </row>
    <row r="11" spans="1:13" ht="13" customHeight="1">
      <c r="A11" s="144" t="s">
        <v>41</v>
      </c>
      <c r="B11" s="312">
        <v>63006</v>
      </c>
      <c r="C11" s="312">
        <v>69547</v>
      </c>
      <c r="D11" s="367">
        <v>10.381550963400322</v>
      </c>
      <c r="E11" s="244">
        <v>4348</v>
      </c>
      <c r="F11" s="244">
        <v>3198</v>
      </c>
      <c r="G11" s="368">
        <v>-26.448942042318301</v>
      </c>
      <c r="H11" s="244">
        <v>23334</v>
      </c>
      <c r="I11" s="244">
        <v>23809</v>
      </c>
      <c r="J11" s="368">
        <v>2.0356561241107407</v>
      </c>
      <c r="K11" s="244">
        <v>12649</v>
      </c>
      <c r="L11" s="244">
        <v>17731</v>
      </c>
      <c r="M11" s="368">
        <v>40.177089097952411</v>
      </c>
    </row>
    <row r="12" spans="1:13" ht="13" customHeight="1">
      <c r="A12" s="144" t="s">
        <v>42</v>
      </c>
      <c r="B12" s="312">
        <v>62061</v>
      </c>
      <c r="C12" s="312">
        <v>62943</v>
      </c>
      <c r="D12" s="367">
        <v>1.4211823850727612</v>
      </c>
      <c r="E12" s="244">
        <v>4983</v>
      </c>
      <c r="F12" s="244">
        <v>3806</v>
      </c>
      <c r="G12" s="368">
        <v>-23.620309050772626</v>
      </c>
      <c r="H12" s="244">
        <v>20598</v>
      </c>
      <c r="I12" s="244">
        <v>20990</v>
      </c>
      <c r="J12" s="368">
        <v>1.9030973880959312</v>
      </c>
      <c r="K12" s="244">
        <v>12527</v>
      </c>
      <c r="L12" s="244">
        <v>14899</v>
      </c>
      <c r="M12" s="368">
        <v>18.935100183603424</v>
      </c>
    </row>
    <row r="13" spans="1:13" ht="13" customHeight="1">
      <c r="A13" s="144" t="s">
        <v>43</v>
      </c>
      <c r="B13" s="312">
        <v>59132</v>
      </c>
      <c r="C13" s="312">
        <v>52903</v>
      </c>
      <c r="D13" s="367">
        <v>-10.534059392545492</v>
      </c>
      <c r="E13" s="244">
        <v>4573</v>
      </c>
      <c r="F13" s="349">
        <v>3220</v>
      </c>
      <c r="G13" s="368">
        <v>-29.586704570303958</v>
      </c>
      <c r="H13" s="244">
        <v>16851</v>
      </c>
      <c r="I13" s="349">
        <v>18929</v>
      </c>
      <c r="J13" s="368">
        <v>12.331612367218558</v>
      </c>
      <c r="K13" s="244">
        <v>14693</v>
      </c>
      <c r="L13" s="349">
        <v>8337</v>
      </c>
      <c r="M13" s="368">
        <v>-43.258694616484036</v>
      </c>
    </row>
    <row r="14" spans="1:13" ht="13" customHeight="1">
      <c r="A14" s="144" t="s">
        <v>44</v>
      </c>
      <c r="B14" s="312">
        <v>56206</v>
      </c>
      <c r="C14" s="312">
        <v>52105</v>
      </c>
      <c r="D14" s="367">
        <v>-7.2963740525922471</v>
      </c>
      <c r="E14" s="244">
        <v>4039</v>
      </c>
      <c r="F14" s="244">
        <v>2816</v>
      </c>
      <c r="G14" s="368">
        <v>-30.279772220846745</v>
      </c>
      <c r="H14" s="244">
        <v>18754</v>
      </c>
      <c r="I14" s="244">
        <v>21543</v>
      </c>
      <c r="J14" s="368">
        <v>14.871494081262671</v>
      </c>
      <c r="K14" s="244">
        <v>11598</v>
      </c>
      <c r="L14" s="244">
        <v>6091</v>
      </c>
      <c r="M14" s="368">
        <v>-47.48232453871357</v>
      </c>
    </row>
    <row r="15" spans="1:13" ht="13" customHeight="1">
      <c r="A15" s="144" t="s">
        <v>63</v>
      </c>
      <c r="B15" s="312">
        <v>54593</v>
      </c>
      <c r="C15" s="312"/>
      <c r="D15" s="367"/>
      <c r="E15" s="244">
        <v>4500</v>
      </c>
      <c r="F15" s="244"/>
      <c r="G15" s="368"/>
      <c r="H15" s="244">
        <v>17432</v>
      </c>
      <c r="I15" s="244"/>
      <c r="J15" s="368"/>
      <c r="K15" s="244">
        <v>11624</v>
      </c>
      <c r="L15" s="244"/>
      <c r="M15" s="368"/>
    </row>
    <row r="16" spans="1:13" ht="13" customHeight="1">
      <c r="A16" s="144" t="s">
        <v>64</v>
      </c>
      <c r="B16" s="312">
        <v>55595</v>
      </c>
      <c r="C16" s="312"/>
      <c r="D16" s="367"/>
      <c r="E16" s="244">
        <v>5159</v>
      </c>
      <c r="F16" s="244"/>
      <c r="G16" s="368"/>
      <c r="H16" s="244">
        <v>18985</v>
      </c>
      <c r="I16" s="244"/>
      <c r="J16" s="368"/>
      <c r="K16" s="244">
        <v>11942</v>
      </c>
      <c r="L16" s="244"/>
      <c r="M16" s="368"/>
    </row>
    <row r="17" spans="1:13" ht="13" customHeight="1">
      <c r="A17" s="144" t="s">
        <v>65</v>
      </c>
      <c r="B17" s="312">
        <v>58618</v>
      </c>
      <c r="C17" s="312"/>
      <c r="D17" s="367"/>
      <c r="E17" s="244">
        <v>6155</v>
      </c>
      <c r="F17" s="244"/>
      <c r="G17" s="368"/>
      <c r="H17" s="244">
        <v>22625</v>
      </c>
      <c r="I17" s="244"/>
      <c r="J17" s="368"/>
      <c r="K17" s="244">
        <v>9233</v>
      </c>
      <c r="L17" s="244"/>
      <c r="M17" s="368"/>
    </row>
    <row r="18" spans="1:13" ht="13" customHeight="1">
      <c r="A18" s="144" t="s">
        <v>66</v>
      </c>
      <c r="B18" s="312">
        <v>55360</v>
      </c>
      <c r="C18" s="312"/>
      <c r="D18" s="367"/>
      <c r="E18" s="244">
        <v>5752</v>
      </c>
      <c r="F18" s="244"/>
      <c r="G18" s="368"/>
      <c r="H18" s="244">
        <v>20508</v>
      </c>
      <c r="I18" s="244"/>
      <c r="J18" s="368"/>
      <c r="K18" s="244">
        <v>7197</v>
      </c>
      <c r="L18" s="244"/>
      <c r="M18" s="368"/>
    </row>
    <row r="19" spans="1:13" ht="13" customHeight="1">
      <c r="A19" s="144" t="s">
        <v>67</v>
      </c>
      <c r="B19" s="312">
        <v>56839</v>
      </c>
      <c r="C19" s="312"/>
      <c r="D19" s="367"/>
      <c r="E19" s="244">
        <v>5156</v>
      </c>
      <c r="F19" s="244"/>
      <c r="G19" s="368"/>
      <c r="H19" s="244">
        <v>18564</v>
      </c>
      <c r="I19" s="244"/>
      <c r="J19" s="368"/>
      <c r="K19" s="244">
        <v>8954</v>
      </c>
      <c r="L19" s="244"/>
      <c r="M19" s="368"/>
    </row>
    <row r="20" spans="1:13" ht="16" customHeight="1">
      <c r="A20" s="371" t="s">
        <v>406</v>
      </c>
      <c r="B20" s="304">
        <v>424129</v>
      </c>
      <c r="C20" s="304">
        <v>436919</v>
      </c>
      <c r="D20" s="306">
        <v>3.015591954334651</v>
      </c>
      <c r="E20" s="304">
        <v>32147</v>
      </c>
      <c r="F20" s="304">
        <v>25154</v>
      </c>
      <c r="G20" s="306">
        <v>-21.753196254704953</v>
      </c>
      <c r="H20" s="304">
        <v>143954</v>
      </c>
      <c r="I20" s="304">
        <v>145474</v>
      </c>
      <c r="J20" s="306">
        <v>1.0558928546618995</v>
      </c>
      <c r="K20" s="304">
        <v>88166</v>
      </c>
      <c r="L20" s="304">
        <v>94160</v>
      </c>
      <c r="M20" s="306">
        <v>6.7985391193884359</v>
      </c>
    </row>
    <row r="21" spans="1:13" ht="16" customHeight="1">
      <c r="A21" s="371" t="s">
        <v>174</v>
      </c>
      <c r="B21" s="304">
        <v>705134</v>
      </c>
      <c r="C21" s="304"/>
      <c r="D21" s="306"/>
      <c r="E21" s="304">
        <v>58869</v>
      </c>
      <c r="F21" s="304"/>
      <c r="G21" s="306"/>
      <c r="H21" s="304">
        <v>242068</v>
      </c>
      <c r="I21" s="304"/>
      <c r="J21" s="305"/>
      <c r="K21" s="304">
        <v>137116</v>
      </c>
      <c r="L21" s="304"/>
      <c r="M21" s="306"/>
    </row>
    <row r="22" spans="1:13" ht="14" customHeight="1">
      <c r="A22" s="142"/>
      <c r="B22" s="142"/>
      <c r="C22" s="142"/>
      <c r="D22" s="150"/>
      <c r="E22" s="142"/>
      <c r="F22" s="142"/>
      <c r="G22" s="150"/>
      <c r="H22" s="245"/>
      <c r="I22" s="245"/>
      <c r="J22" s="142"/>
      <c r="K22" s="155"/>
      <c r="L22" s="155"/>
      <c r="M22" s="125" t="s">
        <v>88</v>
      </c>
    </row>
    <row r="23" spans="1:13" ht="24" customHeight="1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</row>
    <row r="24" spans="1:13" ht="16" customHeight="1">
      <c r="A24" s="75" t="s">
        <v>408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</row>
    <row r="25" spans="1:13" ht="16" customHeight="1">
      <c r="A25" s="252" t="s">
        <v>90</v>
      </c>
      <c r="B25" s="401" t="s">
        <v>177</v>
      </c>
      <c r="C25" s="402"/>
      <c r="D25" s="402"/>
      <c r="E25" s="402"/>
      <c r="F25" s="402"/>
      <c r="G25" s="402"/>
      <c r="H25" s="402"/>
      <c r="I25" s="402"/>
      <c r="J25" s="403"/>
      <c r="K25" s="156"/>
      <c r="L25" s="156"/>
      <c r="M25" s="156"/>
    </row>
    <row r="26" spans="1:13" ht="16" customHeight="1">
      <c r="A26" s="258" t="s">
        <v>92</v>
      </c>
      <c r="B26" s="259"/>
      <c r="C26" s="260" t="s">
        <v>103</v>
      </c>
      <c r="D26" s="261"/>
      <c r="E26" s="262"/>
      <c r="F26" s="256" t="s">
        <v>104</v>
      </c>
      <c r="G26" s="263"/>
      <c r="H26" s="262"/>
      <c r="I26" s="256" t="s">
        <v>105</v>
      </c>
      <c r="J26" s="263"/>
      <c r="K26" s="156"/>
      <c r="L26" s="156"/>
      <c r="M26" s="156"/>
    </row>
    <row r="27" spans="1:13" ht="16" customHeight="1">
      <c r="A27" s="264" t="s">
        <v>97</v>
      </c>
      <c r="B27" s="264">
        <v>2023</v>
      </c>
      <c r="C27" s="264">
        <v>2024</v>
      </c>
      <c r="D27" s="264" t="s">
        <v>98</v>
      </c>
      <c r="E27" s="264">
        <v>2023</v>
      </c>
      <c r="F27" s="264">
        <v>2024</v>
      </c>
      <c r="G27" s="257" t="s">
        <v>98</v>
      </c>
      <c r="H27" s="264">
        <v>2023</v>
      </c>
      <c r="I27" s="264">
        <v>2024</v>
      </c>
      <c r="J27" s="265" t="s">
        <v>98</v>
      </c>
      <c r="K27" s="156"/>
      <c r="L27" s="156"/>
      <c r="M27" s="156"/>
    </row>
    <row r="28" spans="1:13" ht="13" customHeight="1">
      <c r="A28" s="144" t="s">
        <v>0</v>
      </c>
      <c r="B28" s="244">
        <v>7063</v>
      </c>
      <c r="C28" s="244">
        <v>9096</v>
      </c>
      <c r="D28" s="368">
        <v>28.783802916607669</v>
      </c>
      <c r="E28" s="244">
        <v>10330</v>
      </c>
      <c r="F28" s="244">
        <v>13964</v>
      </c>
      <c r="G28" s="368">
        <v>35.179090029041625</v>
      </c>
      <c r="H28" s="245">
        <v>4081</v>
      </c>
      <c r="I28" s="245">
        <v>4090</v>
      </c>
      <c r="J28" s="368">
        <v>0.22053418279832648</v>
      </c>
      <c r="K28" s="156"/>
      <c r="L28" s="156"/>
      <c r="M28" s="156"/>
    </row>
    <row r="29" spans="1:13" ht="13" customHeight="1">
      <c r="A29" s="144" t="s">
        <v>1</v>
      </c>
      <c r="B29" s="245">
        <v>7747</v>
      </c>
      <c r="C29" s="245">
        <v>8721</v>
      </c>
      <c r="D29" s="369">
        <v>12.572608751774883</v>
      </c>
      <c r="E29" s="245">
        <v>10335</v>
      </c>
      <c r="F29" s="245">
        <v>13391</v>
      </c>
      <c r="G29" s="369">
        <v>29.569424286405411</v>
      </c>
      <c r="H29" s="245">
        <v>3610</v>
      </c>
      <c r="I29" s="245">
        <v>3685</v>
      </c>
      <c r="J29" s="369">
        <v>2.0775623268697974</v>
      </c>
      <c r="K29" s="156"/>
      <c r="L29" s="156"/>
      <c r="M29" s="156"/>
    </row>
    <row r="30" spans="1:13" ht="13" customHeight="1">
      <c r="A30" s="144" t="s">
        <v>2</v>
      </c>
      <c r="B30" s="244">
        <v>8755</v>
      </c>
      <c r="C30" s="244">
        <v>9127</v>
      </c>
      <c r="D30" s="368">
        <v>4.2490005711022238</v>
      </c>
      <c r="E30" s="244">
        <v>12347</v>
      </c>
      <c r="F30" s="244">
        <v>13676</v>
      </c>
      <c r="G30" s="368">
        <v>10.763748278934159</v>
      </c>
      <c r="H30" s="244">
        <v>4136</v>
      </c>
      <c r="I30" s="244">
        <v>4252</v>
      </c>
      <c r="J30" s="368">
        <v>2.8046421663442844</v>
      </c>
      <c r="K30" s="156"/>
      <c r="L30" s="156"/>
      <c r="M30" s="156"/>
    </row>
    <row r="31" spans="1:13" ht="13" customHeight="1">
      <c r="A31" s="144" t="s">
        <v>41</v>
      </c>
      <c r="B31" s="244">
        <v>7005</v>
      </c>
      <c r="C31" s="244">
        <v>8336</v>
      </c>
      <c r="D31" s="368">
        <v>19.000713775874377</v>
      </c>
      <c r="E31" s="244">
        <v>12044</v>
      </c>
      <c r="F31" s="244">
        <v>12442</v>
      </c>
      <c r="G31" s="368">
        <v>3.3045499833942227</v>
      </c>
      <c r="H31" s="244">
        <v>3626</v>
      </c>
      <c r="I31" s="244">
        <v>4031</v>
      </c>
      <c r="J31" s="368">
        <v>11.169332597904024</v>
      </c>
      <c r="K31" s="156"/>
      <c r="L31" s="156"/>
      <c r="M31" s="156"/>
    </row>
    <row r="32" spans="1:13" ht="13" customHeight="1">
      <c r="A32" s="144" t="s">
        <v>42</v>
      </c>
      <c r="B32" s="244">
        <v>7847</v>
      </c>
      <c r="C32" s="244">
        <v>7812</v>
      </c>
      <c r="D32" s="368">
        <v>-0.4460303300624413</v>
      </c>
      <c r="E32" s="244">
        <v>12325</v>
      </c>
      <c r="F32" s="244">
        <v>11437</v>
      </c>
      <c r="G32" s="368">
        <v>-7.2048681541582171</v>
      </c>
      <c r="H32" s="244">
        <v>3781</v>
      </c>
      <c r="I32" s="244">
        <v>3999</v>
      </c>
      <c r="J32" s="368">
        <v>5.7656704575509199</v>
      </c>
      <c r="K32" s="156"/>
      <c r="L32" s="156"/>
      <c r="M32" s="156"/>
    </row>
    <row r="33" spans="1:13" ht="13" customHeight="1">
      <c r="A33" s="144" t="s">
        <v>43</v>
      </c>
      <c r="B33" s="244">
        <v>7960</v>
      </c>
      <c r="C33" s="349">
        <v>8203</v>
      </c>
      <c r="D33" s="368">
        <v>3.052763819095472</v>
      </c>
      <c r="E33" s="244">
        <v>11507</v>
      </c>
      <c r="F33" s="349">
        <v>10346</v>
      </c>
      <c r="G33" s="368">
        <v>-10.089510732597551</v>
      </c>
      <c r="H33" s="244">
        <v>3548</v>
      </c>
      <c r="I33" s="349">
        <v>3868</v>
      </c>
      <c r="J33" s="368">
        <v>9.0191657271702308</v>
      </c>
      <c r="K33" s="156"/>
      <c r="L33" s="156"/>
      <c r="M33" s="156"/>
    </row>
    <row r="34" spans="1:13" ht="13" customHeight="1">
      <c r="A34" s="144" t="s">
        <v>44</v>
      </c>
      <c r="B34" s="244">
        <v>7827</v>
      </c>
      <c r="C34" s="244">
        <v>8204</v>
      </c>
      <c r="D34" s="368">
        <v>4.816660278523055</v>
      </c>
      <c r="E34" s="244">
        <v>10763</v>
      </c>
      <c r="F34" s="244">
        <v>9393</v>
      </c>
      <c r="G34" s="368">
        <v>-12.728793087429157</v>
      </c>
      <c r="H34" s="244">
        <v>3225</v>
      </c>
      <c r="I34" s="244">
        <v>4058</v>
      </c>
      <c r="J34" s="368">
        <v>25.829457364341081</v>
      </c>
      <c r="K34" s="156"/>
      <c r="L34" s="156"/>
      <c r="M34" s="156"/>
    </row>
    <row r="35" spans="1:13" ht="13" customHeight="1">
      <c r="A35" s="144" t="s">
        <v>63</v>
      </c>
      <c r="B35" s="244">
        <v>7743</v>
      </c>
      <c r="C35" s="244"/>
      <c r="D35" s="368"/>
      <c r="E35" s="244">
        <v>9785</v>
      </c>
      <c r="F35" s="244"/>
      <c r="G35" s="368"/>
      <c r="H35" s="244">
        <v>3509</v>
      </c>
      <c r="I35" s="244"/>
      <c r="J35" s="368"/>
      <c r="K35" s="156"/>
      <c r="L35" s="156"/>
      <c r="M35" s="156"/>
    </row>
    <row r="36" spans="1:13" ht="13" customHeight="1">
      <c r="A36" s="144" t="s">
        <v>64</v>
      </c>
      <c r="B36" s="244">
        <v>7322</v>
      </c>
      <c r="C36" s="244"/>
      <c r="D36" s="368"/>
      <c r="E36" s="244">
        <v>8683</v>
      </c>
      <c r="F36" s="244"/>
      <c r="G36" s="368"/>
      <c r="H36" s="244">
        <v>3504</v>
      </c>
      <c r="I36" s="244"/>
      <c r="J36" s="368"/>
      <c r="K36" s="156"/>
      <c r="L36" s="156"/>
      <c r="M36" s="156"/>
    </row>
    <row r="37" spans="1:13" ht="13" customHeight="1">
      <c r="A37" s="144" t="s">
        <v>65</v>
      </c>
      <c r="B37" s="244">
        <v>7978</v>
      </c>
      <c r="C37" s="244"/>
      <c r="D37" s="368"/>
      <c r="E37" s="244">
        <v>8901</v>
      </c>
      <c r="F37" s="244"/>
      <c r="G37" s="368"/>
      <c r="H37" s="244">
        <v>3726</v>
      </c>
      <c r="I37" s="244"/>
      <c r="J37" s="368"/>
      <c r="K37" s="156"/>
      <c r="L37" s="156"/>
      <c r="M37" s="156"/>
    </row>
    <row r="38" spans="1:13" ht="13" customHeight="1">
      <c r="A38" s="144" t="s">
        <v>66</v>
      </c>
      <c r="B38" s="244">
        <v>9057</v>
      </c>
      <c r="C38" s="244"/>
      <c r="D38" s="368"/>
      <c r="E38" s="244">
        <v>9057</v>
      </c>
      <c r="F38" s="244"/>
      <c r="G38" s="368"/>
      <c r="H38" s="244">
        <v>3789</v>
      </c>
      <c r="I38" s="244"/>
      <c r="J38" s="368"/>
      <c r="K38" s="156"/>
      <c r="L38" s="156"/>
      <c r="M38" s="156"/>
    </row>
    <row r="39" spans="1:13" ht="13" customHeight="1">
      <c r="A39" s="144" t="s">
        <v>67</v>
      </c>
      <c r="B39" s="244">
        <v>8532</v>
      </c>
      <c r="C39" s="244"/>
      <c r="D39" s="368"/>
      <c r="E39" s="244">
        <v>11981</v>
      </c>
      <c r="F39" s="244"/>
      <c r="G39" s="368"/>
      <c r="H39" s="244">
        <v>3652</v>
      </c>
      <c r="I39" s="244"/>
      <c r="J39" s="368"/>
      <c r="K39" s="156"/>
      <c r="L39" s="156"/>
      <c r="M39" s="156"/>
    </row>
    <row r="40" spans="1:13" ht="16" customHeight="1">
      <c r="A40" s="371" t="s">
        <v>406</v>
      </c>
      <c r="B40" s="304">
        <v>54204</v>
      </c>
      <c r="C40" s="304">
        <v>59499</v>
      </c>
      <c r="D40" s="306">
        <v>9.7686517600177112</v>
      </c>
      <c r="E40" s="304">
        <v>79651</v>
      </c>
      <c r="F40" s="304">
        <v>84649</v>
      </c>
      <c r="G40" s="306">
        <v>6.2748741384288875</v>
      </c>
      <c r="H40" s="304">
        <v>26007</v>
      </c>
      <c r="I40" s="304">
        <v>27983</v>
      </c>
      <c r="J40" s="306">
        <v>7.5979543968931473</v>
      </c>
      <c r="K40" s="156"/>
      <c r="L40" s="156"/>
      <c r="M40" s="156"/>
    </row>
    <row r="41" spans="1:13" ht="16" customHeight="1">
      <c r="A41" s="371" t="s">
        <v>174</v>
      </c>
      <c r="B41" s="304">
        <v>94836</v>
      </c>
      <c r="C41" s="304"/>
      <c r="D41" s="306"/>
      <c r="E41" s="304">
        <v>128058</v>
      </c>
      <c r="F41" s="304"/>
      <c r="G41" s="306"/>
      <c r="H41" s="304">
        <v>44187</v>
      </c>
      <c r="I41" s="304"/>
      <c r="J41" s="305"/>
      <c r="K41" s="156"/>
      <c r="L41" s="156"/>
      <c r="M41" s="156"/>
    </row>
    <row r="42" spans="1:13" ht="9" customHeight="1">
      <c r="A42" s="146" t="s">
        <v>176</v>
      </c>
      <c r="B42" s="157"/>
      <c r="C42" s="157"/>
      <c r="D42" s="157"/>
      <c r="E42" s="157"/>
      <c r="F42" s="158"/>
      <c r="G42" s="159"/>
      <c r="H42" s="160"/>
      <c r="I42" s="161"/>
      <c r="J42" s="162"/>
      <c r="K42" s="156"/>
      <c r="L42" s="156"/>
      <c r="M42" s="156"/>
    </row>
    <row r="43" spans="1:13" ht="9" customHeight="1">
      <c r="A43" s="333" t="s">
        <v>354</v>
      </c>
      <c r="B43" s="83"/>
      <c r="C43" s="83"/>
      <c r="D43" s="83"/>
      <c r="E43" s="83"/>
      <c r="F43" s="163"/>
      <c r="G43" s="83"/>
      <c r="H43" s="160"/>
      <c r="I43" s="161"/>
      <c r="J43" s="161"/>
      <c r="K43" s="156"/>
      <c r="L43" s="156"/>
      <c r="M43" s="156"/>
    </row>
    <row r="44" spans="1:13" ht="9" customHeight="1">
      <c r="A44" s="334" t="s">
        <v>355</v>
      </c>
    </row>
  </sheetData>
  <mergeCells count="2">
    <mergeCell ref="E5:M5"/>
    <mergeCell ref="B25:J25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M24"/>
  <sheetViews>
    <sheetView showGridLines="0" zoomScaleNormal="100" workbookViewId="0">
      <selection sqref="A1:M25"/>
    </sheetView>
  </sheetViews>
  <sheetFormatPr baseColWidth="10" defaultColWidth="11" defaultRowHeight="12"/>
  <cols>
    <col min="1" max="1" width="9.59765625" style="58" customWidth="1"/>
    <col min="2" max="3" width="7.59765625" style="58" customWidth="1"/>
    <col min="4" max="4" width="7" style="58" customWidth="1"/>
    <col min="5" max="6" width="7.59765625" style="58" customWidth="1"/>
    <col min="7" max="7" width="7" style="58" customWidth="1"/>
    <col min="8" max="9" width="7.59765625" style="58" customWidth="1"/>
    <col min="10" max="10" width="7" style="58" customWidth="1"/>
    <col min="11" max="12" width="7.59765625" style="58" customWidth="1"/>
    <col min="13" max="15" width="7" style="58" customWidth="1"/>
    <col min="16" max="16" width="6.59765625" style="58" customWidth="1"/>
    <col min="17" max="16384" width="11" style="58"/>
  </cols>
  <sheetData>
    <row r="1" spans="1:13" ht="13" customHeight="1">
      <c r="A1" s="378" t="s">
        <v>270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ht="13" customHeight="1">
      <c r="A2" s="91" t="s">
        <v>349</v>
      </c>
      <c r="B2" s="140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ht="13" customHeight="1">
      <c r="A3" s="140" t="s">
        <v>89</v>
      </c>
      <c r="B3" s="153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ht="5" customHeight="1">
      <c r="A4" s="142"/>
      <c r="B4" s="143"/>
      <c r="C4" s="143"/>
      <c r="D4" s="143"/>
      <c r="E4" s="142"/>
      <c r="F4" s="142"/>
      <c r="G4" s="142"/>
      <c r="H4" s="142"/>
      <c r="I4" s="142"/>
      <c r="J4" s="142"/>
      <c r="K4" s="142"/>
      <c r="L4" s="142"/>
      <c r="M4" s="142"/>
    </row>
    <row r="5" spans="1:13" ht="16" customHeight="1">
      <c r="A5" s="352" t="s">
        <v>90</v>
      </c>
      <c r="B5" s="353"/>
      <c r="C5" s="283" t="s">
        <v>91</v>
      </c>
      <c r="D5" s="284"/>
      <c r="E5" s="404" t="s">
        <v>178</v>
      </c>
      <c r="F5" s="404"/>
      <c r="G5" s="404"/>
      <c r="H5" s="404"/>
      <c r="I5" s="404"/>
      <c r="J5" s="404"/>
      <c r="K5" s="404"/>
      <c r="L5" s="404"/>
      <c r="M5" s="405"/>
    </row>
    <row r="6" spans="1:13" ht="16" customHeight="1">
      <c r="A6" s="354" t="s">
        <v>92</v>
      </c>
      <c r="B6" s="355"/>
      <c r="C6" s="289" t="s">
        <v>85</v>
      </c>
      <c r="D6" s="296"/>
      <c r="E6" s="293"/>
      <c r="F6" s="293" t="s">
        <v>106</v>
      </c>
      <c r="G6" s="285"/>
      <c r="H6" s="291"/>
      <c r="I6" s="293" t="s">
        <v>107</v>
      </c>
      <c r="J6" s="286"/>
      <c r="K6" s="293"/>
      <c r="L6" s="297" t="s">
        <v>108</v>
      </c>
      <c r="M6" s="292"/>
    </row>
    <row r="7" spans="1:13" ht="16" customHeight="1">
      <c r="A7" s="329" t="s">
        <v>97</v>
      </c>
      <c r="B7" s="294">
        <v>2023</v>
      </c>
      <c r="C7" s="294">
        <v>2024</v>
      </c>
      <c r="D7" s="286" t="s">
        <v>98</v>
      </c>
      <c r="E7" s="286">
        <v>2023</v>
      </c>
      <c r="F7" s="294">
        <v>2024</v>
      </c>
      <c r="G7" s="298" t="s">
        <v>98</v>
      </c>
      <c r="H7" s="294">
        <v>2023</v>
      </c>
      <c r="I7" s="294">
        <v>2024</v>
      </c>
      <c r="J7" s="295" t="s">
        <v>98</v>
      </c>
      <c r="K7" s="294">
        <v>2023</v>
      </c>
      <c r="L7" s="294">
        <v>2024</v>
      </c>
      <c r="M7" s="295" t="s">
        <v>98</v>
      </c>
    </row>
    <row r="8" spans="1:13" ht="13" customHeight="1">
      <c r="A8" s="177" t="s">
        <v>0</v>
      </c>
      <c r="B8" s="312">
        <v>5265</v>
      </c>
      <c r="C8" s="312">
        <v>9141</v>
      </c>
      <c r="D8" s="367">
        <v>73.618233618233603</v>
      </c>
      <c r="E8" s="246">
        <v>2550</v>
      </c>
      <c r="F8" s="246">
        <v>4853</v>
      </c>
      <c r="G8" s="368">
        <v>90.313725490196077</v>
      </c>
      <c r="H8" s="246">
        <v>1117</v>
      </c>
      <c r="I8" s="246">
        <v>1844</v>
      </c>
      <c r="J8" s="368">
        <v>65.08504923903314</v>
      </c>
      <c r="K8" s="246">
        <v>1598</v>
      </c>
      <c r="L8" s="246">
        <v>2444</v>
      </c>
      <c r="M8" s="368">
        <v>52.941176470588225</v>
      </c>
    </row>
    <row r="9" spans="1:13" ht="13" customHeight="1">
      <c r="A9" s="177" t="s">
        <v>1</v>
      </c>
      <c r="B9" s="312">
        <v>5303</v>
      </c>
      <c r="C9" s="312">
        <v>9927</v>
      </c>
      <c r="D9" s="367">
        <v>87.195926833867631</v>
      </c>
      <c r="E9" s="246">
        <v>2783</v>
      </c>
      <c r="F9" s="246">
        <v>6151</v>
      </c>
      <c r="G9" s="369">
        <v>121.02048149478981</v>
      </c>
      <c r="H9" s="246">
        <v>706</v>
      </c>
      <c r="I9" s="246">
        <v>1927</v>
      </c>
      <c r="J9" s="369">
        <v>172.94617563739379</v>
      </c>
      <c r="K9" s="246">
        <v>1814</v>
      </c>
      <c r="L9" s="246">
        <v>1849</v>
      </c>
      <c r="M9" s="369">
        <v>1.9294377067254675</v>
      </c>
    </row>
    <row r="10" spans="1:13" ht="13" customHeight="1">
      <c r="A10" s="177" t="s">
        <v>2</v>
      </c>
      <c r="B10" s="312">
        <v>7355</v>
      </c>
      <c r="C10" s="312">
        <v>9720</v>
      </c>
      <c r="D10" s="367">
        <v>32.154996600951733</v>
      </c>
      <c r="E10" s="246">
        <v>4165</v>
      </c>
      <c r="F10" s="246">
        <v>6075</v>
      </c>
      <c r="G10" s="368">
        <v>45.858343337334937</v>
      </c>
      <c r="H10" s="246">
        <v>944</v>
      </c>
      <c r="I10" s="246">
        <v>2096</v>
      </c>
      <c r="J10" s="368">
        <v>122.03389830508473</v>
      </c>
      <c r="K10" s="246">
        <v>2246</v>
      </c>
      <c r="L10" s="246">
        <v>1549</v>
      </c>
      <c r="M10" s="368">
        <v>-31.032947462154947</v>
      </c>
    </row>
    <row r="11" spans="1:13" ht="13" customHeight="1">
      <c r="A11" s="177" t="s">
        <v>41</v>
      </c>
      <c r="B11" s="312">
        <v>9357</v>
      </c>
      <c r="C11" s="312">
        <v>8868</v>
      </c>
      <c r="D11" s="367">
        <v>-5.2260339852516875</v>
      </c>
      <c r="E11" s="246">
        <v>5845</v>
      </c>
      <c r="F11" s="246">
        <v>4756</v>
      </c>
      <c r="G11" s="368">
        <v>-18.63130881094953</v>
      </c>
      <c r="H11" s="246">
        <v>1396</v>
      </c>
      <c r="I11" s="246">
        <v>2176</v>
      </c>
      <c r="J11" s="368">
        <v>55.873925501432666</v>
      </c>
      <c r="K11" s="246">
        <v>2116</v>
      </c>
      <c r="L11" s="246">
        <v>1936</v>
      </c>
      <c r="M11" s="368">
        <v>-8.5066162570888508</v>
      </c>
    </row>
    <row r="12" spans="1:13" ht="13" customHeight="1">
      <c r="A12" s="177" t="s">
        <v>42</v>
      </c>
      <c r="B12" s="312">
        <v>10020</v>
      </c>
      <c r="C12" s="312">
        <v>7515</v>
      </c>
      <c r="D12" s="367">
        <v>-25</v>
      </c>
      <c r="E12" s="246">
        <v>6408</v>
      </c>
      <c r="F12" s="246">
        <v>4285</v>
      </c>
      <c r="G12" s="368">
        <v>-33.130461922596751</v>
      </c>
      <c r="H12" s="246">
        <v>1977</v>
      </c>
      <c r="I12" s="246">
        <v>1622</v>
      </c>
      <c r="J12" s="368">
        <v>-17.956499747091549</v>
      </c>
      <c r="K12" s="246">
        <v>1635</v>
      </c>
      <c r="L12" s="246">
        <v>1608</v>
      </c>
      <c r="M12" s="368">
        <v>-1.6513761467889854</v>
      </c>
    </row>
    <row r="13" spans="1:13" ht="13" customHeight="1">
      <c r="A13" s="177" t="s">
        <v>43</v>
      </c>
      <c r="B13" s="312">
        <v>8865</v>
      </c>
      <c r="C13" s="312">
        <v>6886</v>
      </c>
      <c r="D13" s="367">
        <v>-22.323745064861811</v>
      </c>
      <c r="E13" s="246">
        <v>4451</v>
      </c>
      <c r="F13" s="356">
        <v>4114</v>
      </c>
      <c r="G13" s="368">
        <v>-7.5713322848798059</v>
      </c>
      <c r="H13" s="246">
        <v>2097</v>
      </c>
      <c r="I13" s="356">
        <v>1128</v>
      </c>
      <c r="J13" s="368">
        <v>-46.208869814020026</v>
      </c>
      <c r="K13" s="246">
        <v>2317</v>
      </c>
      <c r="L13" s="356">
        <v>1644</v>
      </c>
      <c r="M13" s="368">
        <v>-29.046180405697019</v>
      </c>
    </row>
    <row r="14" spans="1:13" ht="13" customHeight="1">
      <c r="A14" s="177" t="s">
        <v>44</v>
      </c>
      <c r="B14" s="312">
        <v>7523</v>
      </c>
      <c r="C14" s="312">
        <v>7060</v>
      </c>
      <c r="D14" s="367">
        <v>-6.1544596570517029</v>
      </c>
      <c r="E14" s="246">
        <v>4128</v>
      </c>
      <c r="F14" s="246">
        <v>3968</v>
      </c>
      <c r="G14" s="368">
        <v>-3.8759689922480578</v>
      </c>
      <c r="H14" s="246">
        <v>1768</v>
      </c>
      <c r="I14" s="246">
        <v>1204</v>
      </c>
      <c r="J14" s="368">
        <v>-31.90045248868778</v>
      </c>
      <c r="K14" s="246">
        <v>1627</v>
      </c>
      <c r="L14" s="246">
        <v>1888</v>
      </c>
      <c r="M14" s="368">
        <v>16.041794714197909</v>
      </c>
    </row>
    <row r="15" spans="1:13" ht="13" customHeight="1">
      <c r="A15" s="177" t="s">
        <v>63</v>
      </c>
      <c r="B15" s="312">
        <v>8016</v>
      </c>
      <c r="C15" s="312"/>
      <c r="D15" s="367"/>
      <c r="E15" s="246">
        <v>4563</v>
      </c>
      <c r="F15" s="246"/>
      <c r="G15" s="368"/>
      <c r="H15" s="246">
        <v>1569</v>
      </c>
      <c r="I15" s="246"/>
      <c r="J15" s="368"/>
      <c r="K15" s="246">
        <v>1884</v>
      </c>
      <c r="L15" s="246"/>
      <c r="M15" s="368"/>
    </row>
    <row r="16" spans="1:13" ht="13" customHeight="1">
      <c r="A16" s="177" t="s">
        <v>64</v>
      </c>
      <c r="B16" s="312">
        <v>7258</v>
      </c>
      <c r="C16" s="312"/>
      <c r="D16" s="367"/>
      <c r="E16" s="246">
        <v>3731</v>
      </c>
      <c r="F16" s="246"/>
      <c r="G16" s="368"/>
      <c r="H16" s="246">
        <v>1715</v>
      </c>
      <c r="I16" s="246"/>
      <c r="J16" s="368"/>
      <c r="K16" s="246">
        <v>1812</v>
      </c>
      <c r="L16" s="246"/>
      <c r="M16" s="368"/>
    </row>
    <row r="17" spans="1:13" ht="13" customHeight="1">
      <c r="A17" s="177" t="s">
        <v>65</v>
      </c>
      <c r="B17" s="312">
        <v>7952</v>
      </c>
      <c r="C17" s="312"/>
      <c r="D17" s="367"/>
      <c r="E17" s="246">
        <v>3817</v>
      </c>
      <c r="F17" s="246"/>
      <c r="G17" s="368"/>
      <c r="H17" s="246">
        <v>1988</v>
      </c>
      <c r="I17" s="246"/>
      <c r="J17" s="368"/>
      <c r="K17" s="246">
        <v>2147</v>
      </c>
      <c r="L17" s="246"/>
      <c r="M17" s="368"/>
    </row>
    <row r="18" spans="1:13" ht="13" customHeight="1">
      <c r="A18" s="177" t="s">
        <v>66</v>
      </c>
      <c r="B18" s="312">
        <v>8169</v>
      </c>
      <c r="C18" s="312"/>
      <c r="D18" s="367"/>
      <c r="E18" s="246">
        <v>3473</v>
      </c>
      <c r="F18" s="246"/>
      <c r="G18" s="368"/>
      <c r="H18" s="246">
        <v>2305</v>
      </c>
      <c r="I18" s="246"/>
      <c r="J18" s="368"/>
      <c r="K18" s="246">
        <v>2391</v>
      </c>
      <c r="L18" s="246"/>
      <c r="M18" s="368"/>
    </row>
    <row r="19" spans="1:13" ht="13" customHeight="1">
      <c r="A19" s="177" t="s">
        <v>67</v>
      </c>
      <c r="B19" s="312">
        <v>9362</v>
      </c>
      <c r="C19" s="312"/>
      <c r="D19" s="367"/>
      <c r="E19" s="246">
        <v>4341</v>
      </c>
      <c r="F19" s="246"/>
      <c r="G19" s="368"/>
      <c r="H19" s="246">
        <v>2018</v>
      </c>
      <c r="I19" s="246"/>
      <c r="J19" s="368"/>
      <c r="K19" s="246">
        <v>3003</v>
      </c>
      <c r="L19" s="246"/>
      <c r="M19" s="368"/>
    </row>
    <row r="20" spans="1:13" ht="16" customHeight="1">
      <c r="A20" s="307" t="s">
        <v>406</v>
      </c>
      <c r="B20" s="308">
        <v>53688</v>
      </c>
      <c r="C20" s="308">
        <v>59117</v>
      </c>
      <c r="D20" s="306">
        <v>10.112129339889741</v>
      </c>
      <c r="E20" s="308">
        <v>30330</v>
      </c>
      <c r="F20" s="311">
        <v>34202</v>
      </c>
      <c r="G20" s="306">
        <v>12.766238048137168</v>
      </c>
      <c r="H20" s="308">
        <v>10005</v>
      </c>
      <c r="I20" s="311">
        <v>11997</v>
      </c>
      <c r="J20" s="306">
        <v>19.910044977511255</v>
      </c>
      <c r="K20" s="308">
        <v>13353</v>
      </c>
      <c r="L20" s="308">
        <v>12918</v>
      </c>
      <c r="M20" s="306">
        <v>-3.2576949000224675</v>
      </c>
    </row>
    <row r="21" spans="1:13" ht="16" customHeight="1">
      <c r="A21" s="307" t="s">
        <v>174</v>
      </c>
      <c r="B21" s="308">
        <v>94445</v>
      </c>
      <c r="C21" s="308"/>
      <c r="D21" s="310"/>
      <c r="E21" s="311">
        <v>50255</v>
      </c>
      <c r="F21" s="308"/>
      <c r="G21" s="310"/>
      <c r="H21" s="311">
        <v>19600</v>
      </c>
      <c r="I21" s="308"/>
      <c r="J21" s="309"/>
      <c r="K21" s="311">
        <v>24590</v>
      </c>
      <c r="L21" s="308"/>
      <c r="M21" s="310"/>
    </row>
    <row r="22" spans="1:13" ht="12" customHeight="1">
      <c r="A22" s="146" t="s">
        <v>176</v>
      </c>
      <c r="B22" s="157"/>
      <c r="C22" s="157"/>
      <c r="D22" s="157"/>
      <c r="E22" s="157"/>
      <c r="F22" s="157"/>
      <c r="G22" s="159"/>
      <c r="H22" s="145"/>
      <c r="I22" s="145"/>
      <c r="J22" s="150"/>
      <c r="K22" s="145"/>
      <c r="L22" s="206"/>
      <c r="M22" s="205"/>
    </row>
    <row r="23" spans="1:13" ht="9" customHeight="1">
      <c r="A23" s="333" t="s">
        <v>354</v>
      </c>
    </row>
    <row r="24" spans="1:13" ht="9" customHeight="1">
      <c r="A24" s="334" t="s">
        <v>355</v>
      </c>
    </row>
  </sheetData>
  <mergeCells count="1">
    <mergeCell ref="E5:M5"/>
  </mergeCells>
  <pageMargins left="0" right="0" top="0" bottom="0" header="0" footer="0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S48"/>
  <sheetViews>
    <sheetView showGridLines="0" zoomScaleNormal="100" workbookViewId="0">
      <selection sqref="A1:P43"/>
    </sheetView>
  </sheetViews>
  <sheetFormatPr baseColWidth="10" defaultColWidth="11" defaultRowHeight="12"/>
  <cols>
    <col min="1" max="1" width="9.59765625" style="58" customWidth="1"/>
    <col min="2" max="3" width="7" style="58" customWidth="1"/>
    <col min="4" max="4" width="6.59765625" style="58" customWidth="1"/>
    <col min="5" max="6" width="7" style="58" customWidth="1"/>
    <col min="7" max="7" width="6.59765625" style="58" customWidth="1"/>
    <col min="8" max="9" width="7" style="58" customWidth="1"/>
    <col min="10" max="10" width="6.59765625" style="58" customWidth="1"/>
    <col min="11" max="12" width="7" style="58" customWidth="1"/>
    <col min="13" max="13" width="6.59765625" style="58" customWidth="1"/>
    <col min="14" max="15" width="7" style="58" customWidth="1"/>
    <col min="16" max="16" width="6.59765625" style="58" customWidth="1"/>
    <col min="17" max="16384" width="11" style="58"/>
  </cols>
  <sheetData>
    <row r="1" spans="1:19" ht="13" customHeight="1">
      <c r="A1" s="380" t="s">
        <v>287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</row>
    <row r="2" spans="1:19" ht="13" customHeight="1">
      <c r="A2" s="91" t="s">
        <v>405</v>
      </c>
      <c r="B2" s="153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</row>
    <row r="3" spans="1:19" ht="13" customHeight="1">
      <c r="A3" s="153" t="s">
        <v>89</v>
      </c>
      <c r="B3" s="168"/>
      <c r="C3" s="169"/>
      <c r="D3" s="169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</row>
    <row r="4" spans="1:19" ht="5" customHeight="1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</row>
    <row r="5" spans="1:19" ht="16" customHeight="1">
      <c r="A5" s="281" t="s">
        <v>90</v>
      </c>
      <c r="B5" s="282"/>
      <c r="C5" s="283" t="s">
        <v>91</v>
      </c>
      <c r="D5" s="284"/>
      <c r="E5" s="406" t="s">
        <v>109</v>
      </c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5"/>
    </row>
    <row r="6" spans="1:19" ht="16" customHeight="1">
      <c r="A6" s="287" t="s">
        <v>92</v>
      </c>
      <c r="B6" s="288"/>
      <c r="C6" s="289" t="s">
        <v>86</v>
      </c>
      <c r="D6" s="290"/>
      <c r="E6" s="291"/>
      <c r="F6" s="285" t="s">
        <v>110</v>
      </c>
      <c r="G6" s="292"/>
      <c r="H6" s="293"/>
      <c r="I6" s="285" t="s">
        <v>111</v>
      </c>
      <c r="J6" s="292"/>
      <c r="K6" s="293"/>
      <c r="L6" s="285" t="s">
        <v>112</v>
      </c>
      <c r="M6" s="292"/>
      <c r="N6" s="293"/>
      <c r="O6" s="285" t="s">
        <v>113</v>
      </c>
      <c r="P6" s="292"/>
    </row>
    <row r="7" spans="1:19" ht="16" customHeight="1">
      <c r="A7" s="294" t="s">
        <v>97</v>
      </c>
      <c r="B7" s="294">
        <v>2023</v>
      </c>
      <c r="C7" s="294">
        <v>2024</v>
      </c>
      <c r="D7" s="286" t="s">
        <v>98</v>
      </c>
      <c r="E7" s="294">
        <v>2023</v>
      </c>
      <c r="F7" s="294">
        <v>2024</v>
      </c>
      <c r="G7" s="295" t="s">
        <v>98</v>
      </c>
      <c r="H7" s="294">
        <v>2023</v>
      </c>
      <c r="I7" s="294">
        <v>2024</v>
      </c>
      <c r="J7" s="295" t="s">
        <v>98</v>
      </c>
      <c r="K7" s="294">
        <v>2023</v>
      </c>
      <c r="L7" s="294">
        <v>2024</v>
      </c>
      <c r="M7" s="295" t="s">
        <v>98</v>
      </c>
      <c r="N7" s="294">
        <v>2023</v>
      </c>
      <c r="O7" s="294">
        <v>2024</v>
      </c>
      <c r="P7" s="295" t="s">
        <v>98</v>
      </c>
    </row>
    <row r="8" spans="1:19" ht="13" customHeight="1">
      <c r="A8" s="177" t="s">
        <v>0</v>
      </c>
      <c r="B8" s="312">
        <v>70521.009999999995</v>
      </c>
      <c r="C8" s="312">
        <v>73658.41</v>
      </c>
      <c r="D8" s="367">
        <v>4.4488869345461923</v>
      </c>
      <c r="E8" s="246">
        <v>14496</v>
      </c>
      <c r="F8" s="246">
        <v>14717</v>
      </c>
      <c r="G8" s="368">
        <v>1.5245584988962557</v>
      </c>
      <c r="H8" s="246">
        <v>3040.6</v>
      </c>
      <c r="I8" s="246">
        <v>1950.32</v>
      </c>
      <c r="J8" s="368">
        <v>-35.857396566467145</v>
      </c>
      <c r="K8" s="246">
        <v>7677.5400000000009</v>
      </c>
      <c r="L8" s="246">
        <v>7596.34</v>
      </c>
      <c r="M8" s="368">
        <v>-1.0576304389166458</v>
      </c>
      <c r="N8" s="246">
        <v>6198.78</v>
      </c>
      <c r="O8" s="246">
        <v>6925.36</v>
      </c>
      <c r="P8" s="368">
        <v>11.721338715037465</v>
      </c>
    </row>
    <row r="9" spans="1:19" ht="13" customHeight="1">
      <c r="A9" s="177" t="s">
        <v>1</v>
      </c>
      <c r="B9" s="312">
        <v>66496.34</v>
      </c>
      <c r="C9" s="312">
        <v>74455.58</v>
      </c>
      <c r="D9" s="367">
        <v>11.969440724106018</v>
      </c>
      <c r="E9" s="246">
        <v>12825</v>
      </c>
      <c r="F9" s="246">
        <v>15491</v>
      </c>
      <c r="G9" s="369">
        <v>20.787524366471732</v>
      </c>
      <c r="H9" s="246">
        <v>2702.64</v>
      </c>
      <c r="I9" s="246">
        <v>2229.2200000000003</v>
      </c>
      <c r="J9" s="369">
        <v>-17.516946393156307</v>
      </c>
      <c r="K9" s="246">
        <v>7410.1</v>
      </c>
      <c r="L9" s="246">
        <v>8309.43</v>
      </c>
      <c r="M9" s="369">
        <v>12.136543366486286</v>
      </c>
      <c r="N9" s="246">
        <v>5501.13</v>
      </c>
      <c r="O9" s="246">
        <v>6545.95</v>
      </c>
      <c r="P9" s="369">
        <v>18.992825110477305</v>
      </c>
    </row>
    <row r="10" spans="1:19" ht="13" customHeight="1">
      <c r="A10" s="177" t="s">
        <v>2</v>
      </c>
      <c r="B10" s="312">
        <v>74916.099999999991</v>
      </c>
      <c r="C10" s="312">
        <v>79531.02</v>
      </c>
      <c r="D10" s="367">
        <v>6.1601177850956201</v>
      </c>
      <c r="E10" s="246">
        <v>15013</v>
      </c>
      <c r="F10" s="246">
        <v>16017</v>
      </c>
      <c r="G10" s="368">
        <v>6.6875374675281485</v>
      </c>
      <c r="H10" s="246">
        <v>3629.63</v>
      </c>
      <c r="I10" s="246">
        <v>2899.96</v>
      </c>
      <c r="J10" s="368">
        <v>-20.103151009882549</v>
      </c>
      <c r="K10" s="246">
        <v>9059.44</v>
      </c>
      <c r="L10" s="246">
        <v>9076.08</v>
      </c>
      <c r="M10" s="368">
        <v>0.183675812191475</v>
      </c>
      <c r="N10" s="246">
        <v>6103.91</v>
      </c>
      <c r="O10" s="246">
        <v>7005.86</v>
      </c>
      <c r="P10" s="368">
        <v>14.776594019243404</v>
      </c>
    </row>
    <row r="11" spans="1:19" ht="13" customHeight="1">
      <c r="A11" s="177" t="s">
        <v>41</v>
      </c>
      <c r="B11" s="312">
        <v>77173.33</v>
      </c>
      <c r="C11" s="312">
        <v>79120.549999999988</v>
      </c>
      <c r="D11" s="367">
        <v>2.5231773722864892</v>
      </c>
      <c r="E11" s="246">
        <v>15131</v>
      </c>
      <c r="F11" s="246">
        <v>14114</v>
      </c>
      <c r="G11" s="368">
        <v>-6.721300641068007</v>
      </c>
      <c r="H11" s="246">
        <v>5166.83</v>
      </c>
      <c r="I11" s="246">
        <v>5049.9799999999996</v>
      </c>
      <c r="J11" s="368">
        <v>-2.2615414093360986</v>
      </c>
      <c r="K11" s="246">
        <v>9141.25</v>
      </c>
      <c r="L11" s="246">
        <v>9322.76</v>
      </c>
      <c r="M11" s="368">
        <v>1.9856146588267398</v>
      </c>
      <c r="N11" s="246">
        <v>6064.46</v>
      </c>
      <c r="O11" s="246">
        <v>6527.39</v>
      </c>
      <c r="P11" s="368">
        <v>7.6334908631601195</v>
      </c>
      <c r="R11" s="358"/>
      <c r="S11" s="358"/>
    </row>
    <row r="12" spans="1:19" ht="13" customHeight="1">
      <c r="A12" s="177" t="s">
        <v>42</v>
      </c>
      <c r="B12" s="312">
        <v>79118.720000000001</v>
      </c>
      <c r="C12" s="312">
        <v>82153.040000000008</v>
      </c>
      <c r="D12" s="367">
        <v>3.8351479902607233</v>
      </c>
      <c r="E12" s="246">
        <v>14118</v>
      </c>
      <c r="F12" s="246">
        <v>13541</v>
      </c>
      <c r="G12" s="368">
        <v>-4.0869811588043596</v>
      </c>
      <c r="H12" s="246">
        <v>5927.4699999999993</v>
      </c>
      <c r="I12" s="246">
        <v>7289.47</v>
      </c>
      <c r="J12" s="368">
        <v>22.977762856665684</v>
      </c>
      <c r="K12" s="246">
        <v>9425.4499999999989</v>
      </c>
      <c r="L12" s="246">
        <v>9441.98</v>
      </c>
      <c r="M12" s="368">
        <v>0.17537624198313839</v>
      </c>
      <c r="N12" s="246">
        <v>6112.53</v>
      </c>
      <c r="O12" s="246">
        <v>6137.83</v>
      </c>
      <c r="P12" s="368">
        <v>0.41390389904016889</v>
      </c>
    </row>
    <row r="13" spans="1:19" ht="13" customHeight="1">
      <c r="A13" s="177" t="s">
        <v>43</v>
      </c>
      <c r="B13" s="312">
        <v>78279.209999999992</v>
      </c>
      <c r="C13" s="312">
        <v>79368.94</v>
      </c>
      <c r="D13" s="367">
        <v>1.3921065376107045</v>
      </c>
      <c r="E13" s="246">
        <v>13263</v>
      </c>
      <c r="F13" s="356">
        <v>12691</v>
      </c>
      <c r="G13" s="368">
        <v>-4.3127497549574016</v>
      </c>
      <c r="H13" s="246">
        <v>5733.5499999999993</v>
      </c>
      <c r="I13" s="246">
        <v>6441.7000000000007</v>
      </c>
      <c r="J13" s="368">
        <v>12.350986735966396</v>
      </c>
      <c r="K13" s="246">
        <v>10195.469999999999</v>
      </c>
      <c r="L13" s="246">
        <v>9638.39</v>
      </c>
      <c r="M13" s="368">
        <v>-5.4639952841801342</v>
      </c>
      <c r="N13" s="246">
        <v>5850.52</v>
      </c>
      <c r="O13" s="246">
        <v>6048.6</v>
      </c>
      <c r="P13" s="368">
        <v>3.3856819564756613</v>
      </c>
    </row>
    <row r="14" spans="1:19" ht="13" customHeight="1">
      <c r="A14" s="177" t="s">
        <v>44</v>
      </c>
      <c r="B14" s="312">
        <v>80017.83</v>
      </c>
      <c r="C14" s="312">
        <v>81049.260000000009</v>
      </c>
      <c r="D14" s="367">
        <v>1.289000214077296</v>
      </c>
      <c r="E14" s="246">
        <v>12079</v>
      </c>
      <c r="F14" s="246">
        <v>13176</v>
      </c>
      <c r="G14" s="368">
        <v>9.0818776388774012</v>
      </c>
      <c r="H14" s="246">
        <v>5992.37</v>
      </c>
      <c r="I14" s="246">
        <v>6547.68</v>
      </c>
      <c r="J14" s="368">
        <v>9.2669511395324413</v>
      </c>
      <c r="K14" s="246">
        <v>11321.86</v>
      </c>
      <c r="L14" s="246">
        <v>11825.4</v>
      </c>
      <c r="M14" s="368">
        <v>4.4475024421782194</v>
      </c>
      <c r="N14" s="246">
        <v>5222.05</v>
      </c>
      <c r="O14" s="246">
        <v>5819.17</v>
      </c>
      <c r="P14" s="368">
        <v>11.434589864133816</v>
      </c>
    </row>
    <row r="15" spans="1:19" ht="13" customHeight="1">
      <c r="A15" s="177" t="s">
        <v>63</v>
      </c>
      <c r="B15" s="312">
        <v>81417.320000000007</v>
      </c>
      <c r="C15" s="312"/>
      <c r="D15" s="367"/>
      <c r="E15" s="246">
        <v>10129</v>
      </c>
      <c r="F15" s="246"/>
      <c r="G15" s="368"/>
      <c r="H15" s="246">
        <v>6916.3700000000008</v>
      </c>
      <c r="I15" s="246"/>
      <c r="J15" s="368"/>
      <c r="K15" s="246">
        <v>12528.83</v>
      </c>
      <c r="L15" s="246"/>
      <c r="M15" s="368"/>
      <c r="N15" s="246">
        <v>5191.5300000000007</v>
      </c>
      <c r="O15" s="246"/>
      <c r="P15" s="368"/>
    </row>
    <row r="16" spans="1:19" ht="13" customHeight="1">
      <c r="A16" s="177" t="s">
        <v>64</v>
      </c>
      <c r="B16" s="312">
        <v>75343.5</v>
      </c>
      <c r="C16" s="312"/>
      <c r="D16" s="367"/>
      <c r="E16" s="246">
        <v>7975</v>
      </c>
      <c r="F16" s="246"/>
      <c r="G16" s="368"/>
      <c r="H16" s="246">
        <v>5943.27</v>
      </c>
      <c r="I16" s="246"/>
      <c r="J16" s="368"/>
      <c r="K16" s="246">
        <v>11479.880000000001</v>
      </c>
      <c r="L16" s="246"/>
      <c r="M16" s="368"/>
      <c r="N16" s="246">
        <v>5915.58</v>
      </c>
      <c r="O16" s="246"/>
      <c r="P16" s="368"/>
    </row>
    <row r="17" spans="1:19" ht="13" customHeight="1">
      <c r="A17" s="177" t="s">
        <v>65</v>
      </c>
      <c r="B17" s="312">
        <v>77667.17</v>
      </c>
      <c r="C17" s="312"/>
      <c r="D17" s="367"/>
      <c r="E17" s="246">
        <v>11890</v>
      </c>
      <c r="F17" s="246"/>
      <c r="G17" s="368"/>
      <c r="H17" s="246">
        <v>5766.83</v>
      </c>
      <c r="I17" s="246"/>
      <c r="J17" s="368"/>
      <c r="K17" s="246">
        <v>9534.82</v>
      </c>
      <c r="L17" s="246"/>
      <c r="M17" s="368"/>
      <c r="N17" s="246">
        <v>6419.6799999999994</v>
      </c>
      <c r="O17" s="246"/>
      <c r="P17" s="368"/>
    </row>
    <row r="18" spans="1:19" ht="13" customHeight="1">
      <c r="A18" s="177" t="s">
        <v>66</v>
      </c>
      <c r="B18" s="312">
        <v>75011.78</v>
      </c>
      <c r="C18" s="312"/>
      <c r="D18" s="367"/>
      <c r="E18" s="246">
        <v>12453</v>
      </c>
      <c r="F18" s="246"/>
      <c r="G18" s="368"/>
      <c r="H18" s="246">
        <v>4661.17</v>
      </c>
      <c r="I18" s="246"/>
      <c r="J18" s="368"/>
      <c r="K18" s="246">
        <v>8698.0400000000009</v>
      </c>
      <c r="L18" s="246"/>
      <c r="M18" s="368"/>
      <c r="N18" s="246">
        <v>6402.6399999999994</v>
      </c>
      <c r="O18" s="246"/>
      <c r="P18" s="368"/>
    </row>
    <row r="19" spans="1:19" ht="13" customHeight="1">
      <c r="A19" s="177" t="s">
        <v>67</v>
      </c>
      <c r="B19" s="312">
        <v>73600.75</v>
      </c>
      <c r="C19" s="312"/>
      <c r="D19" s="367"/>
      <c r="E19" s="246">
        <v>13685</v>
      </c>
      <c r="F19" s="246"/>
      <c r="G19" s="368"/>
      <c r="H19" s="246">
        <v>2601.25</v>
      </c>
      <c r="I19" s="246"/>
      <c r="J19" s="368"/>
      <c r="K19" s="246">
        <v>8120.25</v>
      </c>
      <c r="L19" s="246"/>
      <c r="M19" s="368"/>
      <c r="N19" s="246">
        <v>6424.1100000000006</v>
      </c>
      <c r="O19" s="246"/>
      <c r="P19" s="368"/>
    </row>
    <row r="20" spans="1:19" ht="16" customHeight="1">
      <c r="A20" s="307" t="s">
        <v>406</v>
      </c>
      <c r="B20" s="308">
        <v>526522.53999999992</v>
      </c>
      <c r="C20" s="308">
        <v>549336.80000000005</v>
      </c>
      <c r="D20" s="306">
        <v>4.3330072820814358</v>
      </c>
      <c r="E20" s="308">
        <f>SUM(E8:E14)</f>
        <v>96925</v>
      </c>
      <c r="F20" s="308">
        <f>SUM(F8:F14)</f>
        <v>99747</v>
      </c>
      <c r="G20" s="306">
        <v>2.9</v>
      </c>
      <c r="H20" s="308">
        <v>32193.089999999997</v>
      </c>
      <c r="I20" s="308">
        <v>32408.33</v>
      </c>
      <c r="J20" s="306">
        <v>0.66859068203768413</v>
      </c>
      <c r="K20" s="308">
        <v>64231.11</v>
      </c>
      <c r="L20" s="308">
        <v>65210.38</v>
      </c>
      <c r="M20" s="306">
        <v>1.5246038874308754</v>
      </c>
      <c r="N20" s="308">
        <v>41053.380000000005</v>
      </c>
      <c r="O20" s="308">
        <v>45010.159999999996</v>
      </c>
      <c r="P20" s="306">
        <v>9.6381345458035117</v>
      </c>
    </row>
    <row r="21" spans="1:19" ht="16" customHeight="1">
      <c r="A21" s="307" t="s">
        <v>174</v>
      </c>
      <c r="B21" s="308">
        <v>909563.05999999994</v>
      </c>
      <c r="C21" s="308"/>
      <c r="D21" s="310"/>
      <c r="E21" s="308">
        <f>SUM(E8:E19)</f>
        <v>153057</v>
      </c>
      <c r="F21" s="308"/>
      <c r="G21" s="310"/>
      <c r="H21" s="308">
        <v>58081.979999999996</v>
      </c>
      <c r="I21" s="308"/>
      <c r="J21" s="309"/>
      <c r="K21" s="308">
        <v>114592.93000000002</v>
      </c>
      <c r="L21" s="308"/>
      <c r="M21" s="310"/>
      <c r="N21" s="308">
        <v>71406.920000000013</v>
      </c>
      <c r="O21" s="308"/>
      <c r="P21" s="309" t="s">
        <v>288</v>
      </c>
      <c r="R21" s="358"/>
      <c r="S21" s="358"/>
    </row>
    <row r="22" spans="1:19" ht="46" customHeight="1">
      <c r="A22" s="31"/>
      <c r="B22" s="31"/>
      <c r="C22" s="31"/>
      <c r="D22" s="31"/>
      <c r="E22" s="357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210" t="s">
        <v>88</v>
      </c>
    </row>
    <row r="23" spans="1:19" ht="14" customHeight="1">
      <c r="A23" s="407" t="s">
        <v>279</v>
      </c>
      <c r="B23" s="407"/>
      <c r="C23" s="407"/>
      <c r="D23" s="407"/>
      <c r="E23" s="407"/>
      <c r="F23" s="407"/>
      <c r="G23" s="180"/>
      <c r="H23" s="180"/>
      <c r="I23" s="179"/>
      <c r="J23" s="179"/>
      <c r="K23" s="179"/>
      <c r="L23" s="179"/>
      <c r="M23" s="179"/>
      <c r="N23" s="179"/>
      <c r="O23" s="179"/>
      <c r="P23" s="179"/>
    </row>
    <row r="24" spans="1:19" ht="16" customHeight="1">
      <c r="A24" s="281" t="s">
        <v>90</v>
      </c>
      <c r="B24" s="406" t="s">
        <v>109</v>
      </c>
      <c r="C24" s="404"/>
      <c r="D24" s="404"/>
      <c r="E24" s="404"/>
      <c r="F24" s="404"/>
      <c r="G24" s="404"/>
      <c r="H24" s="404"/>
      <c r="I24" s="404"/>
      <c r="J24" s="404"/>
      <c r="K24" s="404"/>
      <c r="L24" s="404"/>
      <c r="M24" s="405"/>
      <c r="N24" s="181"/>
      <c r="O24" s="181"/>
      <c r="P24" s="181"/>
    </row>
    <row r="25" spans="1:19" ht="16" customHeight="1">
      <c r="A25" s="287" t="s">
        <v>92</v>
      </c>
      <c r="B25" s="293"/>
      <c r="C25" s="285" t="s">
        <v>114</v>
      </c>
      <c r="D25" s="292"/>
      <c r="E25" s="293"/>
      <c r="F25" s="285" t="s">
        <v>115</v>
      </c>
      <c r="G25" s="292"/>
      <c r="H25" s="293"/>
      <c r="I25" s="285" t="s">
        <v>116</v>
      </c>
      <c r="J25" s="292"/>
      <c r="K25" s="293"/>
      <c r="L25" s="285" t="s">
        <v>121</v>
      </c>
      <c r="M25" s="292"/>
      <c r="N25" s="179"/>
      <c r="O25" s="179"/>
      <c r="P25" s="179"/>
    </row>
    <row r="26" spans="1:19" ht="16" customHeight="1">
      <c r="A26" s="294" t="s">
        <v>97</v>
      </c>
      <c r="B26" s="294">
        <v>2023</v>
      </c>
      <c r="C26" s="294">
        <v>2024</v>
      </c>
      <c r="D26" s="295" t="s">
        <v>98</v>
      </c>
      <c r="E26" s="294">
        <v>2023</v>
      </c>
      <c r="F26" s="294">
        <v>2024</v>
      </c>
      <c r="G26" s="295" t="s">
        <v>98</v>
      </c>
      <c r="H26" s="294">
        <v>2023</v>
      </c>
      <c r="I26" s="294">
        <v>2024</v>
      </c>
      <c r="J26" s="294" t="s">
        <v>98</v>
      </c>
      <c r="K26" s="294">
        <v>2023</v>
      </c>
      <c r="L26" s="294">
        <v>2024</v>
      </c>
      <c r="M26" s="295" t="s">
        <v>98</v>
      </c>
      <c r="N26" s="179"/>
      <c r="O26" s="179"/>
      <c r="P26" s="179"/>
    </row>
    <row r="27" spans="1:19" ht="13" customHeight="1">
      <c r="A27" s="177" t="s">
        <v>0</v>
      </c>
      <c r="B27" s="246">
        <v>6102.5</v>
      </c>
      <c r="C27" s="246">
        <v>7128.76</v>
      </c>
      <c r="D27" s="368">
        <v>16.817042195821386</v>
      </c>
      <c r="E27" s="246">
        <v>4272.2800000000007</v>
      </c>
      <c r="F27" s="246">
        <v>4700.7299999999996</v>
      </c>
      <c r="G27" s="368">
        <v>10.028602994185754</v>
      </c>
      <c r="H27" s="246">
        <v>6275.42</v>
      </c>
      <c r="I27" s="246">
        <v>6464.65</v>
      </c>
      <c r="J27" s="368">
        <v>3.0154157012598271</v>
      </c>
      <c r="K27" s="246">
        <v>22457.89</v>
      </c>
      <c r="L27" s="246">
        <v>24175.25</v>
      </c>
      <c r="M27" s="368">
        <v>7.6470229393767575</v>
      </c>
      <c r="N27" s="179"/>
      <c r="O27" s="179"/>
      <c r="P27" s="179"/>
    </row>
    <row r="28" spans="1:19" ht="13" customHeight="1">
      <c r="A28" s="177" t="s">
        <v>1</v>
      </c>
      <c r="B28" s="246">
        <v>6354.37</v>
      </c>
      <c r="C28" s="246">
        <v>6778.79</v>
      </c>
      <c r="D28" s="369">
        <v>6.6791829874558672</v>
      </c>
      <c r="E28" s="246">
        <v>4241.1400000000003</v>
      </c>
      <c r="F28" s="246">
        <v>4769.99</v>
      </c>
      <c r="G28" s="369">
        <v>12.469524703263723</v>
      </c>
      <c r="H28" s="246">
        <v>5809.4400000000005</v>
      </c>
      <c r="I28" s="246">
        <v>6331.15</v>
      </c>
      <c r="J28" s="369">
        <v>8.9803836514362736</v>
      </c>
      <c r="K28" s="246">
        <v>21652.52</v>
      </c>
      <c r="L28" s="246">
        <v>24000.05</v>
      </c>
      <c r="M28" s="369">
        <v>10.841832728938705</v>
      </c>
      <c r="N28" s="179"/>
      <c r="O28" s="179"/>
      <c r="P28" s="179"/>
    </row>
    <row r="29" spans="1:19" ht="13" customHeight="1">
      <c r="A29" s="177" t="s">
        <v>2</v>
      </c>
      <c r="B29" s="246">
        <v>7100.66</v>
      </c>
      <c r="C29" s="246">
        <v>7113.12</v>
      </c>
      <c r="D29" s="368">
        <v>0.17547664583292821</v>
      </c>
      <c r="E29" s="246">
        <v>4977.7000000000007</v>
      </c>
      <c r="F29" s="246">
        <v>5104.6100000000006</v>
      </c>
      <c r="G29" s="368">
        <v>2.5495710870482302</v>
      </c>
      <c r="H29" s="246">
        <v>6717.14</v>
      </c>
      <c r="I29" s="246">
        <v>6810.14</v>
      </c>
      <c r="J29" s="368">
        <v>1.3845178156179472</v>
      </c>
      <c r="K29" s="246">
        <v>22314.62</v>
      </c>
      <c r="L29" s="246">
        <v>25504.25</v>
      </c>
      <c r="M29" s="368">
        <v>14.293902383280566</v>
      </c>
      <c r="N29" s="179"/>
      <c r="O29" s="179"/>
      <c r="P29" s="179"/>
    </row>
    <row r="30" spans="1:19" ht="13" customHeight="1">
      <c r="A30" s="177" t="s">
        <v>41</v>
      </c>
      <c r="B30" s="246">
        <v>7065.22</v>
      </c>
      <c r="C30" s="246">
        <v>7267.24</v>
      </c>
      <c r="D30" s="368">
        <v>2.8593589442367007</v>
      </c>
      <c r="E30" s="246">
        <v>5326.17</v>
      </c>
      <c r="F30" s="246">
        <v>5251.81</v>
      </c>
      <c r="G30" s="368">
        <v>-1.3961251706197775</v>
      </c>
      <c r="H30" s="246">
        <v>6708.36</v>
      </c>
      <c r="I30" s="246">
        <v>6995.41</v>
      </c>
      <c r="J30" s="368">
        <v>4.2789892015336228</v>
      </c>
      <c r="K30" s="246">
        <v>22570.04</v>
      </c>
      <c r="L30" s="246">
        <v>24591.96</v>
      </c>
      <c r="M30" s="368">
        <v>8.958424530926834</v>
      </c>
      <c r="N30" s="179"/>
      <c r="O30" s="179"/>
      <c r="P30" s="179"/>
    </row>
    <row r="31" spans="1:19" ht="13" customHeight="1">
      <c r="A31" s="177" t="s">
        <v>42</v>
      </c>
      <c r="B31" s="246">
        <v>7165.19</v>
      </c>
      <c r="C31" s="246">
        <v>7453.96</v>
      </c>
      <c r="D31" s="368">
        <v>4.0301792415832649</v>
      </c>
      <c r="E31" s="246">
        <v>5407.47</v>
      </c>
      <c r="F31" s="246">
        <v>5539.9699999999993</v>
      </c>
      <c r="G31" s="368">
        <v>2.4503141025285169</v>
      </c>
      <c r="H31" s="246">
        <v>6845.15</v>
      </c>
      <c r="I31" s="246">
        <v>7079.1100000000006</v>
      </c>
      <c r="J31" s="368">
        <v>3.4178944215977891</v>
      </c>
      <c r="K31" s="246">
        <v>24117.46</v>
      </c>
      <c r="L31" s="246">
        <v>25669.72</v>
      </c>
      <c r="M31" s="368">
        <v>6.4362499201823242</v>
      </c>
      <c r="N31" s="179"/>
      <c r="O31" s="179"/>
      <c r="P31" s="179"/>
    </row>
    <row r="32" spans="1:19" ht="13" customHeight="1">
      <c r="A32" s="177" t="s">
        <v>43</v>
      </c>
      <c r="B32" s="246">
        <v>7054.1900000000005</v>
      </c>
      <c r="C32" s="246">
        <v>7359.2999999999993</v>
      </c>
      <c r="D32" s="368">
        <v>4.3252308202642586</v>
      </c>
      <c r="E32" s="246">
        <v>5075.83</v>
      </c>
      <c r="F32" s="246">
        <v>5731.1</v>
      </c>
      <c r="G32" s="368">
        <v>12.909612812091819</v>
      </c>
      <c r="H32" s="246">
        <v>6802.4800000000005</v>
      </c>
      <c r="I32" s="246">
        <v>6887.81</v>
      </c>
      <c r="J32" s="368">
        <v>1.2543954557749482</v>
      </c>
      <c r="K32" s="246">
        <v>24304.17</v>
      </c>
      <c r="L32" s="246">
        <v>24571.040000000001</v>
      </c>
      <c r="M32" s="368">
        <v>1.0980420232412857</v>
      </c>
      <c r="N32" s="179"/>
      <c r="O32" s="179"/>
      <c r="P32" s="179"/>
    </row>
    <row r="33" spans="1:16" ht="13" customHeight="1">
      <c r="A33" s="177" t="s">
        <v>44</v>
      </c>
      <c r="B33" s="246">
        <v>7308.98</v>
      </c>
      <c r="C33" s="246">
        <v>7262.04</v>
      </c>
      <c r="D33" s="368">
        <v>-0.64222367553338211</v>
      </c>
      <c r="E33" s="246">
        <v>6106.9800000000005</v>
      </c>
      <c r="F33" s="246">
        <v>5750.08</v>
      </c>
      <c r="G33" s="368">
        <v>-5.8441324517191866</v>
      </c>
      <c r="H33" s="246">
        <v>7148.89</v>
      </c>
      <c r="I33" s="246">
        <v>6812.6</v>
      </c>
      <c r="J33" s="368">
        <v>-4.7040869281804625</v>
      </c>
      <c r="K33" s="246">
        <v>24837.7</v>
      </c>
      <c r="L33" s="246">
        <v>23856.29</v>
      </c>
      <c r="M33" s="368">
        <v>-3.9512917862765118</v>
      </c>
      <c r="N33" s="179"/>
      <c r="O33" s="179"/>
      <c r="P33" s="179"/>
    </row>
    <row r="34" spans="1:16" ht="13" customHeight="1">
      <c r="A34" s="177" t="s">
        <v>63</v>
      </c>
      <c r="B34" s="246">
        <v>7251.6100000000006</v>
      </c>
      <c r="C34" s="246"/>
      <c r="D34" s="368"/>
      <c r="E34" s="246">
        <v>6294.13</v>
      </c>
      <c r="F34" s="246"/>
      <c r="G34" s="368"/>
      <c r="H34" s="246">
        <v>7093.58</v>
      </c>
      <c r="I34" s="246"/>
      <c r="J34" s="368"/>
      <c r="K34" s="246">
        <v>26012.27</v>
      </c>
      <c r="L34" s="246"/>
      <c r="M34" s="368"/>
      <c r="N34" s="179"/>
      <c r="O34" s="179"/>
      <c r="P34" s="179"/>
    </row>
    <row r="35" spans="1:16" ht="13" customHeight="1">
      <c r="A35" s="177" t="s">
        <v>64</v>
      </c>
      <c r="B35" s="246">
        <v>7273.08</v>
      </c>
      <c r="C35" s="246"/>
      <c r="D35" s="368"/>
      <c r="E35" s="246">
        <v>5055.88</v>
      </c>
      <c r="F35" s="246"/>
      <c r="G35" s="368"/>
      <c r="H35" s="246">
        <v>6922.88</v>
      </c>
      <c r="I35" s="246"/>
      <c r="J35" s="368"/>
      <c r="K35" s="246">
        <v>24777.93</v>
      </c>
      <c r="L35" s="246"/>
      <c r="M35" s="368"/>
      <c r="N35" s="179"/>
      <c r="O35" s="179"/>
      <c r="P35" s="179"/>
    </row>
    <row r="36" spans="1:16" ht="13" customHeight="1">
      <c r="A36" s="177" t="s">
        <v>65</v>
      </c>
      <c r="B36" s="246">
        <v>7299</v>
      </c>
      <c r="C36" s="246"/>
      <c r="D36" s="368"/>
      <c r="E36" s="246">
        <v>4121.55</v>
      </c>
      <c r="F36" s="246"/>
      <c r="G36" s="368"/>
      <c r="H36" s="246">
        <v>7151.6</v>
      </c>
      <c r="I36" s="246"/>
      <c r="J36" s="368"/>
      <c r="K36" s="246">
        <v>25483.69</v>
      </c>
      <c r="L36" s="246"/>
      <c r="M36" s="368"/>
      <c r="N36" s="179"/>
      <c r="O36" s="179"/>
      <c r="P36" s="179"/>
    </row>
    <row r="37" spans="1:16" ht="13" customHeight="1">
      <c r="A37" s="177" t="s">
        <v>66</v>
      </c>
      <c r="B37" s="246">
        <v>7146.74</v>
      </c>
      <c r="C37" s="246"/>
      <c r="D37" s="368"/>
      <c r="E37" s="246">
        <v>4749.5300000000007</v>
      </c>
      <c r="F37" s="246"/>
      <c r="G37" s="368"/>
      <c r="H37" s="246">
        <v>6818.6200000000008</v>
      </c>
      <c r="I37" s="246"/>
      <c r="J37" s="368"/>
      <c r="K37" s="246">
        <v>24082.04</v>
      </c>
      <c r="L37" s="246"/>
      <c r="M37" s="368"/>
      <c r="N37" s="179"/>
      <c r="O37" s="179"/>
      <c r="P37" s="179"/>
    </row>
    <row r="38" spans="1:16" ht="13" customHeight="1">
      <c r="A38" s="177" t="s">
        <v>67</v>
      </c>
      <c r="B38" s="246">
        <v>7274.76</v>
      </c>
      <c r="C38" s="246"/>
      <c r="D38" s="368"/>
      <c r="E38" s="246">
        <v>5285.1</v>
      </c>
      <c r="F38" s="246"/>
      <c r="G38" s="368"/>
      <c r="H38" s="246">
        <v>6712.14</v>
      </c>
      <c r="I38" s="246"/>
      <c r="J38" s="368"/>
      <c r="K38" s="246">
        <v>23498.14</v>
      </c>
      <c r="L38" s="246"/>
      <c r="M38" s="368"/>
      <c r="N38" s="179"/>
      <c r="O38" s="179"/>
      <c r="P38" s="179"/>
    </row>
    <row r="39" spans="1:16" ht="16" customHeight="1">
      <c r="A39" s="307" t="s">
        <v>406</v>
      </c>
      <c r="B39" s="308">
        <v>48151.11</v>
      </c>
      <c r="C39" s="308">
        <v>50363.21</v>
      </c>
      <c r="D39" s="306">
        <v>4.5940789319290909</v>
      </c>
      <c r="E39" s="308">
        <v>35407.570000000007</v>
      </c>
      <c r="F39" s="308">
        <v>36848.29</v>
      </c>
      <c r="G39" s="306">
        <v>4.0689603946274522</v>
      </c>
      <c r="H39" s="308">
        <v>46306.880000000005</v>
      </c>
      <c r="I39" s="308">
        <v>47380.869999999995</v>
      </c>
      <c r="J39" s="306">
        <v>2.3192881921649366</v>
      </c>
      <c r="K39" s="308">
        <v>162254.40000000002</v>
      </c>
      <c r="L39" s="308">
        <v>172368.56000000003</v>
      </c>
      <c r="M39" s="306">
        <v>6.233519707323798</v>
      </c>
      <c r="N39" s="179"/>
      <c r="O39" s="179"/>
      <c r="P39" s="179"/>
    </row>
    <row r="40" spans="1:16" ht="16" customHeight="1">
      <c r="A40" s="307" t="s">
        <v>174</v>
      </c>
      <c r="B40" s="308">
        <v>84396.3</v>
      </c>
      <c r="C40" s="308"/>
      <c r="D40" s="309"/>
      <c r="E40" s="308">
        <v>60913.760000000002</v>
      </c>
      <c r="F40" s="308"/>
      <c r="G40" s="309"/>
      <c r="H40" s="308">
        <v>81005.7</v>
      </c>
      <c r="I40" s="308"/>
      <c r="J40" s="309"/>
      <c r="K40" s="308">
        <v>286108.47000000003</v>
      </c>
      <c r="L40" s="308"/>
      <c r="M40" s="309"/>
      <c r="N40" s="179"/>
      <c r="O40" s="179"/>
      <c r="P40" s="179"/>
    </row>
    <row r="41" spans="1:16" ht="9" customHeight="1">
      <c r="A41" s="146" t="s">
        <v>409</v>
      </c>
      <c r="B41" s="171"/>
      <c r="C41" s="171"/>
      <c r="D41" s="171"/>
      <c r="E41" s="172"/>
      <c r="F41" s="173"/>
      <c r="G41" s="159"/>
      <c r="H41" s="158"/>
      <c r="I41" s="145"/>
      <c r="J41" s="174"/>
      <c r="K41" s="142"/>
      <c r="L41" s="142"/>
      <c r="M41" s="174"/>
      <c r="N41" s="142"/>
      <c r="O41" s="142"/>
      <c r="P41" s="142"/>
    </row>
    <row r="42" spans="1:16" ht="9" customHeight="1">
      <c r="A42" s="333" t="s">
        <v>354</v>
      </c>
      <c r="B42" s="175"/>
      <c r="C42" s="175"/>
      <c r="D42" s="175"/>
      <c r="E42" s="176"/>
      <c r="F42" s="157"/>
      <c r="G42" s="157"/>
      <c r="H42" s="157"/>
      <c r="I42" s="142"/>
      <c r="J42" s="142"/>
      <c r="K42" s="142"/>
      <c r="L42" s="142"/>
      <c r="M42" s="142"/>
      <c r="N42" s="142"/>
      <c r="O42" s="142"/>
      <c r="P42" s="142"/>
    </row>
    <row r="43" spans="1:16" ht="9" customHeight="1">
      <c r="A43" s="334" t="s">
        <v>355</v>
      </c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1:16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  <row r="46" spans="1:16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  <row r="47" spans="1:16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</sheetData>
  <mergeCells count="3">
    <mergeCell ref="E5:P5"/>
    <mergeCell ref="A23:F23"/>
    <mergeCell ref="B24:M24"/>
  </mergeCells>
  <pageMargins left="0" right="0" top="0" bottom="0" header="0" footer="0"/>
  <pageSetup paperSize="9" orientation="portrait" verticalDpi="360" r:id="rId1"/>
  <ignoredErrors>
    <ignoredError sqref="E20:P21" formulaRange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M59"/>
  <sheetViews>
    <sheetView showGridLines="0" zoomScaleNormal="100" workbookViewId="0">
      <selection activeCell="W57" sqref="W57"/>
    </sheetView>
  </sheetViews>
  <sheetFormatPr baseColWidth="10" defaultColWidth="11" defaultRowHeight="12"/>
  <cols>
    <col min="1" max="1" width="9.59765625" style="58" customWidth="1"/>
    <col min="2" max="3" width="7" style="58" customWidth="1"/>
    <col min="4" max="4" width="6.59765625" style="58" customWidth="1"/>
    <col min="5" max="6" width="7" style="58" customWidth="1"/>
    <col min="7" max="7" width="6.59765625" style="58" customWidth="1"/>
    <col min="8" max="9" width="7" style="58" customWidth="1"/>
    <col min="10" max="10" width="6.59765625" style="58" customWidth="1"/>
    <col min="11" max="12" width="7" style="58" customWidth="1"/>
    <col min="13" max="13" width="6.59765625" style="58" customWidth="1"/>
    <col min="14" max="16384" width="11" style="58"/>
  </cols>
  <sheetData>
    <row r="1" spans="1:13" ht="13" customHeight="1">
      <c r="A1" s="379" t="s">
        <v>291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3" ht="13" customHeight="1">
      <c r="A2" s="91" t="s">
        <v>405</v>
      </c>
      <c r="B2" s="165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ht="13" customHeight="1">
      <c r="A3" s="165" t="s">
        <v>427</v>
      </c>
      <c r="B3" s="165"/>
      <c r="C3" s="164"/>
      <c r="D3" s="359"/>
      <c r="E3" s="164"/>
      <c r="F3" s="164"/>
      <c r="G3" s="164"/>
      <c r="H3" s="164"/>
      <c r="I3" s="164"/>
      <c r="J3" s="164"/>
      <c r="K3" s="164"/>
      <c r="L3" s="164"/>
      <c r="M3" s="164"/>
    </row>
    <row r="4" spans="1:13" ht="5" customHeight="1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14" customHeight="1">
      <c r="A5" s="267" t="s">
        <v>117</v>
      </c>
      <c r="B5" s="268"/>
      <c r="C5" s="269" t="s">
        <v>118</v>
      </c>
      <c r="D5" s="270"/>
      <c r="E5" s="271"/>
      <c r="F5" s="272" t="s">
        <v>119</v>
      </c>
      <c r="G5" s="273"/>
      <c r="H5" s="274"/>
      <c r="I5" s="275" t="s">
        <v>31</v>
      </c>
      <c r="J5" s="276"/>
      <c r="K5" s="271"/>
      <c r="L5" s="272" t="s">
        <v>21</v>
      </c>
      <c r="M5" s="273"/>
    </row>
    <row r="6" spans="1:13" ht="14" customHeight="1">
      <c r="A6" s="277" t="s">
        <v>120</v>
      </c>
      <c r="B6" s="278">
        <v>2023</v>
      </c>
      <c r="C6" s="278">
        <v>2024</v>
      </c>
      <c r="D6" s="279" t="s">
        <v>98</v>
      </c>
      <c r="E6" s="277">
        <v>2023</v>
      </c>
      <c r="F6" s="278">
        <v>2024</v>
      </c>
      <c r="G6" s="280" t="s">
        <v>98</v>
      </c>
      <c r="H6" s="278">
        <v>2023</v>
      </c>
      <c r="I6" s="278">
        <v>2024</v>
      </c>
      <c r="J6" s="279" t="s">
        <v>98</v>
      </c>
      <c r="K6" s="277">
        <v>2023</v>
      </c>
      <c r="L6" s="278">
        <v>2024</v>
      </c>
      <c r="M6" s="277" t="s">
        <v>98</v>
      </c>
    </row>
    <row r="7" spans="1:13" ht="12" customHeight="1">
      <c r="A7" s="177" t="s">
        <v>0</v>
      </c>
      <c r="B7" s="312">
        <v>55956</v>
      </c>
      <c r="C7" s="312">
        <f t="shared" ref="C7:C13" si="0">+F7+I7+L7+C25+F25+I25+L25+C43+F43+I43</f>
        <v>58948</v>
      </c>
      <c r="D7" s="313">
        <f>(C7/B7-1)*100</f>
        <v>5.3470584030309576</v>
      </c>
      <c r="E7" s="247">
        <v>12638</v>
      </c>
      <c r="F7" s="247">
        <v>6506</v>
      </c>
      <c r="G7" s="205">
        <f>(F7/E7-1)*100</f>
        <v>-48.520335496122804</v>
      </c>
      <c r="H7" s="247">
        <v>23508</v>
      </c>
      <c r="I7" s="247">
        <v>20934</v>
      </c>
      <c r="J7" s="205">
        <f>(I7/H7-1)*100</f>
        <v>-10.949464012251154</v>
      </c>
      <c r="K7" s="247">
        <v>14265</v>
      </c>
      <c r="L7" s="244">
        <v>15509</v>
      </c>
      <c r="M7" s="205">
        <f>(L7/K7-1)*100</f>
        <v>8.7206449351559847</v>
      </c>
    </row>
    <row r="8" spans="1:13" ht="12" customHeight="1">
      <c r="A8" s="177" t="s">
        <v>1</v>
      </c>
      <c r="B8" s="312">
        <v>55647</v>
      </c>
      <c r="C8" s="312">
        <f t="shared" si="0"/>
        <v>56499</v>
      </c>
      <c r="D8" s="313">
        <f t="shared" ref="D8:D13" si="1">(C8/B8-1)*100</f>
        <v>1.5310798425791194</v>
      </c>
      <c r="E8" s="247">
        <v>2180</v>
      </c>
      <c r="F8" s="247">
        <v>2400</v>
      </c>
      <c r="G8" s="150">
        <f t="shared" ref="G8:G13" si="2">(F8/E8-1)*100</f>
        <v>10.091743119266061</v>
      </c>
      <c r="H8" s="247">
        <v>26371</v>
      </c>
      <c r="I8" s="247">
        <v>17078</v>
      </c>
      <c r="J8" s="150">
        <f t="shared" ref="J8:M13" si="3">(I8/H8-1)*100</f>
        <v>-35.239467596981534</v>
      </c>
      <c r="K8" s="247">
        <v>13967</v>
      </c>
      <c r="L8" s="245">
        <v>18948</v>
      </c>
      <c r="M8" s="150">
        <f t="shared" si="3"/>
        <v>35.662633350039386</v>
      </c>
    </row>
    <row r="9" spans="1:13" ht="12" customHeight="1">
      <c r="A9" s="177" t="s">
        <v>2</v>
      </c>
      <c r="B9" s="312">
        <v>62971</v>
      </c>
      <c r="C9" s="312">
        <f t="shared" si="0"/>
        <v>60913</v>
      </c>
      <c r="D9" s="313">
        <f t="shared" si="1"/>
        <v>-3.2681710628702065</v>
      </c>
      <c r="E9" s="247">
        <v>1204</v>
      </c>
      <c r="F9" s="247">
        <v>2151</v>
      </c>
      <c r="G9" s="205">
        <f t="shared" si="2"/>
        <v>78.65448504983388</v>
      </c>
      <c r="H9" s="247">
        <v>23475</v>
      </c>
      <c r="I9" s="247">
        <v>15623</v>
      </c>
      <c r="J9" s="205">
        <f t="shared" si="3"/>
        <v>-33.44834930777423</v>
      </c>
      <c r="K9" s="247">
        <v>20159</v>
      </c>
      <c r="L9" s="244">
        <v>21209</v>
      </c>
      <c r="M9" s="205">
        <f t="shared" si="3"/>
        <v>5.2085916960166623</v>
      </c>
    </row>
    <row r="10" spans="1:13" ht="12" customHeight="1">
      <c r="A10" s="177" t="s">
        <v>41</v>
      </c>
      <c r="B10" s="312">
        <v>60027</v>
      </c>
      <c r="C10" s="312">
        <f t="shared" si="0"/>
        <v>59987</v>
      </c>
      <c r="D10" s="313">
        <f t="shared" si="1"/>
        <v>-6.663668016059221E-2</v>
      </c>
      <c r="E10" s="247">
        <v>1059</v>
      </c>
      <c r="F10" s="247">
        <v>1813</v>
      </c>
      <c r="G10" s="205">
        <f t="shared" si="2"/>
        <v>71.199244570349379</v>
      </c>
      <c r="H10" s="247">
        <v>19681</v>
      </c>
      <c r="I10" s="247">
        <v>10902</v>
      </c>
      <c r="J10" s="205">
        <f t="shared" si="3"/>
        <v>-44.60647324831055</v>
      </c>
      <c r="K10" s="247">
        <v>18811</v>
      </c>
      <c r="L10" s="244">
        <v>20559</v>
      </c>
      <c r="M10" s="205">
        <f t="shared" si="3"/>
        <v>9.2924352772314034</v>
      </c>
    </row>
    <row r="11" spans="1:13" ht="12" customHeight="1">
      <c r="A11" s="177" t="s">
        <v>42</v>
      </c>
      <c r="B11" s="312">
        <v>58768</v>
      </c>
      <c r="C11" s="312">
        <f t="shared" si="0"/>
        <v>59606</v>
      </c>
      <c r="D11" s="313">
        <f t="shared" si="1"/>
        <v>1.4259460931119072</v>
      </c>
      <c r="E11" s="247">
        <v>1223</v>
      </c>
      <c r="F11" s="247">
        <v>2205</v>
      </c>
      <c r="G11" s="205">
        <f t="shared" si="2"/>
        <v>80.294358135731798</v>
      </c>
      <c r="H11" s="247">
        <v>13779</v>
      </c>
      <c r="I11" s="247">
        <v>6631</v>
      </c>
      <c r="J11" s="205">
        <f t="shared" si="3"/>
        <v>-51.876043254227454</v>
      </c>
      <c r="K11" s="247">
        <v>18721</v>
      </c>
      <c r="L11" s="244">
        <v>20777</v>
      </c>
      <c r="M11" s="205">
        <f>(L11/K11-1)*100</f>
        <v>10.982319320549117</v>
      </c>
    </row>
    <row r="12" spans="1:13" ht="12" customHeight="1">
      <c r="A12" s="177" t="s">
        <v>43</v>
      </c>
      <c r="B12" s="312">
        <v>56267</v>
      </c>
      <c r="C12" s="312">
        <f t="shared" si="0"/>
        <v>56672</v>
      </c>
      <c r="D12" s="313">
        <f t="shared" si="1"/>
        <v>0.7197824657436902</v>
      </c>
      <c r="E12" s="247">
        <v>857</v>
      </c>
      <c r="F12" s="360">
        <v>1584</v>
      </c>
      <c r="G12" s="205">
        <f t="shared" si="2"/>
        <v>84.830805134189035</v>
      </c>
      <c r="H12" s="247">
        <v>12617</v>
      </c>
      <c r="I12" s="360">
        <v>5597</v>
      </c>
      <c r="J12" s="205">
        <f t="shared" si="3"/>
        <v>-55.639216929539501</v>
      </c>
      <c r="K12" s="247">
        <v>20064</v>
      </c>
      <c r="L12" s="360">
        <v>19259</v>
      </c>
      <c r="M12" s="205">
        <f>(L12/K12-1)*100</f>
        <v>-4.0121610845295086</v>
      </c>
    </row>
    <row r="13" spans="1:13" ht="12" customHeight="1">
      <c r="A13" s="177" t="s">
        <v>44</v>
      </c>
      <c r="B13" s="312">
        <v>55636</v>
      </c>
      <c r="C13" s="312">
        <f t="shared" si="0"/>
        <v>59246</v>
      </c>
      <c r="D13" s="313">
        <f t="shared" si="1"/>
        <v>6.488604500683004</v>
      </c>
      <c r="E13" s="247">
        <v>2048</v>
      </c>
      <c r="F13" s="247">
        <v>2258</v>
      </c>
      <c r="G13" s="205">
        <f t="shared" si="2"/>
        <v>10.25390625</v>
      </c>
      <c r="H13" s="247">
        <v>12088</v>
      </c>
      <c r="I13" s="247">
        <v>6790</v>
      </c>
      <c r="J13" s="205">
        <f t="shared" si="3"/>
        <v>-43.828590337524822</v>
      </c>
      <c r="K13" s="247">
        <v>17576</v>
      </c>
      <c r="L13" s="244">
        <v>17538</v>
      </c>
      <c r="M13" s="251">
        <f>(L13/K13-1)*100</f>
        <v>-0.21620391442876974</v>
      </c>
    </row>
    <row r="14" spans="1:13" ht="12" customHeight="1">
      <c r="A14" s="177" t="s">
        <v>63</v>
      </c>
      <c r="B14" s="312">
        <v>53962</v>
      </c>
      <c r="C14" s="312"/>
      <c r="D14" s="313"/>
      <c r="E14" s="247">
        <v>2179</v>
      </c>
      <c r="F14" s="247"/>
      <c r="G14" s="205"/>
      <c r="H14" s="247">
        <v>11684</v>
      </c>
      <c r="I14" s="247"/>
      <c r="J14" s="205"/>
      <c r="K14" s="247">
        <v>16183</v>
      </c>
      <c r="L14" s="205"/>
      <c r="M14" s="251"/>
    </row>
    <row r="15" spans="1:13" ht="12" customHeight="1">
      <c r="A15" s="177" t="s">
        <v>64</v>
      </c>
      <c r="B15" s="312">
        <v>54213</v>
      </c>
      <c r="C15" s="312"/>
      <c r="D15" s="313"/>
      <c r="E15" s="247">
        <v>4873</v>
      </c>
      <c r="F15" s="247"/>
      <c r="G15" s="205"/>
      <c r="H15" s="247">
        <v>12646</v>
      </c>
      <c r="I15" s="247"/>
      <c r="J15" s="205"/>
      <c r="K15" s="247">
        <v>15759</v>
      </c>
      <c r="L15" s="205"/>
      <c r="M15" s="251"/>
    </row>
    <row r="16" spans="1:13" ht="12" customHeight="1">
      <c r="A16" s="177" t="s">
        <v>65</v>
      </c>
      <c r="B16" s="312">
        <v>55155</v>
      </c>
      <c r="C16" s="312"/>
      <c r="D16" s="313"/>
      <c r="E16" s="247">
        <v>6519</v>
      </c>
      <c r="F16" s="247"/>
      <c r="G16" s="205"/>
      <c r="H16" s="247">
        <v>17417</v>
      </c>
      <c r="I16" s="247"/>
      <c r="J16" s="205"/>
      <c r="K16" s="247">
        <v>13826</v>
      </c>
      <c r="L16" s="205"/>
      <c r="M16" s="251"/>
    </row>
    <row r="17" spans="1:13" ht="12" customHeight="1">
      <c r="A17" s="177" t="s">
        <v>66</v>
      </c>
      <c r="B17" s="312">
        <v>55713</v>
      </c>
      <c r="C17" s="312"/>
      <c r="D17" s="313"/>
      <c r="E17" s="247">
        <v>16674</v>
      </c>
      <c r="F17" s="247"/>
      <c r="G17" s="205"/>
      <c r="H17" s="247">
        <v>16010</v>
      </c>
      <c r="I17" s="247"/>
      <c r="J17" s="205"/>
      <c r="K17" s="247">
        <v>15553</v>
      </c>
      <c r="L17" s="205"/>
      <c r="M17" s="251"/>
    </row>
    <row r="18" spans="1:13" ht="12" customHeight="1">
      <c r="A18" s="177" t="s">
        <v>67</v>
      </c>
      <c r="B18" s="312">
        <v>62628</v>
      </c>
      <c r="C18" s="312"/>
      <c r="D18" s="313"/>
      <c r="E18" s="247">
        <v>20806</v>
      </c>
      <c r="F18" s="247"/>
      <c r="G18" s="205"/>
      <c r="H18" s="247">
        <v>17201</v>
      </c>
      <c r="I18" s="247"/>
      <c r="J18" s="205"/>
      <c r="K18" s="247">
        <v>16353</v>
      </c>
      <c r="L18" s="205"/>
      <c r="M18" s="251"/>
    </row>
    <row r="19" spans="1:13" ht="14" customHeight="1">
      <c r="A19" s="307" t="s">
        <v>406</v>
      </c>
      <c r="B19" s="308">
        <f>SUM(B7:B13)</f>
        <v>405272</v>
      </c>
      <c r="C19" s="308">
        <f>SUM(C7:C18)</f>
        <v>411871</v>
      </c>
      <c r="D19" s="305">
        <f>(C19/B19-1)*100</f>
        <v>1.6282891490159601</v>
      </c>
      <c r="E19" s="308">
        <f>SUM(E7:E13)</f>
        <v>21209</v>
      </c>
      <c r="F19" s="308">
        <f>SUM(F7:F18)</f>
        <v>18917</v>
      </c>
      <c r="G19" s="305">
        <f>(F19/E19-1)*100</f>
        <v>-10.806732990711488</v>
      </c>
      <c r="H19" s="308">
        <f>SUM(H7:H13)</f>
        <v>131519</v>
      </c>
      <c r="I19" s="308">
        <f>SUM(I7:I18)</f>
        <v>83555</v>
      </c>
      <c r="J19" s="305">
        <f>(I19/H19-1)*100</f>
        <v>-36.469255392756935</v>
      </c>
      <c r="K19" s="308">
        <f>SUM(K7:K13)</f>
        <v>123563</v>
      </c>
      <c r="L19" s="308">
        <f>SUM(L7:L18)</f>
        <v>133799</v>
      </c>
      <c r="M19" s="305">
        <f>(L19/K19-1)*100</f>
        <v>8.2840332461982857</v>
      </c>
    </row>
    <row r="20" spans="1:13" ht="14" customHeight="1">
      <c r="A20" s="307" t="s">
        <v>174</v>
      </c>
      <c r="B20" s="308">
        <f>SUM(B7:B18)</f>
        <v>686943</v>
      </c>
      <c r="C20" s="308"/>
      <c r="D20" s="309"/>
      <c r="E20" s="308">
        <f>SUM(E7:E18)</f>
        <v>72260</v>
      </c>
      <c r="F20" s="308"/>
      <c r="G20" s="310"/>
      <c r="H20" s="308">
        <f>SUM(H7:H18)</f>
        <v>206477</v>
      </c>
      <c r="I20" s="308"/>
      <c r="J20" s="310"/>
      <c r="K20" s="308">
        <f>SUM(K7:K18)</f>
        <v>201237</v>
      </c>
      <c r="L20" s="308"/>
      <c r="M20" s="310"/>
    </row>
    <row r="21" spans="1:13" ht="16" customHeight="1">
      <c r="A21" s="372"/>
      <c r="B21" s="373"/>
      <c r="C21" s="373"/>
      <c r="D21" s="374"/>
      <c r="E21" s="375"/>
      <c r="F21" s="375"/>
      <c r="G21" s="376"/>
      <c r="H21" s="373"/>
      <c r="I21" s="373"/>
      <c r="J21" s="376"/>
      <c r="K21" s="373"/>
      <c r="L21" s="373"/>
      <c r="M21" s="377" t="s">
        <v>88</v>
      </c>
    </row>
    <row r="22" spans="1:13" ht="12" customHeight="1">
      <c r="A22" s="408" t="s">
        <v>410</v>
      </c>
      <c r="B22" s="408"/>
      <c r="C22" s="408"/>
      <c r="D22" s="408"/>
      <c r="E22" s="408"/>
      <c r="F22" s="408"/>
      <c r="G22" s="182"/>
      <c r="H22" s="183"/>
      <c r="I22" s="183"/>
      <c r="J22" s="182"/>
      <c r="K22" s="183"/>
      <c r="L22" s="183"/>
      <c r="M22" s="184"/>
    </row>
    <row r="23" spans="1:13" ht="14" customHeight="1">
      <c r="A23" s="267" t="s">
        <v>117</v>
      </c>
      <c r="B23" s="314"/>
      <c r="C23" s="272" t="s">
        <v>22</v>
      </c>
      <c r="D23" s="314"/>
      <c r="E23" s="271"/>
      <c r="F23" s="272" t="s">
        <v>17</v>
      </c>
      <c r="G23" s="273"/>
      <c r="H23" s="314"/>
      <c r="I23" s="272" t="s">
        <v>32</v>
      </c>
      <c r="J23" s="273"/>
      <c r="K23" s="315"/>
      <c r="L23" s="316" t="s">
        <v>33</v>
      </c>
      <c r="M23" s="317"/>
    </row>
    <row r="24" spans="1:13" ht="14" customHeight="1">
      <c r="A24" s="277" t="s">
        <v>120</v>
      </c>
      <c r="B24" s="278">
        <v>2023</v>
      </c>
      <c r="C24" s="278">
        <v>2024</v>
      </c>
      <c r="D24" s="318" t="s">
        <v>98</v>
      </c>
      <c r="E24" s="277">
        <v>2023</v>
      </c>
      <c r="F24" s="278">
        <v>2024</v>
      </c>
      <c r="G24" s="319" t="s">
        <v>98</v>
      </c>
      <c r="H24" s="278">
        <v>2023</v>
      </c>
      <c r="I24" s="278">
        <v>2024</v>
      </c>
      <c r="J24" s="320" t="s">
        <v>98</v>
      </c>
      <c r="K24" s="278">
        <v>2023</v>
      </c>
      <c r="L24" s="278">
        <v>2024</v>
      </c>
      <c r="M24" s="320" t="s">
        <v>98</v>
      </c>
    </row>
    <row r="25" spans="1:13" ht="12" customHeight="1">
      <c r="A25" s="177" t="s">
        <v>0</v>
      </c>
      <c r="B25" s="247">
        <v>1030</v>
      </c>
      <c r="C25" s="247">
        <v>967</v>
      </c>
      <c r="D25" s="205">
        <f>(C25/B25-1)*100</f>
        <v>-6.116504854368932</v>
      </c>
      <c r="E25" s="248">
        <v>126</v>
      </c>
      <c r="F25" s="248">
        <v>85</v>
      </c>
      <c r="G25" s="205">
        <f>(F25/E25-1)*100</f>
        <v>-32.539682539682538</v>
      </c>
      <c r="H25" s="247">
        <v>268</v>
      </c>
      <c r="I25" s="247">
        <v>539</v>
      </c>
      <c r="J25" s="205">
        <f>(I25/H25-1)*100</f>
        <v>101.11940298507464</v>
      </c>
      <c r="K25" s="250">
        <v>2481</v>
      </c>
      <c r="L25" s="250">
        <v>7943</v>
      </c>
      <c r="M25" s="205">
        <f>(L25/K25-1)*100</f>
        <v>220.15316404675534</v>
      </c>
    </row>
    <row r="26" spans="1:13" ht="12" customHeight="1">
      <c r="A26" s="177" t="s">
        <v>1</v>
      </c>
      <c r="B26" s="247">
        <v>981</v>
      </c>
      <c r="C26" s="247">
        <v>888</v>
      </c>
      <c r="D26" s="150">
        <f t="shared" ref="D26:D31" si="4">(C26/B26-1)*100</f>
        <v>-9.4801223241590229</v>
      </c>
      <c r="E26" s="247">
        <v>98</v>
      </c>
      <c r="F26" s="247">
        <v>49</v>
      </c>
      <c r="G26" s="150">
        <f t="shared" ref="G26:G31" si="5">(F26/E26-1)*100</f>
        <v>-50</v>
      </c>
      <c r="H26" s="247">
        <v>400</v>
      </c>
      <c r="I26" s="247">
        <v>453</v>
      </c>
      <c r="J26" s="150">
        <f t="shared" ref="J26:J31" si="6">(I26/H26-1)*100</f>
        <v>13.250000000000007</v>
      </c>
      <c r="K26" s="247">
        <v>7797</v>
      </c>
      <c r="L26" s="247">
        <v>8637</v>
      </c>
      <c r="M26" s="150">
        <f t="shared" ref="M26:M31" si="7">(L26/K26-1)*100</f>
        <v>10.773374374759515</v>
      </c>
    </row>
    <row r="27" spans="1:13" ht="12" customHeight="1">
      <c r="A27" s="177" t="s">
        <v>2</v>
      </c>
      <c r="B27" s="247">
        <v>1059</v>
      </c>
      <c r="C27" s="247">
        <v>1271</v>
      </c>
      <c r="D27" s="205">
        <f t="shared" si="4"/>
        <v>20.018885741265336</v>
      </c>
      <c r="E27" s="247">
        <v>30</v>
      </c>
      <c r="F27" s="247">
        <v>80</v>
      </c>
      <c r="G27" s="205">
        <f t="shared" si="5"/>
        <v>166.66666666666666</v>
      </c>
      <c r="H27" s="247">
        <v>915</v>
      </c>
      <c r="I27" s="247">
        <v>1417</v>
      </c>
      <c r="J27" s="205">
        <f t="shared" si="6"/>
        <v>54.863387978142072</v>
      </c>
      <c r="K27" s="247">
        <v>8308</v>
      </c>
      <c r="L27" s="247">
        <v>6117</v>
      </c>
      <c r="M27" s="205">
        <f t="shared" si="7"/>
        <v>-26.372171401059219</v>
      </c>
    </row>
    <row r="28" spans="1:13" ht="12" customHeight="1">
      <c r="A28" s="177" t="s">
        <v>41</v>
      </c>
      <c r="B28" s="247">
        <v>1857</v>
      </c>
      <c r="C28" s="247">
        <v>1260</v>
      </c>
      <c r="D28" s="205">
        <f t="shared" si="4"/>
        <v>-32.1486268174475</v>
      </c>
      <c r="E28" s="247">
        <v>26</v>
      </c>
      <c r="F28" s="247">
        <v>68</v>
      </c>
      <c r="G28" s="205">
        <f t="shared" si="5"/>
        <v>161.53846153846155</v>
      </c>
      <c r="H28" s="247">
        <v>1345</v>
      </c>
      <c r="I28" s="247">
        <v>1567</v>
      </c>
      <c r="J28" s="205">
        <f t="shared" si="6"/>
        <v>16.505576208178429</v>
      </c>
      <c r="K28" s="247">
        <v>8376</v>
      </c>
      <c r="L28" s="247">
        <v>4940</v>
      </c>
      <c r="M28" s="205">
        <f t="shared" si="7"/>
        <v>-41.021967526265527</v>
      </c>
    </row>
    <row r="29" spans="1:13" ht="12" customHeight="1">
      <c r="A29" s="177" t="s">
        <v>42</v>
      </c>
      <c r="B29" s="247">
        <v>1814</v>
      </c>
      <c r="C29" s="247">
        <v>1220</v>
      </c>
      <c r="D29" s="205">
        <f t="shared" si="4"/>
        <v>-32.745314222712238</v>
      </c>
      <c r="E29" s="247">
        <v>35</v>
      </c>
      <c r="F29" s="247">
        <v>107</v>
      </c>
      <c r="G29" s="205">
        <f t="shared" si="5"/>
        <v>205.71428571428569</v>
      </c>
      <c r="H29" s="247">
        <v>1497</v>
      </c>
      <c r="I29" s="247">
        <v>1038</v>
      </c>
      <c r="J29" s="205">
        <f t="shared" si="6"/>
        <v>-30.661322645290578</v>
      </c>
      <c r="K29" s="247">
        <v>8496</v>
      </c>
      <c r="L29" s="247">
        <v>6088</v>
      </c>
      <c r="M29" s="205">
        <f t="shared" si="7"/>
        <v>-28.342749529190204</v>
      </c>
    </row>
    <row r="30" spans="1:13" ht="12" customHeight="1">
      <c r="A30" s="177" t="s">
        <v>43</v>
      </c>
      <c r="B30" s="247">
        <v>1744</v>
      </c>
      <c r="C30" s="360">
        <v>1470</v>
      </c>
      <c r="D30" s="205">
        <f t="shared" si="4"/>
        <v>-15.711009174311929</v>
      </c>
      <c r="E30" s="249">
        <v>0</v>
      </c>
      <c r="F30" s="356">
        <v>61</v>
      </c>
      <c r="G30" s="205">
        <v>100</v>
      </c>
      <c r="H30" s="247">
        <v>769</v>
      </c>
      <c r="I30" s="360">
        <v>700</v>
      </c>
      <c r="J30" s="205">
        <f t="shared" si="6"/>
        <v>-8.9726918075422653</v>
      </c>
      <c r="K30" s="247">
        <v>7219</v>
      </c>
      <c r="L30" s="360">
        <v>6566</v>
      </c>
      <c r="M30" s="205">
        <f t="shared" si="7"/>
        <v>-9.0455741792492041</v>
      </c>
    </row>
    <row r="31" spans="1:13" ht="12" customHeight="1">
      <c r="A31" s="177" t="s">
        <v>44</v>
      </c>
      <c r="B31" s="247">
        <v>1766</v>
      </c>
      <c r="C31" s="247">
        <v>2327</v>
      </c>
      <c r="D31" s="205">
        <f t="shared" si="4"/>
        <v>31.766704416761037</v>
      </c>
      <c r="E31" s="247">
        <v>6199</v>
      </c>
      <c r="F31" s="247">
        <v>9848</v>
      </c>
      <c r="G31" s="205">
        <f t="shared" si="5"/>
        <v>58.864332956928543</v>
      </c>
      <c r="H31" s="247">
        <v>454</v>
      </c>
      <c r="I31" s="247">
        <v>380</v>
      </c>
      <c r="J31" s="205">
        <f t="shared" si="6"/>
        <v>-16.299559471365644</v>
      </c>
      <c r="K31" s="247">
        <v>4118</v>
      </c>
      <c r="L31" s="247">
        <v>3262</v>
      </c>
      <c r="M31" s="205">
        <f t="shared" si="7"/>
        <v>-20.786789703739682</v>
      </c>
    </row>
    <row r="32" spans="1:13" ht="12" customHeight="1">
      <c r="A32" s="177" t="s">
        <v>63</v>
      </c>
      <c r="B32" s="247">
        <v>2050</v>
      </c>
      <c r="C32" s="247"/>
      <c r="D32" s="205"/>
      <c r="E32" s="247">
        <v>14339</v>
      </c>
      <c r="F32" s="247"/>
      <c r="G32" s="205"/>
      <c r="H32" s="247">
        <v>408</v>
      </c>
      <c r="I32" s="247"/>
      <c r="J32" s="205"/>
      <c r="K32" s="247">
        <v>1286</v>
      </c>
      <c r="L32" s="247"/>
      <c r="M32" s="205"/>
    </row>
    <row r="33" spans="1:13" ht="12" customHeight="1">
      <c r="A33" s="177" t="s">
        <v>64</v>
      </c>
      <c r="B33" s="247">
        <v>1382</v>
      </c>
      <c r="C33" s="247"/>
      <c r="D33" s="205"/>
      <c r="E33" s="247">
        <v>13813</v>
      </c>
      <c r="F33" s="247"/>
      <c r="G33" s="205"/>
      <c r="H33" s="247">
        <v>276</v>
      </c>
      <c r="I33" s="247"/>
      <c r="J33" s="205"/>
      <c r="K33" s="247">
        <v>3114</v>
      </c>
      <c r="L33" s="247"/>
      <c r="M33" s="205"/>
    </row>
    <row r="34" spans="1:13" ht="12" customHeight="1">
      <c r="A34" s="177" t="s">
        <v>65</v>
      </c>
      <c r="B34" s="247">
        <v>740</v>
      </c>
      <c r="C34" s="247"/>
      <c r="D34" s="205"/>
      <c r="E34" s="247">
        <v>13013</v>
      </c>
      <c r="F34" s="247"/>
      <c r="G34" s="205"/>
      <c r="H34" s="247">
        <v>273</v>
      </c>
      <c r="I34" s="247"/>
      <c r="J34" s="205"/>
      <c r="K34" s="247">
        <v>2273</v>
      </c>
      <c r="L34" s="247"/>
      <c r="M34" s="205"/>
    </row>
    <row r="35" spans="1:13" ht="12" customHeight="1">
      <c r="A35" s="177" t="s">
        <v>66</v>
      </c>
      <c r="B35" s="247">
        <v>802</v>
      </c>
      <c r="C35" s="247"/>
      <c r="D35" s="205"/>
      <c r="E35" s="247">
        <v>2789</v>
      </c>
      <c r="F35" s="247"/>
      <c r="G35" s="205"/>
      <c r="H35" s="247">
        <v>249</v>
      </c>
      <c r="I35" s="247"/>
      <c r="J35" s="205"/>
      <c r="K35" s="247">
        <v>2466</v>
      </c>
      <c r="L35" s="247"/>
      <c r="M35" s="205"/>
    </row>
    <row r="36" spans="1:13" ht="12" customHeight="1">
      <c r="A36" s="177" t="s">
        <v>67</v>
      </c>
      <c r="B36" s="247">
        <v>1251</v>
      </c>
      <c r="C36" s="247"/>
      <c r="D36" s="205"/>
      <c r="E36" s="247">
        <v>575</v>
      </c>
      <c r="F36" s="247"/>
      <c r="G36" s="205"/>
      <c r="H36" s="247">
        <v>424</v>
      </c>
      <c r="I36" s="247"/>
      <c r="J36" s="205"/>
      <c r="K36" s="247">
        <v>2520</v>
      </c>
      <c r="L36" s="247"/>
      <c r="M36" s="205"/>
    </row>
    <row r="37" spans="1:13" ht="14" customHeight="1">
      <c r="A37" s="307" t="str">
        <f>+A19</f>
        <v>Ene-Jul</v>
      </c>
      <c r="B37" s="308">
        <f>SUM(B25:B31)</f>
        <v>10251</v>
      </c>
      <c r="C37" s="308">
        <f>SUM(C25:C36)</f>
        <v>9403</v>
      </c>
      <c r="D37" s="305">
        <f t="shared" ref="D37" si="8">(C37/B37-1)*100</f>
        <v>-8.2723636718368905</v>
      </c>
      <c r="E37" s="308">
        <f>SUM(E25:E31)</f>
        <v>6514</v>
      </c>
      <c r="F37" s="308">
        <f>SUM(F25:F36)</f>
        <v>10298</v>
      </c>
      <c r="G37" s="305">
        <f>(F37/E37-1)*100</f>
        <v>58.090267116978822</v>
      </c>
      <c r="H37" s="308">
        <f>SUM(H25:H31)</f>
        <v>5648</v>
      </c>
      <c r="I37" s="308">
        <f>SUM(I25:I36)</f>
        <v>6094</v>
      </c>
      <c r="J37" s="305">
        <f t="shared" ref="J37" si="9">(I37/H37-1)*100</f>
        <v>7.8966005665722427</v>
      </c>
      <c r="K37" s="308">
        <f>SUM(K25:K31)</f>
        <v>46795</v>
      </c>
      <c r="L37" s="308">
        <f>SUM(L25:L36)</f>
        <v>43553</v>
      </c>
      <c r="M37" s="305">
        <f>(L37/K37-1)*100</f>
        <v>-6.9280906079709386</v>
      </c>
    </row>
    <row r="38" spans="1:13" ht="14" customHeight="1">
      <c r="A38" s="307" t="s">
        <v>174</v>
      </c>
      <c r="B38" s="308">
        <f>SUM(B25:B36)</f>
        <v>16476</v>
      </c>
      <c r="C38" s="308"/>
      <c r="D38" s="310"/>
      <c r="E38" s="308">
        <f>SUM(E25:E36)</f>
        <v>51043</v>
      </c>
      <c r="F38" s="308"/>
      <c r="G38" s="309"/>
      <c r="H38" s="308">
        <f>SUM(H25:H36)</f>
        <v>7278</v>
      </c>
      <c r="I38" s="308"/>
      <c r="J38" s="309"/>
      <c r="K38" s="308">
        <f>SUM(K25:K36)</f>
        <v>58454</v>
      </c>
      <c r="L38" s="308"/>
      <c r="M38" s="309"/>
    </row>
    <row r="39" spans="1:13" ht="12" customHeight="1">
      <c r="A39" s="186"/>
      <c r="B39" s="246"/>
      <c r="C39" s="246"/>
      <c r="D39" s="211"/>
      <c r="E39" s="178"/>
      <c r="F39" s="178"/>
      <c r="G39" s="211"/>
      <c r="H39" s="178"/>
      <c r="I39" s="178"/>
      <c r="J39" s="211"/>
      <c r="K39" s="246"/>
      <c r="L39" s="246"/>
      <c r="M39" s="210" t="s">
        <v>88</v>
      </c>
    </row>
    <row r="40" spans="1:13" ht="12" customHeight="1">
      <c r="A40" s="408" t="s">
        <v>410</v>
      </c>
      <c r="B40" s="408"/>
      <c r="C40" s="408"/>
      <c r="D40" s="408"/>
      <c r="E40" s="408"/>
      <c r="F40" s="408"/>
      <c r="G40" s="187"/>
      <c r="H40" s="185"/>
      <c r="I40" s="185"/>
      <c r="J40" s="187"/>
      <c r="K40" s="185"/>
      <c r="L40" s="185"/>
      <c r="M40" s="187"/>
    </row>
    <row r="41" spans="1:13" ht="14" customHeight="1">
      <c r="A41" s="321" t="s">
        <v>117</v>
      </c>
      <c r="B41" s="315"/>
      <c r="C41" s="316" t="s">
        <v>34</v>
      </c>
      <c r="D41" s="322"/>
      <c r="E41" s="315"/>
      <c r="F41" s="316" t="s">
        <v>35</v>
      </c>
      <c r="G41" s="322"/>
      <c r="H41" s="315"/>
      <c r="I41" s="316" t="s">
        <v>70</v>
      </c>
      <c r="J41" s="317"/>
      <c r="K41" s="212"/>
      <c r="L41" s="212"/>
      <c r="M41" s="212"/>
    </row>
    <row r="42" spans="1:13" ht="14" customHeight="1">
      <c r="A42" s="319" t="s">
        <v>120</v>
      </c>
      <c r="B42" s="278">
        <v>2023</v>
      </c>
      <c r="C42" s="278">
        <v>2024</v>
      </c>
      <c r="D42" s="320" t="s">
        <v>98</v>
      </c>
      <c r="E42" s="278">
        <v>2023</v>
      </c>
      <c r="F42" s="278">
        <v>2024</v>
      </c>
      <c r="G42" s="320" t="s">
        <v>98</v>
      </c>
      <c r="H42" s="278">
        <v>2023</v>
      </c>
      <c r="I42" s="278">
        <v>2024</v>
      </c>
      <c r="J42" s="320" t="s">
        <v>98</v>
      </c>
      <c r="K42" s="212"/>
      <c r="L42" s="212"/>
      <c r="M42" s="212"/>
    </row>
    <row r="43" spans="1:13" ht="12" customHeight="1">
      <c r="A43" s="177" t="s">
        <v>0</v>
      </c>
      <c r="B43" s="250">
        <v>65</v>
      </c>
      <c r="C43" s="250">
        <v>521</v>
      </c>
      <c r="D43" s="205">
        <f>(C43/B43-1)*100</f>
        <v>701.53846153846155</v>
      </c>
      <c r="E43" s="250">
        <v>1468</v>
      </c>
      <c r="F43" s="250">
        <v>5892</v>
      </c>
      <c r="G43" s="205">
        <f>(F43/E43-1)*100</f>
        <v>301.36239782016349</v>
      </c>
      <c r="H43" s="250">
        <v>107</v>
      </c>
      <c r="I43" s="250">
        <v>52</v>
      </c>
      <c r="J43" s="205">
        <f>(I43/H43-1)*100</f>
        <v>-51.401869158878498</v>
      </c>
      <c r="K43" s="212"/>
      <c r="L43" s="212"/>
      <c r="M43" s="212"/>
    </row>
    <row r="44" spans="1:13" ht="12" customHeight="1">
      <c r="A44" s="177" t="s">
        <v>1</v>
      </c>
      <c r="B44" s="247">
        <v>436</v>
      </c>
      <c r="C44" s="247">
        <v>65</v>
      </c>
      <c r="D44" s="150">
        <f t="shared" ref="D44:D49" si="10">(C44/B44-1)*100</f>
        <v>-85.091743119266056</v>
      </c>
      <c r="E44" s="247">
        <v>3355</v>
      </c>
      <c r="F44" s="247">
        <v>7949</v>
      </c>
      <c r="G44" s="150">
        <f t="shared" ref="G44:G49" si="11">(F44/E44-1)*100</f>
        <v>136.92995529061105</v>
      </c>
      <c r="H44" s="247">
        <v>62</v>
      </c>
      <c r="I44" s="247">
        <v>32</v>
      </c>
      <c r="J44" s="150">
        <f t="shared" ref="J44:J48" si="12">(I44/H44-1)*100</f>
        <v>-48.387096774193552</v>
      </c>
      <c r="K44" s="212"/>
      <c r="L44" s="212"/>
      <c r="M44" s="212"/>
    </row>
    <row r="45" spans="1:13" ht="12" customHeight="1">
      <c r="A45" s="177" t="s">
        <v>2</v>
      </c>
      <c r="B45" s="247">
        <v>242</v>
      </c>
      <c r="C45" s="247">
        <v>568</v>
      </c>
      <c r="D45" s="205">
        <f t="shared" si="10"/>
        <v>134.71074380165291</v>
      </c>
      <c r="E45" s="247">
        <v>7425</v>
      </c>
      <c r="F45" s="247">
        <v>12384</v>
      </c>
      <c r="G45" s="205">
        <f t="shared" si="11"/>
        <v>66.787878787878796</v>
      </c>
      <c r="H45" s="247">
        <v>154</v>
      </c>
      <c r="I45" s="247">
        <v>93</v>
      </c>
      <c r="J45" s="205">
        <f t="shared" si="12"/>
        <v>-39.610389610389603</v>
      </c>
      <c r="K45" s="212"/>
      <c r="L45" s="212"/>
      <c r="M45" s="212"/>
    </row>
    <row r="46" spans="1:13" ht="12" customHeight="1">
      <c r="A46" s="177" t="s">
        <v>41</v>
      </c>
      <c r="B46" s="247">
        <v>395</v>
      </c>
      <c r="C46" s="247">
        <v>1331</v>
      </c>
      <c r="D46" s="205">
        <f t="shared" si="10"/>
        <v>236.96202531645571</v>
      </c>
      <c r="E46" s="247">
        <v>8367</v>
      </c>
      <c r="F46" s="247">
        <v>17226</v>
      </c>
      <c r="G46" s="205">
        <f t="shared" si="11"/>
        <v>105.88024381498747</v>
      </c>
      <c r="H46" s="247">
        <v>110</v>
      </c>
      <c r="I46" s="247">
        <v>321</v>
      </c>
      <c r="J46" s="205">
        <f t="shared" si="12"/>
        <v>191.81818181818181</v>
      </c>
      <c r="K46" s="212"/>
      <c r="L46" s="212"/>
      <c r="M46" s="212"/>
    </row>
    <row r="47" spans="1:13" ht="12" customHeight="1">
      <c r="A47" s="177" t="s">
        <v>42</v>
      </c>
      <c r="B47" s="247">
        <v>760</v>
      </c>
      <c r="C47" s="247">
        <v>2449</v>
      </c>
      <c r="D47" s="205">
        <f>(C47/B47-1)*100</f>
        <v>222.23684210526318</v>
      </c>
      <c r="E47" s="247">
        <v>12166</v>
      </c>
      <c r="F47" s="247">
        <v>19057</v>
      </c>
      <c r="G47" s="205">
        <f t="shared" si="11"/>
        <v>56.641459806016755</v>
      </c>
      <c r="H47" s="247">
        <v>277</v>
      </c>
      <c r="I47" s="247">
        <v>34</v>
      </c>
      <c r="J47" s="205">
        <f t="shared" si="12"/>
        <v>-87.725631768953065</v>
      </c>
      <c r="K47" s="212"/>
      <c r="L47" s="212"/>
      <c r="M47" s="212"/>
    </row>
    <row r="48" spans="1:13" ht="12" customHeight="1">
      <c r="A48" s="177" t="s">
        <v>43</v>
      </c>
      <c r="B48" s="247">
        <v>464</v>
      </c>
      <c r="C48" s="360">
        <v>2690</v>
      </c>
      <c r="D48" s="205">
        <f t="shared" si="10"/>
        <v>479.74137931034483</v>
      </c>
      <c r="E48" s="247">
        <v>12284</v>
      </c>
      <c r="F48" s="360">
        <v>18728</v>
      </c>
      <c r="G48" s="205">
        <f t="shared" si="11"/>
        <v>52.458482578964507</v>
      </c>
      <c r="H48" s="247">
        <v>249</v>
      </c>
      <c r="I48" s="360">
        <v>17</v>
      </c>
      <c r="J48" s="205">
        <f t="shared" si="12"/>
        <v>-93.172690763052216</v>
      </c>
      <c r="K48" s="212"/>
      <c r="L48" s="212"/>
      <c r="M48" s="212"/>
    </row>
    <row r="49" spans="1:13" ht="12" customHeight="1">
      <c r="A49" s="177" t="s">
        <v>44</v>
      </c>
      <c r="B49" s="247">
        <v>761</v>
      </c>
      <c r="C49" s="247">
        <v>2928</v>
      </c>
      <c r="D49" s="251">
        <f t="shared" si="10"/>
        <v>284.75689881734559</v>
      </c>
      <c r="E49" s="247">
        <v>10450</v>
      </c>
      <c r="F49" s="247">
        <v>13915</v>
      </c>
      <c r="G49" s="251">
        <f t="shared" si="11"/>
        <v>33.157894736842096</v>
      </c>
      <c r="H49" s="247">
        <v>176</v>
      </c>
      <c r="I49" s="247">
        <v>0</v>
      </c>
      <c r="J49" s="361" t="s">
        <v>411</v>
      </c>
      <c r="K49" s="212"/>
      <c r="L49" s="212"/>
      <c r="M49" s="212"/>
    </row>
    <row r="50" spans="1:13" ht="12" customHeight="1">
      <c r="A50" s="177" t="s">
        <v>63</v>
      </c>
      <c r="B50" s="247">
        <v>889</v>
      </c>
      <c r="C50" s="247"/>
      <c r="D50" s="251"/>
      <c r="E50" s="247">
        <v>4839</v>
      </c>
      <c r="F50" s="247"/>
      <c r="G50" s="251"/>
      <c r="H50" s="247">
        <v>105</v>
      </c>
      <c r="I50" s="247"/>
      <c r="J50" s="251"/>
      <c r="K50" s="212"/>
      <c r="L50" s="212"/>
      <c r="M50" s="212"/>
    </row>
    <row r="51" spans="1:13" ht="12" customHeight="1">
      <c r="A51" s="177" t="s">
        <v>64</v>
      </c>
      <c r="B51" s="247">
        <v>1167</v>
      </c>
      <c r="C51" s="247"/>
      <c r="D51" s="251"/>
      <c r="E51" s="247">
        <v>1145</v>
      </c>
      <c r="F51" s="247"/>
      <c r="G51" s="251"/>
      <c r="H51" s="247">
        <v>38</v>
      </c>
      <c r="I51" s="247"/>
      <c r="J51" s="251"/>
      <c r="K51" s="212"/>
      <c r="L51" s="213"/>
      <c r="M51" s="212"/>
    </row>
    <row r="52" spans="1:13" ht="12" customHeight="1">
      <c r="A52" s="177" t="s">
        <v>65</v>
      </c>
      <c r="B52" s="247">
        <v>733</v>
      </c>
      <c r="C52" s="247"/>
      <c r="D52" s="251"/>
      <c r="E52" s="247">
        <v>343</v>
      </c>
      <c r="F52" s="247"/>
      <c r="G52" s="251"/>
      <c r="H52" s="247">
        <v>18</v>
      </c>
      <c r="I52" s="247"/>
      <c r="J52" s="251"/>
      <c r="K52" s="212"/>
      <c r="L52" s="212"/>
      <c r="M52" s="212"/>
    </row>
    <row r="53" spans="1:13" ht="12" customHeight="1">
      <c r="A53" s="177" t="s">
        <v>66</v>
      </c>
      <c r="B53" s="247">
        <v>253</v>
      </c>
      <c r="C53" s="247"/>
      <c r="D53" s="251"/>
      <c r="E53" s="247">
        <v>882</v>
      </c>
      <c r="F53" s="247"/>
      <c r="G53" s="251"/>
      <c r="H53" s="247">
        <v>35</v>
      </c>
      <c r="I53" s="247"/>
      <c r="J53" s="251"/>
      <c r="K53" s="212"/>
      <c r="L53" s="212"/>
      <c r="M53" s="212"/>
    </row>
    <row r="54" spans="1:13" ht="12" customHeight="1">
      <c r="A54" s="177" t="s">
        <v>67</v>
      </c>
      <c r="B54" s="247">
        <v>151</v>
      </c>
      <c r="C54" s="247"/>
      <c r="D54" s="251"/>
      <c r="E54" s="247">
        <v>3245</v>
      </c>
      <c r="F54" s="247"/>
      <c r="G54" s="251"/>
      <c r="H54" s="247">
        <v>102</v>
      </c>
      <c r="I54" s="247"/>
      <c r="J54" s="251"/>
      <c r="K54" s="212"/>
      <c r="L54" s="212"/>
      <c r="M54" s="212"/>
    </row>
    <row r="55" spans="1:13" ht="14" customHeight="1">
      <c r="A55" s="307" t="str">
        <f>+A37</f>
        <v>Ene-Jul</v>
      </c>
      <c r="B55" s="308">
        <f>SUM(B43:B49)</f>
        <v>3123</v>
      </c>
      <c r="C55" s="308">
        <f>SUM(C43:C54)</f>
        <v>10552</v>
      </c>
      <c r="D55" s="305">
        <f t="shared" ref="D55" si="13">(C55/B55-1)*100</f>
        <v>237.88024335574769</v>
      </c>
      <c r="E55" s="308">
        <f>SUM(E43:E49)</f>
        <v>55515</v>
      </c>
      <c r="F55" s="308">
        <f>SUM(F43:F54)</f>
        <v>95151</v>
      </c>
      <c r="G55" s="305">
        <f t="shared" ref="G55" si="14">(F55/E55-1)*100</f>
        <v>71.396919751418537</v>
      </c>
      <c r="H55" s="308">
        <f>SUM(H43:H49)</f>
        <v>1135</v>
      </c>
      <c r="I55" s="308">
        <f>SUM(I43:I54)</f>
        <v>549</v>
      </c>
      <c r="J55" s="305">
        <f>(I55/H55-1)*100</f>
        <v>-51.629955947136565</v>
      </c>
      <c r="K55" s="212"/>
      <c r="L55" s="212"/>
      <c r="M55" s="212"/>
    </row>
    <row r="56" spans="1:13" ht="14" customHeight="1">
      <c r="A56" s="307" t="s">
        <v>174</v>
      </c>
      <c r="B56" s="308">
        <f>SUM(B43:B54)</f>
        <v>6316</v>
      </c>
      <c r="C56" s="308"/>
      <c r="D56" s="310"/>
      <c r="E56" s="308">
        <f>SUM(E43:E54)</f>
        <v>65969</v>
      </c>
      <c r="F56" s="308"/>
      <c r="G56" s="310"/>
      <c r="H56" s="308">
        <f>SUM(H43:H54)</f>
        <v>1433</v>
      </c>
      <c r="I56" s="308"/>
      <c r="J56" s="309"/>
      <c r="K56" s="212"/>
      <c r="L56" s="212"/>
      <c r="M56" s="212"/>
    </row>
    <row r="57" spans="1:13" ht="12" customHeight="1">
      <c r="A57" s="166" t="s">
        <v>99</v>
      </c>
      <c r="B57" s="214"/>
      <c r="C57" s="214"/>
      <c r="D57" s="214"/>
      <c r="E57" s="215"/>
      <c r="F57" s="215"/>
      <c r="G57" s="214"/>
      <c r="H57" s="214"/>
      <c r="I57" s="214"/>
      <c r="J57" s="214"/>
      <c r="K57" s="214"/>
      <c r="L57" s="216"/>
      <c r="M57" s="216"/>
    </row>
    <row r="58" spans="1:13" ht="9" customHeight="1">
      <c r="A58" s="333" t="s">
        <v>354</v>
      </c>
      <c r="B58" s="214"/>
      <c r="C58" s="214"/>
      <c r="D58" s="214"/>
      <c r="E58" s="215"/>
      <c r="F58" s="215"/>
      <c r="G58" s="214"/>
      <c r="H58" s="214"/>
      <c r="I58" s="214"/>
      <c r="J58" s="214"/>
      <c r="K58" s="214"/>
      <c r="L58" s="216"/>
      <c r="M58" s="216"/>
    </row>
    <row r="59" spans="1:13" ht="9" customHeight="1">
      <c r="A59" s="334" t="s">
        <v>355</v>
      </c>
      <c r="B59"/>
      <c r="C59"/>
      <c r="D59"/>
      <c r="E59"/>
      <c r="F59"/>
      <c r="G59"/>
      <c r="H59"/>
      <c r="I59"/>
      <c r="J59"/>
      <c r="K59"/>
      <c r="L59"/>
      <c r="M59"/>
    </row>
  </sheetData>
  <mergeCells count="2">
    <mergeCell ref="A22:F22"/>
    <mergeCell ref="A40:F40"/>
  </mergeCells>
  <pageMargins left="0" right="0" top="0" bottom="0" header="0" footer="0"/>
  <pageSetup paperSize="9" orientation="portrait" r:id="rId1"/>
  <ignoredErrors>
    <ignoredError sqref="A20:N62 B19:N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BK65"/>
  <sheetViews>
    <sheetView showGridLines="0" topLeftCell="AM1" zoomScaleNormal="100" workbookViewId="0">
      <selection activeCell="AZ5" sqref="AZ5:BK65"/>
    </sheetView>
  </sheetViews>
  <sheetFormatPr baseColWidth="10" defaultColWidth="11" defaultRowHeight="12"/>
  <cols>
    <col min="1" max="1" width="12.19921875" style="58" customWidth="1"/>
    <col min="2" max="2" width="6" style="58" customWidth="1"/>
    <col min="3" max="4" width="7" style="58" customWidth="1"/>
    <col min="5" max="10" width="8" style="58" customWidth="1"/>
    <col min="11" max="13" width="7" style="58" customWidth="1"/>
    <col min="14" max="14" width="12.19921875" style="58" customWidth="1"/>
    <col min="15" max="15" width="6" style="58" customWidth="1"/>
    <col min="16" max="16" width="7" style="58" customWidth="1"/>
    <col min="17" max="19" width="8" style="58" customWidth="1"/>
    <col min="20" max="21" width="7" style="58" customWidth="1"/>
    <col min="22" max="22" width="8" style="58" customWidth="1"/>
    <col min="23" max="25" width="7" style="58" customWidth="1"/>
    <col min="26" max="26" width="8" style="58" customWidth="1"/>
    <col min="27" max="27" width="12.19921875" style="58" customWidth="1"/>
    <col min="28" max="28" width="6" style="58" customWidth="1"/>
    <col min="29" max="29" width="7" style="58" customWidth="1"/>
    <col min="30" max="30" width="8" style="58" customWidth="1"/>
    <col min="31" max="31" width="7" style="58" customWidth="1"/>
    <col min="32" max="34" width="8" style="58" customWidth="1"/>
    <col min="35" max="35" width="7" style="58" customWidth="1"/>
    <col min="36" max="37" width="8" style="58" customWidth="1"/>
    <col min="38" max="39" width="7" style="58" customWidth="1"/>
    <col min="40" max="40" width="12.19921875" style="58" customWidth="1"/>
    <col min="41" max="41" width="6" style="58" customWidth="1"/>
    <col min="42" max="42" width="7.59765625" style="58" customWidth="1"/>
    <col min="43" max="47" width="8" style="58" customWidth="1"/>
    <col min="48" max="48" width="9" style="58" customWidth="1"/>
    <col min="49" max="50" width="8" style="58" customWidth="1"/>
    <col min="51" max="51" width="9" style="58" customWidth="1"/>
    <col min="52" max="52" width="12.19921875" style="58" customWidth="1"/>
    <col min="53" max="53" width="6" style="58" customWidth="1"/>
    <col min="54" max="58" width="8" style="58" customWidth="1"/>
    <col min="59" max="61" width="8.59765625" style="58" customWidth="1"/>
    <col min="62" max="63" width="8" style="58" customWidth="1"/>
    <col min="64" max="16384" width="11" style="58"/>
  </cols>
  <sheetData>
    <row r="1" spans="1:63" ht="9" customHeight="1">
      <c r="A1" s="78"/>
      <c r="B1" s="217"/>
      <c r="C1" s="217"/>
      <c r="D1" s="217"/>
      <c r="P1" s="217"/>
      <c r="AC1" s="217"/>
      <c r="AP1" s="217"/>
      <c r="AZ1" s="29"/>
      <c r="BA1" s="30"/>
      <c r="BB1" s="30"/>
      <c r="BC1" s="29"/>
      <c r="BD1" s="29"/>
      <c r="BE1" s="29"/>
      <c r="BF1" s="29"/>
      <c r="BG1" s="29"/>
      <c r="BH1" s="22"/>
      <c r="BI1" s="22"/>
      <c r="BJ1" s="22"/>
      <c r="BK1" s="22"/>
    </row>
    <row r="2" spans="1:63" ht="9" customHeight="1">
      <c r="A2" s="82"/>
      <c r="AZ2" s="383"/>
      <c r="BA2" s="383"/>
      <c r="BB2" s="383"/>
      <c r="BC2" s="383"/>
      <c r="BD2" s="383"/>
      <c r="BE2" s="383"/>
      <c r="BF2" s="383"/>
      <c r="BG2" s="383"/>
    </row>
    <row r="3" spans="1:63" ht="12" customHeight="1">
      <c r="A3" s="21" t="s">
        <v>264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  <c r="AA3" s="330"/>
      <c r="AB3" s="330"/>
      <c r="AC3" s="330"/>
      <c r="AD3" s="330"/>
      <c r="AE3" s="330"/>
      <c r="AF3" s="330"/>
      <c r="AG3" s="330"/>
      <c r="AH3" s="330"/>
      <c r="AI3" s="330"/>
      <c r="AJ3" s="330"/>
      <c r="AK3" s="330"/>
      <c r="AL3" s="330"/>
      <c r="AM3" s="330"/>
      <c r="AN3" s="330"/>
      <c r="AO3" s="330"/>
      <c r="AP3" s="330"/>
      <c r="AQ3" s="330"/>
      <c r="AR3" s="330"/>
      <c r="AS3" s="330"/>
      <c r="AT3" s="330"/>
      <c r="AU3" s="330"/>
      <c r="AV3" s="330"/>
      <c r="AW3" s="330"/>
      <c r="AX3" s="330"/>
      <c r="AY3" s="330"/>
      <c r="AZ3" s="330"/>
      <c r="BA3" s="330"/>
      <c r="BB3" s="330"/>
      <c r="BC3" s="330"/>
      <c r="BD3" s="330"/>
      <c r="BE3" s="330"/>
      <c r="BF3" s="330"/>
      <c r="BG3" s="330"/>
      <c r="BH3" s="330"/>
      <c r="BI3" s="330"/>
      <c r="BJ3" s="330"/>
      <c r="BK3" s="330"/>
    </row>
    <row r="4" spans="1:63" ht="12" customHeight="1">
      <c r="A4" s="21" t="s">
        <v>352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0"/>
      <c r="AF4" s="330"/>
      <c r="AG4" s="330"/>
      <c r="AH4" s="330"/>
      <c r="AI4" s="330"/>
      <c r="AJ4" s="330"/>
      <c r="AK4" s="330"/>
      <c r="AL4" s="330"/>
      <c r="AM4" s="330"/>
      <c r="AN4" s="330"/>
      <c r="AO4" s="330"/>
      <c r="AP4" s="330"/>
      <c r="AQ4" s="330"/>
      <c r="AR4" s="330"/>
      <c r="AS4" s="330"/>
      <c r="AT4" s="330"/>
      <c r="AU4" s="330"/>
      <c r="AV4" s="330"/>
      <c r="AW4" s="330"/>
      <c r="AX4" s="330"/>
      <c r="AY4" s="330"/>
      <c r="AZ4" s="330"/>
      <c r="BA4" s="330"/>
      <c r="BB4" s="330"/>
      <c r="BC4" s="330"/>
      <c r="BD4" s="330"/>
      <c r="BE4" s="330"/>
      <c r="BF4" s="330"/>
      <c r="BG4" s="330"/>
      <c r="BH4" s="330"/>
      <c r="BI4" s="330"/>
      <c r="BJ4" s="330"/>
      <c r="BK4" s="330"/>
    </row>
    <row r="5" spans="1:63" ht="12" customHeight="1">
      <c r="A5" s="21" t="s">
        <v>353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384" t="s">
        <v>278</v>
      </c>
      <c r="O5" s="21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384" t="s">
        <v>278</v>
      </c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384" t="s">
        <v>278</v>
      </c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384" t="s">
        <v>278</v>
      </c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</row>
    <row r="6" spans="1:63" ht="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385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385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385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385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</row>
    <row r="7" spans="1:63" ht="24">
      <c r="A7" s="225" t="s">
        <v>62</v>
      </c>
      <c r="B7" s="225" t="s">
        <v>19</v>
      </c>
      <c r="C7" s="225" t="s">
        <v>180</v>
      </c>
      <c r="D7" s="225" t="s">
        <v>220</v>
      </c>
      <c r="E7" s="225" t="s">
        <v>182</v>
      </c>
      <c r="F7" s="225" t="s">
        <v>183</v>
      </c>
      <c r="G7" s="225" t="s">
        <v>184</v>
      </c>
      <c r="H7" s="225" t="s">
        <v>185</v>
      </c>
      <c r="I7" s="225" t="s">
        <v>186</v>
      </c>
      <c r="J7" s="225" t="s">
        <v>187</v>
      </c>
      <c r="K7" s="225" t="s">
        <v>188</v>
      </c>
      <c r="L7" s="225" t="s">
        <v>189</v>
      </c>
      <c r="M7" s="225" t="s">
        <v>190</v>
      </c>
      <c r="N7" s="225" t="s">
        <v>62</v>
      </c>
      <c r="O7" s="225" t="s">
        <v>19</v>
      </c>
      <c r="P7" s="225" t="s">
        <v>103</v>
      </c>
      <c r="Q7" s="225" t="s">
        <v>105</v>
      </c>
      <c r="R7" s="225" t="s">
        <v>221</v>
      </c>
      <c r="S7" s="225" t="s">
        <v>104</v>
      </c>
      <c r="T7" s="225" t="s">
        <v>100</v>
      </c>
      <c r="U7" s="225" t="s">
        <v>101</v>
      </c>
      <c r="V7" s="225" t="s">
        <v>222</v>
      </c>
      <c r="W7" s="225" t="s">
        <v>115</v>
      </c>
      <c r="X7" s="225" t="s">
        <v>193</v>
      </c>
      <c r="Y7" s="225" t="s">
        <v>194</v>
      </c>
      <c r="Z7" s="225" t="s">
        <v>114</v>
      </c>
      <c r="AA7" s="225" t="s">
        <v>62</v>
      </c>
      <c r="AB7" s="225" t="s">
        <v>19</v>
      </c>
      <c r="AC7" s="225" t="s">
        <v>116</v>
      </c>
      <c r="AD7" s="225" t="s">
        <v>223</v>
      </c>
      <c r="AE7" s="225" t="s">
        <v>87</v>
      </c>
      <c r="AF7" s="225" t="s">
        <v>112</v>
      </c>
      <c r="AG7" s="225" t="s">
        <v>224</v>
      </c>
      <c r="AH7" s="225" t="s">
        <v>225</v>
      </c>
      <c r="AI7" s="225" t="s">
        <v>197</v>
      </c>
      <c r="AJ7" s="225" t="s">
        <v>113</v>
      </c>
      <c r="AK7" s="225" t="s">
        <v>198</v>
      </c>
      <c r="AL7" s="225" t="s">
        <v>199</v>
      </c>
      <c r="AM7" s="225" t="s">
        <v>200</v>
      </c>
      <c r="AN7" s="225" t="s">
        <v>62</v>
      </c>
      <c r="AO7" s="225" t="s">
        <v>19</v>
      </c>
      <c r="AP7" s="225" t="s">
        <v>226</v>
      </c>
      <c r="AQ7" s="225" t="s">
        <v>93</v>
      </c>
      <c r="AR7" s="225" t="s">
        <v>96</v>
      </c>
      <c r="AS7" s="225" t="s">
        <v>94</v>
      </c>
      <c r="AT7" s="225" t="s">
        <v>202</v>
      </c>
      <c r="AU7" s="225" t="s">
        <v>95</v>
      </c>
      <c r="AV7" s="225" t="s">
        <v>203</v>
      </c>
      <c r="AW7" s="225" t="s">
        <v>204</v>
      </c>
      <c r="AX7" s="225" t="s">
        <v>205</v>
      </c>
      <c r="AY7" s="225" t="s">
        <v>227</v>
      </c>
      <c r="AZ7" s="225" t="s">
        <v>62</v>
      </c>
      <c r="BA7" s="225" t="s">
        <v>19</v>
      </c>
      <c r="BB7" s="225" t="s">
        <v>412</v>
      </c>
      <c r="BC7" s="225" t="s">
        <v>228</v>
      </c>
      <c r="BD7" s="225" t="s">
        <v>209</v>
      </c>
      <c r="BE7" s="225" t="s">
        <v>210</v>
      </c>
      <c r="BF7" s="225" t="s">
        <v>229</v>
      </c>
      <c r="BG7" s="225" t="s">
        <v>212</v>
      </c>
      <c r="BH7" s="225" t="s">
        <v>213</v>
      </c>
      <c r="BI7" s="225" t="s">
        <v>214</v>
      </c>
      <c r="BJ7" s="225" t="s">
        <v>215</v>
      </c>
      <c r="BK7" s="225" t="s">
        <v>219</v>
      </c>
    </row>
    <row r="8" spans="1:63" ht="13">
      <c r="A8" s="386" t="s">
        <v>26</v>
      </c>
      <c r="B8" s="226" t="s">
        <v>230</v>
      </c>
      <c r="C8" s="227">
        <v>2.558668450612346</v>
      </c>
      <c r="D8" s="227">
        <v>1.1763806911956278</v>
      </c>
      <c r="E8" s="227">
        <v>4.4373098886661895</v>
      </c>
      <c r="F8" s="227">
        <v>1.3358700514687254</v>
      </c>
      <c r="G8" s="227">
        <v>1.9310935092746069</v>
      </c>
      <c r="H8" s="227">
        <v>5.1966629743835391</v>
      </c>
      <c r="I8" s="227">
        <v>4.5176404210983803</v>
      </c>
      <c r="J8" s="227">
        <v>2.7115081079851713</v>
      </c>
      <c r="K8" s="227">
        <v>3.1042470360372199</v>
      </c>
      <c r="L8" s="227">
        <v>3.4852941176470589</v>
      </c>
      <c r="M8" s="227">
        <v>1.6084536248376382</v>
      </c>
      <c r="N8" s="386" t="s">
        <v>26</v>
      </c>
      <c r="O8" s="226" t="s">
        <v>230</v>
      </c>
      <c r="P8" s="227">
        <v>1.9713609837985056</v>
      </c>
      <c r="Q8" s="227">
        <v>1.4395505019477055</v>
      </c>
      <c r="R8" s="227">
        <v>2.5283105538094426</v>
      </c>
      <c r="S8" s="227">
        <v>0.80754378970036211</v>
      </c>
      <c r="T8" s="227">
        <v>4.3144494692825255</v>
      </c>
      <c r="U8" s="227">
        <v>3.2975013918542291</v>
      </c>
      <c r="V8" s="227">
        <v>1.7004875730015678</v>
      </c>
      <c r="W8" s="227">
        <v>3.196081893220275</v>
      </c>
      <c r="X8" s="227">
        <v>0.98185549689295215</v>
      </c>
      <c r="Y8" s="227">
        <v>2.6771375792890808</v>
      </c>
      <c r="Z8" s="227">
        <v>1.2700007444455086</v>
      </c>
      <c r="AA8" s="386" t="s">
        <v>26</v>
      </c>
      <c r="AB8" s="226" t="s">
        <v>230</v>
      </c>
      <c r="AC8" s="227">
        <v>1.0480989882108116</v>
      </c>
      <c r="AD8" s="227">
        <v>2.3819660401640359</v>
      </c>
      <c r="AE8" s="227">
        <v>2.2062035942118765</v>
      </c>
      <c r="AF8" s="227">
        <v>0.76972830509925938</v>
      </c>
      <c r="AG8" s="227">
        <v>1.2269135917919194</v>
      </c>
      <c r="AH8" s="227">
        <v>1.0754716512930766</v>
      </c>
      <c r="AI8" s="227">
        <v>2.9254375827362313</v>
      </c>
      <c r="AJ8" s="227">
        <v>1.444139507633631</v>
      </c>
      <c r="AK8" s="227">
        <v>3.7606894738268464</v>
      </c>
      <c r="AL8" s="227">
        <v>1.5494141686630563</v>
      </c>
      <c r="AM8" s="227">
        <v>4.2605443409431283</v>
      </c>
      <c r="AN8" s="386" t="s">
        <v>26</v>
      </c>
      <c r="AO8" s="226" t="s">
        <v>230</v>
      </c>
      <c r="AP8" s="227">
        <v>0.56481580926167507</v>
      </c>
      <c r="AQ8" s="227">
        <v>1.1109852383000038</v>
      </c>
      <c r="AR8" s="227">
        <v>0.9558080794817394</v>
      </c>
      <c r="AS8" s="227">
        <v>1.1671533089620365</v>
      </c>
      <c r="AT8" s="227">
        <v>1.3767008187644596</v>
      </c>
      <c r="AU8" s="227">
        <v>2.1542244281137775</v>
      </c>
      <c r="AV8" s="227">
        <v>8.8461018749462639</v>
      </c>
      <c r="AW8" s="227">
        <v>9.1475363826368525</v>
      </c>
      <c r="AX8" s="227">
        <v>9.022985431768598</v>
      </c>
      <c r="AY8" s="227">
        <v>5.2497867819773454</v>
      </c>
      <c r="AZ8" s="386" t="s">
        <v>26</v>
      </c>
      <c r="BA8" s="226" t="s">
        <v>230</v>
      </c>
      <c r="BB8" s="227">
        <v>4.8911917098445583</v>
      </c>
      <c r="BC8" s="227">
        <v>3.3556478433151309</v>
      </c>
      <c r="BD8" s="227">
        <v>3.5083020928067459</v>
      </c>
      <c r="BE8" s="227">
        <v>0.2777111077680367</v>
      </c>
      <c r="BF8" s="227">
        <v>0.26366906857140976</v>
      </c>
      <c r="BG8" s="227">
        <v>0.30365851080409662</v>
      </c>
      <c r="BH8" s="227">
        <v>1.4490582643923311</v>
      </c>
      <c r="BI8" s="227">
        <v>3.2881274847601372</v>
      </c>
      <c r="BJ8" s="227">
        <v>4.6956508936955865</v>
      </c>
      <c r="BK8" s="227">
        <v>11.371054147771607</v>
      </c>
    </row>
    <row r="9" spans="1:63" ht="13">
      <c r="A9" s="387"/>
      <c r="B9" s="228" t="s">
        <v>290</v>
      </c>
      <c r="C9" s="229">
        <v>2.6123795598678661</v>
      </c>
      <c r="D9" s="229">
        <v>1.2890827732081993</v>
      </c>
      <c r="E9" s="229">
        <v>4.0800587634771768</v>
      </c>
      <c r="F9" s="229">
        <v>1.5033660833024349</v>
      </c>
      <c r="G9" s="229">
        <v>1.8369296661328669</v>
      </c>
      <c r="H9" s="229">
        <v>5.1805561173806813</v>
      </c>
      <c r="I9" s="229">
        <v>5.5381353052573115</v>
      </c>
      <c r="J9" s="229">
        <v>2.5738619223793981</v>
      </c>
      <c r="K9" s="229">
        <v>2.3827852109779837</v>
      </c>
      <c r="L9" s="229">
        <v>2.1</v>
      </c>
      <c r="M9" s="229">
        <v>1.5963919349133358</v>
      </c>
      <c r="N9" s="387"/>
      <c r="O9" s="228" t="s">
        <v>290</v>
      </c>
      <c r="P9" s="229">
        <v>1.528999165853077</v>
      </c>
      <c r="Q9" s="229">
        <v>0.89252177206687988</v>
      </c>
      <c r="R9" s="229">
        <v>2.905006301603148</v>
      </c>
      <c r="S9" s="229">
        <v>0.93420453653914648</v>
      </c>
      <c r="T9" s="229">
        <v>11.797423800205634</v>
      </c>
      <c r="U9" s="229">
        <v>0.75675398689834306</v>
      </c>
      <c r="V9" s="229">
        <v>2.4088964980596059</v>
      </c>
      <c r="W9" s="229">
        <v>3.0788961773097854</v>
      </c>
      <c r="X9" s="229">
        <v>0.99333489147520948</v>
      </c>
      <c r="Y9" s="229">
        <v>2.2279293521218895</v>
      </c>
      <c r="Z9" s="229">
        <v>1.1791273577646144</v>
      </c>
      <c r="AA9" s="387"/>
      <c r="AB9" s="228" t="s">
        <v>290</v>
      </c>
      <c r="AC9" s="229">
        <v>1.0181938013648293</v>
      </c>
      <c r="AD9" s="229">
        <v>2.5393532286908371</v>
      </c>
      <c r="AE9" s="229">
        <v>1.2811585516958919</v>
      </c>
      <c r="AF9" s="229">
        <v>0.95051918631858279</v>
      </c>
      <c r="AG9" s="229">
        <v>1.4872985833832277</v>
      </c>
      <c r="AH9" s="229">
        <v>1.2748082603180719</v>
      </c>
      <c r="AI9" s="229">
        <v>3.3114076136700565</v>
      </c>
      <c r="AJ9" s="229">
        <v>1.5405770205334748</v>
      </c>
      <c r="AK9" s="229">
        <v>3.7763628767424828</v>
      </c>
      <c r="AL9" s="229">
        <v>1.8886523648462199</v>
      </c>
      <c r="AM9" s="229">
        <v>7.2910729936146241</v>
      </c>
      <c r="AN9" s="387"/>
      <c r="AO9" s="228" t="s">
        <v>290</v>
      </c>
      <c r="AP9" s="229">
        <v>0.60046814420696304</v>
      </c>
      <c r="AQ9" s="229">
        <v>1.3784752360768078</v>
      </c>
      <c r="AR9" s="229">
        <v>0.94237001274290966</v>
      </c>
      <c r="AS9" s="229">
        <v>1.4183139725745353</v>
      </c>
      <c r="AT9" s="229">
        <v>1.2326345477575928</v>
      </c>
      <c r="AU9" s="229">
        <v>1.5859162495807595</v>
      </c>
      <c r="AV9" s="229">
        <v>12.013147120601031</v>
      </c>
      <c r="AW9" s="229">
        <v>23.021257784636738</v>
      </c>
      <c r="AX9" s="229">
        <v>9.4384246262247551</v>
      </c>
      <c r="AY9" s="229">
        <v>4.6779084947874825</v>
      </c>
      <c r="AZ9" s="387"/>
      <c r="BA9" s="228" t="s">
        <v>290</v>
      </c>
      <c r="BB9" s="229">
        <v>3.7006678809957503</v>
      </c>
      <c r="BC9" s="229">
        <v>3.5087600938249914</v>
      </c>
      <c r="BD9" s="229">
        <v>3.6046100369005591</v>
      </c>
      <c r="BE9" s="229">
        <v>0.33468515792306985</v>
      </c>
      <c r="BF9" s="229">
        <v>0.23822023461749736</v>
      </c>
      <c r="BG9" s="229">
        <v>0.570250743073896</v>
      </c>
      <c r="BH9" s="229">
        <v>0.3289494864825972</v>
      </c>
      <c r="BI9" s="229">
        <v>3.45</v>
      </c>
      <c r="BJ9" s="229">
        <v>5.8127447235221101</v>
      </c>
      <c r="BK9" s="229">
        <v>10.732426047773275</v>
      </c>
    </row>
    <row r="10" spans="1:63" ht="11.5" customHeight="1">
      <c r="A10" s="23" t="s">
        <v>27</v>
      </c>
      <c r="B10" s="24" t="s">
        <v>231</v>
      </c>
      <c r="C10" s="25">
        <v>2.5</v>
      </c>
      <c r="D10" s="25">
        <v>1.3371192198115276</v>
      </c>
      <c r="E10" s="25">
        <v>6.2351384014279407</v>
      </c>
      <c r="F10" s="25">
        <v>1.258873883508</v>
      </c>
      <c r="G10" s="25">
        <v>3.1203336809176223</v>
      </c>
      <c r="H10" s="25">
        <v>0</v>
      </c>
      <c r="I10" s="25">
        <v>0</v>
      </c>
      <c r="J10" s="25">
        <v>0</v>
      </c>
      <c r="K10" s="25">
        <v>1.4723618090452262</v>
      </c>
      <c r="L10" s="25">
        <v>0</v>
      </c>
      <c r="M10" s="25">
        <v>0</v>
      </c>
      <c r="N10" s="23" t="s">
        <v>27</v>
      </c>
      <c r="O10" s="24" t="s">
        <v>231</v>
      </c>
      <c r="P10" s="25">
        <v>1</v>
      </c>
      <c r="Q10" s="25">
        <v>2.8791666666666669</v>
      </c>
      <c r="R10" s="25">
        <v>5.7592158998094192</v>
      </c>
      <c r="S10" s="25">
        <v>2.1067004708438972</v>
      </c>
      <c r="T10" s="25">
        <v>7.9417475728155331</v>
      </c>
      <c r="U10" s="25">
        <v>0</v>
      </c>
      <c r="V10" s="25">
        <v>1.9196501014198788</v>
      </c>
      <c r="W10" s="25">
        <v>2.8671528115378386</v>
      </c>
      <c r="X10" s="25">
        <v>1.142410257699171</v>
      </c>
      <c r="Y10" s="25">
        <v>4</v>
      </c>
      <c r="Z10" s="25">
        <v>1.4742642924086227</v>
      </c>
      <c r="AA10" s="23" t="s">
        <v>27</v>
      </c>
      <c r="AB10" s="24" t="s">
        <v>231</v>
      </c>
      <c r="AC10" s="25">
        <v>1.5541215653621983</v>
      </c>
      <c r="AD10" s="25">
        <v>1.9018799710773682</v>
      </c>
      <c r="AE10" s="25">
        <v>1.5137590861889929</v>
      </c>
      <c r="AF10" s="25">
        <v>1.6553516964741339</v>
      </c>
      <c r="AG10" s="25">
        <v>0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3" t="s">
        <v>27</v>
      </c>
      <c r="AO10" s="24" t="s">
        <v>231</v>
      </c>
      <c r="AP10" s="25">
        <v>0</v>
      </c>
      <c r="AQ10" s="25">
        <v>1.03603391959799</v>
      </c>
      <c r="AR10" s="25">
        <v>1.1784018345387193</v>
      </c>
      <c r="AS10" s="25">
        <v>2.1461864406779667</v>
      </c>
      <c r="AT10" s="25">
        <v>1.4384615384615387</v>
      </c>
      <c r="AU10" s="25">
        <v>4.1832402234636872</v>
      </c>
      <c r="AV10" s="25">
        <v>9.1404488785011324</v>
      </c>
      <c r="AW10" s="25">
        <v>7.4871466939506321</v>
      </c>
      <c r="AX10" s="25">
        <v>0</v>
      </c>
      <c r="AY10" s="25">
        <v>6.6107143337525489</v>
      </c>
      <c r="AZ10" s="23" t="s">
        <v>27</v>
      </c>
      <c r="BA10" s="24" t="s">
        <v>231</v>
      </c>
      <c r="BB10" s="25">
        <v>0</v>
      </c>
      <c r="BC10" s="25">
        <v>3.4772727272727275</v>
      </c>
      <c r="BD10" s="25">
        <v>4.1424812030075167</v>
      </c>
      <c r="BE10" s="25">
        <v>0.95533628599727161</v>
      </c>
      <c r="BF10" s="25">
        <v>0</v>
      </c>
      <c r="BG10" s="25">
        <v>0</v>
      </c>
      <c r="BH10" s="25">
        <v>0</v>
      </c>
      <c r="BI10" s="25">
        <v>0</v>
      </c>
      <c r="BJ10" s="25">
        <v>0</v>
      </c>
      <c r="BK10" s="25">
        <v>0</v>
      </c>
    </row>
    <row r="11" spans="1:63" ht="11.5" customHeight="1">
      <c r="A11" s="23"/>
      <c r="B11" s="24" t="s">
        <v>289</v>
      </c>
      <c r="C11" s="25">
        <v>2.1573913043478261</v>
      </c>
      <c r="D11" s="25">
        <v>1.4138350123686947</v>
      </c>
      <c r="E11" s="25">
        <v>4.6042047160370272</v>
      </c>
      <c r="F11" s="25">
        <v>1.3259697811429487</v>
      </c>
      <c r="G11" s="25">
        <v>2.8408560311284048</v>
      </c>
      <c r="H11" s="25">
        <v>0</v>
      </c>
      <c r="I11" s="25">
        <v>0</v>
      </c>
      <c r="J11" s="25">
        <v>0</v>
      </c>
      <c r="K11" s="25">
        <v>2.2173913043478262</v>
      </c>
      <c r="L11" s="25">
        <v>0</v>
      </c>
      <c r="M11" s="25">
        <v>0</v>
      </c>
      <c r="N11" s="23"/>
      <c r="O11" s="24" t="s">
        <v>289</v>
      </c>
      <c r="P11" s="25">
        <v>0</v>
      </c>
      <c r="Q11" s="25">
        <v>1</v>
      </c>
      <c r="R11" s="25">
        <v>6.01964705882353</v>
      </c>
      <c r="S11" s="25">
        <v>2.1748423498174585</v>
      </c>
      <c r="T11" s="25">
        <v>0</v>
      </c>
      <c r="U11" s="25">
        <v>0</v>
      </c>
      <c r="V11" s="25">
        <v>1.8423076923076924</v>
      </c>
      <c r="W11" s="25">
        <v>3.0203793916891173</v>
      </c>
      <c r="X11" s="25">
        <v>1.2128248368479599</v>
      </c>
      <c r="Y11" s="25">
        <v>4</v>
      </c>
      <c r="Z11" s="25">
        <v>1.8443136155499487</v>
      </c>
      <c r="AA11" s="23"/>
      <c r="AB11" s="24" t="s">
        <v>289</v>
      </c>
      <c r="AC11" s="25">
        <v>2.1948326291842704</v>
      </c>
      <c r="AD11" s="25">
        <v>1.9035448316949664</v>
      </c>
      <c r="AE11" s="25">
        <v>1.2940962460724326</v>
      </c>
      <c r="AF11" s="25">
        <v>1.5330163444228595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3"/>
      <c r="AO11" s="24" t="s">
        <v>289</v>
      </c>
      <c r="AP11" s="25">
        <v>0</v>
      </c>
      <c r="AQ11" s="25">
        <v>1.5899348742178523</v>
      </c>
      <c r="AR11" s="25">
        <v>1.2293403038219752</v>
      </c>
      <c r="AS11" s="25">
        <v>1.3333333333333333</v>
      </c>
      <c r="AT11" s="25">
        <v>1.25</v>
      </c>
      <c r="AU11" s="25">
        <v>4.1530364372469633</v>
      </c>
      <c r="AV11" s="25">
        <v>12.76461378779109</v>
      </c>
      <c r="AW11" s="25">
        <v>21.662279173535666</v>
      </c>
      <c r="AX11" s="25">
        <v>0</v>
      </c>
      <c r="AY11" s="25">
        <v>6.4114031014950319</v>
      </c>
      <c r="AZ11" s="23"/>
      <c r="BA11" s="24" t="s">
        <v>289</v>
      </c>
      <c r="BB11" s="25">
        <v>0</v>
      </c>
      <c r="BC11" s="25">
        <v>3.8178294573643408</v>
      </c>
      <c r="BD11" s="25">
        <v>3.9000000000000004</v>
      </c>
      <c r="BE11" s="25">
        <v>0.95729302083720225</v>
      </c>
      <c r="BF11" s="25">
        <v>0</v>
      </c>
      <c r="BG11" s="25">
        <v>0</v>
      </c>
      <c r="BH11" s="25">
        <v>0</v>
      </c>
      <c r="BI11" s="25">
        <v>0</v>
      </c>
      <c r="BJ11" s="25">
        <v>0</v>
      </c>
      <c r="BK11" s="25">
        <v>0</v>
      </c>
    </row>
    <row r="12" spans="1:63" ht="11.5" customHeight="1">
      <c r="A12" s="23" t="s">
        <v>28</v>
      </c>
      <c r="B12" s="24" t="s">
        <v>231</v>
      </c>
      <c r="C12" s="25">
        <v>3.7151539737487362</v>
      </c>
      <c r="D12" s="25">
        <v>1.6465652481552611</v>
      </c>
      <c r="E12" s="25">
        <v>5.1562469966362325</v>
      </c>
      <c r="F12" s="25">
        <v>1.65</v>
      </c>
      <c r="G12" s="25">
        <v>2.5353068509797976</v>
      </c>
      <c r="H12" s="25">
        <v>0</v>
      </c>
      <c r="I12" s="25">
        <v>5.6080701754385958</v>
      </c>
      <c r="J12" s="25">
        <v>0</v>
      </c>
      <c r="K12" s="25">
        <v>2.6491228070175437</v>
      </c>
      <c r="L12" s="25">
        <v>0</v>
      </c>
      <c r="M12" s="25">
        <v>0</v>
      </c>
      <c r="N12" s="23" t="s">
        <v>28</v>
      </c>
      <c r="O12" s="24" t="s">
        <v>231</v>
      </c>
      <c r="P12" s="25">
        <v>2.542961608775137</v>
      </c>
      <c r="Q12" s="25">
        <v>1.5</v>
      </c>
      <c r="R12" s="25">
        <v>2.9411856823266218</v>
      </c>
      <c r="S12" s="25">
        <v>1.2515624999999999</v>
      </c>
      <c r="T12" s="25">
        <v>0</v>
      </c>
      <c r="U12" s="25">
        <v>1.9214953271028039</v>
      </c>
      <c r="V12" s="25">
        <v>1.3540229885057471</v>
      </c>
      <c r="W12" s="25">
        <v>5.020401519262073</v>
      </c>
      <c r="X12" s="25">
        <v>2.8241379310344827</v>
      </c>
      <c r="Y12" s="25">
        <v>0</v>
      </c>
      <c r="Z12" s="25">
        <v>3</v>
      </c>
      <c r="AA12" s="23" t="s">
        <v>28</v>
      </c>
      <c r="AB12" s="24" t="s">
        <v>231</v>
      </c>
      <c r="AC12" s="25">
        <v>0</v>
      </c>
      <c r="AD12" s="25">
        <v>0</v>
      </c>
      <c r="AE12" s="25">
        <v>4.9649999999999999</v>
      </c>
      <c r="AF12" s="25">
        <v>2.4434782608695653</v>
      </c>
      <c r="AG12" s="25">
        <v>0</v>
      </c>
      <c r="AH12" s="25">
        <v>0</v>
      </c>
      <c r="AI12" s="25">
        <v>3.0833333333333335</v>
      </c>
      <c r="AJ12" s="25">
        <v>2.5245398773006134</v>
      </c>
      <c r="AK12" s="25">
        <v>2.9685393258426966</v>
      </c>
      <c r="AL12" s="25">
        <v>1.295959595959596</v>
      </c>
      <c r="AM12" s="25">
        <v>0</v>
      </c>
      <c r="AN12" s="23" t="s">
        <v>28</v>
      </c>
      <c r="AO12" s="24" t="s">
        <v>231</v>
      </c>
      <c r="AP12" s="25">
        <v>0</v>
      </c>
      <c r="AQ12" s="25">
        <v>1.0981518481518482</v>
      </c>
      <c r="AR12" s="25">
        <v>2.0662447257383967</v>
      </c>
      <c r="AS12" s="25">
        <v>1.8219119532696966</v>
      </c>
      <c r="AT12" s="25">
        <v>1.571686711645645</v>
      </c>
      <c r="AU12" s="25">
        <v>3.1261904761904749</v>
      </c>
      <c r="AV12" s="25">
        <v>0</v>
      </c>
      <c r="AW12" s="25">
        <v>0</v>
      </c>
      <c r="AX12" s="25">
        <v>8.5737704918032787</v>
      </c>
      <c r="AY12" s="25">
        <v>5.8571428571428568</v>
      </c>
      <c r="AZ12" s="23" t="s">
        <v>28</v>
      </c>
      <c r="BA12" s="24" t="s">
        <v>231</v>
      </c>
      <c r="BB12" s="25">
        <v>6.3</v>
      </c>
      <c r="BC12" s="25">
        <v>4.9555555555555557</v>
      </c>
      <c r="BD12" s="25">
        <v>4.84</v>
      </c>
      <c r="BE12" s="25">
        <v>0.64579163571210074</v>
      </c>
      <c r="BF12" s="25">
        <v>0.64735897435897438</v>
      </c>
      <c r="BG12" s="25">
        <v>0</v>
      </c>
      <c r="BH12" s="25">
        <v>0</v>
      </c>
      <c r="BI12" s="25">
        <v>0</v>
      </c>
      <c r="BJ12" s="25">
        <v>0</v>
      </c>
      <c r="BK12" s="25">
        <v>13</v>
      </c>
    </row>
    <row r="13" spans="1:63" ht="11.5" customHeight="1">
      <c r="A13" s="23"/>
      <c r="B13" s="24" t="s">
        <v>289</v>
      </c>
      <c r="C13" s="25">
        <v>3.9570874327083723</v>
      </c>
      <c r="D13" s="25">
        <v>1.5918036371393527</v>
      </c>
      <c r="E13" s="25">
        <v>4.8857580759254882</v>
      </c>
      <c r="F13" s="25">
        <v>0</v>
      </c>
      <c r="G13" s="25">
        <v>2.5906288622319158</v>
      </c>
      <c r="H13" s="25">
        <v>0</v>
      </c>
      <c r="I13" s="25">
        <v>6.4830940988835728</v>
      </c>
      <c r="J13" s="25">
        <v>0</v>
      </c>
      <c r="K13" s="25">
        <v>2.2999999999999998</v>
      </c>
      <c r="L13" s="25">
        <v>0</v>
      </c>
      <c r="M13" s="25">
        <v>0</v>
      </c>
      <c r="N13" s="23"/>
      <c r="O13" s="24" t="s">
        <v>289</v>
      </c>
      <c r="P13" s="25">
        <v>2</v>
      </c>
      <c r="Q13" s="25">
        <v>0.94766536964980541</v>
      </c>
      <c r="R13" s="25">
        <v>2.4150331731869144</v>
      </c>
      <c r="S13" s="25">
        <v>0.70557632398753889</v>
      </c>
      <c r="T13" s="25">
        <v>0</v>
      </c>
      <c r="U13" s="25">
        <v>1.2137931034482761</v>
      </c>
      <c r="V13" s="25">
        <v>0</v>
      </c>
      <c r="W13" s="25">
        <v>5.1143378162753583</v>
      </c>
      <c r="X13" s="25">
        <v>2.7862595419847329</v>
      </c>
      <c r="Y13" s="25">
        <v>0</v>
      </c>
      <c r="Z13" s="25">
        <v>3.1</v>
      </c>
      <c r="AA13" s="23"/>
      <c r="AB13" s="24" t="s">
        <v>289</v>
      </c>
      <c r="AC13" s="25">
        <v>0</v>
      </c>
      <c r="AD13" s="25">
        <v>0</v>
      </c>
      <c r="AE13" s="25">
        <v>2.3464285714285715</v>
      </c>
      <c r="AF13" s="25">
        <v>1.9465517241379311</v>
      </c>
      <c r="AG13" s="25">
        <v>0</v>
      </c>
      <c r="AH13" s="25">
        <v>0</v>
      </c>
      <c r="AI13" s="25">
        <v>3.0926253687315639</v>
      </c>
      <c r="AJ13" s="25">
        <v>1.6652729693741679</v>
      </c>
      <c r="AK13" s="25">
        <v>2.9873684210526315</v>
      </c>
      <c r="AL13" s="25">
        <v>1.5262738853503184</v>
      </c>
      <c r="AM13" s="25">
        <v>0</v>
      </c>
      <c r="AN13" s="23"/>
      <c r="AO13" s="24" t="s">
        <v>289</v>
      </c>
      <c r="AP13" s="25">
        <v>0</v>
      </c>
      <c r="AQ13" s="25">
        <v>1.7404139433551198</v>
      </c>
      <c r="AR13" s="25">
        <v>1.7512790697674419</v>
      </c>
      <c r="AS13" s="25">
        <v>1.7064978713869596</v>
      </c>
      <c r="AT13" s="25">
        <v>1.5079750507687841</v>
      </c>
      <c r="AU13" s="25">
        <v>2.5881966518330151</v>
      </c>
      <c r="AV13" s="25">
        <v>0</v>
      </c>
      <c r="AW13" s="25">
        <v>0</v>
      </c>
      <c r="AX13" s="25">
        <v>9.5</v>
      </c>
      <c r="AY13" s="25">
        <v>5.8</v>
      </c>
      <c r="AZ13" s="23"/>
      <c r="BA13" s="24" t="s">
        <v>289</v>
      </c>
      <c r="BB13" s="25">
        <v>0</v>
      </c>
      <c r="BC13" s="25">
        <v>4.7939325842696636</v>
      </c>
      <c r="BD13" s="25">
        <v>5.2</v>
      </c>
      <c r="BE13" s="25">
        <v>0.72485258192233182</v>
      </c>
      <c r="BF13" s="25">
        <v>0.7497873754152824</v>
      </c>
      <c r="BG13" s="25">
        <v>0</v>
      </c>
      <c r="BH13" s="25">
        <v>0</v>
      </c>
      <c r="BI13" s="25">
        <v>0</v>
      </c>
      <c r="BJ13" s="25">
        <v>0</v>
      </c>
      <c r="BK13" s="25">
        <v>13.479034307496823</v>
      </c>
    </row>
    <row r="14" spans="1:63" ht="11.5" customHeight="1">
      <c r="A14" s="23" t="s">
        <v>34</v>
      </c>
      <c r="B14" s="24" t="s">
        <v>231</v>
      </c>
      <c r="C14" s="25">
        <v>2.2526322210333691</v>
      </c>
      <c r="D14" s="25">
        <v>2.2915828371997535</v>
      </c>
      <c r="E14" s="25">
        <v>4.9570801071290855</v>
      </c>
      <c r="F14" s="25">
        <v>0</v>
      </c>
      <c r="G14" s="25">
        <v>2.0688649524259488</v>
      </c>
      <c r="H14" s="25">
        <v>5.526632473761695</v>
      </c>
      <c r="I14" s="25">
        <v>0</v>
      </c>
      <c r="J14" s="25">
        <v>0</v>
      </c>
      <c r="K14" s="25">
        <v>3.5</v>
      </c>
      <c r="L14" s="25">
        <v>0</v>
      </c>
      <c r="M14" s="25">
        <v>0</v>
      </c>
      <c r="N14" s="23" t="s">
        <v>34</v>
      </c>
      <c r="O14" s="24" t="s">
        <v>231</v>
      </c>
      <c r="P14" s="25">
        <v>1.8700548657233613</v>
      </c>
      <c r="Q14" s="25">
        <v>0.95</v>
      </c>
      <c r="R14" s="25">
        <v>2.0678571428571431</v>
      </c>
      <c r="S14" s="25">
        <v>1.4427745664739884</v>
      </c>
      <c r="T14" s="25">
        <v>3.6590909090909092</v>
      </c>
      <c r="U14" s="25">
        <v>2.6778523489932886</v>
      </c>
      <c r="V14" s="25">
        <v>1.0885789672069355</v>
      </c>
      <c r="W14" s="25">
        <v>2.8233515180265658</v>
      </c>
      <c r="X14" s="25">
        <v>1.2888888888888888</v>
      </c>
      <c r="Y14" s="25">
        <v>2.0619047619047617</v>
      </c>
      <c r="Z14" s="25">
        <v>1.3904761904761904</v>
      </c>
      <c r="AA14" s="23" t="s">
        <v>34</v>
      </c>
      <c r="AB14" s="24" t="s">
        <v>231</v>
      </c>
      <c r="AC14" s="25">
        <v>0</v>
      </c>
      <c r="AD14" s="25">
        <v>1.6830769230769231</v>
      </c>
      <c r="AE14" s="25">
        <v>2.5056603773584905</v>
      </c>
      <c r="AF14" s="25">
        <v>1.3334615384615385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3" t="s">
        <v>34</v>
      </c>
      <c r="AO14" s="24" t="s">
        <v>231</v>
      </c>
      <c r="AP14" s="25">
        <v>0</v>
      </c>
      <c r="AQ14" s="25">
        <v>1.443446463084654</v>
      </c>
      <c r="AR14" s="25">
        <v>1.2112426035502959</v>
      </c>
      <c r="AS14" s="25">
        <v>1.5028350515463917</v>
      </c>
      <c r="AT14" s="25">
        <v>1.2776601998824222</v>
      </c>
      <c r="AU14" s="25">
        <v>1.4795624023219471</v>
      </c>
      <c r="AV14" s="25">
        <v>0</v>
      </c>
      <c r="AW14" s="25">
        <v>0</v>
      </c>
      <c r="AX14" s="25">
        <v>0</v>
      </c>
      <c r="AY14" s="25">
        <v>4.5613503013003491</v>
      </c>
      <c r="AZ14" s="23" t="s">
        <v>34</v>
      </c>
      <c r="BA14" s="24" t="s">
        <v>231</v>
      </c>
      <c r="BB14" s="25">
        <v>0</v>
      </c>
      <c r="BC14" s="25">
        <v>4.2085487392647458</v>
      </c>
      <c r="BD14" s="25">
        <v>3.765457743529609</v>
      </c>
      <c r="BE14" s="25">
        <v>0.57300942683266387</v>
      </c>
      <c r="BF14" s="25">
        <v>0</v>
      </c>
      <c r="BG14" s="25">
        <v>0.5</v>
      </c>
      <c r="BH14" s="25">
        <v>0.54346153846153855</v>
      </c>
      <c r="BI14" s="25">
        <v>0</v>
      </c>
      <c r="BJ14" s="25">
        <v>3.0075882129758447</v>
      </c>
      <c r="BK14" s="25">
        <v>0</v>
      </c>
    </row>
    <row r="15" spans="1:63" ht="11.5" customHeight="1">
      <c r="A15" s="23"/>
      <c r="B15" s="24" t="s">
        <v>289</v>
      </c>
      <c r="C15" s="25">
        <v>2.5057666342198637</v>
      </c>
      <c r="D15" s="25">
        <v>2.2311148086522463</v>
      </c>
      <c r="E15" s="25">
        <v>4.8872811017545725</v>
      </c>
      <c r="F15" s="25">
        <v>0</v>
      </c>
      <c r="G15" s="25">
        <v>2.4272598645230894</v>
      </c>
      <c r="H15" s="25">
        <v>4.5213097713097712</v>
      </c>
      <c r="I15" s="25">
        <v>0</v>
      </c>
      <c r="J15" s="25">
        <v>0</v>
      </c>
      <c r="K15" s="25">
        <v>3</v>
      </c>
      <c r="L15" s="25">
        <v>0</v>
      </c>
      <c r="M15" s="25">
        <v>0</v>
      </c>
      <c r="N15" s="23"/>
      <c r="O15" s="24" t="s">
        <v>289</v>
      </c>
      <c r="P15" s="25">
        <v>1.8192771084337349</v>
      </c>
      <c r="Q15" s="25">
        <v>0.74897959183673468</v>
      </c>
      <c r="R15" s="25">
        <v>3.2821670428893905</v>
      </c>
      <c r="S15" s="25">
        <v>1.4149253731343283</v>
      </c>
      <c r="T15" s="25">
        <v>8</v>
      </c>
      <c r="U15" s="25">
        <v>1.3938775510204082</v>
      </c>
      <c r="V15" s="25">
        <v>1.5372549019607842</v>
      </c>
      <c r="W15" s="25">
        <v>2.7516387472687547</v>
      </c>
      <c r="X15" s="25">
        <v>0.8</v>
      </c>
      <c r="Y15" s="25">
        <v>0</v>
      </c>
      <c r="Z15" s="25">
        <v>1.7</v>
      </c>
      <c r="AA15" s="23"/>
      <c r="AB15" s="24" t="s">
        <v>289</v>
      </c>
      <c r="AC15" s="25">
        <v>0</v>
      </c>
      <c r="AD15" s="25">
        <v>1.5014277869302581</v>
      </c>
      <c r="AE15" s="25">
        <v>1.5</v>
      </c>
      <c r="AF15" s="25">
        <v>0</v>
      </c>
      <c r="AG15" s="25">
        <v>0</v>
      </c>
      <c r="AH15" s="25">
        <v>0</v>
      </c>
      <c r="AI15" s="25">
        <v>0</v>
      </c>
      <c r="AJ15" s="25">
        <v>0</v>
      </c>
      <c r="AK15" s="25">
        <v>2</v>
      </c>
      <c r="AL15" s="25">
        <v>0</v>
      </c>
      <c r="AM15" s="25">
        <v>0</v>
      </c>
      <c r="AN15" s="23"/>
      <c r="AO15" s="24" t="s">
        <v>289</v>
      </c>
      <c r="AP15" s="25">
        <v>0</v>
      </c>
      <c r="AQ15" s="25">
        <v>1.1552836440576473</v>
      </c>
      <c r="AR15" s="25">
        <v>1.5228070175438595</v>
      </c>
      <c r="AS15" s="25">
        <v>1.3161004431314622</v>
      </c>
      <c r="AT15" s="25">
        <v>1.0443823711980134</v>
      </c>
      <c r="AU15" s="25">
        <v>1.4163443384191459</v>
      </c>
      <c r="AV15" s="25">
        <v>0</v>
      </c>
      <c r="AW15" s="25">
        <v>0</v>
      </c>
      <c r="AX15" s="25">
        <v>0</v>
      </c>
      <c r="AY15" s="25">
        <v>5.3092189500640208</v>
      </c>
      <c r="AZ15" s="23"/>
      <c r="BA15" s="24" t="s">
        <v>289</v>
      </c>
      <c r="BB15" s="25">
        <v>0</v>
      </c>
      <c r="BC15" s="25">
        <v>2.9902300072275838</v>
      </c>
      <c r="BD15" s="25">
        <v>3.9867151956323927</v>
      </c>
      <c r="BE15" s="25">
        <v>0.61394070469496254</v>
      </c>
      <c r="BF15" s="25">
        <v>0</v>
      </c>
      <c r="BG15" s="25">
        <v>0.5</v>
      </c>
      <c r="BH15" s="25">
        <v>0.30694220213109463</v>
      </c>
      <c r="BI15" s="25">
        <v>0</v>
      </c>
      <c r="BJ15" s="25">
        <v>3.2362323707186027</v>
      </c>
      <c r="BK15" s="25">
        <v>0</v>
      </c>
    </row>
    <row r="16" spans="1:63" ht="11.5" customHeight="1">
      <c r="A16" s="23" t="s">
        <v>33</v>
      </c>
      <c r="B16" s="24" t="s">
        <v>231</v>
      </c>
      <c r="C16" s="25">
        <v>2.0368664780036019</v>
      </c>
      <c r="D16" s="25">
        <v>1.4963133640552995</v>
      </c>
      <c r="E16" s="25">
        <v>4.4282396506497372</v>
      </c>
      <c r="F16" s="25">
        <v>0</v>
      </c>
      <c r="G16" s="25">
        <v>2.0600511372416799</v>
      </c>
      <c r="H16" s="25">
        <v>4.7684324715241369</v>
      </c>
      <c r="I16" s="25">
        <v>0</v>
      </c>
      <c r="J16" s="25">
        <v>2.19</v>
      </c>
      <c r="K16" s="25">
        <v>0</v>
      </c>
      <c r="L16" s="25">
        <v>0</v>
      </c>
      <c r="M16" s="25">
        <v>0</v>
      </c>
      <c r="N16" s="23" t="s">
        <v>33</v>
      </c>
      <c r="O16" s="24" t="s">
        <v>231</v>
      </c>
      <c r="P16" s="25">
        <v>2.004158160903323</v>
      </c>
      <c r="Q16" s="25">
        <v>1.6113285340850338</v>
      </c>
      <c r="R16" s="25">
        <v>2.5496001471186536</v>
      </c>
      <c r="S16" s="25">
        <v>0.78310479895049645</v>
      </c>
      <c r="T16" s="25">
        <v>3.6712873074669243</v>
      </c>
      <c r="U16" s="25">
        <v>3.7968109017914946</v>
      </c>
      <c r="V16" s="25">
        <v>0.96032800791743256</v>
      </c>
      <c r="W16" s="25">
        <v>4.7888131946934385</v>
      </c>
      <c r="X16" s="25">
        <v>2.5</v>
      </c>
      <c r="Y16" s="25">
        <v>0</v>
      </c>
      <c r="Z16" s="25">
        <v>0</v>
      </c>
      <c r="AA16" s="23" t="s">
        <v>33</v>
      </c>
      <c r="AB16" s="24" t="s">
        <v>231</v>
      </c>
      <c r="AC16" s="25">
        <v>0</v>
      </c>
      <c r="AD16" s="25">
        <v>0</v>
      </c>
      <c r="AE16" s="25">
        <v>0</v>
      </c>
      <c r="AF16" s="25">
        <v>2</v>
      </c>
      <c r="AG16" s="25">
        <v>1.2720447946909996</v>
      </c>
      <c r="AH16" s="25">
        <v>0</v>
      </c>
      <c r="AI16" s="25">
        <v>5</v>
      </c>
      <c r="AJ16" s="25">
        <v>0</v>
      </c>
      <c r="AK16" s="25">
        <v>0</v>
      </c>
      <c r="AL16" s="25">
        <v>0</v>
      </c>
      <c r="AM16" s="25">
        <v>2.4999292820033761</v>
      </c>
      <c r="AN16" s="23" t="s">
        <v>33</v>
      </c>
      <c r="AO16" s="24" t="s">
        <v>231</v>
      </c>
      <c r="AP16" s="25">
        <v>0</v>
      </c>
      <c r="AQ16" s="25">
        <v>1.1879557797335933</v>
      </c>
      <c r="AR16" s="25">
        <v>2</v>
      </c>
      <c r="AS16" s="25">
        <v>1.5761904761904764</v>
      </c>
      <c r="AT16" s="25">
        <v>2.5</v>
      </c>
      <c r="AU16" s="25">
        <v>2.5</v>
      </c>
      <c r="AV16" s="25">
        <v>0</v>
      </c>
      <c r="AW16" s="25">
        <v>0</v>
      </c>
      <c r="AX16" s="25">
        <v>7.0941332754974784</v>
      </c>
      <c r="AY16" s="25">
        <v>5.4778793499872256</v>
      </c>
      <c r="AZ16" s="23" t="s">
        <v>33</v>
      </c>
      <c r="BA16" s="24" t="s">
        <v>231</v>
      </c>
      <c r="BB16" s="25">
        <v>0</v>
      </c>
      <c r="BC16" s="25">
        <v>3.9118845046943562</v>
      </c>
      <c r="BD16" s="25">
        <v>4.5</v>
      </c>
      <c r="BE16" s="25">
        <v>0.13332392160327608</v>
      </c>
      <c r="BF16" s="25">
        <v>0.24713419399003042</v>
      </c>
      <c r="BG16" s="25">
        <v>0.16342598634129371</v>
      </c>
      <c r="BH16" s="25">
        <v>0.1592052998265556</v>
      </c>
      <c r="BI16" s="25">
        <v>4.5</v>
      </c>
      <c r="BJ16" s="25">
        <v>6.0745151931592609</v>
      </c>
      <c r="BK16" s="25">
        <v>0</v>
      </c>
    </row>
    <row r="17" spans="1:63" ht="11.5" customHeight="1">
      <c r="A17" s="23"/>
      <c r="B17" s="24" t="s">
        <v>289</v>
      </c>
      <c r="C17" s="25">
        <v>2.1743575045380719</v>
      </c>
      <c r="D17" s="25">
        <v>0</v>
      </c>
      <c r="E17" s="25">
        <v>5.0192403486924038</v>
      </c>
      <c r="F17" s="25">
        <v>0</v>
      </c>
      <c r="G17" s="25">
        <v>1.998903416280051</v>
      </c>
      <c r="H17" s="25">
        <v>6.6655518394648823</v>
      </c>
      <c r="I17" s="25">
        <v>0</v>
      </c>
      <c r="J17" s="25">
        <v>2.1891564080307946</v>
      </c>
      <c r="K17" s="25">
        <v>0</v>
      </c>
      <c r="L17" s="25">
        <v>0</v>
      </c>
      <c r="M17" s="25">
        <v>0</v>
      </c>
      <c r="N17" s="23"/>
      <c r="O17" s="24" t="s">
        <v>289</v>
      </c>
      <c r="P17" s="25">
        <v>1.4841560223995867</v>
      </c>
      <c r="Q17" s="25">
        <v>0.8966364860016206</v>
      </c>
      <c r="R17" s="25">
        <v>2.8431424757955783</v>
      </c>
      <c r="S17" s="25">
        <v>0.9736823784296782</v>
      </c>
      <c r="T17" s="25">
        <v>13.761764705882353</v>
      </c>
      <c r="U17" s="25">
        <v>0.61628081282555458</v>
      </c>
      <c r="V17" s="25">
        <v>2</v>
      </c>
      <c r="W17" s="25">
        <v>5.5752895752895748</v>
      </c>
      <c r="X17" s="25">
        <v>0</v>
      </c>
      <c r="Y17" s="25">
        <v>0</v>
      </c>
      <c r="Z17" s="25">
        <v>0</v>
      </c>
      <c r="AA17" s="23"/>
      <c r="AB17" s="24" t="s">
        <v>289</v>
      </c>
      <c r="AC17" s="25">
        <v>0</v>
      </c>
      <c r="AD17" s="25">
        <v>0</v>
      </c>
      <c r="AE17" s="25">
        <v>0</v>
      </c>
      <c r="AF17" s="25">
        <v>2.5</v>
      </c>
      <c r="AG17" s="25">
        <v>2.0574868090774041</v>
      </c>
      <c r="AH17" s="25">
        <v>0</v>
      </c>
      <c r="AI17" s="25">
        <v>6</v>
      </c>
      <c r="AJ17" s="25">
        <v>0</v>
      </c>
      <c r="AK17" s="25">
        <v>0</v>
      </c>
      <c r="AL17" s="25">
        <v>0</v>
      </c>
      <c r="AM17" s="25">
        <v>6.2</v>
      </c>
      <c r="AN17" s="23"/>
      <c r="AO17" s="24" t="s">
        <v>289</v>
      </c>
      <c r="AP17" s="25">
        <v>0</v>
      </c>
      <c r="AQ17" s="25">
        <v>1.3948677661224564</v>
      </c>
      <c r="AR17" s="25">
        <v>2.5310186493359708</v>
      </c>
      <c r="AS17" s="25">
        <v>1.5</v>
      </c>
      <c r="AT17" s="25">
        <v>2.5</v>
      </c>
      <c r="AU17" s="25">
        <v>2.5</v>
      </c>
      <c r="AV17" s="25">
        <v>0</v>
      </c>
      <c r="AW17" s="25">
        <v>0</v>
      </c>
      <c r="AX17" s="25">
        <v>9.135479708331923</v>
      </c>
      <c r="AY17" s="25">
        <v>6.059448636408538</v>
      </c>
      <c r="AZ17" s="23"/>
      <c r="BA17" s="24" t="s">
        <v>289</v>
      </c>
      <c r="BB17" s="25">
        <v>0</v>
      </c>
      <c r="BC17" s="25">
        <v>5.2513496207270229</v>
      </c>
      <c r="BD17" s="25">
        <v>0</v>
      </c>
      <c r="BE17" s="25">
        <v>0.15262823754342958</v>
      </c>
      <c r="BF17" s="25">
        <v>0.14541447153444245</v>
      </c>
      <c r="BG17" s="25">
        <v>0.13085935980708643</v>
      </c>
      <c r="BH17" s="25">
        <v>0.21175283731226305</v>
      </c>
      <c r="BI17" s="25">
        <v>0</v>
      </c>
      <c r="BJ17" s="25">
        <v>5.5</v>
      </c>
      <c r="BK17" s="25">
        <v>0</v>
      </c>
    </row>
    <row r="18" spans="1:63" ht="11.5" customHeight="1">
      <c r="A18" s="23" t="s">
        <v>35</v>
      </c>
      <c r="B18" s="24" t="s">
        <v>231</v>
      </c>
      <c r="C18" s="25">
        <v>2.5654315827730327</v>
      </c>
      <c r="D18" s="25">
        <v>1.7682758620689656</v>
      </c>
      <c r="E18" s="25">
        <v>3.5220910493827153</v>
      </c>
      <c r="F18" s="25">
        <v>0</v>
      </c>
      <c r="G18" s="25">
        <v>2.0288581390281109</v>
      </c>
      <c r="H18" s="25">
        <v>4.6360840998685937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3" t="s">
        <v>35</v>
      </c>
      <c r="O18" s="24" t="s">
        <v>231</v>
      </c>
      <c r="P18" s="25">
        <v>0</v>
      </c>
      <c r="Q18" s="25">
        <v>1.0608108108108107</v>
      </c>
      <c r="R18" s="25">
        <v>2.3384810126582276</v>
      </c>
      <c r="S18" s="25">
        <v>1.1945054945054945</v>
      </c>
      <c r="T18" s="25">
        <v>3.2307284768211924</v>
      </c>
      <c r="U18" s="25">
        <v>1.2635983263598327</v>
      </c>
      <c r="V18" s="25">
        <v>1.1930131004366811</v>
      </c>
      <c r="W18" s="25">
        <v>2.5925162866449516</v>
      </c>
      <c r="X18" s="25">
        <v>0.82598425196850378</v>
      </c>
      <c r="Y18" s="25">
        <v>3.2</v>
      </c>
      <c r="Z18" s="25">
        <v>1.3895918367346936</v>
      </c>
      <c r="AA18" s="23" t="s">
        <v>35</v>
      </c>
      <c r="AB18" s="24" t="s">
        <v>231</v>
      </c>
      <c r="AC18" s="25">
        <v>0</v>
      </c>
      <c r="AD18" s="25">
        <v>1.5567647058823528</v>
      </c>
      <c r="AE18" s="25">
        <v>2.8141509433962262</v>
      </c>
      <c r="AF18" s="25">
        <v>1.3887096774193548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3" t="s">
        <v>35</v>
      </c>
      <c r="AO18" s="24" t="s">
        <v>231</v>
      </c>
      <c r="AP18" s="25">
        <v>0</v>
      </c>
      <c r="AQ18" s="25">
        <v>1.5925237873444671</v>
      </c>
      <c r="AR18" s="25">
        <v>0.98241232731137051</v>
      </c>
      <c r="AS18" s="25">
        <v>0.95</v>
      </c>
      <c r="AT18" s="25">
        <v>0.67379209370424598</v>
      </c>
      <c r="AU18" s="25">
        <v>1.4040410958904108</v>
      </c>
      <c r="AV18" s="25">
        <v>7.9617834394904454</v>
      </c>
      <c r="AW18" s="25">
        <v>8.4258323765786454</v>
      </c>
      <c r="AX18" s="25">
        <v>0</v>
      </c>
      <c r="AY18" s="25">
        <v>4.4880303030303024</v>
      </c>
      <c r="AZ18" s="23" t="s">
        <v>35</v>
      </c>
      <c r="BA18" s="24" t="s">
        <v>231</v>
      </c>
      <c r="BB18" s="25">
        <v>0</v>
      </c>
      <c r="BC18" s="25">
        <v>2.7859278350515457</v>
      </c>
      <c r="BD18" s="25">
        <v>2.9136860068259387</v>
      </c>
      <c r="BE18" s="25">
        <v>0.5455872709739632</v>
      </c>
      <c r="BF18" s="25">
        <v>0</v>
      </c>
      <c r="BG18" s="25">
        <v>0</v>
      </c>
      <c r="BH18" s="25">
        <v>0.26876416337285902</v>
      </c>
      <c r="BI18" s="25">
        <v>0</v>
      </c>
      <c r="BJ18" s="25">
        <v>1.5833333333333333</v>
      </c>
      <c r="BK18" s="25">
        <v>0</v>
      </c>
    </row>
    <row r="19" spans="1:63" ht="11.5" customHeight="1">
      <c r="A19" s="23"/>
      <c r="B19" s="24" t="s">
        <v>289</v>
      </c>
      <c r="C19" s="25">
        <v>2.4343284993694838</v>
      </c>
      <c r="D19" s="25">
        <v>1.4523529411764706</v>
      </c>
      <c r="E19" s="25">
        <v>3.6513693086003363</v>
      </c>
      <c r="F19" s="25">
        <v>0</v>
      </c>
      <c r="G19" s="25">
        <v>1.9107717960933781</v>
      </c>
      <c r="H19" s="25">
        <v>4.9219819819819826</v>
      </c>
      <c r="I19" s="25">
        <v>0</v>
      </c>
      <c r="J19" s="25">
        <v>0</v>
      </c>
      <c r="K19" s="25">
        <v>4</v>
      </c>
      <c r="L19" s="25">
        <v>0</v>
      </c>
      <c r="M19" s="25">
        <v>0</v>
      </c>
      <c r="N19" s="23"/>
      <c r="O19" s="24" t="s">
        <v>289</v>
      </c>
      <c r="P19" s="25">
        <v>1.5</v>
      </c>
      <c r="Q19" s="25">
        <v>1</v>
      </c>
      <c r="R19" s="25">
        <v>3.1544444444444442</v>
      </c>
      <c r="S19" s="25">
        <v>1.3517241379310345</v>
      </c>
      <c r="T19" s="25">
        <v>10.115577889447236</v>
      </c>
      <c r="U19" s="25">
        <v>1.3584158415841583</v>
      </c>
      <c r="V19" s="25">
        <v>1.573469387755102</v>
      </c>
      <c r="W19" s="25">
        <v>3.0849170437405733</v>
      </c>
      <c r="X19" s="25">
        <v>0.93956834532374101</v>
      </c>
      <c r="Y19" s="25">
        <v>2.5</v>
      </c>
      <c r="Z19" s="25">
        <v>1.2040816326530612</v>
      </c>
      <c r="AA19" s="23"/>
      <c r="AB19" s="24" t="s">
        <v>289</v>
      </c>
      <c r="AC19" s="25">
        <v>0</v>
      </c>
      <c r="AD19" s="25">
        <v>2.3594230769230768</v>
      </c>
      <c r="AE19" s="25">
        <v>2.6697297297297293</v>
      </c>
      <c r="AF19" s="25">
        <v>1.3058394160583942</v>
      </c>
      <c r="AG19" s="25">
        <v>0</v>
      </c>
      <c r="AH19" s="25">
        <v>0</v>
      </c>
      <c r="AI19" s="25">
        <v>0</v>
      </c>
      <c r="AJ19" s="25">
        <v>2</v>
      </c>
      <c r="AK19" s="25">
        <v>0</v>
      </c>
      <c r="AL19" s="25">
        <v>2</v>
      </c>
      <c r="AM19" s="25">
        <v>0</v>
      </c>
      <c r="AN19" s="23"/>
      <c r="AO19" s="24" t="s">
        <v>289</v>
      </c>
      <c r="AP19" s="25">
        <v>0</v>
      </c>
      <c r="AQ19" s="25">
        <v>1.6637988006363973</v>
      </c>
      <c r="AR19" s="25">
        <v>1.3735204081632657</v>
      </c>
      <c r="AS19" s="25">
        <v>1</v>
      </c>
      <c r="AT19" s="25">
        <v>0.95258741258741275</v>
      </c>
      <c r="AU19" s="25">
        <v>1.371967654986523</v>
      </c>
      <c r="AV19" s="25">
        <v>10.105691056910569</v>
      </c>
      <c r="AW19" s="25">
        <v>22.521997621878715</v>
      </c>
      <c r="AX19" s="25">
        <v>0</v>
      </c>
      <c r="AY19" s="25">
        <v>3.6037514654161775</v>
      </c>
      <c r="AZ19" s="23"/>
      <c r="BA19" s="24" t="s">
        <v>289</v>
      </c>
      <c r="BB19" s="25">
        <v>3.4</v>
      </c>
      <c r="BC19" s="25">
        <v>2.5894967978042094</v>
      </c>
      <c r="BD19" s="25">
        <v>3.0269911504424778</v>
      </c>
      <c r="BE19" s="25">
        <v>0.58243465480257417</v>
      </c>
      <c r="BF19" s="25">
        <v>0</v>
      </c>
      <c r="BG19" s="25">
        <v>0</v>
      </c>
      <c r="BH19" s="25">
        <v>0.24651849549269508</v>
      </c>
      <c r="BI19" s="25">
        <v>0</v>
      </c>
      <c r="BJ19" s="25">
        <v>1.506</v>
      </c>
      <c r="BK19" s="25">
        <v>0</v>
      </c>
    </row>
    <row r="20" spans="1:63" ht="11.5" customHeight="1">
      <c r="A20" s="23" t="s">
        <v>68</v>
      </c>
      <c r="B20" s="24" t="s">
        <v>231</v>
      </c>
      <c r="C20" s="25">
        <v>2.5012147966746148</v>
      </c>
      <c r="D20" s="25">
        <v>1.5069259408750717</v>
      </c>
      <c r="E20" s="25">
        <v>3.9258096893352792</v>
      </c>
      <c r="F20" s="25">
        <v>1.5220073460652277</v>
      </c>
      <c r="G20" s="25">
        <v>1.8537014646369232</v>
      </c>
      <c r="H20" s="25">
        <v>5.5594202898550726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3" t="s">
        <v>68</v>
      </c>
      <c r="O20" s="24" t="s">
        <v>231</v>
      </c>
      <c r="P20" s="25">
        <v>2.689212678936606</v>
      </c>
      <c r="Q20" s="25">
        <v>0.86318681318681312</v>
      </c>
      <c r="R20" s="25">
        <v>2.5965033717044048</v>
      </c>
      <c r="S20" s="25">
        <v>1.9251274676428294</v>
      </c>
      <c r="T20" s="25">
        <v>9.6308279174908176</v>
      </c>
      <c r="U20" s="25">
        <v>1.737911664280207</v>
      </c>
      <c r="V20" s="25">
        <v>2.4183336514602023</v>
      </c>
      <c r="W20" s="25">
        <v>3.3943898470549949</v>
      </c>
      <c r="X20" s="25">
        <v>0.68694635118538516</v>
      </c>
      <c r="Y20" s="25">
        <v>1.4199999999999997</v>
      </c>
      <c r="Z20" s="25">
        <v>1.4120779454022989</v>
      </c>
      <c r="AA20" s="23" t="s">
        <v>68</v>
      </c>
      <c r="AB20" s="24" t="s">
        <v>231</v>
      </c>
      <c r="AC20" s="25">
        <v>1.8700779482021623</v>
      </c>
      <c r="AD20" s="25">
        <v>2.1067961165048548</v>
      </c>
      <c r="AE20" s="25">
        <v>2.3561776061776061</v>
      </c>
      <c r="AF20" s="25">
        <v>0.83268118134105618</v>
      </c>
      <c r="AG20" s="25">
        <v>0</v>
      </c>
      <c r="AH20" s="25">
        <v>0</v>
      </c>
      <c r="AI20" s="25">
        <v>2.3789473684210525</v>
      </c>
      <c r="AJ20" s="25">
        <v>0.9</v>
      </c>
      <c r="AK20" s="25">
        <v>0</v>
      </c>
      <c r="AL20" s="25">
        <v>1.7148148148148148</v>
      </c>
      <c r="AM20" s="25">
        <v>0</v>
      </c>
      <c r="AN20" s="23" t="s">
        <v>68</v>
      </c>
      <c r="AO20" s="24" t="s">
        <v>231</v>
      </c>
      <c r="AP20" s="25">
        <v>0</v>
      </c>
      <c r="AQ20" s="25">
        <v>1.1774724354417514</v>
      </c>
      <c r="AR20" s="25">
        <v>1.5690845973320942</v>
      </c>
      <c r="AS20" s="25">
        <v>1.2222484396407369</v>
      </c>
      <c r="AT20" s="25">
        <v>1.4681501942612265</v>
      </c>
      <c r="AU20" s="25">
        <v>1.8571326332463398</v>
      </c>
      <c r="AV20" s="25">
        <v>9.1997742082087726</v>
      </c>
      <c r="AW20" s="25">
        <v>8.6526771385498247</v>
      </c>
      <c r="AX20" s="25">
        <v>0</v>
      </c>
      <c r="AY20" s="25">
        <v>3.9233514585829625</v>
      </c>
      <c r="AZ20" s="23" t="s">
        <v>68</v>
      </c>
      <c r="BA20" s="24" t="s">
        <v>231</v>
      </c>
      <c r="BB20" s="25">
        <v>0</v>
      </c>
      <c r="BC20" s="25">
        <v>3.7231113769102535</v>
      </c>
      <c r="BD20" s="25">
        <v>3.6814251789008372</v>
      </c>
      <c r="BE20" s="25">
        <v>0.35077999298507373</v>
      </c>
      <c r="BF20" s="25">
        <v>1.1848049281314168</v>
      </c>
      <c r="BG20" s="25">
        <v>0</v>
      </c>
      <c r="BH20" s="25">
        <v>0.12394701734324376</v>
      </c>
      <c r="BI20" s="25">
        <v>0</v>
      </c>
      <c r="BJ20" s="25">
        <v>0</v>
      </c>
      <c r="BK20" s="25">
        <v>0</v>
      </c>
    </row>
    <row r="21" spans="1:63" ht="11.5" customHeight="1">
      <c r="A21" s="23"/>
      <c r="B21" s="24" t="s">
        <v>289</v>
      </c>
      <c r="C21" s="25">
        <v>2.6841000902077972</v>
      </c>
      <c r="D21" s="25">
        <v>1.3516013585461182</v>
      </c>
      <c r="E21" s="25">
        <v>3.9687969713270923</v>
      </c>
      <c r="F21" s="25">
        <v>1.6647797509375777</v>
      </c>
      <c r="G21" s="25">
        <v>1.843821187640585</v>
      </c>
      <c r="H21" s="25">
        <v>5.968142968142967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3"/>
      <c r="O21" s="24" t="s">
        <v>289</v>
      </c>
      <c r="P21" s="25">
        <v>2.0518395479930418</v>
      </c>
      <c r="Q21" s="25">
        <v>0.89511363636363628</v>
      </c>
      <c r="R21" s="25">
        <v>2.9658758537596479</v>
      </c>
      <c r="S21" s="25">
        <v>1.0242952985229872</v>
      </c>
      <c r="T21" s="25">
        <v>17.316560524689894</v>
      </c>
      <c r="U21" s="25">
        <v>1.8054689862847972</v>
      </c>
      <c r="V21" s="25">
        <v>1.7162915605173059</v>
      </c>
      <c r="W21" s="25">
        <v>3.2162776025236592</v>
      </c>
      <c r="X21" s="25">
        <v>0.77357931053124895</v>
      </c>
      <c r="Y21" s="25">
        <v>1.5000000000000002</v>
      </c>
      <c r="Z21" s="25">
        <v>1.4773763776867528</v>
      </c>
      <c r="AA21" s="23"/>
      <c r="AB21" s="24" t="s">
        <v>289</v>
      </c>
      <c r="AC21" s="25">
        <v>2.2304069488006579</v>
      </c>
      <c r="AD21" s="25">
        <v>2.2199105145413869</v>
      </c>
      <c r="AE21" s="25">
        <v>1.2060526594057313</v>
      </c>
      <c r="AF21" s="25">
        <v>0.81289471409057101</v>
      </c>
      <c r="AG21" s="25">
        <v>0</v>
      </c>
      <c r="AH21" s="25">
        <v>0</v>
      </c>
      <c r="AI21" s="25">
        <v>2.9137931034482758</v>
      </c>
      <c r="AJ21" s="25">
        <v>0</v>
      </c>
      <c r="AK21" s="25">
        <v>0</v>
      </c>
      <c r="AL21" s="25">
        <v>1.7493243243243242</v>
      </c>
      <c r="AM21" s="25">
        <v>0</v>
      </c>
      <c r="AN21" s="23"/>
      <c r="AO21" s="24" t="s">
        <v>289</v>
      </c>
      <c r="AP21" s="25">
        <v>0</v>
      </c>
      <c r="AQ21" s="25">
        <v>1.2092979864815754</v>
      </c>
      <c r="AR21" s="25">
        <v>1.5326409360322877</v>
      </c>
      <c r="AS21" s="25">
        <v>1.3777933673469389</v>
      </c>
      <c r="AT21" s="25">
        <v>1.8574598256485657</v>
      </c>
      <c r="AU21" s="25">
        <v>2.0030445302509841</v>
      </c>
      <c r="AV21" s="25">
        <v>13.107759498960521</v>
      </c>
      <c r="AW21" s="25">
        <v>23.425575799243731</v>
      </c>
      <c r="AX21" s="25">
        <v>0</v>
      </c>
      <c r="AY21" s="25">
        <v>3.5566988065179177</v>
      </c>
      <c r="AZ21" s="23"/>
      <c r="BA21" s="24" t="s">
        <v>289</v>
      </c>
      <c r="BB21" s="25">
        <v>0</v>
      </c>
      <c r="BC21" s="25">
        <v>3.7269935171709916</v>
      </c>
      <c r="BD21" s="25">
        <v>3.327013787500412</v>
      </c>
      <c r="BE21" s="25">
        <v>0.40143134144191783</v>
      </c>
      <c r="BF21" s="25">
        <v>1.2075</v>
      </c>
      <c r="BG21" s="25">
        <v>0</v>
      </c>
      <c r="BH21" s="25">
        <v>0.19819952806301114</v>
      </c>
      <c r="BI21" s="25">
        <v>0</v>
      </c>
      <c r="BJ21" s="25">
        <v>0</v>
      </c>
      <c r="BK21" s="25">
        <v>0</v>
      </c>
    </row>
    <row r="22" spans="1:63" ht="11.5" customHeight="1">
      <c r="A22" s="23" t="s">
        <v>69</v>
      </c>
      <c r="B22" s="24" t="s">
        <v>231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3" t="s">
        <v>69</v>
      </c>
      <c r="O22" s="24" t="s">
        <v>231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3" t="s">
        <v>69</v>
      </c>
      <c r="AB22" s="24" t="s">
        <v>231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3" t="s">
        <v>69</v>
      </c>
      <c r="AO22" s="24" t="s">
        <v>231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  <c r="AZ22" s="23" t="s">
        <v>69</v>
      </c>
      <c r="BA22" s="24" t="s">
        <v>231</v>
      </c>
      <c r="BB22" s="25">
        <v>0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</row>
    <row r="23" spans="1:63" ht="11.5" customHeight="1">
      <c r="A23" s="23"/>
      <c r="B23" s="24" t="s">
        <v>289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3"/>
      <c r="O23" s="24" t="s">
        <v>289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3"/>
      <c r="AB23" s="24" t="s">
        <v>289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3"/>
      <c r="AO23" s="24" t="s">
        <v>289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3"/>
      <c r="BA23" s="24" t="s">
        <v>289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</row>
    <row r="24" spans="1:63" ht="11.5" customHeight="1">
      <c r="A24" s="23" t="s">
        <v>23</v>
      </c>
      <c r="B24" s="24" t="s">
        <v>231</v>
      </c>
      <c r="C24" s="25">
        <v>3.0026180035941845</v>
      </c>
      <c r="D24" s="25">
        <v>1.8846153846153846</v>
      </c>
      <c r="E24" s="25">
        <v>3.7256872867905946</v>
      </c>
      <c r="F24" s="25">
        <v>0</v>
      </c>
      <c r="G24" s="25">
        <v>2.1940032618381737</v>
      </c>
      <c r="H24" s="25">
        <v>5.5746691871455578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3" t="s">
        <v>23</v>
      </c>
      <c r="O24" s="24" t="s">
        <v>231</v>
      </c>
      <c r="P24" s="25">
        <v>3</v>
      </c>
      <c r="Q24" s="25">
        <v>2.1</v>
      </c>
      <c r="R24" s="25">
        <v>4</v>
      </c>
      <c r="S24" s="25">
        <v>2.019918699186992</v>
      </c>
      <c r="T24" s="25">
        <v>0</v>
      </c>
      <c r="U24" s="25">
        <v>1.8320063694267517</v>
      </c>
      <c r="V24" s="25">
        <v>2.75</v>
      </c>
      <c r="W24" s="25">
        <v>1.3820276497695851</v>
      </c>
      <c r="X24" s="25">
        <v>1.1318087318087318</v>
      </c>
      <c r="Y24" s="25">
        <v>0</v>
      </c>
      <c r="Z24" s="25">
        <v>1.1621111111111113</v>
      </c>
      <c r="AA24" s="23" t="s">
        <v>23</v>
      </c>
      <c r="AB24" s="24" t="s">
        <v>231</v>
      </c>
      <c r="AC24" s="25">
        <v>2.2436005625879045</v>
      </c>
      <c r="AD24" s="25">
        <v>4.0077669902912625</v>
      </c>
      <c r="AE24" s="25">
        <v>1.2</v>
      </c>
      <c r="AF24" s="25">
        <v>0.95713322091062403</v>
      </c>
      <c r="AG24" s="25">
        <v>0.94090909090909092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3" t="s">
        <v>23</v>
      </c>
      <c r="AO24" s="24" t="s">
        <v>231</v>
      </c>
      <c r="AP24" s="25">
        <v>0</v>
      </c>
      <c r="AQ24" s="25">
        <v>2.5122534369396292</v>
      </c>
      <c r="AR24" s="25">
        <v>1.4570685903119209</v>
      </c>
      <c r="AS24" s="25">
        <v>0</v>
      </c>
      <c r="AT24" s="25">
        <v>3</v>
      </c>
      <c r="AU24" s="25">
        <v>3.9840598568640213</v>
      </c>
      <c r="AV24" s="25">
        <v>9.7765168438924146</v>
      </c>
      <c r="AW24" s="25">
        <v>8.0905325443786982</v>
      </c>
      <c r="AX24" s="25">
        <v>0</v>
      </c>
      <c r="AY24" s="25">
        <v>3.4891986062717772</v>
      </c>
      <c r="AZ24" s="23" t="s">
        <v>23</v>
      </c>
      <c r="BA24" s="24" t="s">
        <v>231</v>
      </c>
      <c r="BB24" s="25">
        <v>0</v>
      </c>
      <c r="BC24" s="25">
        <v>3.0692518553185799</v>
      </c>
      <c r="BD24" s="25">
        <v>3.317484912738542</v>
      </c>
      <c r="BE24" s="25">
        <v>0.52863667503996348</v>
      </c>
      <c r="BF24" s="25">
        <v>0</v>
      </c>
      <c r="BG24" s="25">
        <v>0.46470588235294119</v>
      </c>
      <c r="BH24" s="25">
        <v>3.3085358444714461</v>
      </c>
      <c r="BI24" s="25">
        <v>0</v>
      </c>
      <c r="BJ24" s="25">
        <v>0</v>
      </c>
      <c r="BK24" s="25">
        <v>0</v>
      </c>
    </row>
    <row r="25" spans="1:63" ht="11.5" customHeight="1">
      <c r="A25" s="23"/>
      <c r="B25" s="24" t="s">
        <v>289</v>
      </c>
      <c r="C25" s="25">
        <v>2.581799207891053</v>
      </c>
      <c r="D25" s="25">
        <v>2.1348360655737704</v>
      </c>
      <c r="E25" s="25">
        <v>5.6199376540288233</v>
      </c>
      <c r="F25" s="25">
        <v>2</v>
      </c>
      <c r="G25" s="25">
        <v>1.8512098445129093</v>
      </c>
      <c r="H25" s="25">
        <v>7.0210526315789483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3"/>
      <c r="O25" s="24" t="s">
        <v>289</v>
      </c>
      <c r="P25" s="25">
        <v>0</v>
      </c>
      <c r="Q25" s="25">
        <v>2.5</v>
      </c>
      <c r="R25" s="25">
        <v>0</v>
      </c>
      <c r="S25" s="25">
        <v>1.5192446043165466</v>
      </c>
      <c r="T25" s="25">
        <v>0</v>
      </c>
      <c r="U25" s="25">
        <v>0.98920898437500004</v>
      </c>
      <c r="V25" s="25">
        <v>0</v>
      </c>
      <c r="W25" s="25">
        <v>1.420615671641791</v>
      </c>
      <c r="X25" s="25">
        <v>1.7025780189959294</v>
      </c>
      <c r="Y25" s="25">
        <v>0</v>
      </c>
      <c r="Z25" s="25">
        <v>1.9142857142857144</v>
      </c>
      <c r="AA25" s="23"/>
      <c r="AB25" s="24" t="s">
        <v>289</v>
      </c>
      <c r="AC25" s="25">
        <v>2.0172413793103448</v>
      </c>
      <c r="AD25" s="25">
        <v>4.7106430155210646</v>
      </c>
      <c r="AE25" s="25">
        <v>0</v>
      </c>
      <c r="AF25" s="25">
        <v>1.2156424581005585</v>
      </c>
      <c r="AG25" s="25">
        <v>0.93468208092485561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3"/>
      <c r="AO25" s="24" t="s">
        <v>289</v>
      </c>
      <c r="AP25" s="25">
        <v>0</v>
      </c>
      <c r="AQ25" s="25">
        <v>1.3</v>
      </c>
      <c r="AR25" s="25">
        <v>1.5787257215465602</v>
      </c>
      <c r="AS25" s="25">
        <v>0</v>
      </c>
      <c r="AT25" s="25">
        <v>0</v>
      </c>
      <c r="AU25" s="25">
        <v>0</v>
      </c>
      <c r="AV25" s="25">
        <v>12.983998186763371</v>
      </c>
      <c r="AW25" s="25">
        <v>19.060240963855421</v>
      </c>
      <c r="AX25" s="25">
        <v>0</v>
      </c>
      <c r="AY25" s="25">
        <v>0</v>
      </c>
      <c r="AZ25" s="23"/>
      <c r="BA25" s="24" t="s">
        <v>289</v>
      </c>
      <c r="BB25" s="25">
        <v>0</v>
      </c>
      <c r="BC25" s="25">
        <v>3.9982076273958262</v>
      </c>
      <c r="BD25" s="25">
        <v>3.9987671616699347</v>
      </c>
      <c r="BE25" s="25">
        <v>0.57502977844834424</v>
      </c>
      <c r="BF25" s="25">
        <v>0</v>
      </c>
      <c r="BG25" s="25">
        <v>0.94906049136637483</v>
      </c>
      <c r="BH25" s="25">
        <v>1.0114603798297315</v>
      </c>
      <c r="BI25" s="25">
        <v>0</v>
      </c>
      <c r="BJ25" s="25">
        <v>0</v>
      </c>
      <c r="BK25" s="25">
        <v>0</v>
      </c>
    </row>
    <row r="26" spans="1:63" ht="11.5" customHeight="1">
      <c r="A26" s="23" t="s">
        <v>32</v>
      </c>
      <c r="B26" s="24" t="s">
        <v>231</v>
      </c>
      <c r="C26" s="25">
        <v>2.3964273303796366</v>
      </c>
      <c r="D26" s="25">
        <v>1.3262513904338153</v>
      </c>
      <c r="E26" s="25">
        <v>5.7249372792228641</v>
      </c>
      <c r="F26" s="25">
        <v>0</v>
      </c>
      <c r="G26" s="25">
        <v>1.4999898085462622</v>
      </c>
      <c r="H26" s="25">
        <v>5.0268991282689912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3" t="s">
        <v>32</v>
      </c>
      <c r="O26" s="24" t="s">
        <v>231</v>
      </c>
      <c r="P26" s="25">
        <v>0</v>
      </c>
      <c r="Q26" s="25">
        <v>1.65</v>
      </c>
      <c r="R26" s="25">
        <v>2.4270676691729332</v>
      </c>
      <c r="S26" s="25">
        <v>0</v>
      </c>
      <c r="T26" s="25">
        <v>4.1020942408376966</v>
      </c>
      <c r="U26" s="25">
        <v>1.5</v>
      </c>
      <c r="V26" s="25">
        <v>1.609717868338558</v>
      </c>
      <c r="W26" s="25">
        <v>2.8192041718626006</v>
      </c>
      <c r="X26" s="25">
        <v>1.0022816166883963</v>
      </c>
      <c r="Y26" s="25">
        <v>0</v>
      </c>
      <c r="Z26" s="25">
        <v>1.5531707317073169</v>
      </c>
      <c r="AA26" s="23" t="s">
        <v>32</v>
      </c>
      <c r="AB26" s="24" t="s">
        <v>231</v>
      </c>
      <c r="AC26" s="25">
        <v>0</v>
      </c>
      <c r="AD26" s="25">
        <v>1.5000000000000002</v>
      </c>
      <c r="AE26" s="25">
        <v>1.777904564315353</v>
      </c>
      <c r="AF26" s="25">
        <v>0.83152507676560905</v>
      </c>
      <c r="AG26" s="25">
        <v>0</v>
      </c>
      <c r="AH26" s="25">
        <v>0</v>
      </c>
      <c r="AI26" s="25">
        <v>0</v>
      </c>
      <c r="AJ26" s="25">
        <v>1.2522123893805313</v>
      </c>
      <c r="AK26" s="25">
        <v>1.3631578947368421</v>
      </c>
      <c r="AL26" s="25">
        <v>0</v>
      </c>
      <c r="AM26" s="25">
        <v>0</v>
      </c>
      <c r="AN26" s="23" t="s">
        <v>32</v>
      </c>
      <c r="AO26" s="24" t="s">
        <v>231</v>
      </c>
      <c r="AP26" s="25">
        <v>0</v>
      </c>
      <c r="AQ26" s="25">
        <v>1.1226840759520311</v>
      </c>
      <c r="AR26" s="25">
        <v>0</v>
      </c>
      <c r="AS26" s="25">
        <v>1.7727272727272727</v>
      </c>
      <c r="AT26" s="25">
        <v>0.89931880108991835</v>
      </c>
      <c r="AU26" s="25">
        <v>2.6905272157309774</v>
      </c>
      <c r="AV26" s="25">
        <v>9.0251572327044052</v>
      </c>
      <c r="AW26" s="25">
        <v>0</v>
      </c>
      <c r="AX26" s="25">
        <v>0</v>
      </c>
      <c r="AY26" s="25">
        <v>4.578747668444648</v>
      </c>
      <c r="AZ26" s="23" t="s">
        <v>32</v>
      </c>
      <c r="BA26" s="24" t="s">
        <v>231</v>
      </c>
      <c r="BB26" s="25">
        <v>0</v>
      </c>
      <c r="BC26" s="25">
        <v>2.7147057143401185</v>
      </c>
      <c r="BD26" s="25">
        <v>3.6924675193367373</v>
      </c>
      <c r="BE26" s="25">
        <v>0.40298126238489324</v>
      </c>
      <c r="BF26" s="25">
        <v>0</v>
      </c>
      <c r="BG26" s="25">
        <v>0.3</v>
      </c>
      <c r="BH26" s="25">
        <v>0.38799571275455524</v>
      </c>
      <c r="BI26" s="25">
        <v>0</v>
      </c>
      <c r="BJ26" s="25">
        <v>0</v>
      </c>
      <c r="BK26" s="25">
        <v>0</v>
      </c>
    </row>
    <row r="27" spans="1:63" ht="11.5" customHeight="1">
      <c r="A27" s="23"/>
      <c r="B27" s="24" t="s">
        <v>289</v>
      </c>
      <c r="C27" s="25">
        <v>2.2718864795650626</v>
      </c>
      <c r="D27" s="25">
        <v>1.8899143672692673</v>
      </c>
      <c r="E27" s="25">
        <v>3.8294112367194035</v>
      </c>
      <c r="F27" s="25">
        <v>0</v>
      </c>
      <c r="G27" s="25">
        <v>1.3400896483028115</v>
      </c>
      <c r="H27" s="25">
        <v>5.0062175540263194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3"/>
      <c r="O27" s="24" t="s">
        <v>289</v>
      </c>
      <c r="P27" s="25">
        <v>0</v>
      </c>
      <c r="Q27" s="25">
        <v>0</v>
      </c>
      <c r="R27" s="25">
        <v>2.8761824797089277</v>
      </c>
      <c r="S27" s="25">
        <v>0</v>
      </c>
      <c r="T27" s="25">
        <v>7.632075471698113</v>
      </c>
      <c r="U27" s="25">
        <v>0</v>
      </c>
      <c r="V27" s="25">
        <v>2.6</v>
      </c>
      <c r="W27" s="25">
        <v>2.4335319825188719</v>
      </c>
      <c r="X27" s="25">
        <v>1.0175769612711023</v>
      </c>
      <c r="Y27" s="25">
        <v>0</v>
      </c>
      <c r="Z27" s="25">
        <v>1.3052631578947369</v>
      </c>
      <c r="AA27" s="23"/>
      <c r="AB27" s="24" t="s">
        <v>289</v>
      </c>
      <c r="AC27" s="25">
        <v>0</v>
      </c>
      <c r="AD27" s="25">
        <v>1.2</v>
      </c>
      <c r="AE27" s="25">
        <v>1.0724755700325732</v>
      </c>
      <c r="AF27" s="25">
        <v>0.83738049713193119</v>
      </c>
      <c r="AG27" s="25">
        <v>0</v>
      </c>
      <c r="AH27" s="25">
        <v>0</v>
      </c>
      <c r="AI27" s="25">
        <v>0</v>
      </c>
      <c r="AJ27" s="25">
        <v>0.95058823529411729</v>
      </c>
      <c r="AK27" s="25">
        <v>1.2421052631578948</v>
      </c>
      <c r="AL27" s="25">
        <v>0</v>
      </c>
      <c r="AM27" s="25">
        <v>0</v>
      </c>
      <c r="AN27" s="23"/>
      <c r="AO27" s="24" t="s">
        <v>289</v>
      </c>
      <c r="AP27" s="25">
        <v>0</v>
      </c>
      <c r="AQ27" s="25">
        <v>1.283960972582235</v>
      </c>
      <c r="AR27" s="25">
        <v>0</v>
      </c>
      <c r="AS27" s="25">
        <v>0</v>
      </c>
      <c r="AT27" s="25">
        <v>0.9819277108433736</v>
      </c>
      <c r="AU27" s="25">
        <v>1.6850775193798451</v>
      </c>
      <c r="AV27" s="25">
        <v>4.7466666666666661</v>
      </c>
      <c r="AW27" s="25">
        <v>0</v>
      </c>
      <c r="AX27" s="25">
        <v>0</v>
      </c>
      <c r="AY27" s="25">
        <v>4.8826383121866099</v>
      </c>
      <c r="AZ27" s="23"/>
      <c r="BA27" s="24" t="s">
        <v>289</v>
      </c>
      <c r="BB27" s="25">
        <v>0</v>
      </c>
      <c r="BC27" s="25">
        <v>3.2936550877512039</v>
      </c>
      <c r="BD27" s="25">
        <v>3.5399376832844576</v>
      </c>
      <c r="BE27" s="25">
        <v>0.36365342884707325</v>
      </c>
      <c r="BF27" s="25">
        <v>0</v>
      </c>
      <c r="BG27" s="25">
        <v>0</v>
      </c>
      <c r="BH27" s="25">
        <v>0.6</v>
      </c>
      <c r="BI27" s="25">
        <v>0</v>
      </c>
      <c r="BJ27" s="25">
        <v>0</v>
      </c>
      <c r="BK27" s="25">
        <v>0</v>
      </c>
    </row>
    <row r="28" spans="1:63" ht="11.5" customHeight="1">
      <c r="A28" s="23" t="s">
        <v>31</v>
      </c>
      <c r="B28" s="24" t="s">
        <v>231</v>
      </c>
      <c r="C28" s="25">
        <v>3.0793192351320693</v>
      </c>
      <c r="D28" s="25">
        <v>1.0960080571323934</v>
      </c>
      <c r="E28" s="25">
        <v>4.1259061898652991</v>
      </c>
      <c r="F28" s="25">
        <v>1.7184946236559138</v>
      </c>
      <c r="G28" s="25">
        <v>2.8642619907168654</v>
      </c>
      <c r="H28" s="25">
        <v>5.3595952380952383</v>
      </c>
      <c r="I28" s="25">
        <v>0</v>
      </c>
      <c r="J28" s="25">
        <v>0</v>
      </c>
      <c r="K28" s="25">
        <v>3.286</v>
      </c>
      <c r="L28" s="25">
        <v>0</v>
      </c>
      <c r="M28" s="25">
        <v>0</v>
      </c>
      <c r="N28" s="23" t="s">
        <v>31</v>
      </c>
      <c r="O28" s="24" t="s">
        <v>231</v>
      </c>
      <c r="P28" s="25">
        <v>1.9252586206896551</v>
      </c>
      <c r="Q28" s="25">
        <v>1.7239436619718309</v>
      </c>
      <c r="R28" s="25">
        <v>1.564957279860506</v>
      </c>
      <c r="S28" s="25">
        <v>0.79606031746031747</v>
      </c>
      <c r="T28" s="25">
        <v>0</v>
      </c>
      <c r="U28" s="25">
        <v>3.5794117647058825</v>
      </c>
      <c r="V28" s="25">
        <v>1.9309000000000001</v>
      </c>
      <c r="W28" s="25">
        <v>3.4725547445255471</v>
      </c>
      <c r="X28" s="25">
        <v>0.98348149468911628</v>
      </c>
      <c r="Y28" s="25">
        <v>0</v>
      </c>
      <c r="Z28" s="25">
        <v>1.0911949685534592</v>
      </c>
      <c r="AA28" s="23" t="s">
        <v>31</v>
      </c>
      <c r="AB28" s="24" t="s">
        <v>231</v>
      </c>
      <c r="AC28" s="25">
        <v>1.1661338797814207</v>
      </c>
      <c r="AD28" s="25">
        <v>1.4548319204910842</v>
      </c>
      <c r="AE28" s="25">
        <v>2.4230882352941174</v>
      </c>
      <c r="AF28" s="25">
        <v>0.8212932604735883</v>
      </c>
      <c r="AG28" s="25">
        <v>1.6885082872928179</v>
      </c>
      <c r="AH28" s="25">
        <v>0</v>
      </c>
      <c r="AI28" s="25">
        <v>0</v>
      </c>
      <c r="AJ28" s="25">
        <v>3.6</v>
      </c>
      <c r="AK28" s="25">
        <v>2.9322580645161289</v>
      </c>
      <c r="AL28" s="25">
        <v>0</v>
      </c>
      <c r="AM28" s="25">
        <v>0</v>
      </c>
      <c r="AN28" s="23" t="s">
        <v>31</v>
      </c>
      <c r="AO28" s="24" t="s">
        <v>231</v>
      </c>
      <c r="AP28" s="25">
        <v>0.70051252519435647</v>
      </c>
      <c r="AQ28" s="25">
        <v>0.72959578475792908</v>
      </c>
      <c r="AR28" s="25">
        <v>1.5719956616052062</v>
      </c>
      <c r="AS28" s="25">
        <v>1.3502722772277227</v>
      </c>
      <c r="AT28" s="25">
        <v>0.90442477876106209</v>
      </c>
      <c r="AU28" s="25">
        <v>1.5443911290322581</v>
      </c>
      <c r="AV28" s="25">
        <v>9.5949525125964232</v>
      </c>
      <c r="AW28" s="25">
        <v>10.130139351338018</v>
      </c>
      <c r="AX28" s="25">
        <v>0</v>
      </c>
      <c r="AY28" s="25">
        <v>5.6293192933426486</v>
      </c>
      <c r="AZ28" s="23" t="s">
        <v>31</v>
      </c>
      <c r="BA28" s="24" t="s">
        <v>231</v>
      </c>
      <c r="BB28" s="25">
        <v>0</v>
      </c>
      <c r="BC28" s="25">
        <v>3.5496142571618918</v>
      </c>
      <c r="BD28" s="25">
        <v>3.8109092642012961</v>
      </c>
      <c r="BE28" s="25">
        <v>0.31797665369649813</v>
      </c>
      <c r="BF28" s="25">
        <v>0.27444272445820433</v>
      </c>
      <c r="BG28" s="25">
        <v>0</v>
      </c>
      <c r="BH28" s="25">
        <v>0.21870802504268638</v>
      </c>
      <c r="BI28" s="25">
        <v>0</v>
      </c>
      <c r="BJ28" s="25">
        <v>0</v>
      </c>
      <c r="BK28" s="25">
        <v>0</v>
      </c>
    </row>
    <row r="29" spans="1:63" ht="11.5" customHeight="1">
      <c r="A29" s="23"/>
      <c r="B29" s="24" t="s">
        <v>289</v>
      </c>
      <c r="C29" s="25">
        <v>3.6243535321821034</v>
      </c>
      <c r="D29" s="25">
        <v>1.4279628503883821</v>
      </c>
      <c r="E29" s="25">
        <v>4.3850305218247465</v>
      </c>
      <c r="F29" s="25">
        <v>1.3946051602814697</v>
      </c>
      <c r="G29" s="25">
        <v>2.9423139683117836</v>
      </c>
      <c r="H29" s="25">
        <v>5.5746462585034013</v>
      </c>
      <c r="I29" s="25">
        <v>0</v>
      </c>
      <c r="J29" s="25">
        <v>0</v>
      </c>
      <c r="K29" s="25">
        <v>4.3100000000000005</v>
      </c>
      <c r="L29" s="25">
        <v>0</v>
      </c>
      <c r="M29" s="25">
        <v>0</v>
      </c>
      <c r="N29" s="23"/>
      <c r="O29" s="24" t="s">
        <v>289</v>
      </c>
      <c r="P29" s="25">
        <v>1.3658536585365855</v>
      </c>
      <c r="Q29" s="25">
        <v>0.68866369710467712</v>
      </c>
      <c r="R29" s="25">
        <v>2.166569920844327</v>
      </c>
      <c r="S29" s="25">
        <v>0.65354037267080745</v>
      </c>
      <c r="T29" s="25">
        <v>0</v>
      </c>
      <c r="U29" s="25">
        <v>0</v>
      </c>
      <c r="V29" s="25">
        <v>2.7514478114478118</v>
      </c>
      <c r="W29" s="25">
        <v>3.6770987654320986</v>
      </c>
      <c r="X29" s="25">
        <v>0.92395472909976173</v>
      </c>
      <c r="Y29" s="25">
        <v>0</v>
      </c>
      <c r="Z29" s="25">
        <v>1.0064910271095839</v>
      </c>
      <c r="AA29" s="23"/>
      <c r="AB29" s="24" t="s">
        <v>289</v>
      </c>
      <c r="AC29" s="25">
        <v>1.0952764976958527</v>
      </c>
      <c r="AD29" s="25">
        <v>1.2542968750000005</v>
      </c>
      <c r="AE29" s="25">
        <v>1.9874411764705879</v>
      </c>
      <c r="AF29" s="25">
        <v>0.88003748828491102</v>
      </c>
      <c r="AG29" s="25">
        <v>1.2819672131147541</v>
      </c>
      <c r="AH29" s="25">
        <v>0</v>
      </c>
      <c r="AI29" s="25">
        <v>0</v>
      </c>
      <c r="AJ29" s="25">
        <v>2.66</v>
      </c>
      <c r="AK29" s="25">
        <v>3.0279661016949153</v>
      </c>
      <c r="AL29" s="25">
        <v>0</v>
      </c>
      <c r="AM29" s="25">
        <v>0</v>
      </c>
      <c r="AN29" s="23"/>
      <c r="AO29" s="24" t="s">
        <v>289</v>
      </c>
      <c r="AP29" s="25">
        <v>0.63494641987335598</v>
      </c>
      <c r="AQ29" s="25">
        <v>1.5609059658460855</v>
      </c>
      <c r="AR29" s="25">
        <v>1.2696957236842106</v>
      </c>
      <c r="AS29" s="25">
        <v>1.3315750915750915</v>
      </c>
      <c r="AT29" s="25">
        <v>1.0125404530744337</v>
      </c>
      <c r="AU29" s="25">
        <v>1.0023901922737697</v>
      </c>
      <c r="AV29" s="25">
        <v>10.709804832713754</v>
      </c>
      <c r="AW29" s="25">
        <v>22.488422315536891</v>
      </c>
      <c r="AX29" s="25">
        <v>0</v>
      </c>
      <c r="AY29" s="25">
        <v>5.5084739676840222</v>
      </c>
      <c r="AZ29" s="23"/>
      <c r="BA29" s="24" t="s">
        <v>289</v>
      </c>
      <c r="BB29" s="25">
        <v>0</v>
      </c>
      <c r="BC29" s="25">
        <v>4.0497404632152598</v>
      </c>
      <c r="BD29" s="25">
        <v>4.5833468559837733</v>
      </c>
      <c r="BE29" s="25">
        <v>0.32313940724478596</v>
      </c>
      <c r="BF29" s="25">
        <v>0.29695804195804193</v>
      </c>
      <c r="BG29" s="25">
        <v>0</v>
      </c>
      <c r="BH29" s="25">
        <v>0.2339955849889625</v>
      </c>
      <c r="BI29" s="25">
        <v>0</v>
      </c>
      <c r="BJ29" s="25">
        <v>0</v>
      </c>
      <c r="BK29" s="25">
        <v>0</v>
      </c>
    </row>
    <row r="30" spans="1:63" ht="11.5" customHeight="1">
      <c r="A30" s="23" t="s">
        <v>17</v>
      </c>
      <c r="B30" s="24" t="s">
        <v>231</v>
      </c>
      <c r="C30" s="25">
        <v>0</v>
      </c>
      <c r="D30" s="25">
        <v>1.1452468540980585</v>
      </c>
      <c r="E30" s="25">
        <v>0</v>
      </c>
      <c r="F30" s="25">
        <v>0</v>
      </c>
      <c r="G30" s="25">
        <v>0</v>
      </c>
      <c r="H30" s="25">
        <v>0</v>
      </c>
      <c r="I30" s="25">
        <v>4.5146335715968906</v>
      </c>
      <c r="J30" s="25">
        <v>4.2761285909712718</v>
      </c>
      <c r="K30" s="25">
        <v>1.5</v>
      </c>
      <c r="L30" s="25">
        <v>0</v>
      </c>
      <c r="M30" s="25">
        <v>2</v>
      </c>
      <c r="N30" s="23" t="s">
        <v>17</v>
      </c>
      <c r="O30" s="24" t="s">
        <v>231</v>
      </c>
      <c r="P30" s="25">
        <v>1.5489263268156426</v>
      </c>
      <c r="Q30" s="25">
        <v>0.9116587928243417</v>
      </c>
      <c r="R30" s="25">
        <v>2.8</v>
      </c>
      <c r="S30" s="25">
        <v>0</v>
      </c>
      <c r="T30" s="25">
        <v>0</v>
      </c>
      <c r="U30" s="25">
        <v>1.3985206141514162</v>
      </c>
      <c r="V30" s="25">
        <v>1.706084449984419</v>
      </c>
      <c r="W30" s="25">
        <v>3.7970823187887515</v>
      </c>
      <c r="X30" s="25">
        <v>1.1916997141012633</v>
      </c>
      <c r="Y30" s="25">
        <v>0</v>
      </c>
      <c r="Z30" s="25">
        <v>2.1660095173351466</v>
      </c>
      <c r="AA30" s="23" t="s">
        <v>17</v>
      </c>
      <c r="AB30" s="24" t="s">
        <v>231</v>
      </c>
      <c r="AC30" s="25">
        <v>0</v>
      </c>
      <c r="AD30" s="25">
        <v>0</v>
      </c>
      <c r="AE30" s="25">
        <v>2.5993854790987028</v>
      </c>
      <c r="AF30" s="25">
        <v>1.3921349112578849</v>
      </c>
      <c r="AG30" s="25">
        <v>1.1727994443848648</v>
      </c>
      <c r="AH30" s="25">
        <v>1.0711769071869941</v>
      </c>
      <c r="AI30" s="25">
        <v>0</v>
      </c>
      <c r="AJ30" s="25">
        <v>1.3859649122807018</v>
      </c>
      <c r="AK30" s="25">
        <v>0</v>
      </c>
      <c r="AL30" s="25">
        <v>0</v>
      </c>
      <c r="AM30" s="25">
        <v>2.2913782252989301</v>
      </c>
      <c r="AN30" s="23" t="s">
        <v>17</v>
      </c>
      <c r="AO30" s="24" t="s">
        <v>231</v>
      </c>
      <c r="AP30" s="25">
        <v>0</v>
      </c>
      <c r="AQ30" s="25">
        <v>1.1117929263157333</v>
      </c>
      <c r="AR30" s="25">
        <v>1.0840464245795534</v>
      </c>
      <c r="AS30" s="25">
        <v>0.7769093715965445</v>
      </c>
      <c r="AT30" s="25">
        <v>0</v>
      </c>
      <c r="AU30" s="25">
        <v>0</v>
      </c>
      <c r="AV30" s="25">
        <v>0</v>
      </c>
      <c r="AW30" s="25">
        <v>0</v>
      </c>
      <c r="AX30" s="25">
        <v>11.643962848297214</v>
      </c>
      <c r="AY30" s="25">
        <v>6.5</v>
      </c>
      <c r="AZ30" s="23" t="s">
        <v>17</v>
      </c>
      <c r="BA30" s="24" t="s">
        <v>231</v>
      </c>
      <c r="BB30" s="25">
        <v>4.8472553699284004</v>
      </c>
      <c r="BC30" s="25">
        <v>0</v>
      </c>
      <c r="BD30" s="25">
        <v>0</v>
      </c>
      <c r="BE30" s="25">
        <v>0.36313520270185512</v>
      </c>
      <c r="BF30" s="25">
        <v>0</v>
      </c>
      <c r="BG30" s="25">
        <v>0</v>
      </c>
      <c r="BH30" s="25">
        <v>0</v>
      </c>
      <c r="BI30" s="25">
        <v>3.0420208604954366</v>
      </c>
      <c r="BJ30" s="25">
        <v>0</v>
      </c>
      <c r="BK30" s="25">
        <v>10.743697478991596</v>
      </c>
    </row>
    <row r="31" spans="1:63" ht="11.5" customHeight="1">
      <c r="A31" s="23"/>
      <c r="B31" s="24" t="s">
        <v>289</v>
      </c>
      <c r="C31" s="25">
        <v>0</v>
      </c>
      <c r="D31" s="25">
        <v>1.2827172790468446</v>
      </c>
      <c r="E31" s="25">
        <v>1.7999999999999998</v>
      </c>
      <c r="F31" s="25">
        <v>0</v>
      </c>
      <c r="G31" s="25">
        <v>0</v>
      </c>
      <c r="H31" s="25">
        <v>0</v>
      </c>
      <c r="I31" s="25">
        <v>5.6781081145556245</v>
      </c>
      <c r="J31" s="25">
        <v>4</v>
      </c>
      <c r="K31" s="25">
        <v>1.5395415472779368</v>
      </c>
      <c r="L31" s="25">
        <v>0</v>
      </c>
      <c r="M31" s="25">
        <v>1</v>
      </c>
      <c r="N31" s="23"/>
      <c r="O31" s="24" t="s">
        <v>289</v>
      </c>
      <c r="P31" s="25">
        <v>1.5148195643897648</v>
      </c>
      <c r="Q31" s="25">
        <v>0.79936334916921892</v>
      </c>
      <c r="R31" s="25">
        <v>2.8</v>
      </c>
      <c r="S31" s="25">
        <v>0</v>
      </c>
      <c r="T31" s="25">
        <v>0</v>
      </c>
      <c r="U31" s="25">
        <v>0.96062365361647983</v>
      </c>
      <c r="V31" s="25">
        <v>2.2094355342636951</v>
      </c>
      <c r="W31" s="25">
        <v>4.4749972345171489</v>
      </c>
      <c r="X31" s="25">
        <v>1.1999999999999997</v>
      </c>
      <c r="Y31" s="25">
        <v>0</v>
      </c>
      <c r="Z31" s="25">
        <v>2.1</v>
      </c>
      <c r="AA31" s="23"/>
      <c r="AB31" s="24" t="s">
        <v>289</v>
      </c>
      <c r="AC31" s="25">
        <v>0</v>
      </c>
      <c r="AD31" s="25">
        <v>0</v>
      </c>
      <c r="AE31" s="25">
        <v>1.9934533551554829</v>
      </c>
      <c r="AF31" s="25">
        <v>1.6764375973211703</v>
      </c>
      <c r="AG31" s="25">
        <v>1.6504975694927579</v>
      </c>
      <c r="AH31" s="25">
        <v>1.3413134713831112</v>
      </c>
      <c r="AI31" s="25">
        <v>0</v>
      </c>
      <c r="AJ31" s="25">
        <v>0</v>
      </c>
      <c r="AK31" s="25">
        <v>0</v>
      </c>
      <c r="AL31" s="25">
        <v>0</v>
      </c>
      <c r="AM31" s="25">
        <v>2.5</v>
      </c>
      <c r="AN31" s="23"/>
      <c r="AO31" s="24" t="s">
        <v>289</v>
      </c>
      <c r="AP31" s="25">
        <v>0</v>
      </c>
      <c r="AQ31" s="25">
        <v>1.5486391401439401</v>
      </c>
      <c r="AR31" s="25">
        <v>1.2000000000000002</v>
      </c>
      <c r="AS31" s="25">
        <v>1.2000000000000004</v>
      </c>
      <c r="AT31" s="25">
        <v>0</v>
      </c>
      <c r="AU31" s="25">
        <v>0</v>
      </c>
      <c r="AV31" s="25">
        <v>0</v>
      </c>
      <c r="AW31" s="25">
        <v>0</v>
      </c>
      <c r="AX31" s="25">
        <v>10.726110833749377</v>
      </c>
      <c r="AY31" s="25">
        <v>6.0671113391482816</v>
      </c>
      <c r="AZ31" s="23"/>
      <c r="BA31" s="24" t="s">
        <v>289</v>
      </c>
      <c r="BB31" s="25">
        <v>5</v>
      </c>
      <c r="BC31" s="25">
        <v>0</v>
      </c>
      <c r="BD31" s="25">
        <v>0</v>
      </c>
      <c r="BE31" s="25">
        <v>0.40311362834795966</v>
      </c>
      <c r="BF31" s="25">
        <v>0</v>
      </c>
      <c r="BG31" s="25">
        <v>0</v>
      </c>
      <c r="BH31" s="25">
        <v>0</v>
      </c>
      <c r="BI31" s="25">
        <v>3.45</v>
      </c>
      <c r="BJ31" s="25">
        <v>0</v>
      </c>
      <c r="BK31" s="25">
        <v>12.408720930232558</v>
      </c>
    </row>
    <row r="32" spans="1:63" ht="11.5" customHeight="1">
      <c r="A32" s="23" t="s">
        <v>21</v>
      </c>
      <c r="B32" s="24" t="s">
        <v>231</v>
      </c>
      <c r="C32" s="25">
        <v>2.2891874959633158</v>
      </c>
      <c r="D32" s="25">
        <v>1.6021034180543383</v>
      </c>
      <c r="E32" s="25">
        <v>4.85117118757206</v>
      </c>
      <c r="F32" s="25">
        <v>2.256043956043956</v>
      </c>
      <c r="G32" s="25">
        <v>1.4294676232784522</v>
      </c>
      <c r="H32" s="25">
        <v>4.8742538655160015</v>
      </c>
      <c r="I32" s="25">
        <v>0</v>
      </c>
      <c r="J32" s="25">
        <v>3.5515538527032788</v>
      </c>
      <c r="K32" s="25">
        <v>0</v>
      </c>
      <c r="L32" s="25">
        <v>0</v>
      </c>
      <c r="M32" s="25">
        <v>0</v>
      </c>
      <c r="N32" s="23" t="s">
        <v>21</v>
      </c>
      <c r="O32" s="24" t="s">
        <v>231</v>
      </c>
      <c r="P32" s="25">
        <v>0</v>
      </c>
      <c r="Q32" s="25">
        <v>1.0616438356164384</v>
      </c>
      <c r="R32" s="25">
        <v>2.3840633391980739</v>
      </c>
      <c r="S32" s="25">
        <v>0.63843420322043321</v>
      </c>
      <c r="T32" s="25">
        <v>3.9100504912663752</v>
      </c>
      <c r="U32" s="25">
        <v>2.5</v>
      </c>
      <c r="V32" s="25">
        <v>1.9594594594594594</v>
      </c>
      <c r="W32" s="25">
        <v>1.573522434807435</v>
      </c>
      <c r="X32" s="25">
        <v>0.99010495410861066</v>
      </c>
      <c r="Y32" s="25">
        <v>0</v>
      </c>
      <c r="Z32" s="25">
        <v>1.1435870368415497</v>
      </c>
      <c r="AA32" s="23" t="s">
        <v>21</v>
      </c>
      <c r="AB32" s="24" t="s">
        <v>231</v>
      </c>
      <c r="AC32" s="25">
        <v>0.95900818804953736</v>
      </c>
      <c r="AD32" s="25">
        <v>1.7660221741481883</v>
      </c>
      <c r="AE32" s="25">
        <v>1.5272111982771883</v>
      </c>
      <c r="AF32" s="25">
        <v>0.44633770284213492</v>
      </c>
      <c r="AG32" s="25">
        <v>0.54067646676206582</v>
      </c>
      <c r="AH32" s="25">
        <v>0.76760229353666942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3" t="s">
        <v>21</v>
      </c>
      <c r="AO32" s="24" t="s">
        <v>231</v>
      </c>
      <c r="AP32" s="25">
        <v>0</v>
      </c>
      <c r="AQ32" s="25">
        <v>0.80080508661809224</v>
      </c>
      <c r="AR32" s="25">
        <v>1.3196574373625758</v>
      </c>
      <c r="AS32" s="25">
        <v>0</v>
      </c>
      <c r="AT32" s="25">
        <v>0.84235423400129283</v>
      </c>
      <c r="AU32" s="25">
        <v>1.8741525061907611</v>
      </c>
      <c r="AV32" s="25">
        <v>7.3108200550503764</v>
      </c>
      <c r="AW32" s="25">
        <v>9.4849541118317511</v>
      </c>
      <c r="AX32" s="25">
        <v>0</v>
      </c>
      <c r="AY32" s="25">
        <v>3.6961038961038963</v>
      </c>
      <c r="AZ32" s="23" t="s">
        <v>21</v>
      </c>
      <c r="BA32" s="24" t="s">
        <v>231</v>
      </c>
      <c r="BB32" s="25">
        <v>0</v>
      </c>
      <c r="BC32" s="25">
        <v>4.2885906040268456</v>
      </c>
      <c r="BD32" s="25">
        <v>4.238225806451613</v>
      </c>
      <c r="BE32" s="25">
        <v>0.3461951794603092</v>
      </c>
      <c r="BF32" s="25">
        <v>0</v>
      </c>
      <c r="BG32" s="25">
        <v>0.28549174729652821</v>
      </c>
      <c r="BH32" s="25">
        <v>0.29573644191550436</v>
      </c>
      <c r="BI32" s="25">
        <v>0</v>
      </c>
      <c r="BJ32" s="25">
        <v>6.5522123893805295</v>
      </c>
      <c r="BK32" s="25">
        <v>0</v>
      </c>
    </row>
    <row r="33" spans="1:63" ht="11.5" customHeight="1">
      <c r="A33" s="23"/>
      <c r="B33" s="24" t="s">
        <v>289</v>
      </c>
      <c r="C33" s="25">
        <v>2.2433567399729974</v>
      </c>
      <c r="D33" s="25">
        <v>1.7677125234647357</v>
      </c>
      <c r="E33" s="25">
        <v>3.5127731067775971</v>
      </c>
      <c r="F33" s="25">
        <v>2.285714285714286</v>
      </c>
      <c r="G33" s="25">
        <v>1.3923156647912349</v>
      </c>
      <c r="H33" s="25">
        <v>5.0042326605726011</v>
      </c>
      <c r="I33" s="25">
        <v>0</v>
      </c>
      <c r="J33" s="25">
        <v>3.033167289331673</v>
      </c>
      <c r="K33" s="25">
        <v>0</v>
      </c>
      <c r="L33" s="25">
        <v>0</v>
      </c>
      <c r="M33" s="25">
        <v>0</v>
      </c>
      <c r="N33" s="23"/>
      <c r="O33" s="24" t="s">
        <v>289</v>
      </c>
      <c r="P33" s="25">
        <v>1</v>
      </c>
      <c r="Q33" s="25">
        <v>0.7</v>
      </c>
      <c r="R33" s="25">
        <v>2.5645766435693753</v>
      </c>
      <c r="S33" s="25">
        <v>0.68375869067668538</v>
      </c>
      <c r="T33" s="25">
        <v>10.282371326309422</v>
      </c>
      <c r="U33" s="25">
        <v>1.2503355704697985</v>
      </c>
      <c r="V33" s="25">
        <v>2.7</v>
      </c>
      <c r="W33" s="25">
        <v>1.8412060421994885</v>
      </c>
      <c r="X33" s="25">
        <v>0.99762065641311481</v>
      </c>
      <c r="Y33" s="25">
        <v>0</v>
      </c>
      <c r="Z33" s="25">
        <v>1.0104870063433598</v>
      </c>
      <c r="AA33" s="23"/>
      <c r="AB33" s="24" t="s">
        <v>289</v>
      </c>
      <c r="AC33" s="25">
        <v>0.88722326656543604</v>
      </c>
      <c r="AD33" s="25">
        <v>1.9103985555704157</v>
      </c>
      <c r="AE33" s="25">
        <v>1.0567763068104272</v>
      </c>
      <c r="AF33" s="25">
        <v>0.58937263237433823</v>
      </c>
      <c r="AG33" s="25">
        <v>0.58300662605733611</v>
      </c>
      <c r="AH33" s="25">
        <v>0.78518849916487687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3"/>
      <c r="AO33" s="24" t="s">
        <v>289</v>
      </c>
      <c r="AP33" s="25">
        <v>0</v>
      </c>
      <c r="AQ33" s="25">
        <v>1.0622182668000721</v>
      </c>
      <c r="AR33" s="25">
        <v>0.79194478670023738</v>
      </c>
      <c r="AS33" s="25">
        <v>0</v>
      </c>
      <c r="AT33" s="25">
        <v>0.90724060989215305</v>
      </c>
      <c r="AU33" s="25">
        <v>1.3857105976507031</v>
      </c>
      <c r="AV33" s="25">
        <v>10.903323256986038</v>
      </c>
      <c r="AW33" s="25">
        <v>25.008116312217712</v>
      </c>
      <c r="AX33" s="25">
        <v>0</v>
      </c>
      <c r="AY33" s="25">
        <v>3.9928872053872055</v>
      </c>
      <c r="AZ33" s="23"/>
      <c r="BA33" s="24" t="s">
        <v>289</v>
      </c>
      <c r="BB33" s="25">
        <v>0</v>
      </c>
      <c r="BC33" s="25">
        <v>3.6994994866529769</v>
      </c>
      <c r="BD33" s="25">
        <v>3.9508781558726667</v>
      </c>
      <c r="BE33" s="25">
        <v>0.36827259937425194</v>
      </c>
      <c r="BF33" s="25">
        <v>0</v>
      </c>
      <c r="BG33" s="25">
        <v>0.2995735687784718</v>
      </c>
      <c r="BH33" s="25">
        <v>0.33232745698548644</v>
      </c>
      <c r="BI33" s="25">
        <v>0</v>
      </c>
      <c r="BJ33" s="25">
        <v>6.6415384615384623</v>
      </c>
      <c r="BK33" s="25">
        <v>0</v>
      </c>
    </row>
    <row r="34" spans="1:63" ht="11.5" customHeight="1">
      <c r="A34" s="23" t="s">
        <v>70</v>
      </c>
      <c r="B34" s="24" t="s">
        <v>231</v>
      </c>
      <c r="C34" s="25">
        <v>2.1878016566831096</v>
      </c>
      <c r="D34" s="25">
        <v>1.1784946523225543</v>
      </c>
      <c r="E34" s="25">
        <v>3.7625959840282572</v>
      </c>
      <c r="F34" s="25">
        <v>2.5</v>
      </c>
      <c r="G34" s="25">
        <v>1.7530168141746794</v>
      </c>
      <c r="H34" s="25">
        <v>5.6270741124399661</v>
      </c>
      <c r="I34" s="25">
        <v>4.7336417089941927</v>
      </c>
      <c r="J34" s="25">
        <v>0</v>
      </c>
      <c r="K34" s="25">
        <v>4.1598255133524837</v>
      </c>
      <c r="L34" s="25">
        <v>4</v>
      </c>
      <c r="M34" s="25">
        <v>3.4244680851063829</v>
      </c>
      <c r="N34" s="23" t="s">
        <v>70</v>
      </c>
      <c r="O34" s="24" t="s">
        <v>231</v>
      </c>
      <c r="P34" s="25">
        <v>2.3993311036789295</v>
      </c>
      <c r="Q34" s="25">
        <v>1.1930152484013772</v>
      </c>
      <c r="R34" s="25">
        <v>2.5009953550099535</v>
      </c>
      <c r="S34" s="25">
        <v>0.88600174978127733</v>
      </c>
      <c r="T34" s="25">
        <v>4.4667617689015691</v>
      </c>
      <c r="U34" s="25">
        <v>3.9810986628117098</v>
      </c>
      <c r="V34" s="25">
        <v>2.494195495704667</v>
      </c>
      <c r="W34" s="25">
        <v>3.5642216896860042</v>
      </c>
      <c r="X34" s="25">
        <v>1.3520820708555306</v>
      </c>
      <c r="Y34" s="25">
        <v>1.4646285600477993</v>
      </c>
      <c r="Z34" s="25">
        <v>1.5795579854872421</v>
      </c>
      <c r="AA34" s="23" t="s">
        <v>70</v>
      </c>
      <c r="AB34" s="24" t="s">
        <v>231</v>
      </c>
      <c r="AC34" s="25">
        <v>1.1244389995545092</v>
      </c>
      <c r="AD34" s="25">
        <v>2.6304046970014681</v>
      </c>
      <c r="AE34" s="25">
        <v>1.6395598113477206</v>
      </c>
      <c r="AF34" s="25">
        <v>1.4613577523446319</v>
      </c>
      <c r="AG34" s="25">
        <v>2.9844431438442798</v>
      </c>
      <c r="AH34" s="25">
        <v>0</v>
      </c>
      <c r="AI34" s="25">
        <v>2.7488000000000001</v>
      </c>
      <c r="AJ34" s="25">
        <v>2.2789325842696631</v>
      </c>
      <c r="AK34" s="25">
        <v>3.6000000000000005</v>
      </c>
      <c r="AL34" s="25">
        <v>1.3993104345563361</v>
      </c>
      <c r="AM34" s="25">
        <v>7</v>
      </c>
      <c r="AN34" s="23" t="s">
        <v>70</v>
      </c>
      <c r="AO34" s="24" t="s">
        <v>231</v>
      </c>
      <c r="AP34" s="25">
        <v>0</v>
      </c>
      <c r="AQ34" s="25">
        <v>0.89829294152022376</v>
      </c>
      <c r="AR34" s="25">
        <v>1.0115296118447379</v>
      </c>
      <c r="AS34" s="25">
        <v>0.99537574759469527</v>
      </c>
      <c r="AT34" s="25">
        <v>1.127841487713084</v>
      </c>
      <c r="AU34" s="25">
        <v>2.722020589774909</v>
      </c>
      <c r="AV34" s="25">
        <v>7.4398474737845559</v>
      </c>
      <c r="AW34" s="25">
        <v>0</v>
      </c>
      <c r="AX34" s="25">
        <v>12</v>
      </c>
      <c r="AY34" s="25">
        <v>5.4971717171717183</v>
      </c>
      <c r="AZ34" s="23" t="s">
        <v>70</v>
      </c>
      <c r="BA34" s="24" t="s">
        <v>231</v>
      </c>
      <c r="BB34" s="25">
        <v>0</v>
      </c>
      <c r="BC34" s="25">
        <v>3.6312383979486902</v>
      </c>
      <c r="BD34" s="25">
        <v>3.5039159921242611</v>
      </c>
      <c r="BE34" s="25">
        <v>0.38984053023765369</v>
      </c>
      <c r="BF34" s="25">
        <v>0.17373073270509168</v>
      </c>
      <c r="BG34" s="25">
        <v>0.26250000000000001</v>
      </c>
      <c r="BH34" s="25">
        <v>0.30686020653730162</v>
      </c>
      <c r="BI34" s="25">
        <v>0</v>
      </c>
      <c r="BJ34" s="25">
        <v>0</v>
      </c>
      <c r="BK34" s="25">
        <v>12.950769786990451</v>
      </c>
    </row>
    <row r="35" spans="1:63" ht="11.5" customHeight="1">
      <c r="A35" s="23"/>
      <c r="B35" s="24" t="s">
        <v>289</v>
      </c>
      <c r="C35" s="25">
        <v>2.2826725529112797</v>
      </c>
      <c r="D35" s="25">
        <v>1.4928052280349922</v>
      </c>
      <c r="E35" s="25">
        <v>3.8181995690816053</v>
      </c>
      <c r="F35" s="25">
        <v>1.5555555555555556</v>
      </c>
      <c r="G35" s="25">
        <v>1.758797121472591</v>
      </c>
      <c r="H35" s="25">
        <v>5.8584672557275281</v>
      </c>
      <c r="I35" s="25">
        <v>5.9425605655659943</v>
      </c>
      <c r="J35" s="25">
        <v>0</v>
      </c>
      <c r="K35" s="25">
        <v>2.0412633563796359</v>
      </c>
      <c r="L35" s="25">
        <v>1.8</v>
      </c>
      <c r="M35" s="25">
        <v>2.2867415730337077</v>
      </c>
      <c r="N35" s="23"/>
      <c r="O35" s="24" t="s">
        <v>289</v>
      </c>
      <c r="P35" s="25">
        <v>0.89903173749327592</v>
      </c>
      <c r="Q35" s="25">
        <v>0.77152349311817747</v>
      </c>
      <c r="R35" s="25">
        <v>2.8650216597298903</v>
      </c>
      <c r="S35" s="25">
        <v>0.95456610631531125</v>
      </c>
      <c r="T35" s="25">
        <v>14.494117647058824</v>
      </c>
      <c r="U35" s="25">
        <v>1.0282747751923611</v>
      </c>
      <c r="V35" s="25">
        <v>3.0296568741561525</v>
      </c>
      <c r="W35" s="25">
        <v>3.0313538073879114</v>
      </c>
      <c r="X35" s="25">
        <v>1.2811705016435613</v>
      </c>
      <c r="Y35" s="25">
        <v>2.5000000000000004</v>
      </c>
      <c r="Z35" s="25">
        <v>0.99325728770595678</v>
      </c>
      <c r="AA35" s="23"/>
      <c r="AB35" s="24" t="s">
        <v>289</v>
      </c>
      <c r="AC35" s="25">
        <v>0.97679417010023972</v>
      </c>
      <c r="AD35" s="25">
        <v>3.0019537177541733</v>
      </c>
      <c r="AE35" s="25">
        <v>1</v>
      </c>
      <c r="AF35" s="25">
        <v>1.3048331082384717</v>
      </c>
      <c r="AG35" s="25">
        <v>2.2971887302580671</v>
      </c>
      <c r="AH35" s="25">
        <v>0</v>
      </c>
      <c r="AI35" s="25">
        <v>2.6</v>
      </c>
      <c r="AJ35" s="25">
        <v>1.8344474555856669</v>
      </c>
      <c r="AK35" s="25">
        <v>3.9000000000000004</v>
      </c>
      <c r="AL35" s="25">
        <v>1.7946976622698187</v>
      </c>
      <c r="AM35" s="25">
        <v>8</v>
      </c>
      <c r="AN35" s="23"/>
      <c r="AO35" s="24" t="s">
        <v>289</v>
      </c>
      <c r="AP35" s="25">
        <v>0</v>
      </c>
      <c r="AQ35" s="25">
        <v>1.6672761284680044</v>
      </c>
      <c r="AR35" s="25">
        <v>1.003669955910141</v>
      </c>
      <c r="AS35" s="25">
        <v>1.6040461146214389</v>
      </c>
      <c r="AT35" s="25">
        <v>1.1622862368541378</v>
      </c>
      <c r="AU35" s="25">
        <v>1.5734819691755202</v>
      </c>
      <c r="AV35" s="25">
        <v>8</v>
      </c>
      <c r="AW35" s="25">
        <v>0</v>
      </c>
      <c r="AX35" s="25">
        <v>11</v>
      </c>
      <c r="AY35" s="25">
        <v>4.997333084669898</v>
      </c>
      <c r="AZ35" s="23"/>
      <c r="BA35" s="24" t="s">
        <v>289</v>
      </c>
      <c r="BB35" s="25">
        <v>0</v>
      </c>
      <c r="BC35" s="25">
        <v>3.7302916737324061</v>
      </c>
      <c r="BD35" s="25">
        <v>3.6695074128856939</v>
      </c>
      <c r="BE35" s="25">
        <v>0.37149997874420332</v>
      </c>
      <c r="BF35" s="25">
        <v>0.17509348297411043</v>
      </c>
      <c r="BG35" s="25">
        <v>0</v>
      </c>
      <c r="BH35" s="25">
        <v>0.30474943789078146</v>
      </c>
      <c r="BI35" s="25">
        <v>0</v>
      </c>
      <c r="BJ35" s="25">
        <v>0</v>
      </c>
      <c r="BK35" s="25">
        <v>12</v>
      </c>
    </row>
    <row r="36" spans="1:63" ht="11.5" customHeight="1">
      <c r="A36" s="23" t="s">
        <v>71</v>
      </c>
      <c r="B36" s="24" t="s">
        <v>231</v>
      </c>
      <c r="C36" s="25">
        <v>2.1398578811369511</v>
      </c>
      <c r="D36" s="25">
        <v>1.2214574669187144</v>
      </c>
      <c r="E36" s="25">
        <v>2.2264150943396226</v>
      </c>
      <c r="F36" s="25">
        <v>1.4057437798182002</v>
      </c>
      <c r="G36" s="25">
        <v>3</v>
      </c>
      <c r="H36" s="25">
        <v>0</v>
      </c>
      <c r="I36" s="25">
        <v>3.5152542372881355</v>
      </c>
      <c r="J36" s="25">
        <v>0</v>
      </c>
      <c r="K36" s="25">
        <v>1.1499999999999999</v>
      </c>
      <c r="L36" s="25">
        <v>0</v>
      </c>
      <c r="M36" s="25">
        <v>0</v>
      </c>
      <c r="N36" s="23" t="s">
        <v>71</v>
      </c>
      <c r="O36" s="24" t="s">
        <v>231</v>
      </c>
      <c r="P36" s="25">
        <v>3.0683333333333334</v>
      </c>
      <c r="Q36" s="25">
        <v>3.48</v>
      </c>
      <c r="R36" s="25">
        <v>2.5</v>
      </c>
      <c r="S36" s="25">
        <v>0.95631578947368434</v>
      </c>
      <c r="T36" s="25">
        <v>0</v>
      </c>
      <c r="U36" s="25">
        <v>5</v>
      </c>
      <c r="V36" s="25">
        <v>2.1020443925233647</v>
      </c>
      <c r="W36" s="25">
        <v>2.5</v>
      </c>
      <c r="X36" s="25">
        <v>1.824875</v>
      </c>
      <c r="Y36" s="25">
        <v>0</v>
      </c>
      <c r="Z36" s="25">
        <v>0.8640000000000001</v>
      </c>
      <c r="AA36" s="23" t="s">
        <v>71</v>
      </c>
      <c r="AB36" s="24" t="s">
        <v>231</v>
      </c>
      <c r="AC36" s="25">
        <v>0</v>
      </c>
      <c r="AD36" s="25">
        <v>1</v>
      </c>
      <c r="AE36" s="25">
        <v>1.6723300970873787</v>
      </c>
      <c r="AF36" s="25">
        <v>0.52</v>
      </c>
      <c r="AG36" s="25">
        <v>0</v>
      </c>
      <c r="AH36" s="25">
        <v>0</v>
      </c>
      <c r="AI36" s="25">
        <v>2.5</v>
      </c>
      <c r="AJ36" s="25">
        <v>0</v>
      </c>
      <c r="AK36" s="25">
        <v>0</v>
      </c>
      <c r="AL36" s="25">
        <v>0</v>
      </c>
      <c r="AM36" s="25">
        <v>0</v>
      </c>
      <c r="AN36" s="23" t="s">
        <v>71</v>
      </c>
      <c r="AO36" s="24" t="s">
        <v>231</v>
      </c>
      <c r="AP36" s="25">
        <v>0</v>
      </c>
      <c r="AQ36" s="25">
        <v>0</v>
      </c>
      <c r="AR36" s="25">
        <v>1.4179331306990881</v>
      </c>
      <c r="AS36" s="25">
        <v>0.84649880095923269</v>
      </c>
      <c r="AT36" s="25">
        <v>0</v>
      </c>
      <c r="AU36" s="25">
        <v>4</v>
      </c>
      <c r="AV36" s="25">
        <v>12.649261793302124</v>
      </c>
      <c r="AW36" s="25">
        <v>8.2247191011235952</v>
      </c>
      <c r="AX36" s="25">
        <v>0</v>
      </c>
      <c r="AY36" s="25">
        <v>6</v>
      </c>
      <c r="AZ36" s="23" t="s">
        <v>71</v>
      </c>
      <c r="BA36" s="24" t="s">
        <v>231</v>
      </c>
      <c r="BB36" s="25">
        <v>4</v>
      </c>
      <c r="BC36" s="25">
        <v>4</v>
      </c>
      <c r="BD36" s="25">
        <v>2.4</v>
      </c>
      <c r="BE36" s="25">
        <v>0.26674933070311396</v>
      </c>
      <c r="BF36" s="25">
        <v>0.29834160740641352</v>
      </c>
      <c r="BG36" s="25">
        <v>0</v>
      </c>
      <c r="BH36" s="25">
        <v>0</v>
      </c>
      <c r="BI36" s="25">
        <v>0</v>
      </c>
      <c r="BJ36" s="25">
        <v>0</v>
      </c>
      <c r="BK36" s="25">
        <v>6.4</v>
      </c>
    </row>
    <row r="37" spans="1:63" ht="11.5" customHeight="1">
      <c r="A37" s="23"/>
      <c r="B37" s="24" t="s">
        <v>289</v>
      </c>
      <c r="C37" s="25">
        <v>0.89999999999999991</v>
      </c>
      <c r="D37" s="25">
        <v>1.4617162390126965</v>
      </c>
      <c r="E37" s="25">
        <v>2.5416666666666665</v>
      </c>
      <c r="F37" s="25">
        <v>1.4</v>
      </c>
      <c r="G37" s="25">
        <v>1</v>
      </c>
      <c r="H37" s="25">
        <v>0</v>
      </c>
      <c r="I37" s="25">
        <v>3</v>
      </c>
      <c r="J37" s="25">
        <v>0</v>
      </c>
      <c r="K37" s="25">
        <v>1.0221052631578948</v>
      </c>
      <c r="L37" s="25">
        <v>0</v>
      </c>
      <c r="M37" s="25">
        <v>1.4</v>
      </c>
      <c r="N37" s="23"/>
      <c r="O37" s="24" t="s">
        <v>289</v>
      </c>
      <c r="P37" s="25">
        <v>1.2</v>
      </c>
      <c r="Q37" s="25">
        <v>0.88121827411167508</v>
      </c>
      <c r="R37" s="25">
        <v>1.8</v>
      </c>
      <c r="S37" s="25">
        <v>0.91954022988505746</v>
      </c>
      <c r="T37" s="25">
        <v>0</v>
      </c>
      <c r="U37" s="25">
        <v>1.3762628255722178</v>
      </c>
      <c r="V37" s="25">
        <v>2.0880694586312565</v>
      </c>
      <c r="W37" s="25">
        <v>2.4662772339753709</v>
      </c>
      <c r="X37" s="25">
        <v>1.9370160528800757</v>
      </c>
      <c r="Y37" s="25">
        <v>0</v>
      </c>
      <c r="Z37" s="25">
        <v>0</v>
      </c>
      <c r="AA37" s="23"/>
      <c r="AB37" s="24" t="s">
        <v>289</v>
      </c>
      <c r="AC37" s="25">
        <v>0</v>
      </c>
      <c r="AD37" s="25">
        <v>0</v>
      </c>
      <c r="AE37" s="25">
        <v>0.7438009049773755</v>
      </c>
      <c r="AF37" s="25">
        <v>1.1052631578947369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3"/>
      <c r="AO37" s="24" t="s">
        <v>289</v>
      </c>
      <c r="AP37" s="25">
        <v>0</v>
      </c>
      <c r="AQ37" s="25">
        <v>0</v>
      </c>
      <c r="AR37" s="25">
        <v>1.4613636363636364</v>
      </c>
      <c r="AS37" s="25">
        <v>0.8666136724960255</v>
      </c>
      <c r="AT37" s="25">
        <v>0</v>
      </c>
      <c r="AU37" s="25">
        <v>1.6111111111111112</v>
      </c>
      <c r="AV37" s="25">
        <v>13.271748878923766</v>
      </c>
      <c r="AW37" s="25">
        <v>15</v>
      </c>
      <c r="AX37" s="25">
        <v>0</v>
      </c>
      <c r="AY37" s="25">
        <v>9.1818181818181817</v>
      </c>
      <c r="AZ37" s="23"/>
      <c r="BA37" s="24" t="s">
        <v>289</v>
      </c>
      <c r="BB37" s="25">
        <v>3.5</v>
      </c>
      <c r="BC37" s="25">
        <v>0</v>
      </c>
      <c r="BD37" s="25">
        <v>3.5</v>
      </c>
      <c r="BE37" s="25">
        <v>0.30760709010339732</v>
      </c>
      <c r="BF37" s="25">
        <v>0.25</v>
      </c>
      <c r="BG37" s="25">
        <v>0</v>
      </c>
      <c r="BH37" s="25">
        <v>0</v>
      </c>
      <c r="BI37" s="25">
        <v>0</v>
      </c>
      <c r="BJ37" s="25">
        <v>0</v>
      </c>
      <c r="BK37" s="25">
        <v>10</v>
      </c>
    </row>
    <row r="38" spans="1:63" ht="11.5" customHeight="1">
      <c r="A38" s="23" t="s">
        <v>119</v>
      </c>
      <c r="B38" s="24" t="s">
        <v>231</v>
      </c>
      <c r="C38" s="25">
        <v>1.979775280898876</v>
      </c>
      <c r="D38" s="25">
        <v>1.111099684262826</v>
      </c>
      <c r="E38" s="25">
        <v>1.5022988505747126</v>
      </c>
      <c r="F38" s="25">
        <v>0</v>
      </c>
      <c r="G38" s="25">
        <v>2.715906208463966</v>
      </c>
      <c r="H38" s="25">
        <v>0</v>
      </c>
      <c r="I38" s="25">
        <v>3.8261053412462904</v>
      </c>
      <c r="J38" s="25">
        <v>4.2</v>
      </c>
      <c r="K38" s="25">
        <v>3.5680459770114936</v>
      </c>
      <c r="L38" s="25">
        <v>0</v>
      </c>
      <c r="M38" s="25">
        <v>2.7731884057971015</v>
      </c>
      <c r="N38" s="23" t="s">
        <v>119</v>
      </c>
      <c r="O38" s="24" t="s">
        <v>231</v>
      </c>
      <c r="P38" s="25">
        <v>1.9226512226512227</v>
      </c>
      <c r="Q38" s="25">
        <v>1.6189497716894978</v>
      </c>
      <c r="R38" s="25">
        <v>1.6012536162005786</v>
      </c>
      <c r="S38" s="25">
        <v>0.48830766627178879</v>
      </c>
      <c r="T38" s="25">
        <v>4.4411764705882355</v>
      </c>
      <c r="U38" s="25">
        <v>2.7319405437419997</v>
      </c>
      <c r="V38" s="25">
        <v>1.5379395604395603</v>
      </c>
      <c r="W38" s="25">
        <v>2.6216779380268611</v>
      </c>
      <c r="X38" s="25">
        <v>1.1190139064475348</v>
      </c>
      <c r="Y38" s="25">
        <v>0</v>
      </c>
      <c r="Z38" s="25">
        <v>0</v>
      </c>
      <c r="AA38" s="23" t="s">
        <v>119</v>
      </c>
      <c r="AB38" s="24" t="s">
        <v>231</v>
      </c>
      <c r="AC38" s="25">
        <v>0</v>
      </c>
      <c r="AD38" s="25">
        <v>0</v>
      </c>
      <c r="AE38" s="25">
        <v>0</v>
      </c>
      <c r="AF38" s="25">
        <v>1.6082699888920347</v>
      </c>
      <c r="AG38" s="25">
        <v>1.4352808612139476</v>
      </c>
      <c r="AH38" s="25">
        <v>1.5930327049890094</v>
      </c>
      <c r="AI38" s="25">
        <v>0.8</v>
      </c>
      <c r="AJ38" s="25">
        <v>1.4206270798423444</v>
      </c>
      <c r="AK38" s="25">
        <v>3.8914737528529506</v>
      </c>
      <c r="AL38" s="25">
        <v>1.9842719093635455</v>
      </c>
      <c r="AM38" s="25">
        <v>5.4895921237693379</v>
      </c>
      <c r="AN38" s="23" t="s">
        <v>119</v>
      </c>
      <c r="AO38" s="24" t="s">
        <v>231</v>
      </c>
      <c r="AP38" s="25">
        <v>0</v>
      </c>
      <c r="AQ38" s="25">
        <v>0.85275985663082432</v>
      </c>
      <c r="AR38" s="25">
        <v>0.65935072694682328</v>
      </c>
      <c r="AS38" s="25">
        <v>0.96603416928804386</v>
      </c>
      <c r="AT38" s="25">
        <v>0</v>
      </c>
      <c r="AU38" s="25">
        <v>1.2333333333333334</v>
      </c>
      <c r="AV38" s="25">
        <v>0</v>
      </c>
      <c r="AW38" s="25">
        <v>0</v>
      </c>
      <c r="AX38" s="25">
        <v>9.7103251703433848</v>
      </c>
      <c r="AY38" s="25">
        <v>1.7</v>
      </c>
      <c r="AZ38" s="23" t="s">
        <v>119</v>
      </c>
      <c r="BA38" s="24" t="s">
        <v>231</v>
      </c>
      <c r="BB38" s="25">
        <v>0</v>
      </c>
      <c r="BC38" s="25">
        <v>2.697198275862069</v>
      </c>
      <c r="BD38" s="25">
        <v>0</v>
      </c>
      <c r="BE38" s="25">
        <v>0.35495538653966091</v>
      </c>
      <c r="BF38" s="25">
        <v>0.23477536945611896</v>
      </c>
      <c r="BG38" s="25">
        <v>0</v>
      </c>
      <c r="BH38" s="25">
        <v>0</v>
      </c>
      <c r="BI38" s="25">
        <v>3.293348780979247</v>
      </c>
      <c r="BJ38" s="25">
        <v>0</v>
      </c>
      <c r="BK38" s="25">
        <v>11</v>
      </c>
    </row>
    <row r="39" spans="1:63" ht="11.5" customHeight="1">
      <c r="A39" s="23"/>
      <c r="B39" s="24" t="s">
        <v>289</v>
      </c>
      <c r="C39" s="25">
        <v>2.1568825910931175</v>
      </c>
      <c r="D39" s="25">
        <v>1.1135249638552418</v>
      </c>
      <c r="E39" s="25">
        <v>3.98268779342723</v>
      </c>
      <c r="F39" s="25">
        <v>0</v>
      </c>
      <c r="G39" s="25">
        <v>2.4406608226567772</v>
      </c>
      <c r="H39" s="25">
        <v>0</v>
      </c>
      <c r="I39" s="25">
        <v>3.8</v>
      </c>
      <c r="J39" s="25">
        <v>0</v>
      </c>
      <c r="K39" s="25">
        <v>2.4941380807642206</v>
      </c>
      <c r="L39" s="25">
        <v>0</v>
      </c>
      <c r="M39" s="25">
        <v>2.1045092838196284</v>
      </c>
      <c r="N39" s="23"/>
      <c r="O39" s="24" t="s">
        <v>289</v>
      </c>
      <c r="P39" s="25">
        <v>1.8606724003127442</v>
      </c>
      <c r="Q39" s="25">
        <v>0.91994453431938994</v>
      </c>
      <c r="R39" s="25">
        <v>1.7368387909319898</v>
      </c>
      <c r="S39" s="25">
        <v>0.67367469879518072</v>
      </c>
      <c r="T39" s="25">
        <v>15</v>
      </c>
      <c r="U39" s="25">
        <v>1.4189436997319034</v>
      </c>
      <c r="V39" s="25">
        <v>2.2262331019364265</v>
      </c>
      <c r="W39" s="25">
        <v>2.710995029231233</v>
      </c>
      <c r="X39" s="25">
        <v>1.0283621602541475</v>
      </c>
      <c r="Y39" s="25">
        <v>0</v>
      </c>
      <c r="Z39" s="25">
        <v>0</v>
      </c>
      <c r="AA39" s="23"/>
      <c r="AB39" s="24" t="s">
        <v>289</v>
      </c>
      <c r="AC39" s="25">
        <v>0</v>
      </c>
      <c r="AD39" s="25">
        <v>0</v>
      </c>
      <c r="AE39" s="25">
        <v>0</v>
      </c>
      <c r="AF39" s="25">
        <v>1.4988027315080734</v>
      </c>
      <c r="AG39" s="25">
        <v>1.5126997540371878</v>
      </c>
      <c r="AH39" s="25">
        <v>1.5952569378495305</v>
      </c>
      <c r="AI39" s="25">
        <v>1.8153846153846154</v>
      </c>
      <c r="AJ39" s="25">
        <v>1.5310133567822437</v>
      </c>
      <c r="AK39" s="25">
        <v>3.8992258674764777</v>
      </c>
      <c r="AL39" s="25">
        <v>2.0275449101796408</v>
      </c>
      <c r="AM39" s="25">
        <v>6.3072839506172835</v>
      </c>
      <c r="AN39" s="23"/>
      <c r="AO39" s="24" t="s">
        <v>289</v>
      </c>
      <c r="AP39" s="25">
        <v>0</v>
      </c>
      <c r="AQ39" s="25">
        <v>1.3473684210526313</v>
      </c>
      <c r="AR39" s="25">
        <v>0.41699926090169986</v>
      </c>
      <c r="AS39" s="25">
        <v>1.4414314531771277</v>
      </c>
      <c r="AT39" s="25">
        <v>0</v>
      </c>
      <c r="AU39" s="25">
        <v>1.3507936507936509</v>
      </c>
      <c r="AV39" s="25">
        <v>0</v>
      </c>
      <c r="AW39" s="25">
        <v>0</v>
      </c>
      <c r="AX39" s="25">
        <v>13.025087924970691</v>
      </c>
      <c r="AY39" s="25">
        <v>4.9129383313180162</v>
      </c>
      <c r="AZ39" s="23"/>
      <c r="BA39" s="24" t="s">
        <v>289</v>
      </c>
      <c r="BB39" s="25">
        <v>2</v>
      </c>
      <c r="BC39" s="25">
        <v>2.8262380538662031</v>
      </c>
      <c r="BD39" s="25">
        <v>0</v>
      </c>
      <c r="BE39" s="25">
        <v>0.47230324872999568</v>
      </c>
      <c r="BF39" s="25">
        <v>0.30218302220838722</v>
      </c>
      <c r="BG39" s="25">
        <v>0</v>
      </c>
      <c r="BH39" s="25">
        <v>0</v>
      </c>
      <c r="BI39" s="25">
        <v>0</v>
      </c>
      <c r="BJ39" s="25">
        <v>0</v>
      </c>
      <c r="BK39" s="25">
        <v>9.5</v>
      </c>
    </row>
    <row r="40" spans="1:63" ht="11.5" customHeight="1">
      <c r="A40" s="23" t="s">
        <v>122</v>
      </c>
      <c r="B40" s="24" t="s">
        <v>231</v>
      </c>
      <c r="C40" s="25">
        <v>0</v>
      </c>
      <c r="D40" s="25">
        <v>1.2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3.3459219858156026</v>
      </c>
      <c r="L40" s="25">
        <v>0</v>
      </c>
      <c r="M40" s="25">
        <v>3.2</v>
      </c>
      <c r="N40" s="23" t="s">
        <v>122</v>
      </c>
      <c r="O40" s="24" t="s">
        <v>231</v>
      </c>
      <c r="P40" s="25">
        <v>3.2</v>
      </c>
      <c r="Q40" s="25">
        <v>0</v>
      </c>
      <c r="R40" s="25">
        <v>2.5499999999999998</v>
      </c>
      <c r="S40" s="25">
        <v>1.1000000000000001</v>
      </c>
      <c r="T40" s="25">
        <v>0</v>
      </c>
      <c r="U40" s="25">
        <v>1.6</v>
      </c>
      <c r="V40" s="25">
        <v>0</v>
      </c>
      <c r="W40" s="25">
        <v>3.665182186234818</v>
      </c>
      <c r="X40" s="25">
        <v>0.66476190476190467</v>
      </c>
      <c r="Y40" s="25">
        <v>0</v>
      </c>
      <c r="Z40" s="25">
        <v>0</v>
      </c>
      <c r="AA40" s="23" t="s">
        <v>122</v>
      </c>
      <c r="AB40" s="24" t="s">
        <v>231</v>
      </c>
      <c r="AC40" s="25">
        <v>0</v>
      </c>
      <c r="AD40" s="25">
        <v>0</v>
      </c>
      <c r="AE40" s="25">
        <v>0</v>
      </c>
      <c r="AF40" s="25">
        <v>0.6</v>
      </c>
      <c r="AG40" s="25">
        <v>0.87791464597478175</v>
      </c>
      <c r="AH40" s="25">
        <v>0</v>
      </c>
      <c r="AI40" s="25">
        <v>0</v>
      </c>
      <c r="AJ40" s="25">
        <v>1.35</v>
      </c>
      <c r="AK40" s="25">
        <v>3</v>
      </c>
      <c r="AL40" s="25">
        <v>1.6</v>
      </c>
      <c r="AM40" s="25">
        <v>0</v>
      </c>
      <c r="AN40" s="23" t="s">
        <v>122</v>
      </c>
      <c r="AO40" s="24" t="s">
        <v>231</v>
      </c>
      <c r="AP40" s="25">
        <v>0</v>
      </c>
      <c r="AQ40" s="25">
        <v>0</v>
      </c>
      <c r="AR40" s="25">
        <v>0</v>
      </c>
      <c r="AS40" s="25">
        <v>0.80121842496285289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3" t="s">
        <v>122</v>
      </c>
      <c r="BA40" s="24" t="s">
        <v>231</v>
      </c>
      <c r="BB40" s="25">
        <v>0</v>
      </c>
      <c r="BC40" s="25">
        <v>0</v>
      </c>
      <c r="BD40" s="25">
        <v>0</v>
      </c>
      <c r="BE40" s="25">
        <v>0.17529411764705885</v>
      </c>
      <c r="BF40" s="25">
        <v>0.19081198155454857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</row>
    <row r="41" spans="1:63" ht="11.5" customHeight="1">
      <c r="A41" s="23"/>
      <c r="B41" s="24" t="s">
        <v>289</v>
      </c>
      <c r="C41" s="25">
        <v>0</v>
      </c>
      <c r="D41" s="25">
        <v>1.2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2.8752383760935811</v>
      </c>
      <c r="L41" s="25">
        <v>0</v>
      </c>
      <c r="M41" s="25">
        <v>0</v>
      </c>
      <c r="N41" s="23"/>
      <c r="O41" s="24" t="s">
        <v>289</v>
      </c>
      <c r="P41" s="25">
        <v>1.3548107200335875</v>
      </c>
      <c r="Q41" s="25">
        <v>0</v>
      </c>
      <c r="R41" s="25">
        <v>0</v>
      </c>
      <c r="S41" s="25">
        <v>0</v>
      </c>
      <c r="T41" s="25">
        <v>0</v>
      </c>
      <c r="U41" s="25">
        <v>0.9</v>
      </c>
      <c r="V41" s="25">
        <v>0</v>
      </c>
      <c r="W41" s="25">
        <v>3.5850787132101298</v>
      </c>
      <c r="X41" s="25">
        <v>0.69999999999999984</v>
      </c>
      <c r="Y41" s="25">
        <v>0</v>
      </c>
      <c r="Z41" s="25">
        <v>0</v>
      </c>
      <c r="AA41" s="23"/>
      <c r="AB41" s="24" t="s">
        <v>289</v>
      </c>
      <c r="AC41" s="25">
        <v>0</v>
      </c>
      <c r="AD41" s="25">
        <v>0</v>
      </c>
      <c r="AE41" s="25">
        <v>0</v>
      </c>
      <c r="AF41" s="25">
        <v>1.1000000000000001</v>
      </c>
      <c r="AG41" s="25">
        <v>1.0840423622329924</v>
      </c>
      <c r="AH41" s="25">
        <v>0</v>
      </c>
      <c r="AI41" s="25">
        <v>0</v>
      </c>
      <c r="AJ41" s="25">
        <v>1.6</v>
      </c>
      <c r="AK41" s="25">
        <v>3.2</v>
      </c>
      <c r="AL41" s="25">
        <v>2.4</v>
      </c>
      <c r="AM41" s="25">
        <v>8</v>
      </c>
      <c r="AN41" s="23"/>
      <c r="AO41" s="24" t="s">
        <v>289</v>
      </c>
      <c r="AP41" s="25">
        <v>0</v>
      </c>
      <c r="AQ41" s="25">
        <v>0</v>
      </c>
      <c r="AR41" s="25">
        <v>0</v>
      </c>
      <c r="AS41" s="25">
        <v>1.1673885350318469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3"/>
      <c r="BA41" s="24" t="s">
        <v>289</v>
      </c>
      <c r="BB41" s="25">
        <v>0</v>
      </c>
      <c r="BC41" s="25">
        <v>0</v>
      </c>
      <c r="BD41" s="25">
        <v>0</v>
      </c>
      <c r="BE41" s="25">
        <v>0.23491525423728812</v>
      </c>
      <c r="BF41" s="25">
        <v>0.18931202789076124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</row>
    <row r="42" spans="1:63" ht="11.5" customHeight="1">
      <c r="A42" s="23" t="s">
        <v>46</v>
      </c>
      <c r="B42" s="24" t="s">
        <v>231</v>
      </c>
      <c r="C42" s="25">
        <v>0</v>
      </c>
      <c r="D42" s="25">
        <v>0.76300297056440725</v>
      </c>
      <c r="E42" s="25">
        <v>0</v>
      </c>
      <c r="F42" s="25">
        <v>0.69572683706070293</v>
      </c>
      <c r="G42" s="25">
        <v>0</v>
      </c>
      <c r="H42" s="25">
        <v>0</v>
      </c>
      <c r="I42" s="25">
        <v>0</v>
      </c>
      <c r="J42" s="25">
        <v>0</v>
      </c>
      <c r="K42" s="25">
        <v>0.34799999999999998</v>
      </c>
      <c r="L42" s="25">
        <v>0</v>
      </c>
      <c r="M42" s="25">
        <v>0</v>
      </c>
      <c r="N42" s="23" t="s">
        <v>46</v>
      </c>
      <c r="O42" s="24" t="s">
        <v>231</v>
      </c>
      <c r="P42" s="25">
        <v>0.38</v>
      </c>
      <c r="Q42" s="25">
        <v>0.47460000000000002</v>
      </c>
      <c r="R42" s="25">
        <v>0</v>
      </c>
      <c r="S42" s="25">
        <v>0</v>
      </c>
      <c r="T42" s="25">
        <v>0</v>
      </c>
      <c r="U42" s="25">
        <v>0</v>
      </c>
      <c r="V42" s="25">
        <v>0.43227722772277233</v>
      </c>
      <c r="W42" s="25">
        <v>0.47449999999999981</v>
      </c>
      <c r="X42" s="25">
        <v>0.40353120451237251</v>
      </c>
      <c r="Y42" s="25">
        <v>0</v>
      </c>
      <c r="Z42" s="25">
        <v>0.43114431486880472</v>
      </c>
      <c r="AA42" s="23" t="s">
        <v>46</v>
      </c>
      <c r="AB42" s="24" t="s">
        <v>231</v>
      </c>
      <c r="AC42" s="25">
        <v>0.39442437923250562</v>
      </c>
      <c r="AD42" s="25">
        <v>0.496</v>
      </c>
      <c r="AE42" s="25">
        <v>0.94733964248159841</v>
      </c>
      <c r="AF42" s="25">
        <v>0.48178423236514517</v>
      </c>
      <c r="AG42" s="25">
        <v>0.47530726256983241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3" t="s">
        <v>46</v>
      </c>
      <c r="AO42" s="24" t="s">
        <v>231</v>
      </c>
      <c r="AP42" s="25">
        <v>0.41955888744024333</v>
      </c>
      <c r="AQ42" s="25">
        <v>0</v>
      </c>
      <c r="AR42" s="25">
        <v>0.39231642583308751</v>
      </c>
      <c r="AS42" s="25">
        <v>0</v>
      </c>
      <c r="AT42" s="25">
        <v>0</v>
      </c>
      <c r="AU42" s="25">
        <v>0</v>
      </c>
      <c r="AV42" s="25">
        <v>2.8814285714285717</v>
      </c>
      <c r="AW42" s="25">
        <v>2.8570000000000002</v>
      </c>
      <c r="AX42" s="25">
        <v>0</v>
      </c>
      <c r="AY42" s="25">
        <v>0</v>
      </c>
      <c r="AZ42" s="23" t="s">
        <v>46</v>
      </c>
      <c r="BA42" s="24" t="s">
        <v>231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</row>
    <row r="43" spans="1:63" ht="11.5" customHeight="1">
      <c r="A43" s="23"/>
      <c r="B43" s="24" t="s">
        <v>289</v>
      </c>
      <c r="C43" s="25">
        <v>0</v>
      </c>
      <c r="D43" s="25">
        <v>0.77185608400247063</v>
      </c>
      <c r="E43" s="25">
        <v>0</v>
      </c>
      <c r="F43" s="25">
        <v>0.69740142894945756</v>
      </c>
      <c r="G43" s="25">
        <v>0</v>
      </c>
      <c r="H43" s="25">
        <v>0</v>
      </c>
      <c r="I43" s="25">
        <v>0</v>
      </c>
      <c r="J43" s="25">
        <v>0</v>
      </c>
      <c r="K43" s="25">
        <v>0.36594594594594598</v>
      </c>
      <c r="L43" s="25">
        <v>0</v>
      </c>
      <c r="M43" s="25">
        <v>0</v>
      </c>
      <c r="N43" s="23"/>
      <c r="O43" s="24" t="s">
        <v>289</v>
      </c>
      <c r="P43" s="25">
        <v>0.39</v>
      </c>
      <c r="Q43" s="25">
        <v>0.48459999999999992</v>
      </c>
      <c r="R43" s="25">
        <v>0</v>
      </c>
      <c r="S43" s="25">
        <v>0</v>
      </c>
      <c r="T43" s="25">
        <v>0</v>
      </c>
      <c r="U43" s="25">
        <v>0</v>
      </c>
      <c r="V43" s="25">
        <v>0.43831501831501829</v>
      </c>
      <c r="W43" s="25">
        <v>0.48078212290502792</v>
      </c>
      <c r="X43" s="25">
        <v>0.40974273378733239</v>
      </c>
      <c r="Y43" s="25">
        <v>0</v>
      </c>
      <c r="Z43" s="25">
        <v>0.42254249291784701</v>
      </c>
      <c r="AA43" s="23"/>
      <c r="AB43" s="24" t="s">
        <v>289</v>
      </c>
      <c r="AC43" s="25">
        <v>0.39779249448123621</v>
      </c>
      <c r="AD43" s="25">
        <v>0.50600000000000001</v>
      </c>
      <c r="AE43" s="25">
        <v>0.96536635706914353</v>
      </c>
      <c r="AF43" s="25">
        <v>0.49572016460905355</v>
      </c>
      <c r="AG43" s="25">
        <v>0.48570621468926545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3"/>
      <c r="AO43" s="24" t="s">
        <v>289</v>
      </c>
      <c r="AP43" s="25">
        <v>0.43908302623021894</v>
      </c>
      <c r="AQ43" s="25">
        <v>0</v>
      </c>
      <c r="AR43" s="25">
        <v>0.40144249559124912</v>
      </c>
      <c r="AS43" s="25">
        <v>0</v>
      </c>
      <c r="AT43" s="25">
        <v>0</v>
      </c>
      <c r="AU43" s="25">
        <v>0</v>
      </c>
      <c r="AV43" s="25">
        <v>2.8533333333333331</v>
      </c>
      <c r="AW43" s="25">
        <v>2.8380952380952378</v>
      </c>
      <c r="AX43" s="25">
        <v>0</v>
      </c>
      <c r="AY43" s="25">
        <v>0</v>
      </c>
      <c r="AZ43" s="23"/>
      <c r="BA43" s="24" t="s">
        <v>289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</row>
    <row r="44" spans="1:63" ht="11.5" customHeight="1">
      <c r="A44" s="23" t="s">
        <v>72</v>
      </c>
      <c r="B44" s="24" t="s">
        <v>231</v>
      </c>
      <c r="C44" s="25">
        <v>0</v>
      </c>
      <c r="D44" s="25">
        <v>1.2205489505357408</v>
      </c>
      <c r="E44" s="25">
        <v>0</v>
      </c>
      <c r="F44" s="25">
        <v>1.2684210526315789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3" t="s">
        <v>72</v>
      </c>
      <c r="O44" s="24" t="s">
        <v>231</v>
      </c>
      <c r="P44" s="25">
        <v>2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1.1351617873651771</v>
      </c>
      <c r="Y44" s="25">
        <v>0</v>
      </c>
      <c r="Z44" s="25">
        <v>1.3379469434832756</v>
      </c>
      <c r="AA44" s="23" t="s">
        <v>72</v>
      </c>
      <c r="AB44" s="24" t="s">
        <v>231</v>
      </c>
      <c r="AC44" s="25">
        <v>1.9216050354051932</v>
      </c>
      <c r="AD44" s="25">
        <v>0</v>
      </c>
      <c r="AE44" s="25">
        <v>3.08109589041096</v>
      </c>
      <c r="AF44" s="25">
        <v>1.0063542494042892</v>
      </c>
      <c r="AG44" s="25">
        <v>1.0341880341880343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3" t="s">
        <v>72</v>
      </c>
      <c r="AO44" s="24" t="s">
        <v>231</v>
      </c>
      <c r="AP44" s="25">
        <v>0</v>
      </c>
      <c r="AQ44" s="25">
        <v>0</v>
      </c>
      <c r="AR44" s="25">
        <v>1.2511855652234198</v>
      </c>
      <c r="AS44" s="25">
        <v>1.5914141414141416</v>
      </c>
      <c r="AT44" s="25">
        <v>0</v>
      </c>
      <c r="AU44" s="25">
        <v>0</v>
      </c>
      <c r="AV44" s="25">
        <v>0</v>
      </c>
      <c r="AW44" s="25">
        <v>6.0602735968731789</v>
      </c>
      <c r="AX44" s="25">
        <v>0</v>
      </c>
      <c r="AY44" s="25">
        <v>6.7058823529411766</v>
      </c>
      <c r="AZ44" s="23" t="s">
        <v>72</v>
      </c>
      <c r="BA44" s="24" t="s">
        <v>231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</row>
    <row r="45" spans="1:63" ht="11.5" customHeight="1">
      <c r="A45" s="23"/>
      <c r="B45" s="24" t="s">
        <v>289</v>
      </c>
      <c r="C45" s="25">
        <v>0</v>
      </c>
      <c r="D45" s="25">
        <v>1.2872412773506803</v>
      </c>
      <c r="E45" s="25">
        <v>0</v>
      </c>
      <c r="F45" s="25">
        <v>1.3456395348837209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3"/>
      <c r="O45" s="24" t="s">
        <v>289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1</v>
      </c>
      <c r="Y45" s="25">
        <v>0</v>
      </c>
      <c r="Z45" s="25">
        <v>1.5117829457364342</v>
      </c>
      <c r="AA45" s="23"/>
      <c r="AB45" s="24" t="s">
        <v>289</v>
      </c>
      <c r="AC45" s="25">
        <v>1.8260362694300516</v>
      </c>
      <c r="AD45" s="25">
        <v>0</v>
      </c>
      <c r="AE45" s="25">
        <v>2.5700503959683232</v>
      </c>
      <c r="AF45" s="25">
        <v>1.4868187579214194</v>
      </c>
      <c r="AG45" s="25">
        <v>1.4737546866630957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3"/>
      <c r="AO45" s="24" t="s">
        <v>289</v>
      </c>
      <c r="AP45" s="25">
        <v>0</v>
      </c>
      <c r="AQ45" s="25">
        <v>0</v>
      </c>
      <c r="AR45" s="25">
        <v>1</v>
      </c>
      <c r="AS45" s="25">
        <v>1.1217391304347826</v>
      </c>
      <c r="AT45" s="25">
        <v>0</v>
      </c>
      <c r="AU45" s="25">
        <v>0</v>
      </c>
      <c r="AV45" s="25">
        <v>0</v>
      </c>
      <c r="AW45" s="25">
        <v>23.413862614358813</v>
      </c>
      <c r="AX45" s="25">
        <v>0</v>
      </c>
      <c r="AY45" s="25">
        <v>7.5235873781318796</v>
      </c>
      <c r="AZ45" s="23"/>
      <c r="BA45" s="24" t="s">
        <v>289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</row>
    <row r="46" spans="1:63" ht="11.5" customHeight="1">
      <c r="A46" s="23" t="s">
        <v>73</v>
      </c>
      <c r="B46" s="24" t="s">
        <v>231</v>
      </c>
      <c r="C46" s="25">
        <v>6.5000000000000009</v>
      </c>
      <c r="D46" s="25">
        <v>1.5</v>
      </c>
      <c r="E46" s="25">
        <v>5.3830359754314134</v>
      </c>
      <c r="F46" s="25">
        <v>0</v>
      </c>
      <c r="G46" s="25">
        <v>2.862653208363374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3" t="s">
        <v>73</v>
      </c>
      <c r="O46" s="24" t="s">
        <v>231</v>
      </c>
      <c r="P46" s="25">
        <v>1.5</v>
      </c>
      <c r="Q46" s="25">
        <v>3.1221729021348552</v>
      </c>
      <c r="R46" s="25">
        <v>3.9</v>
      </c>
      <c r="S46" s="25">
        <v>0</v>
      </c>
      <c r="T46" s="25">
        <v>0</v>
      </c>
      <c r="U46" s="25">
        <v>0</v>
      </c>
      <c r="V46" s="25">
        <v>1.6</v>
      </c>
      <c r="W46" s="25">
        <v>6.9674629421607053</v>
      </c>
      <c r="X46" s="25">
        <v>0</v>
      </c>
      <c r="Y46" s="25">
        <v>0</v>
      </c>
      <c r="Z46" s="25">
        <v>2.5</v>
      </c>
      <c r="AA46" s="23" t="s">
        <v>73</v>
      </c>
      <c r="AB46" s="24" t="s">
        <v>231</v>
      </c>
      <c r="AC46" s="25">
        <v>0</v>
      </c>
      <c r="AD46" s="25">
        <v>0</v>
      </c>
      <c r="AE46" s="25">
        <v>0</v>
      </c>
      <c r="AF46" s="25">
        <v>2</v>
      </c>
      <c r="AG46" s="25">
        <v>0</v>
      </c>
      <c r="AH46" s="25">
        <v>0</v>
      </c>
      <c r="AI46" s="25">
        <v>3</v>
      </c>
      <c r="AJ46" s="25">
        <v>0</v>
      </c>
      <c r="AK46" s="25">
        <v>0</v>
      </c>
      <c r="AL46" s="25">
        <v>1.5</v>
      </c>
      <c r="AM46" s="25">
        <v>4</v>
      </c>
      <c r="AN46" s="23" t="s">
        <v>73</v>
      </c>
      <c r="AO46" s="24" t="s">
        <v>231</v>
      </c>
      <c r="AP46" s="25">
        <v>0</v>
      </c>
      <c r="AQ46" s="25">
        <v>2.5614457831325299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3" t="s">
        <v>73</v>
      </c>
      <c r="BA46" s="24" t="s">
        <v>231</v>
      </c>
      <c r="BB46" s="25">
        <v>0</v>
      </c>
      <c r="BC46" s="25">
        <v>4.3919200333194501</v>
      </c>
      <c r="BD46" s="25">
        <v>0</v>
      </c>
      <c r="BE46" s="25">
        <v>7.3848665327735957E-2</v>
      </c>
      <c r="BF46" s="25">
        <v>0.06</v>
      </c>
      <c r="BG46" s="25">
        <v>0</v>
      </c>
      <c r="BH46" s="25">
        <v>0</v>
      </c>
      <c r="BI46" s="25">
        <v>0</v>
      </c>
      <c r="BJ46" s="25">
        <v>9.6999999999999993</v>
      </c>
      <c r="BK46" s="25">
        <v>13</v>
      </c>
    </row>
    <row r="47" spans="1:63" ht="11.5" customHeight="1">
      <c r="A47" s="23"/>
      <c r="B47" s="24" t="s">
        <v>289</v>
      </c>
      <c r="C47" s="25">
        <v>6.5</v>
      </c>
      <c r="D47" s="25">
        <v>0</v>
      </c>
      <c r="E47" s="25">
        <v>1.6181818181818182</v>
      </c>
      <c r="F47" s="25">
        <v>0</v>
      </c>
      <c r="G47" s="25">
        <v>3.6504854368932036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3"/>
      <c r="O47" s="24" t="s">
        <v>289</v>
      </c>
      <c r="P47" s="25">
        <v>2</v>
      </c>
      <c r="Q47" s="25">
        <v>0</v>
      </c>
      <c r="R47" s="25">
        <v>3</v>
      </c>
      <c r="S47" s="25">
        <v>0</v>
      </c>
      <c r="T47" s="25">
        <v>0</v>
      </c>
      <c r="U47" s="25">
        <v>1.5</v>
      </c>
      <c r="V47" s="25">
        <v>2.5</v>
      </c>
      <c r="W47" s="25">
        <v>3.8421248142644875</v>
      </c>
      <c r="X47" s="25">
        <v>2</v>
      </c>
      <c r="Y47" s="25">
        <v>0</v>
      </c>
      <c r="Z47" s="25">
        <v>0</v>
      </c>
      <c r="AA47" s="23"/>
      <c r="AB47" s="24" t="s">
        <v>289</v>
      </c>
      <c r="AC47" s="25">
        <v>0</v>
      </c>
      <c r="AD47" s="25">
        <v>0</v>
      </c>
      <c r="AE47" s="25">
        <v>2.125</v>
      </c>
      <c r="AF47" s="25">
        <v>2.0909090909090913</v>
      </c>
      <c r="AG47" s="25">
        <v>0</v>
      </c>
      <c r="AH47" s="25">
        <v>0</v>
      </c>
      <c r="AI47" s="25">
        <v>3.5</v>
      </c>
      <c r="AJ47" s="25">
        <v>1.6618879576532861</v>
      </c>
      <c r="AK47" s="25">
        <v>0</v>
      </c>
      <c r="AL47" s="25">
        <v>2.4629629629629628</v>
      </c>
      <c r="AM47" s="25">
        <v>10</v>
      </c>
      <c r="AN47" s="23"/>
      <c r="AO47" s="24" t="s">
        <v>289</v>
      </c>
      <c r="AP47" s="25">
        <v>0</v>
      </c>
      <c r="AQ47" s="25">
        <v>1.5918566775244298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3"/>
      <c r="BA47" s="24" t="s">
        <v>289</v>
      </c>
      <c r="BB47" s="25">
        <v>0</v>
      </c>
      <c r="BC47" s="25">
        <v>0</v>
      </c>
      <c r="BD47" s="25">
        <v>0</v>
      </c>
      <c r="BE47" s="25">
        <v>0.24426105827932657</v>
      </c>
      <c r="BF47" s="25">
        <v>0.06</v>
      </c>
      <c r="BG47" s="25">
        <v>0</v>
      </c>
      <c r="BH47" s="25">
        <v>0.52</v>
      </c>
      <c r="BI47" s="25">
        <v>0</v>
      </c>
      <c r="BJ47" s="25">
        <v>8.9864940911648841</v>
      </c>
      <c r="BK47" s="25">
        <v>10</v>
      </c>
    </row>
    <row r="48" spans="1:63" ht="11.5" customHeight="1">
      <c r="A48" s="23" t="s">
        <v>22</v>
      </c>
      <c r="B48" s="24" t="s">
        <v>231</v>
      </c>
      <c r="C48" s="25">
        <v>3.0474873139377547</v>
      </c>
      <c r="D48" s="25">
        <v>2.2773793835646421</v>
      </c>
      <c r="E48" s="25">
        <v>3.1549490562945919</v>
      </c>
      <c r="F48" s="25">
        <v>2.0906439456005237</v>
      </c>
      <c r="G48" s="25">
        <v>2.5582079459002536</v>
      </c>
      <c r="H48" s="25">
        <v>0</v>
      </c>
      <c r="I48" s="25">
        <v>0</v>
      </c>
      <c r="J48" s="25">
        <v>0</v>
      </c>
      <c r="K48" s="25">
        <v>3.1720142673933953</v>
      </c>
      <c r="L48" s="25">
        <v>0</v>
      </c>
      <c r="M48" s="25">
        <v>0</v>
      </c>
      <c r="N48" s="23" t="s">
        <v>22</v>
      </c>
      <c r="O48" s="24" t="s">
        <v>231</v>
      </c>
      <c r="P48" s="25">
        <v>0</v>
      </c>
      <c r="Q48" s="25">
        <v>1.6531757719373141</v>
      </c>
      <c r="R48" s="25">
        <v>2.0894985691178301</v>
      </c>
      <c r="S48" s="25">
        <v>0.99269924034280532</v>
      </c>
      <c r="T48" s="25">
        <v>0</v>
      </c>
      <c r="U48" s="25">
        <v>0</v>
      </c>
      <c r="V48" s="25">
        <v>1.1123418538600567</v>
      </c>
      <c r="W48" s="25">
        <v>2.4840367086445441</v>
      </c>
      <c r="X48" s="25">
        <v>1.0957365284885932</v>
      </c>
      <c r="Y48" s="25">
        <v>0</v>
      </c>
      <c r="Z48" s="25">
        <v>1.2154250299316851</v>
      </c>
      <c r="AA48" s="23" t="s">
        <v>22</v>
      </c>
      <c r="AB48" s="24" t="s">
        <v>231</v>
      </c>
      <c r="AC48" s="25">
        <v>1.5199999999999998</v>
      </c>
      <c r="AD48" s="25">
        <v>2.5176906341900711</v>
      </c>
      <c r="AE48" s="25">
        <v>0</v>
      </c>
      <c r="AF48" s="25">
        <v>1.0653035143769969</v>
      </c>
      <c r="AG48" s="25">
        <v>0.7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3" t="s">
        <v>22</v>
      </c>
      <c r="AO48" s="24" t="s">
        <v>231</v>
      </c>
      <c r="AP48" s="25">
        <v>0</v>
      </c>
      <c r="AQ48" s="25">
        <v>0.94897082897710816</v>
      </c>
      <c r="AR48" s="25">
        <v>1.129459243312507</v>
      </c>
      <c r="AS48" s="25">
        <v>0</v>
      </c>
      <c r="AT48" s="25">
        <v>1.5</v>
      </c>
      <c r="AU48" s="25">
        <v>2.5</v>
      </c>
      <c r="AV48" s="25">
        <v>7.07118125073199</v>
      </c>
      <c r="AW48" s="25">
        <v>9.7302711705084199</v>
      </c>
      <c r="AX48" s="25">
        <v>0</v>
      </c>
      <c r="AY48" s="25">
        <v>3.3428474378881985</v>
      </c>
      <c r="AZ48" s="23" t="s">
        <v>22</v>
      </c>
      <c r="BA48" s="24" t="s">
        <v>231</v>
      </c>
      <c r="BB48" s="25">
        <v>0</v>
      </c>
      <c r="BC48" s="25">
        <v>3.2868100520715418</v>
      </c>
      <c r="BD48" s="25">
        <v>3.1399753997539976</v>
      </c>
      <c r="BE48" s="25">
        <v>0.3959614592445132</v>
      </c>
      <c r="BF48" s="25">
        <v>0</v>
      </c>
      <c r="BG48" s="25">
        <v>0</v>
      </c>
      <c r="BH48" s="25">
        <v>1</v>
      </c>
      <c r="BI48" s="25">
        <v>0</v>
      </c>
      <c r="BJ48" s="25">
        <v>0</v>
      </c>
      <c r="BK48" s="25">
        <v>0</v>
      </c>
    </row>
    <row r="49" spans="1:63" ht="11.5" customHeight="1">
      <c r="A49" s="23"/>
      <c r="B49" s="24" t="s">
        <v>289</v>
      </c>
      <c r="C49" s="25">
        <v>3.6288065065254398</v>
      </c>
      <c r="D49" s="25">
        <v>1.0651311699614572</v>
      </c>
      <c r="E49" s="25">
        <v>5.0213256181534494</v>
      </c>
      <c r="F49" s="25">
        <v>1.7544411618002533</v>
      </c>
      <c r="G49" s="25">
        <v>3.5538713195201743</v>
      </c>
      <c r="H49" s="25">
        <v>0</v>
      </c>
      <c r="I49" s="25">
        <v>0</v>
      </c>
      <c r="J49" s="25">
        <v>0</v>
      </c>
      <c r="K49" s="25">
        <v>1.9916672928093773</v>
      </c>
      <c r="L49" s="25">
        <v>0</v>
      </c>
      <c r="M49" s="25">
        <v>0</v>
      </c>
      <c r="N49" s="23"/>
      <c r="O49" s="24" t="s">
        <v>289</v>
      </c>
      <c r="P49" s="25">
        <v>0</v>
      </c>
      <c r="Q49" s="25">
        <v>0.75591001801569957</v>
      </c>
      <c r="R49" s="25">
        <v>2.5629207920792081</v>
      </c>
      <c r="S49" s="25">
        <v>0.89526461148018222</v>
      </c>
      <c r="T49" s="25">
        <v>0</v>
      </c>
      <c r="U49" s="25">
        <v>0</v>
      </c>
      <c r="V49" s="25">
        <v>1.590358009708738</v>
      </c>
      <c r="W49" s="25">
        <v>2.6574114109392504</v>
      </c>
      <c r="X49" s="25">
        <v>1.0290751100284805</v>
      </c>
      <c r="Y49" s="25">
        <v>0</v>
      </c>
      <c r="Z49" s="25">
        <v>1.5998949693962552</v>
      </c>
      <c r="AA49" s="23"/>
      <c r="AB49" s="24" t="s">
        <v>289</v>
      </c>
      <c r="AC49" s="25">
        <v>1.4016621129326048</v>
      </c>
      <c r="AD49" s="25">
        <v>2.5641849334249858</v>
      </c>
      <c r="AE49" s="25">
        <v>1.9107142857142858</v>
      </c>
      <c r="AF49" s="25">
        <v>0.93086752804202755</v>
      </c>
      <c r="AG49" s="25">
        <v>0.75229357798165142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3"/>
      <c r="AO49" s="24" t="s">
        <v>289</v>
      </c>
      <c r="AP49" s="25">
        <v>0</v>
      </c>
      <c r="AQ49" s="25">
        <v>1.7083339218198914</v>
      </c>
      <c r="AR49" s="25">
        <v>0.86635816890095463</v>
      </c>
      <c r="AS49" s="25">
        <v>0</v>
      </c>
      <c r="AT49" s="25">
        <v>0</v>
      </c>
      <c r="AU49" s="25">
        <v>0</v>
      </c>
      <c r="AV49" s="25">
        <v>10.526466484986376</v>
      </c>
      <c r="AW49" s="25">
        <v>21.52435754018255</v>
      </c>
      <c r="AX49" s="25">
        <v>0</v>
      </c>
      <c r="AY49" s="25">
        <v>3.2781472684085515</v>
      </c>
      <c r="AZ49" s="23"/>
      <c r="BA49" s="24" t="s">
        <v>289</v>
      </c>
      <c r="BB49" s="25">
        <v>0</v>
      </c>
      <c r="BC49" s="25">
        <v>3.6343496612501118</v>
      </c>
      <c r="BD49" s="25">
        <v>0</v>
      </c>
      <c r="BE49" s="25">
        <v>0.4747150777588649</v>
      </c>
      <c r="BF49" s="25">
        <v>0</v>
      </c>
      <c r="BG49" s="25">
        <v>0</v>
      </c>
      <c r="BH49" s="25">
        <v>0.6756188354523891</v>
      </c>
      <c r="BI49" s="25">
        <v>0</v>
      </c>
      <c r="BJ49" s="25">
        <v>0</v>
      </c>
      <c r="BK49" s="25">
        <v>0</v>
      </c>
    </row>
    <row r="50" spans="1:63" ht="11.5" customHeight="1">
      <c r="A50" s="23" t="s">
        <v>24</v>
      </c>
      <c r="B50" s="24" t="s">
        <v>231</v>
      </c>
      <c r="C50" s="25">
        <v>2.2444211262679259</v>
      </c>
      <c r="D50" s="25">
        <v>1.4808845843422114</v>
      </c>
      <c r="E50" s="25">
        <v>2.3687185929648242</v>
      </c>
      <c r="F50" s="25">
        <v>1.4177420128163754</v>
      </c>
      <c r="G50" s="25">
        <v>2.0477272727272728</v>
      </c>
      <c r="H50" s="25">
        <v>0</v>
      </c>
      <c r="I50" s="25">
        <v>0</v>
      </c>
      <c r="J50" s="25">
        <v>0</v>
      </c>
      <c r="K50" s="25">
        <v>0</v>
      </c>
      <c r="L50" s="25">
        <v>1.2</v>
      </c>
      <c r="M50" s="25">
        <v>1.2</v>
      </c>
      <c r="N50" s="23" t="s">
        <v>24</v>
      </c>
      <c r="O50" s="24" t="s">
        <v>231</v>
      </c>
      <c r="P50" s="25">
        <v>2</v>
      </c>
      <c r="Q50" s="25">
        <v>0</v>
      </c>
      <c r="R50" s="25">
        <v>2.5</v>
      </c>
      <c r="S50" s="25">
        <v>1.5</v>
      </c>
      <c r="T50" s="25">
        <v>10</v>
      </c>
      <c r="U50" s="25">
        <v>2.2547945205479452</v>
      </c>
      <c r="V50" s="25">
        <v>1.5</v>
      </c>
      <c r="W50" s="25">
        <v>1.3790159189580318</v>
      </c>
      <c r="X50" s="25">
        <v>1.1306709634346759</v>
      </c>
      <c r="Y50" s="25">
        <v>2.2999999999999998</v>
      </c>
      <c r="Z50" s="25">
        <v>1.9234939759036145</v>
      </c>
      <c r="AA50" s="23" t="s">
        <v>24</v>
      </c>
      <c r="AB50" s="24" t="s">
        <v>231</v>
      </c>
      <c r="AC50" s="25">
        <v>0</v>
      </c>
      <c r="AD50" s="25">
        <v>1.9818840579710144</v>
      </c>
      <c r="AE50" s="25">
        <v>2.3521659588369825</v>
      </c>
      <c r="AF50" s="25">
        <v>0.82951541850220267</v>
      </c>
      <c r="AG50" s="25">
        <v>0</v>
      </c>
      <c r="AH50" s="25">
        <v>0</v>
      </c>
      <c r="AI50" s="25">
        <v>3.5</v>
      </c>
      <c r="AJ50" s="25">
        <v>0</v>
      </c>
      <c r="AK50" s="25">
        <v>0</v>
      </c>
      <c r="AL50" s="25">
        <v>0</v>
      </c>
      <c r="AM50" s="25">
        <v>0</v>
      </c>
      <c r="AN50" s="23" t="s">
        <v>24</v>
      </c>
      <c r="AO50" s="24" t="s">
        <v>231</v>
      </c>
      <c r="AP50" s="25">
        <v>0</v>
      </c>
      <c r="AQ50" s="25">
        <v>1.6943396226415095</v>
      </c>
      <c r="AR50" s="25">
        <v>1.8663349917081258</v>
      </c>
      <c r="AS50" s="25">
        <v>1.421153846153846</v>
      </c>
      <c r="AT50" s="25">
        <v>2.0196078431372548</v>
      </c>
      <c r="AU50" s="25">
        <v>1.9878947368421052</v>
      </c>
      <c r="AV50" s="25">
        <v>9.8795767195767201</v>
      </c>
      <c r="AW50" s="25">
        <v>5.6284584980237158</v>
      </c>
      <c r="AX50" s="25">
        <v>10</v>
      </c>
      <c r="AY50" s="25">
        <v>4.854586946599726</v>
      </c>
      <c r="AZ50" s="23" t="s">
        <v>24</v>
      </c>
      <c r="BA50" s="24" t="s">
        <v>231</v>
      </c>
      <c r="BB50" s="25">
        <v>0</v>
      </c>
      <c r="BC50" s="25">
        <v>2.860544217687075</v>
      </c>
      <c r="BD50" s="25">
        <v>2.9571823204419889</v>
      </c>
      <c r="BE50" s="25">
        <v>0.57625272331154687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4.7651006711409396</v>
      </c>
    </row>
    <row r="51" spans="1:63" ht="11.5" customHeight="1">
      <c r="A51" s="23"/>
      <c r="B51" s="24" t="s">
        <v>289</v>
      </c>
      <c r="C51" s="25">
        <v>2.1745634563456346</v>
      </c>
      <c r="D51" s="25">
        <v>1.555590582601756</v>
      </c>
      <c r="E51" s="25">
        <v>1.6561740890688259</v>
      </c>
      <c r="F51" s="25">
        <v>1.6091037062748277</v>
      </c>
      <c r="G51" s="25">
        <v>2.0263157894736841</v>
      </c>
      <c r="H51" s="25">
        <v>0</v>
      </c>
      <c r="I51" s="25">
        <v>0</v>
      </c>
      <c r="J51" s="25">
        <v>0</v>
      </c>
      <c r="K51" s="25">
        <v>0</v>
      </c>
      <c r="L51" s="25">
        <v>4.5</v>
      </c>
      <c r="M51" s="25">
        <v>1.2</v>
      </c>
      <c r="N51" s="23"/>
      <c r="O51" s="24" t="s">
        <v>289</v>
      </c>
      <c r="P51" s="25">
        <v>0</v>
      </c>
      <c r="Q51" s="25">
        <v>0.91111111111111098</v>
      </c>
      <c r="R51" s="25">
        <v>5</v>
      </c>
      <c r="S51" s="25">
        <v>0</v>
      </c>
      <c r="T51" s="25">
        <v>10</v>
      </c>
      <c r="U51" s="25">
        <v>0.7</v>
      </c>
      <c r="V51" s="25">
        <v>1.5</v>
      </c>
      <c r="W51" s="25">
        <v>1.4040446304044631</v>
      </c>
      <c r="X51" s="25">
        <v>1.0272296529737257</v>
      </c>
      <c r="Y51" s="25">
        <v>0.8</v>
      </c>
      <c r="Z51" s="25">
        <v>1.2778378378378379</v>
      </c>
      <c r="AA51" s="23"/>
      <c r="AB51" s="24" t="s">
        <v>289</v>
      </c>
      <c r="AC51" s="25">
        <v>0</v>
      </c>
      <c r="AD51" s="25">
        <v>2.5476190476190474</v>
      </c>
      <c r="AE51" s="25">
        <v>0.98003343023255807</v>
      </c>
      <c r="AF51" s="25">
        <v>38.979056047197638</v>
      </c>
      <c r="AG51" s="25">
        <v>0</v>
      </c>
      <c r="AH51" s="25">
        <v>0</v>
      </c>
      <c r="AI51" s="25">
        <v>3.45</v>
      </c>
      <c r="AJ51" s="25">
        <v>0</v>
      </c>
      <c r="AK51" s="25">
        <v>0</v>
      </c>
      <c r="AL51" s="25">
        <v>0</v>
      </c>
      <c r="AM51" s="25">
        <v>0</v>
      </c>
      <c r="AN51" s="23"/>
      <c r="AO51" s="24" t="s">
        <v>289</v>
      </c>
      <c r="AP51" s="25">
        <v>0</v>
      </c>
      <c r="AQ51" s="25">
        <v>1.039074074074074</v>
      </c>
      <c r="AR51" s="25">
        <v>1.5321944177093358</v>
      </c>
      <c r="AS51" s="25">
        <v>1.2628352490421457</v>
      </c>
      <c r="AT51" s="25">
        <v>2.7980769230769229</v>
      </c>
      <c r="AU51" s="25">
        <v>2.3042122186495178</v>
      </c>
      <c r="AV51" s="25">
        <v>10.279887745556596</v>
      </c>
      <c r="AW51" s="25">
        <v>18.333333333333332</v>
      </c>
      <c r="AX51" s="25">
        <v>5</v>
      </c>
      <c r="AY51" s="25">
        <v>4.3558862433862435</v>
      </c>
      <c r="AZ51" s="23"/>
      <c r="BA51" s="24" t="s">
        <v>289</v>
      </c>
      <c r="BB51" s="25">
        <v>0</v>
      </c>
      <c r="BC51" s="25">
        <v>2.652542372881356</v>
      </c>
      <c r="BD51" s="25">
        <v>2.68796875</v>
      </c>
      <c r="BE51" s="25">
        <v>0.32786381842456613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3.5</v>
      </c>
    </row>
    <row r="52" spans="1:63" ht="11.5" customHeight="1">
      <c r="A52" s="23" t="s">
        <v>25</v>
      </c>
      <c r="B52" s="24" t="s">
        <v>231</v>
      </c>
      <c r="C52" s="25">
        <v>0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3" t="s">
        <v>25</v>
      </c>
      <c r="O52" s="24" t="s">
        <v>231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1.0921491205579201</v>
      </c>
      <c r="Y52" s="25">
        <v>0</v>
      </c>
      <c r="Z52" s="25">
        <v>2.5129159477446388</v>
      </c>
      <c r="AA52" s="23" t="s">
        <v>25</v>
      </c>
      <c r="AB52" s="24" t="s">
        <v>231</v>
      </c>
      <c r="AC52" s="25">
        <v>0</v>
      </c>
      <c r="AD52" s="25">
        <v>2.3150537634408606</v>
      </c>
      <c r="AE52" s="25">
        <v>0.94797687861271662</v>
      </c>
      <c r="AF52" s="25">
        <v>1.0013418040418423</v>
      </c>
      <c r="AG52" s="25">
        <v>1.1831190880426874</v>
      </c>
      <c r="AH52" s="25">
        <v>0</v>
      </c>
      <c r="AI52" s="25">
        <v>0</v>
      </c>
      <c r="AJ52" s="25">
        <v>0</v>
      </c>
      <c r="AK52" s="25">
        <v>1.0036890645586298</v>
      </c>
      <c r="AL52" s="25">
        <v>0</v>
      </c>
      <c r="AM52" s="25">
        <v>0</v>
      </c>
      <c r="AN52" s="23" t="s">
        <v>25</v>
      </c>
      <c r="AO52" s="24" t="s">
        <v>231</v>
      </c>
      <c r="AP52" s="25">
        <v>0</v>
      </c>
      <c r="AQ52" s="25">
        <v>0</v>
      </c>
      <c r="AR52" s="25">
        <v>2.6314887274082355</v>
      </c>
      <c r="AS52" s="25">
        <v>0</v>
      </c>
      <c r="AT52" s="25">
        <v>0</v>
      </c>
      <c r="AU52" s="25">
        <v>0</v>
      </c>
      <c r="AV52" s="25">
        <v>14.320081427373964</v>
      </c>
      <c r="AW52" s="25">
        <v>8.4477611940298516</v>
      </c>
      <c r="AX52" s="25">
        <v>0</v>
      </c>
      <c r="AY52" s="25">
        <v>0</v>
      </c>
      <c r="AZ52" s="23" t="s">
        <v>25</v>
      </c>
      <c r="BA52" s="24" t="s">
        <v>231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0</v>
      </c>
      <c r="BJ52" s="25">
        <v>3.5</v>
      </c>
      <c r="BK52" s="25">
        <v>0</v>
      </c>
    </row>
    <row r="53" spans="1:63" ht="11.5" customHeight="1">
      <c r="A53" s="23"/>
      <c r="B53" s="24" t="s">
        <v>289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3"/>
      <c r="O53" s="24" t="s">
        <v>289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1.1196790706832054</v>
      </c>
      <c r="Y53" s="25">
        <v>0</v>
      </c>
      <c r="Z53" s="25">
        <v>2.1310252018595546</v>
      </c>
      <c r="AA53" s="23"/>
      <c r="AB53" s="24" t="s">
        <v>289</v>
      </c>
      <c r="AC53" s="25">
        <v>0</v>
      </c>
      <c r="AD53" s="25">
        <v>1.8079237713139418</v>
      </c>
      <c r="AE53" s="25">
        <v>1.2117647058823531</v>
      </c>
      <c r="AF53" s="25">
        <v>0.86519524617996613</v>
      </c>
      <c r="AG53" s="25">
        <v>0.9219568630691678</v>
      </c>
      <c r="AH53" s="25">
        <v>0</v>
      </c>
      <c r="AI53" s="25">
        <v>0</v>
      </c>
      <c r="AJ53" s="25">
        <v>0</v>
      </c>
      <c r="AK53" s="25">
        <v>0.98646517739816031</v>
      </c>
      <c r="AL53" s="25">
        <v>0</v>
      </c>
      <c r="AM53" s="25">
        <v>0</v>
      </c>
      <c r="AN53" s="23"/>
      <c r="AO53" s="24" t="s">
        <v>289</v>
      </c>
      <c r="AP53" s="25">
        <v>0</v>
      </c>
      <c r="AQ53" s="25">
        <v>0</v>
      </c>
      <c r="AR53" s="25">
        <v>2.5057979017117615</v>
      </c>
      <c r="AS53" s="25">
        <v>0</v>
      </c>
      <c r="AT53" s="25">
        <v>0</v>
      </c>
      <c r="AU53" s="25">
        <v>0</v>
      </c>
      <c r="AV53" s="25">
        <v>12.239428772506013</v>
      </c>
      <c r="AW53" s="25">
        <v>8.4319727891156457</v>
      </c>
      <c r="AX53" s="25">
        <v>0</v>
      </c>
      <c r="AY53" s="25">
        <v>0</v>
      </c>
      <c r="AZ53" s="23"/>
      <c r="BA53" s="24" t="s">
        <v>289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0</v>
      </c>
      <c r="BJ53" s="25">
        <v>6.5</v>
      </c>
      <c r="BK53" s="25">
        <v>0</v>
      </c>
    </row>
    <row r="54" spans="1:63" ht="11.5" customHeight="1">
      <c r="A54" s="23" t="s">
        <v>74</v>
      </c>
      <c r="B54" s="24" t="s">
        <v>231</v>
      </c>
      <c r="C54" s="25">
        <v>0</v>
      </c>
      <c r="D54" s="25">
        <v>0.91007055336380893</v>
      </c>
      <c r="E54" s="25">
        <v>0</v>
      </c>
      <c r="F54" s="25">
        <v>1.2123876675258649</v>
      </c>
      <c r="G54" s="25">
        <v>0</v>
      </c>
      <c r="H54" s="25">
        <v>0</v>
      </c>
      <c r="I54" s="25">
        <v>0</v>
      </c>
      <c r="J54" s="25">
        <v>0</v>
      </c>
      <c r="K54" s="25">
        <v>2.2000000000000002</v>
      </c>
      <c r="L54" s="25">
        <v>0</v>
      </c>
      <c r="M54" s="25">
        <v>0</v>
      </c>
      <c r="N54" s="23" t="s">
        <v>74</v>
      </c>
      <c r="O54" s="24" t="s">
        <v>231</v>
      </c>
      <c r="P54" s="25">
        <v>3.6151943462897527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2.6714285714285713</v>
      </c>
      <c r="X54" s="25">
        <v>0.79820238860325599</v>
      </c>
      <c r="Y54" s="25">
        <v>0</v>
      </c>
      <c r="Z54" s="25">
        <v>1.4880083759888318</v>
      </c>
      <c r="AA54" s="23" t="s">
        <v>74</v>
      </c>
      <c r="AB54" s="24" t="s">
        <v>231</v>
      </c>
      <c r="AC54" s="25">
        <v>1.5796153846153846</v>
      </c>
      <c r="AD54" s="25">
        <v>0</v>
      </c>
      <c r="AE54" s="25">
        <v>2.3131313131313136</v>
      </c>
      <c r="AF54" s="25">
        <v>0.22181056334385188</v>
      </c>
      <c r="AG54" s="25">
        <v>0.76885245901639343</v>
      </c>
      <c r="AH54" s="25">
        <v>0</v>
      </c>
      <c r="AI54" s="25">
        <v>3.3112582781456954</v>
      </c>
      <c r="AJ54" s="25">
        <v>0</v>
      </c>
      <c r="AK54" s="25">
        <v>0</v>
      </c>
      <c r="AL54" s="25">
        <v>0</v>
      </c>
      <c r="AM54" s="25">
        <v>0</v>
      </c>
      <c r="AN54" s="23" t="s">
        <v>74</v>
      </c>
      <c r="AO54" s="24" t="s">
        <v>231</v>
      </c>
      <c r="AP54" s="25">
        <v>0.54337588455668095</v>
      </c>
      <c r="AQ54" s="25">
        <v>0</v>
      </c>
      <c r="AR54" s="25">
        <v>0.70839738994084411</v>
      </c>
      <c r="AS54" s="25">
        <v>0</v>
      </c>
      <c r="AT54" s="25">
        <v>0</v>
      </c>
      <c r="AU54" s="25">
        <v>0</v>
      </c>
      <c r="AV54" s="25">
        <v>7.3454682779456197</v>
      </c>
      <c r="AW54" s="25">
        <v>9.357510407521735</v>
      </c>
      <c r="AX54" s="25">
        <v>0</v>
      </c>
      <c r="AY54" s="25">
        <v>7.3066328953617221</v>
      </c>
      <c r="AZ54" s="23" t="s">
        <v>74</v>
      </c>
      <c r="BA54" s="24" t="s">
        <v>231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0</v>
      </c>
      <c r="BJ54" s="25">
        <v>0</v>
      </c>
      <c r="BK54" s="25">
        <v>0</v>
      </c>
    </row>
    <row r="55" spans="1:63" ht="11.5" customHeight="1">
      <c r="A55" s="23"/>
      <c r="B55" s="24" t="s">
        <v>289</v>
      </c>
      <c r="C55" s="25">
        <v>0</v>
      </c>
      <c r="D55" s="25">
        <v>1.1709122192921253</v>
      </c>
      <c r="E55" s="25">
        <v>0</v>
      </c>
      <c r="F55" s="25">
        <v>1.4515841437464168</v>
      </c>
      <c r="G55" s="25">
        <v>0</v>
      </c>
      <c r="H55" s="25">
        <v>0</v>
      </c>
      <c r="I55" s="25">
        <v>0</v>
      </c>
      <c r="J55" s="25">
        <v>0</v>
      </c>
      <c r="K55" s="25">
        <v>2.4</v>
      </c>
      <c r="L55" s="25">
        <v>0</v>
      </c>
      <c r="M55" s="25">
        <v>0</v>
      </c>
      <c r="N55" s="23"/>
      <c r="O55" s="24" t="s">
        <v>289</v>
      </c>
      <c r="P55" s="25">
        <v>1.7450980392156863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1.3785714285714288</v>
      </c>
      <c r="X55" s="25">
        <v>0.96807703530784939</v>
      </c>
      <c r="Y55" s="25">
        <v>0</v>
      </c>
      <c r="Z55" s="25">
        <v>0.73679033649698011</v>
      </c>
      <c r="AA55" s="23"/>
      <c r="AB55" s="24" t="s">
        <v>289</v>
      </c>
      <c r="AC55" s="25">
        <v>1.6478532608695651</v>
      </c>
      <c r="AD55" s="25">
        <v>0</v>
      </c>
      <c r="AE55" s="25">
        <v>1.1557815845824411</v>
      </c>
      <c r="AF55" s="25">
        <v>0.32955160705149078</v>
      </c>
      <c r="AG55" s="25">
        <v>1.38</v>
      </c>
      <c r="AH55" s="25">
        <v>0</v>
      </c>
      <c r="AI55" s="25">
        <v>3.6208791208791209</v>
      </c>
      <c r="AJ55" s="25">
        <v>0</v>
      </c>
      <c r="AK55" s="25">
        <v>0</v>
      </c>
      <c r="AL55" s="25">
        <v>0</v>
      </c>
      <c r="AM55" s="25">
        <v>0</v>
      </c>
      <c r="AN55" s="23"/>
      <c r="AO55" s="24" t="s">
        <v>289</v>
      </c>
      <c r="AP55" s="25">
        <v>0.62215460051918081</v>
      </c>
      <c r="AQ55" s="25">
        <v>0</v>
      </c>
      <c r="AR55" s="25">
        <v>0.79068317154823164</v>
      </c>
      <c r="AS55" s="25">
        <v>0</v>
      </c>
      <c r="AT55" s="25">
        <v>0</v>
      </c>
      <c r="AU55" s="25">
        <v>0</v>
      </c>
      <c r="AV55" s="25">
        <v>9.8649825783972123</v>
      </c>
      <c r="AW55" s="25">
        <v>23.376918558238316</v>
      </c>
      <c r="AX55" s="25">
        <v>0</v>
      </c>
      <c r="AY55" s="25">
        <v>6.975279536575508</v>
      </c>
      <c r="AZ55" s="23"/>
      <c r="BA55" s="24" t="s">
        <v>289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25">
        <v>0</v>
      </c>
      <c r="BJ55" s="25">
        <v>0</v>
      </c>
      <c r="BK55" s="25">
        <v>0</v>
      </c>
    </row>
    <row r="56" spans="1:63" ht="11.5" customHeight="1">
      <c r="A56" s="23" t="s">
        <v>18</v>
      </c>
      <c r="B56" s="24" t="s">
        <v>231</v>
      </c>
      <c r="C56" s="25">
        <v>0</v>
      </c>
      <c r="D56" s="25">
        <v>0</v>
      </c>
      <c r="E56" s="25">
        <v>6.6747967479674797</v>
      </c>
      <c r="F56" s="25">
        <v>0</v>
      </c>
      <c r="G56" s="25">
        <v>0</v>
      </c>
      <c r="H56" s="25">
        <v>5.5</v>
      </c>
      <c r="I56" s="25">
        <v>0</v>
      </c>
      <c r="J56" s="25">
        <v>0</v>
      </c>
      <c r="K56" s="25">
        <v>2.5833333333333335</v>
      </c>
      <c r="L56" s="25">
        <v>0</v>
      </c>
      <c r="M56" s="25">
        <v>3.8</v>
      </c>
      <c r="N56" s="23" t="s">
        <v>18</v>
      </c>
      <c r="O56" s="24" t="s">
        <v>231</v>
      </c>
      <c r="P56" s="25">
        <v>2.0710810810810814</v>
      </c>
      <c r="Q56" s="25">
        <v>1.4143059490084986</v>
      </c>
      <c r="R56" s="25">
        <v>4.9736842105263159</v>
      </c>
      <c r="S56" s="25">
        <v>0</v>
      </c>
      <c r="T56" s="25">
        <v>0</v>
      </c>
      <c r="U56" s="25">
        <v>3.5</v>
      </c>
      <c r="V56" s="25">
        <v>3</v>
      </c>
      <c r="W56" s="25">
        <v>3.75948275862069</v>
      </c>
      <c r="X56" s="25">
        <v>0</v>
      </c>
      <c r="Y56" s="25">
        <v>0</v>
      </c>
      <c r="Z56" s="25">
        <v>0</v>
      </c>
      <c r="AA56" s="23" t="s">
        <v>18</v>
      </c>
      <c r="AB56" s="24" t="s">
        <v>231</v>
      </c>
      <c r="AC56" s="25">
        <v>0</v>
      </c>
      <c r="AD56" s="25">
        <v>0</v>
      </c>
      <c r="AE56" s="25">
        <v>0</v>
      </c>
      <c r="AF56" s="25">
        <v>2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4.4000000000000004</v>
      </c>
      <c r="AN56" s="23" t="s">
        <v>18</v>
      </c>
      <c r="AO56" s="24" t="s">
        <v>231</v>
      </c>
      <c r="AP56" s="25">
        <v>0</v>
      </c>
      <c r="AQ56" s="25">
        <v>2.5</v>
      </c>
      <c r="AR56" s="25">
        <v>0</v>
      </c>
      <c r="AS56" s="25">
        <v>1.8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3" t="s">
        <v>18</v>
      </c>
      <c r="BA56" s="24" t="s">
        <v>231</v>
      </c>
      <c r="BB56" s="25">
        <v>0</v>
      </c>
      <c r="BC56" s="25">
        <v>0</v>
      </c>
      <c r="BD56" s="25">
        <v>0</v>
      </c>
      <c r="BE56" s="25">
        <v>0.51325455203183401</v>
      </c>
      <c r="BF56" s="25">
        <v>0.64463240078074169</v>
      </c>
      <c r="BG56" s="25">
        <v>0</v>
      </c>
      <c r="BH56" s="25">
        <v>0</v>
      </c>
      <c r="BI56" s="25">
        <v>0</v>
      </c>
      <c r="BJ56" s="25">
        <v>3.5</v>
      </c>
      <c r="BK56" s="25">
        <v>0</v>
      </c>
    </row>
    <row r="57" spans="1:63" ht="11.5" customHeight="1">
      <c r="A57" s="23"/>
      <c r="B57" s="24" t="s">
        <v>289</v>
      </c>
      <c r="C57" s="25">
        <v>0</v>
      </c>
      <c r="D57" s="25">
        <v>0</v>
      </c>
      <c r="E57" s="25">
        <v>5</v>
      </c>
      <c r="F57" s="25">
        <v>0</v>
      </c>
      <c r="G57" s="25">
        <v>0</v>
      </c>
      <c r="H57" s="25">
        <v>5</v>
      </c>
      <c r="I57" s="25">
        <v>0</v>
      </c>
      <c r="J57" s="25">
        <v>0</v>
      </c>
      <c r="K57" s="25">
        <v>0</v>
      </c>
      <c r="L57" s="25">
        <v>0</v>
      </c>
      <c r="M57" s="25">
        <v>2.770731707317073</v>
      </c>
      <c r="N57" s="23"/>
      <c r="O57" s="24" t="s">
        <v>289</v>
      </c>
      <c r="P57" s="25">
        <v>2.2150273224043717</v>
      </c>
      <c r="Q57" s="25">
        <v>2.5276190476190474</v>
      </c>
      <c r="R57" s="25">
        <v>5</v>
      </c>
      <c r="S57" s="25">
        <v>0</v>
      </c>
      <c r="T57" s="25">
        <v>0</v>
      </c>
      <c r="U57" s="25">
        <v>1.2911894273127753</v>
      </c>
      <c r="V57" s="25">
        <v>3</v>
      </c>
      <c r="W57" s="25">
        <v>4</v>
      </c>
      <c r="X57" s="25">
        <v>0</v>
      </c>
      <c r="Y57" s="25">
        <v>0</v>
      </c>
      <c r="Z57" s="25">
        <v>0</v>
      </c>
      <c r="AA57" s="23"/>
      <c r="AB57" s="24" t="s">
        <v>289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3"/>
      <c r="AO57" s="24" t="s">
        <v>289</v>
      </c>
      <c r="AP57" s="25">
        <v>0</v>
      </c>
      <c r="AQ57" s="25">
        <v>1.6</v>
      </c>
      <c r="AR57" s="25">
        <v>0</v>
      </c>
      <c r="AS57" s="25">
        <v>1.5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3"/>
      <c r="BA57" s="24" t="s">
        <v>289</v>
      </c>
      <c r="BB57" s="25">
        <v>0</v>
      </c>
      <c r="BC57" s="25">
        <v>0</v>
      </c>
      <c r="BD57" s="25">
        <v>0</v>
      </c>
      <c r="BE57" s="25">
        <v>0.60645314490906976</v>
      </c>
      <c r="BF57" s="25">
        <v>0.70703302961275638</v>
      </c>
      <c r="BG57" s="25">
        <v>0</v>
      </c>
      <c r="BH57" s="25">
        <v>0</v>
      </c>
      <c r="BI57" s="25">
        <v>0</v>
      </c>
      <c r="BJ57" s="25">
        <v>5.9692307692307693</v>
      </c>
      <c r="BK57" s="25">
        <v>0</v>
      </c>
    </row>
    <row r="58" spans="1:63" ht="11.5" customHeight="1">
      <c r="A58" s="23" t="s">
        <v>36</v>
      </c>
      <c r="B58" s="24" t="s">
        <v>231</v>
      </c>
      <c r="C58" s="25">
        <v>0</v>
      </c>
      <c r="D58" s="25">
        <v>1.6961832061068702</v>
      </c>
      <c r="E58" s="25">
        <v>0</v>
      </c>
      <c r="F58" s="25">
        <v>1.5305526724164162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2.5999999999999996</v>
      </c>
      <c r="N58" s="23" t="s">
        <v>36</v>
      </c>
      <c r="O58" s="24" t="s">
        <v>231</v>
      </c>
      <c r="P58" s="25">
        <v>2.25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1.5007583091319781</v>
      </c>
      <c r="W58" s="25">
        <v>0</v>
      </c>
      <c r="X58" s="25">
        <v>1.4251391107015516</v>
      </c>
      <c r="Y58" s="25">
        <v>0</v>
      </c>
      <c r="Z58" s="25">
        <v>1.5464308612951485</v>
      </c>
      <c r="AA58" s="23" t="s">
        <v>36</v>
      </c>
      <c r="AB58" s="24" t="s">
        <v>231</v>
      </c>
      <c r="AC58" s="25">
        <v>0</v>
      </c>
      <c r="AD58" s="25">
        <v>0</v>
      </c>
      <c r="AE58" s="25">
        <v>3.3078939507094844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3" t="s">
        <v>36</v>
      </c>
      <c r="AO58" s="24" t="s">
        <v>231</v>
      </c>
      <c r="AP58" s="25">
        <v>0</v>
      </c>
      <c r="AQ58" s="25">
        <v>0</v>
      </c>
      <c r="AR58" s="25">
        <v>1.6039292730844796</v>
      </c>
      <c r="AS58" s="25">
        <v>0</v>
      </c>
      <c r="AT58" s="25">
        <v>0</v>
      </c>
      <c r="AU58" s="25">
        <v>0</v>
      </c>
      <c r="AV58" s="25">
        <v>0</v>
      </c>
      <c r="AW58" s="25">
        <v>7.5276904803147655</v>
      </c>
      <c r="AX58" s="25">
        <v>0</v>
      </c>
      <c r="AY58" s="25">
        <v>0</v>
      </c>
      <c r="AZ58" s="23" t="s">
        <v>36</v>
      </c>
      <c r="BA58" s="24" t="s">
        <v>231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</row>
    <row r="59" spans="1:63" ht="11.5" customHeight="1">
      <c r="A59" s="23"/>
      <c r="B59" s="24" t="s">
        <v>289</v>
      </c>
      <c r="C59" s="25">
        <v>0</v>
      </c>
      <c r="D59" s="25">
        <v>1.5918367346938775</v>
      </c>
      <c r="E59" s="25">
        <v>0</v>
      </c>
      <c r="F59" s="25">
        <v>1.8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3"/>
      <c r="O59" s="24" t="s">
        <v>289</v>
      </c>
      <c r="P59" s="25">
        <v>1.4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1.2029164220003912</v>
      </c>
      <c r="W59" s="25">
        <v>0</v>
      </c>
      <c r="X59" s="25">
        <v>1.1412659103820424</v>
      </c>
      <c r="Y59" s="25">
        <v>0</v>
      </c>
      <c r="Z59" s="25">
        <v>1.0159314646426694</v>
      </c>
      <c r="AA59" s="23"/>
      <c r="AB59" s="24" t="s">
        <v>289</v>
      </c>
      <c r="AC59" s="25">
        <v>0</v>
      </c>
      <c r="AD59" s="25">
        <v>0</v>
      </c>
      <c r="AE59" s="25">
        <v>1.9491492836863993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3"/>
      <c r="AO59" s="24" t="s">
        <v>289</v>
      </c>
      <c r="AP59" s="25">
        <v>0</v>
      </c>
      <c r="AQ59" s="25">
        <v>0</v>
      </c>
      <c r="AR59" s="25">
        <v>1</v>
      </c>
      <c r="AS59" s="25">
        <v>0</v>
      </c>
      <c r="AT59" s="25">
        <v>0</v>
      </c>
      <c r="AU59" s="25">
        <v>0</v>
      </c>
      <c r="AV59" s="25">
        <v>0</v>
      </c>
      <c r="AW59" s="25">
        <v>16.736571251019537</v>
      </c>
      <c r="AX59" s="25">
        <v>0</v>
      </c>
      <c r="AY59" s="25">
        <v>0</v>
      </c>
      <c r="AZ59" s="23"/>
      <c r="BA59" s="24" t="s">
        <v>289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</row>
    <row r="60" spans="1:63" ht="11.5" customHeight="1">
      <c r="A60" s="23" t="s">
        <v>45</v>
      </c>
      <c r="B60" s="24" t="s">
        <v>231</v>
      </c>
      <c r="C60" s="25">
        <v>0</v>
      </c>
      <c r="D60" s="25">
        <v>1.2374997454050098</v>
      </c>
      <c r="E60" s="25">
        <v>0</v>
      </c>
      <c r="F60" s="25">
        <v>1.1038304467789912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3" t="s">
        <v>45</v>
      </c>
      <c r="O60" s="24" t="s">
        <v>231</v>
      </c>
      <c r="P60" s="25">
        <v>2.7127446300715987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1.6146564151850071</v>
      </c>
      <c r="X60" s="25">
        <v>1.2671797439000918</v>
      </c>
      <c r="Y60" s="25">
        <v>0</v>
      </c>
      <c r="Z60" s="25">
        <v>1.2479066016277878</v>
      </c>
      <c r="AA60" s="23" t="s">
        <v>45</v>
      </c>
      <c r="AB60" s="24" t="s">
        <v>231</v>
      </c>
      <c r="AC60" s="25">
        <v>1.2496879021152674</v>
      </c>
      <c r="AD60" s="25">
        <v>1.415</v>
      </c>
      <c r="AE60" s="25">
        <v>1.7868289988123083</v>
      </c>
      <c r="AF60" s="25">
        <v>1.689243623957372</v>
      </c>
      <c r="AG60" s="25">
        <v>1.6052264930205602</v>
      </c>
      <c r="AH60" s="25">
        <v>1.6501140969313035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3" t="s">
        <v>45</v>
      </c>
      <c r="AO60" s="24" t="s">
        <v>231</v>
      </c>
      <c r="AP60" s="25">
        <v>0.65342131268148063</v>
      </c>
      <c r="AQ60" s="25">
        <v>0</v>
      </c>
      <c r="AR60" s="25">
        <v>0.93024007064092851</v>
      </c>
      <c r="AS60" s="25">
        <v>0.91825569848961086</v>
      </c>
      <c r="AT60" s="25">
        <v>0</v>
      </c>
      <c r="AU60" s="25">
        <v>0</v>
      </c>
      <c r="AV60" s="25">
        <v>7.9596239280917445</v>
      </c>
      <c r="AW60" s="25">
        <v>8.7711757245513429</v>
      </c>
      <c r="AX60" s="25">
        <v>0</v>
      </c>
      <c r="AY60" s="25">
        <v>0</v>
      </c>
      <c r="AZ60" s="23" t="s">
        <v>45</v>
      </c>
      <c r="BA60" s="24" t="s">
        <v>231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5">
        <v>0</v>
      </c>
      <c r="BK60" s="25">
        <v>0</v>
      </c>
    </row>
    <row r="61" spans="1:63" ht="11.5" customHeight="1">
      <c r="A61" s="26"/>
      <c r="B61" s="27" t="s">
        <v>289</v>
      </c>
      <c r="C61" s="28">
        <v>0</v>
      </c>
      <c r="D61" s="28">
        <v>1.5215889525281985</v>
      </c>
      <c r="E61" s="28">
        <v>0</v>
      </c>
      <c r="F61" s="28">
        <v>1.2522258999733993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6"/>
      <c r="O61" s="27" t="s">
        <v>289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1.3956225039069285</v>
      </c>
      <c r="X61" s="28">
        <v>1.3300683380524243</v>
      </c>
      <c r="Y61" s="28">
        <v>0</v>
      </c>
      <c r="Z61" s="28">
        <v>1.2789725865667019</v>
      </c>
      <c r="AA61" s="26"/>
      <c r="AB61" s="27" t="s">
        <v>289</v>
      </c>
      <c r="AC61" s="28">
        <v>1.4377567005701182</v>
      </c>
      <c r="AD61" s="28">
        <v>1.5205882352941176</v>
      </c>
      <c r="AE61" s="28">
        <v>4.5039976139895561</v>
      </c>
      <c r="AF61" s="28">
        <v>1.508484960867488</v>
      </c>
      <c r="AG61" s="28">
        <v>1.4104491773563061</v>
      </c>
      <c r="AH61" s="28">
        <v>1.5846205881328497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6"/>
      <c r="AO61" s="27" t="s">
        <v>289</v>
      </c>
      <c r="AP61" s="28">
        <v>0.63</v>
      </c>
      <c r="AQ61" s="28">
        <v>0</v>
      </c>
      <c r="AR61" s="28">
        <v>0.78711765736092443</v>
      </c>
      <c r="AS61" s="28">
        <v>1.1749537697797083</v>
      </c>
      <c r="AT61" s="28">
        <v>0</v>
      </c>
      <c r="AU61" s="28">
        <v>0</v>
      </c>
      <c r="AV61" s="28">
        <v>9.7290905929403575</v>
      </c>
      <c r="AW61" s="28">
        <v>19.011368889614047</v>
      </c>
      <c r="AX61" s="28">
        <v>0</v>
      </c>
      <c r="AY61" s="28">
        <v>0</v>
      </c>
      <c r="AZ61" s="26"/>
      <c r="BA61" s="27" t="s">
        <v>289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</row>
    <row r="62" spans="1:63" ht="9" customHeight="1">
      <c r="M62" s="362" t="s">
        <v>88</v>
      </c>
      <c r="Z62" s="362" t="s">
        <v>88</v>
      </c>
      <c r="AM62" s="362" t="s">
        <v>88</v>
      </c>
      <c r="AY62" s="362" t="s">
        <v>88</v>
      </c>
      <c r="AZ62" s="331" t="s">
        <v>75</v>
      </c>
    </row>
    <row r="63" spans="1:63" ht="9" customHeight="1">
      <c r="AZ63" s="332" t="s">
        <v>61</v>
      </c>
    </row>
    <row r="64" spans="1:63" ht="9" customHeight="1">
      <c r="AZ64" s="333" t="s">
        <v>354</v>
      </c>
    </row>
    <row r="65" spans="52:52" ht="9" customHeight="1">
      <c r="AZ65" s="334" t="s">
        <v>355</v>
      </c>
    </row>
  </sheetData>
  <mergeCells count="10">
    <mergeCell ref="A8:A9"/>
    <mergeCell ref="N8:N9"/>
    <mergeCell ref="AA8:AA9"/>
    <mergeCell ref="AN8:AN9"/>
    <mergeCell ref="AZ8:AZ9"/>
    <mergeCell ref="AZ2:BG2"/>
    <mergeCell ref="N5:N6"/>
    <mergeCell ref="AA5:AA6"/>
    <mergeCell ref="AN5:AN6"/>
    <mergeCell ref="AZ5:AZ6"/>
  </mergeCells>
  <pageMargins left="0" right="0" top="0" bottom="0" header="0" footer="0"/>
  <pageSetup paperSize="9" orientation="portrait" r:id="rId1"/>
  <colBreaks count="4" manualBreakCount="4">
    <brk id="13" max="1048575" man="1"/>
    <brk id="26" max="1048575" man="1"/>
    <brk id="39" max="1048575" man="1"/>
    <brk id="5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rgb="FFFF0000"/>
  </sheetPr>
  <dimension ref="A1:X63"/>
  <sheetViews>
    <sheetView showGridLines="0" zoomScaleNormal="100" workbookViewId="0">
      <selection sqref="A1:N64"/>
    </sheetView>
  </sheetViews>
  <sheetFormatPr baseColWidth="10" defaultColWidth="7.398437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23" width="7.3984375" style="49"/>
    <col min="24" max="24" width="12.59765625" style="49" bestFit="1" customWidth="1"/>
    <col min="25" max="16384" width="7.3984375" style="49"/>
  </cols>
  <sheetData>
    <row r="1" spans="1:24" ht="17.25" customHeight="1">
      <c r="A1" s="32" t="s">
        <v>356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33"/>
    </row>
    <row r="2" spans="1:24" ht="12" customHeight="1">
      <c r="A2" s="32" t="s">
        <v>82</v>
      </c>
      <c r="B2" s="56"/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  <c r="N2" s="33"/>
    </row>
    <row r="3" spans="1:2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24" ht="18" customHeight="1">
      <c r="A4" s="230" t="s">
        <v>29</v>
      </c>
      <c r="B4" s="230" t="s">
        <v>30</v>
      </c>
      <c r="C4" s="230" t="s">
        <v>0</v>
      </c>
      <c r="D4" s="230" t="s">
        <v>1</v>
      </c>
      <c r="E4" s="231" t="s">
        <v>2</v>
      </c>
      <c r="F4" s="230" t="s">
        <v>41</v>
      </c>
      <c r="G4" s="230" t="s">
        <v>42</v>
      </c>
      <c r="H4" s="230" t="s">
        <v>43</v>
      </c>
      <c r="I4" s="230" t="s">
        <v>44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24" ht="14" customHeight="1">
      <c r="A5" s="388" t="s">
        <v>26</v>
      </c>
      <c r="B5" s="233">
        <v>2023</v>
      </c>
      <c r="C5" s="234">
        <v>6.6099321380984399</v>
      </c>
      <c r="D5" s="234">
        <v>6.9046892845512717</v>
      </c>
      <c r="E5" s="234">
        <v>6.962785556590771</v>
      </c>
      <c r="F5" s="234">
        <v>6.9934923352582867</v>
      </c>
      <c r="G5" s="234">
        <v>7.019409157474823</v>
      </c>
      <c r="H5" s="234">
        <v>7.0298170935326949</v>
      </c>
      <c r="I5" s="234">
        <v>7.0509455082272696</v>
      </c>
      <c r="J5" s="234">
        <v>7.0549252508552298</v>
      </c>
      <c r="K5" s="234">
        <v>7.0578041210187958</v>
      </c>
      <c r="L5" s="234">
        <v>7.0590215450330112</v>
      </c>
      <c r="M5" s="234">
        <v>7.060362187898118</v>
      </c>
      <c r="N5" s="234">
        <v>7.088641067453632</v>
      </c>
      <c r="P5" s="57"/>
    </row>
    <row r="6" spans="1:24" ht="14" customHeight="1">
      <c r="A6" s="389"/>
      <c r="B6" s="235" t="s">
        <v>282</v>
      </c>
      <c r="C6" s="236">
        <v>7.044289397717499</v>
      </c>
      <c r="D6" s="236">
        <v>7.0582131701785622</v>
      </c>
      <c r="E6" s="236">
        <v>7.0957662520863041</v>
      </c>
      <c r="F6" s="236">
        <v>7.1021893067880146</v>
      </c>
      <c r="G6" s="236">
        <v>7.1076034281896465</v>
      </c>
      <c r="H6" s="236">
        <v>7.1144352451915056</v>
      </c>
      <c r="I6" s="236">
        <v>7.1183579228944831</v>
      </c>
      <c r="J6" s="236"/>
      <c r="K6" s="236"/>
      <c r="L6" s="236"/>
      <c r="M6" s="236"/>
      <c r="N6" s="236"/>
      <c r="P6" s="57"/>
    </row>
    <row r="7" spans="1:24" ht="11.75" customHeight="1">
      <c r="A7" s="35" t="s">
        <v>27</v>
      </c>
      <c r="B7" s="36">
        <v>2023</v>
      </c>
      <c r="C7" s="37">
        <v>6.64</v>
      </c>
      <c r="D7" s="37">
        <v>6.95</v>
      </c>
      <c r="E7" s="37">
        <v>6.992</v>
      </c>
      <c r="F7" s="37">
        <v>7.0200000000000005</v>
      </c>
      <c r="G7" s="37">
        <v>6.9899999999999984</v>
      </c>
      <c r="H7" s="37">
        <v>7.0110000000000019</v>
      </c>
      <c r="I7" s="37">
        <v>7.0320000000000018</v>
      </c>
      <c r="J7" s="37">
        <v>7.04</v>
      </c>
      <c r="K7" s="37">
        <v>7.0510000000000019</v>
      </c>
      <c r="L7" s="37">
        <v>7.0490000000000004</v>
      </c>
      <c r="M7" s="37">
        <v>7.0619999999999985</v>
      </c>
      <c r="N7" s="37">
        <v>7.0810000000000004</v>
      </c>
    </row>
    <row r="8" spans="1:24" ht="11.75" customHeight="1">
      <c r="A8" s="35"/>
      <c r="B8" s="36">
        <v>2024</v>
      </c>
      <c r="C8" s="37">
        <v>7.0555000000000003</v>
      </c>
      <c r="D8" s="37">
        <v>7.069</v>
      </c>
      <c r="E8" s="37">
        <v>7.101</v>
      </c>
      <c r="F8" s="37">
        <v>7.1109999999999998</v>
      </c>
      <c r="G8" s="37">
        <v>7.1210000000000022</v>
      </c>
      <c r="H8" s="37">
        <v>7.1240000000000006</v>
      </c>
      <c r="I8" s="37">
        <v>7.131000000000002</v>
      </c>
      <c r="J8" s="37"/>
      <c r="K8" s="37"/>
      <c r="L8" s="37"/>
      <c r="M8" s="37"/>
      <c r="N8" s="37"/>
    </row>
    <row r="9" spans="1:24" ht="11.75" customHeight="1">
      <c r="A9" s="35" t="s">
        <v>28</v>
      </c>
      <c r="B9" s="36">
        <v>2023</v>
      </c>
      <c r="C9" s="37">
        <v>6.5319999999999991</v>
      </c>
      <c r="D9" s="37">
        <v>6.86</v>
      </c>
      <c r="E9" s="37">
        <v>6.92</v>
      </c>
      <c r="F9" s="37">
        <v>6.9419999999999984</v>
      </c>
      <c r="G9" s="37">
        <v>6.9720000000000004</v>
      </c>
      <c r="H9" s="37">
        <v>6.9729999999999999</v>
      </c>
      <c r="I9" s="37">
        <v>6.9940000000000007</v>
      </c>
      <c r="J9" s="37">
        <v>6.9930000000000003</v>
      </c>
      <c r="K9" s="37">
        <v>6.9909999999999997</v>
      </c>
      <c r="L9" s="37">
        <v>6.9920000000000018</v>
      </c>
      <c r="M9" s="37">
        <v>6.9830000000000005</v>
      </c>
      <c r="N9" s="37">
        <v>6.9930000000000003</v>
      </c>
    </row>
    <row r="10" spans="1:24" ht="11.75" customHeight="1">
      <c r="A10" s="35"/>
      <c r="B10" s="36">
        <v>2024</v>
      </c>
      <c r="C10" s="37">
        <v>6.9874999999999998</v>
      </c>
      <c r="D10" s="37">
        <v>7.0010000000000003</v>
      </c>
      <c r="E10" s="37">
        <v>7.0350000000000001</v>
      </c>
      <c r="F10" s="37">
        <v>7.0470000000000006</v>
      </c>
      <c r="G10" s="37">
        <v>7.0519999999999996</v>
      </c>
      <c r="H10" s="37">
        <v>7.0540000000000003</v>
      </c>
      <c r="I10" s="37">
        <v>7.0570000000000004</v>
      </c>
      <c r="J10" s="37"/>
      <c r="K10" s="37"/>
      <c r="L10" s="37"/>
      <c r="M10" s="37"/>
      <c r="N10" s="37"/>
    </row>
    <row r="11" spans="1:24" ht="11.75" customHeight="1">
      <c r="A11" s="38" t="s">
        <v>34</v>
      </c>
      <c r="B11" s="36">
        <v>2023</v>
      </c>
      <c r="C11" s="37">
        <v>6.3078653934169457</v>
      </c>
      <c r="D11" s="37">
        <v>6.4774622300952496</v>
      </c>
      <c r="E11" s="37">
        <v>6.5851893741283014</v>
      </c>
      <c r="F11" s="37">
        <v>6.6052319435664426</v>
      </c>
      <c r="G11" s="37">
        <v>6.5754694787031172</v>
      </c>
      <c r="H11" s="37">
        <v>6.5750017972549673</v>
      </c>
      <c r="I11" s="37">
        <v>6.5803453122735842</v>
      </c>
      <c r="J11" s="37">
        <v>6.5771363131052105</v>
      </c>
      <c r="K11" s="37">
        <v>6.5853302271485878</v>
      </c>
      <c r="L11" s="37">
        <v>6.582696976838136</v>
      </c>
      <c r="M11" s="37">
        <v>6.5803021312955252</v>
      </c>
      <c r="N11" s="37">
        <v>6.5923837493450002</v>
      </c>
      <c r="X11" s="326"/>
    </row>
    <row r="12" spans="1:24" ht="11.75" customHeight="1">
      <c r="A12" s="38"/>
      <c r="B12" s="36">
        <v>2024</v>
      </c>
      <c r="C12" s="37">
        <v>6.5816622704605052</v>
      </c>
      <c r="D12" s="37">
        <v>6.5886162160733521</v>
      </c>
      <c r="E12" s="37">
        <v>6.6184883446210909</v>
      </c>
      <c r="F12" s="37">
        <v>6.6265266220413883</v>
      </c>
      <c r="G12" s="37">
        <v>6.6315089100618465</v>
      </c>
      <c r="H12" s="37">
        <v>6.6332216894703473</v>
      </c>
      <c r="I12" s="37">
        <v>6.6375693581435646</v>
      </c>
      <c r="J12" s="37"/>
      <c r="K12" s="37"/>
      <c r="L12" s="37"/>
      <c r="M12" s="37"/>
      <c r="N12" s="37"/>
      <c r="X12" s="326"/>
    </row>
    <row r="13" spans="1:24" ht="11.75" customHeight="1">
      <c r="A13" s="35" t="s">
        <v>33</v>
      </c>
      <c r="B13" s="36">
        <v>2023</v>
      </c>
      <c r="C13" s="37">
        <v>6.5300000000000011</v>
      </c>
      <c r="D13" s="37">
        <v>6.84</v>
      </c>
      <c r="E13" s="37">
        <v>6.9</v>
      </c>
      <c r="F13" s="37">
        <v>6.9319999999999995</v>
      </c>
      <c r="G13" s="37">
        <v>6.9620000000000006</v>
      </c>
      <c r="H13" s="37">
        <v>6.97</v>
      </c>
      <c r="I13" s="37">
        <v>6.9909999999999979</v>
      </c>
      <c r="J13" s="37">
        <v>6.9830000000000005</v>
      </c>
      <c r="K13" s="37">
        <v>6.9810000000000016</v>
      </c>
      <c r="L13" s="37">
        <v>6.9830000000000005</v>
      </c>
      <c r="M13" s="37">
        <v>6.9804999999999984</v>
      </c>
      <c r="N13" s="37">
        <v>7.0110000000000001</v>
      </c>
      <c r="X13" s="326"/>
    </row>
    <row r="14" spans="1:24" ht="11.75" customHeight="1">
      <c r="A14" s="35"/>
      <c r="B14" s="36">
        <v>2024</v>
      </c>
      <c r="C14" s="37">
        <v>6.9817500000000008</v>
      </c>
      <c r="D14" s="37">
        <v>6.9949999999999983</v>
      </c>
      <c r="E14" s="37">
        <v>7.0340000000000007</v>
      </c>
      <c r="F14" s="37">
        <v>7.0420000000000007</v>
      </c>
      <c r="G14" s="37">
        <v>7.0469999999999997</v>
      </c>
      <c r="H14" s="37">
        <v>7.05</v>
      </c>
      <c r="I14" s="37">
        <v>7.0540000000000003</v>
      </c>
      <c r="J14" s="37"/>
      <c r="K14" s="37"/>
      <c r="L14" s="37"/>
      <c r="M14" s="37"/>
      <c r="N14" s="37"/>
      <c r="X14" s="326"/>
    </row>
    <row r="15" spans="1:24" ht="11.75" customHeight="1">
      <c r="A15" s="35" t="s">
        <v>35</v>
      </c>
      <c r="B15" s="36">
        <v>2023</v>
      </c>
      <c r="C15" s="37">
        <v>6.12</v>
      </c>
      <c r="D15" s="37">
        <v>6.5000000000000009</v>
      </c>
      <c r="E15" s="37">
        <v>6.6200000000000019</v>
      </c>
      <c r="F15" s="37">
        <v>6.6420000000000003</v>
      </c>
      <c r="G15" s="37">
        <v>6.6119999999999992</v>
      </c>
      <c r="H15" s="37">
        <v>6.6020000000000003</v>
      </c>
      <c r="I15" s="37">
        <v>6.6230000000000002</v>
      </c>
      <c r="J15" s="37">
        <v>6.629999999999999</v>
      </c>
      <c r="K15" s="37">
        <v>6.6499999999999995</v>
      </c>
      <c r="L15" s="37">
        <v>6.64</v>
      </c>
      <c r="M15" s="37">
        <v>6.6310000000000002</v>
      </c>
      <c r="N15" s="37">
        <v>6.6510000000000016</v>
      </c>
      <c r="X15" s="326"/>
    </row>
    <row r="16" spans="1:24" ht="11.75" customHeight="1">
      <c r="A16" s="35"/>
      <c r="B16" s="36">
        <v>2024</v>
      </c>
      <c r="C16" s="37">
        <v>6.5620000000000003</v>
      </c>
      <c r="D16" s="37">
        <v>6.5730000000000013</v>
      </c>
      <c r="E16" s="37">
        <v>6.602999999999998</v>
      </c>
      <c r="F16" s="37">
        <v>6.6130000000000013</v>
      </c>
      <c r="G16" s="37">
        <v>6.6169999999999991</v>
      </c>
      <c r="H16" s="37">
        <v>6.6189999999999998</v>
      </c>
      <c r="I16" s="37">
        <v>6.6219999999999999</v>
      </c>
      <c r="J16" s="37"/>
      <c r="K16" s="37"/>
      <c r="L16" s="37"/>
      <c r="M16" s="37"/>
      <c r="N16" s="37"/>
      <c r="X16" s="326"/>
    </row>
    <row r="17" spans="1:24" ht="11.75" customHeight="1">
      <c r="A17" s="38" t="s">
        <v>68</v>
      </c>
      <c r="B17" s="36">
        <v>2023</v>
      </c>
      <c r="C17" s="37">
        <v>6.6445904028768021</v>
      </c>
      <c r="D17" s="37">
        <v>6.8469406064082632</v>
      </c>
      <c r="E17" s="37">
        <v>6.9321537342492165</v>
      </c>
      <c r="F17" s="37">
        <v>6.9620775746299506</v>
      </c>
      <c r="G17" s="37">
        <v>6.9422037689439442</v>
      </c>
      <c r="H17" s="37">
        <v>6.9604516505737459</v>
      </c>
      <c r="I17" s="37">
        <v>6.9710508386089698</v>
      </c>
      <c r="J17" s="37">
        <v>6.9789828140490986</v>
      </c>
      <c r="K17" s="37">
        <v>6.982382839572149</v>
      </c>
      <c r="L17" s="37">
        <v>6.9778825091524315</v>
      </c>
      <c r="M17" s="37">
        <v>6.9847331439148359</v>
      </c>
      <c r="N17" s="37">
        <v>7.0016334956782478</v>
      </c>
      <c r="X17" s="326"/>
    </row>
    <row r="18" spans="1:24" ht="11.75" customHeight="1">
      <c r="A18" s="38"/>
      <c r="B18" s="36">
        <v>2024</v>
      </c>
      <c r="C18" s="37">
        <v>6.9358240002599389</v>
      </c>
      <c r="D18" s="37">
        <v>6.9460630718377523</v>
      </c>
      <c r="E18" s="37">
        <v>6.976085048355797</v>
      </c>
      <c r="F18" s="37">
        <v>6.9791619188861693</v>
      </c>
      <c r="G18" s="37">
        <v>6.9852928348434453</v>
      </c>
      <c r="H18" s="37">
        <v>6.9870671652556018</v>
      </c>
      <c r="I18" s="37">
        <v>6.9896574022259745</v>
      </c>
      <c r="J18" s="37"/>
      <c r="K18" s="37"/>
      <c r="L18" s="37"/>
      <c r="M18" s="37"/>
      <c r="N18" s="37"/>
      <c r="X18" s="326"/>
    </row>
    <row r="19" spans="1:24" ht="11.75" customHeight="1">
      <c r="A19" s="39" t="s">
        <v>69</v>
      </c>
      <c r="B19" s="36">
        <v>2023</v>
      </c>
      <c r="C19" s="37">
        <v>6.63</v>
      </c>
      <c r="D19" s="37">
        <v>6.9199999999999982</v>
      </c>
      <c r="E19" s="37">
        <v>6.95</v>
      </c>
      <c r="F19" s="37">
        <v>6.9720000000000004</v>
      </c>
      <c r="G19" s="37">
        <v>7.0020000000000007</v>
      </c>
      <c r="H19" s="37">
        <v>7.02</v>
      </c>
      <c r="I19" s="37">
        <v>7.0410000000000004</v>
      </c>
      <c r="J19" s="37">
        <v>7.04</v>
      </c>
      <c r="K19" s="37">
        <v>7.0309999999999997</v>
      </c>
      <c r="L19" s="37">
        <v>7.0340000000000007</v>
      </c>
      <c r="M19" s="37">
        <v>7.0305</v>
      </c>
      <c r="N19" s="37">
        <v>7.05</v>
      </c>
      <c r="X19" s="326"/>
    </row>
    <row r="20" spans="1:24" ht="11.75" customHeight="1">
      <c r="A20" s="38"/>
      <c r="B20" s="36">
        <v>2024</v>
      </c>
      <c r="C20" s="37">
        <v>7.0322499999999994</v>
      </c>
      <c r="D20" s="37">
        <v>7.0420000000000007</v>
      </c>
      <c r="E20" s="37">
        <v>7.0740000000000007</v>
      </c>
      <c r="F20" s="37">
        <v>7.0829999999999984</v>
      </c>
      <c r="G20" s="37">
        <v>7.0910000000000002</v>
      </c>
      <c r="H20" s="37">
        <v>7.0940000000000003</v>
      </c>
      <c r="I20" s="37">
        <v>7.0989999999999984</v>
      </c>
      <c r="J20" s="37"/>
      <c r="K20" s="37"/>
      <c r="L20" s="37"/>
      <c r="M20" s="37"/>
      <c r="N20" s="37"/>
      <c r="X20" s="326"/>
    </row>
    <row r="21" spans="1:24" ht="11.75" customHeight="1">
      <c r="A21" s="35" t="s">
        <v>23</v>
      </c>
      <c r="B21" s="36">
        <v>2023</v>
      </c>
      <c r="C21" s="37">
        <v>6.7539999999999996</v>
      </c>
      <c r="D21" s="37">
        <v>6.94</v>
      </c>
      <c r="E21" s="37">
        <v>6.9760000000000018</v>
      </c>
      <c r="F21" s="37">
        <v>7.0180000000000007</v>
      </c>
      <c r="G21" s="37">
        <v>7.048</v>
      </c>
      <c r="H21" s="37">
        <v>7.05</v>
      </c>
      <c r="I21" s="37">
        <v>7.0600000000000005</v>
      </c>
      <c r="J21" s="37">
        <v>7.07</v>
      </c>
      <c r="K21" s="37">
        <v>7.0810000000000004</v>
      </c>
      <c r="L21" s="37">
        <v>7.077</v>
      </c>
      <c r="M21" s="37">
        <v>7.0740000000000007</v>
      </c>
      <c r="N21" s="37">
        <v>7.09</v>
      </c>
      <c r="X21" s="326"/>
    </row>
    <row r="22" spans="1:24" ht="11.75" customHeight="1">
      <c r="A22" s="35"/>
      <c r="B22" s="36">
        <v>2024</v>
      </c>
      <c r="C22" s="37">
        <v>6.9210000000000003</v>
      </c>
      <c r="D22" s="37">
        <v>6.9340000000000002</v>
      </c>
      <c r="E22" s="37">
        <v>6.9649999999999999</v>
      </c>
      <c r="F22" s="37">
        <v>6.9749999999999996</v>
      </c>
      <c r="G22" s="37">
        <v>6.9830000000000005</v>
      </c>
      <c r="H22" s="37">
        <v>6.9850000000000003</v>
      </c>
      <c r="I22" s="37">
        <v>6.99</v>
      </c>
      <c r="J22" s="37"/>
      <c r="K22" s="37"/>
      <c r="L22" s="37"/>
      <c r="M22" s="37"/>
      <c r="N22" s="37"/>
      <c r="X22" s="326"/>
    </row>
    <row r="23" spans="1:24" ht="11.75" customHeight="1">
      <c r="A23" s="35" t="s">
        <v>32</v>
      </c>
      <c r="B23" s="36">
        <v>2023</v>
      </c>
      <c r="C23" s="37">
        <v>6.719999999999998</v>
      </c>
      <c r="D23" s="37">
        <v>6.9340000000000002</v>
      </c>
      <c r="E23" s="37">
        <v>6.96</v>
      </c>
      <c r="F23" s="37">
        <v>6.9809999999999999</v>
      </c>
      <c r="G23" s="37">
        <v>6.9509999999999978</v>
      </c>
      <c r="H23" s="37">
        <v>6.95</v>
      </c>
      <c r="I23" s="37">
        <v>6.9610000000000003</v>
      </c>
      <c r="J23" s="37">
        <v>6.9540000000000006</v>
      </c>
      <c r="K23" s="37">
        <v>6.9550000000000018</v>
      </c>
      <c r="L23" s="37">
        <v>6.9545000000000003</v>
      </c>
      <c r="M23" s="37">
        <v>6.9550000000000001</v>
      </c>
      <c r="N23" s="37">
        <v>6.9740000000000002</v>
      </c>
    </row>
    <row r="24" spans="1:24" ht="11.75" customHeight="1">
      <c r="A24" s="35"/>
      <c r="B24" s="36">
        <v>2024</v>
      </c>
      <c r="C24" s="37">
        <v>6.3609999999999989</v>
      </c>
      <c r="D24" s="37">
        <v>6.3710000000000013</v>
      </c>
      <c r="E24" s="37">
        <v>6.4009999999999989</v>
      </c>
      <c r="F24" s="37">
        <v>6.4119999999999999</v>
      </c>
      <c r="G24" s="37">
        <v>6.4180000000000001</v>
      </c>
      <c r="H24" s="37">
        <v>6.42</v>
      </c>
      <c r="I24" s="37">
        <v>6.423</v>
      </c>
      <c r="J24" s="37"/>
      <c r="K24" s="37"/>
      <c r="L24" s="37"/>
      <c r="M24" s="37"/>
      <c r="N24" s="37"/>
    </row>
    <row r="25" spans="1:24" ht="11.75" customHeight="1">
      <c r="A25" s="35" t="s">
        <v>31</v>
      </c>
      <c r="B25" s="36">
        <v>2023</v>
      </c>
      <c r="C25" s="37">
        <v>6.62</v>
      </c>
      <c r="D25" s="37">
        <v>6.85</v>
      </c>
      <c r="E25" s="37">
        <v>6.91</v>
      </c>
      <c r="F25" s="37">
        <v>6.93</v>
      </c>
      <c r="G25" s="37">
        <v>6.9</v>
      </c>
      <c r="H25" s="37">
        <v>6.9009999999999998</v>
      </c>
      <c r="I25" s="37">
        <v>6.9109999999999996</v>
      </c>
      <c r="J25" s="37">
        <v>6.92</v>
      </c>
      <c r="K25" s="37">
        <v>6.93</v>
      </c>
      <c r="L25" s="37">
        <v>6.924999999999998</v>
      </c>
      <c r="M25" s="37">
        <v>6.92</v>
      </c>
      <c r="N25" s="37">
        <v>6.9400000000000022</v>
      </c>
    </row>
    <row r="26" spans="1:24" ht="11.75" customHeight="1">
      <c r="A26" s="35"/>
      <c r="B26" s="36">
        <v>2024</v>
      </c>
      <c r="C26" s="37">
        <v>6.6224999999999996</v>
      </c>
      <c r="D26" s="37">
        <v>6.633</v>
      </c>
      <c r="E26" s="37">
        <v>6.665</v>
      </c>
      <c r="F26" s="37">
        <v>6.6740000000000022</v>
      </c>
      <c r="G26" s="37">
        <v>6.6879999999999997</v>
      </c>
      <c r="H26" s="37">
        <v>6.7009999999999996</v>
      </c>
      <c r="I26" s="37">
        <v>6.7140000000000004</v>
      </c>
      <c r="J26" s="37"/>
      <c r="K26" s="37"/>
      <c r="L26" s="37"/>
      <c r="M26" s="37"/>
      <c r="N26" s="37"/>
    </row>
    <row r="27" spans="1:24" ht="11.75" customHeight="1">
      <c r="A27" s="35" t="s">
        <v>17</v>
      </c>
      <c r="B27" s="36">
        <v>2023</v>
      </c>
      <c r="C27" s="37">
        <v>6.3319999999999999</v>
      </c>
      <c r="D27" s="37">
        <v>6.68</v>
      </c>
      <c r="E27" s="37">
        <v>6.7099999999999991</v>
      </c>
      <c r="F27" s="37">
        <v>6.7320000000000002</v>
      </c>
      <c r="G27" s="37">
        <v>6.7620000000000022</v>
      </c>
      <c r="H27" s="37">
        <v>6.77</v>
      </c>
      <c r="I27" s="37">
        <v>6.7909999999999995</v>
      </c>
      <c r="J27" s="37">
        <v>6.78</v>
      </c>
      <c r="K27" s="37">
        <v>6.7719999999999994</v>
      </c>
      <c r="L27" s="37">
        <v>6.7749999999999995</v>
      </c>
      <c r="M27" s="37">
        <v>6.7805</v>
      </c>
      <c r="N27" s="37">
        <v>6.8010000000000019</v>
      </c>
    </row>
    <row r="28" spans="1:24" ht="11.75" customHeight="1">
      <c r="A28" s="35"/>
      <c r="B28" s="36">
        <v>2024</v>
      </c>
      <c r="C28" s="37">
        <v>6.7777499999999993</v>
      </c>
      <c r="D28" s="37">
        <v>6.7920000000000016</v>
      </c>
      <c r="E28" s="37">
        <v>6.8340000000000005</v>
      </c>
      <c r="F28" s="37">
        <v>6.8459999999999992</v>
      </c>
      <c r="G28" s="37">
        <v>6.8530000000000015</v>
      </c>
      <c r="H28" s="37">
        <v>6.8549999999999978</v>
      </c>
      <c r="I28" s="37">
        <v>6.859</v>
      </c>
      <c r="J28" s="37"/>
      <c r="K28" s="37"/>
      <c r="L28" s="37"/>
      <c r="M28" s="37"/>
      <c r="N28" s="37"/>
    </row>
    <row r="29" spans="1:24" ht="11.75" customHeight="1">
      <c r="A29" s="35" t="s">
        <v>21</v>
      </c>
      <c r="B29" s="36">
        <v>2023</v>
      </c>
      <c r="C29" s="37">
        <v>6.53</v>
      </c>
      <c r="D29" s="37">
        <v>6.95</v>
      </c>
      <c r="E29" s="37">
        <v>6.98</v>
      </c>
      <c r="F29" s="37">
        <v>7.01</v>
      </c>
      <c r="G29" s="37">
        <v>6.9799999999999995</v>
      </c>
      <c r="H29" s="37">
        <v>6.992</v>
      </c>
      <c r="I29" s="37">
        <v>7.009999999999998</v>
      </c>
      <c r="J29" s="37">
        <v>7.0200000000000005</v>
      </c>
      <c r="K29" s="37">
        <v>7.0309999999999997</v>
      </c>
      <c r="L29" s="37">
        <v>7.0279999999999996</v>
      </c>
      <c r="M29" s="37">
        <v>7.0270000000000019</v>
      </c>
      <c r="N29" s="37">
        <v>7.0330000000000021</v>
      </c>
    </row>
    <row r="30" spans="1:24" ht="11.75" customHeight="1">
      <c r="A30" s="35"/>
      <c r="B30" s="36">
        <v>2024</v>
      </c>
      <c r="C30" s="37">
        <v>6.9460000000000006</v>
      </c>
      <c r="D30" s="37">
        <v>6.9559999999999995</v>
      </c>
      <c r="E30" s="37">
        <v>6.9870000000000001</v>
      </c>
      <c r="F30" s="37">
        <v>6.9970000000000017</v>
      </c>
      <c r="G30" s="37">
        <v>7.01</v>
      </c>
      <c r="H30" s="37">
        <v>7.0149999999999979</v>
      </c>
      <c r="I30" s="37">
        <v>7.024</v>
      </c>
      <c r="J30" s="37"/>
      <c r="K30" s="37"/>
      <c r="L30" s="37"/>
      <c r="M30" s="37"/>
      <c r="N30" s="37"/>
    </row>
    <row r="31" spans="1:24" ht="11.75" customHeight="1">
      <c r="A31" s="35" t="s">
        <v>70</v>
      </c>
      <c r="B31" s="36">
        <v>2023</v>
      </c>
      <c r="C31" s="37">
        <v>6.6040000000000001</v>
      </c>
      <c r="D31" s="37">
        <v>6.86</v>
      </c>
      <c r="E31" s="37">
        <v>7.0540000000000003</v>
      </c>
      <c r="F31" s="37">
        <v>7.0910000000000002</v>
      </c>
      <c r="G31" s="37">
        <v>7.1210000000000004</v>
      </c>
      <c r="H31" s="37">
        <v>7.1319999999999997</v>
      </c>
      <c r="I31" s="37">
        <v>7.1529999999999996</v>
      </c>
      <c r="J31" s="37">
        <v>7.1559999999999997</v>
      </c>
      <c r="K31" s="37">
        <v>7.1579999999999986</v>
      </c>
      <c r="L31" s="37">
        <v>7.1570000000000018</v>
      </c>
      <c r="M31" s="37">
        <v>7.1559999999999997</v>
      </c>
      <c r="N31" s="37">
        <v>7.1820000000000004</v>
      </c>
    </row>
    <row r="32" spans="1:24" ht="11.75" customHeight="1">
      <c r="A32" s="35"/>
      <c r="B32" s="36">
        <v>2024</v>
      </c>
      <c r="C32" s="37">
        <v>7.0840000000000005</v>
      </c>
      <c r="D32" s="37">
        <v>7.0960000000000001</v>
      </c>
      <c r="E32" s="37">
        <v>7.1280000000000001</v>
      </c>
      <c r="F32" s="37">
        <v>7.141</v>
      </c>
      <c r="G32" s="37">
        <v>7.1520000000000001</v>
      </c>
      <c r="H32" s="37">
        <v>7.1610000000000005</v>
      </c>
      <c r="I32" s="37">
        <v>7.1709999999999985</v>
      </c>
      <c r="J32" s="37"/>
      <c r="K32" s="37"/>
      <c r="L32" s="37"/>
      <c r="M32" s="37"/>
      <c r="N32" s="37"/>
    </row>
    <row r="33" spans="1:14" ht="11.75" customHeight="1">
      <c r="A33" s="35" t="s">
        <v>71</v>
      </c>
      <c r="B33" s="36">
        <v>2023</v>
      </c>
      <c r="C33" s="37">
        <v>6.67</v>
      </c>
      <c r="D33" s="37">
        <v>6.9800000000000022</v>
      </c>
      <c r="E33" s="37">
        <v>6.984</v>
      </c>
      <c r="F33" s="37">
        <v>7.0200000000000005</v>
      </c>
      <c r="G33" s="37">
        <v>6.99</v>
      </c>
      <c r="H33" s="37">
        <v>7.0309999999999997</v>
      </c>
      <c r="I33" s="37">
        <v>7.0519999999999996</v>
      </c>
      <c r="J33" s="37">
        <v>7.0510000000000019</v>
      </c>
      <c r="K33" s="37">
        <v>7.0620000000000003</v>
      </c>
      <c r="L33" s="37">
        <v>7.0640000000000001</v>
      </c>
      <c r="M33" s="37">
        <v>7.0650000000000022</v>
      </c>
      <c r="N33" s="37">
        <v>7.09</v>
      </c>
    </row>
    <row r="34" spans="1:14" ht="11.75" customHeight="1">
      <c r="A34" s="35"/>
      <c r="B34" s="36">
        <v>2024</v>
      </c>
      <c r="C34" s="37">
        <v>7.0645000000000007</v>
      </c>
      <c r="D34" s="37">
        <v>7.0789999999999997</v>
      </c>
      <c r="E34" s="37">
        <v>7.1210000000000004</v>
      </c>
      <c r="F34" s="37">
        <v>7.1330000000000018</v>
      </c>
      <c r="G34" s="37">
        <v>7.1379999999999999</v>
      </c>
      <c r="H34" s="37">
        <v>7.141</v>
      </c>
      <c r="I34" s="37">
        <v>7.1449999999999996</v>
      </c>
      <c r="J34" s="37"/>
      <c r="K34" s="37"/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6.67</v>
      </c>
      <c r="D35" s="37">
        <v>6.96</v>
      </c>
      <c r="E35" s="37">
        <v>6.984</v>
      </c>
      <c r="F35" s="37">
        <v>7.016</v>
      </c>
      <c r="G35" s="37">
        <v>7.0460000000000003</v>
      </c>
      <c r="H35" s="37">
        <v>7.0510000000000019</v>
      </c>
      <c r="I35" s="37">
        <v>7.0720000000000018</v>
      </c>
      <c r="J35" s="37">
        <v>7.0800000000000018</v>
      </c>
      <c r="K35" s="37">
        <v>7.0830000000000002</v>
      </c>
      <c r="L35" s="37">
        <v>7.0810000000000004</v>
      </c>
      <c r="M35" s="37">
        <v>7.0830000000000002</v>
      </c>
      <c r="N35" s="37">
        <v>7.1130000000000004</v>
      </c>
    </row>
    <row r="36" spans="1:14" ht="11.75" customHeight="1">
      <c r="A36" s="35"/>
      <c r="B36" s="36">
        <v>2024</v>
      </c>
      <c r="C36" s="37">
        <v>7.0819999999999999</v>
      </c>
      <c r="D36" s="37">
        <v>7.094999999999998</v>
      </c>
      <c r="E36" s="37">
        <v>7.1369999999999996</v>
      </c>
      <c r="F36" s="37">
        <v>7.1430000000000007</v>
      </c>
      <c r="G36" s="37">
        <v>7.1480000000000006</v>
      </c>
      <c r="H36" s="37">
        <v>7.15</v>
      </c>
      <c r="I36" s="37">
        <v>7.1529999999999996</v>
      </c>
      <c r="J36" s="37"/>
      <c r="K36" s="37"/>
      <c r="L36" s="37"/>
      <c r="M36" s="37"/>
      <c r="N36" s="37"/>
    </row>
    <row r="37" spans="1:14" ht="11.75" customHeight="1">
      <c r="A37" s="35" t="s">
        <v>122</v>
      </c>
      <c r="B37" s="36">
        <v>2023</v>
      </c>
      <c r="C37" s="37">
        <v>6.5199999999999978</v>
      </c>
      <c r="D37" s="37">
        <v>6.93</v>
      </c>
      <c r="E37" s="37">
        <v>6.9619999999999997</v>
      </c>
      <c r="F37" s="37">
        <v>7.0039999999999996</v>
      </c>
      <c r="G37" s="37">
        <v>7.0340000000000007</v>
      </c>
      <c r="H37" s="37">
        <v>7.04</v>
      </c>
      <c r="I37" s="37">
        <v>7.0609999999999999</v>
      </c>
      <c r="J37" s="37">
        <v>7.0629999999999997</v>
      </c>
      <c r="K37" s="37">
        <v>7.0620000000000003</v>
      </c>
      <c r="L37" s="37">
        <v>7.0624999999999982</v>
      </c>
      <c r="M37" s="37">
        <v>7.0730000000000004</v>
      </c>
      <c r="N37" s="37">
        <v>7.1019999999999985</v>
      </c>
    </row>
    <row r="38" spans="1:14" ht="11.75" customHeight="1">
      <c r="A38" s="35"/>
      <c r="B38" s="36">
        <v>2024</v>
      </c>
      <c r="C38" s="37">
        <v>7.0677499999999993</v>
      </c>
      <c r="D38" s="37">
        <v>7.0810000000000004</v>
      </c>
      <c r="E38" s="37">
        <v>7.1229999999999984</v>
      </c>
      <c r="F38" s="37">
        <v>7.1369999999999996</v>
      </c>
      <c r="G38" s="37">
        <v>7.141</v>
      </c>
      <c r="H38" s="37">
        <v>7.142999999999998</v>
      </c>
      <c r="I38" s="37">
        <v>7.1459999999999981</v>
      </c>
      <c r="J38" s="37"/>
      <c r="K38" s="37"/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6.8340000000000005</v>
      </c>
      <c r="D39" s="37">
        <v>7.032</v>
      </c>
      <c r="E39" s="37">
        <v>7.049999999999998</v>
      </c>
      <c r="F39" s="37">
        <v>7.0919999999999996</v>
      </c>
      <c r="G39" s="37">
        <v>7.1220000000000008</v>
      </c>
      <c r="H39" s="37">
        <v>7.13</v>
      </c>
      <c r="I39" s="37">
        <v>7.1609999999999996</v>
      </c>
      <c r="J39" s="37">
        <v>7.1630000000000003</v>
      </c>
      <c r="K39" s="37">
        <v>7.1710000000000003</v>
      </c>
      <c r="L39" s="37">
        <v>7.1670000000000007</v>
      </c>
      <c r="M39" s="37">
        <v>7.165</v>
      </c>
      <c r="N39" s="37">
        <v>7.1940000000000008</v>
      </c>
    </row>
    <row r="40" spans="1:14" ht="11.75" customHeight="1">
      <c r="A40" s="35"/>
      <c r="B40" s="36">
        <v>2024</v>
      </c>
      <c r="C40" s="37">
        <v>7.1660000000000004</v>
      </c>
      <c r="D40" s="37">
        <v>7.1790000000000003</v>
      </c>
      <c r="E40" s="37">
        <v>7.22</v>
      </c>
      <c r="F40" s="37">
        <v>7.23</v>
      </c>
      <c r="G40" s="37">
        <v>7.2410000000000005</v>
      </c>
      <c r="H40" s="37">
        <v>7.2430000000000003</v>
      </c>
      <c r="I40" s="37">
        <v>7.2469999999999999</v>
      </c>
      <c r="J40" s="37"/>
      <c r="K40" s="37"/>
      <c r="L40" s="37"/>
      <c r="M40" s="37"/>
      <c r="N40" s="37"/>
    </row>
    <row r="41" spans="1:14" ht="11.75" customHeight="1">
      <c r="A41" s="35" t="s">
        <v>72</v>
      </c>
      <c r="B41" s="36">
        <v>2023</v>
      </c>
      <c r="C41" s="37">
        <v>6.74</v>
      </c>
      <c r="D41" s="37">
        <v>6.97</v>
      </c>
      <c r="E41" s="37">
        <v>6.98</v>
      </c>
      <c r="F41" s="37">
        <v>6.9999999999999982</v>
      </c>
      <c r="G41" s="37">
        <v>7.03</v>
      </c>
      <c r="H41" s="37">
        <v>7.0419999999999998</v>
      </c>
      <c r="I41" s="37">
        <v>7.0629999999999997</v>
      </c>
      <c r="J41" s="37">
        <v>7.05</v>
      </c>
      <c r="K41" s="37">
        <v>7.0600000000000005</v>
      </c>
      <c r="L41" s="37">
        <v>7.0549999999999997</v>
      </c>
      <c r="M41" s="37">
        <v>7.0570000000000004</v>
      </c>
      <c r="N41" s="37">
        <v>7.0720000000000001</v>
      </c>
    </row>
    <row r="42" spans="1:14" ht="11.75" customHeight="1">
      <c r="A42" s="35"/>
      <c r="B42" s="36">
        <v>2024</v>
      </c>
      <c r="C42" s="37">
        <v>7.056</v>
      </c>
      <c r="D42" s="37">
        <v>7.0689999999999982</v>
      </c>
      <c r="E42" s="37">
        <v>7.0919999999999996</v>
      </c>
      <c r="F42" s="37">
        <v>7.101</v>
      </c>
      <c r="G42" s="37">
        <v>7.1079999999999997</v>
      </c>
      <c r="H42" s="37">
        <v>7.1120000000000001</v>
      </c>
      <c r="I42" s="37">
        <v>7.1150000000000002</v>
      </c>
      <c r="J42" s="37"/>
      <c r="K42" s="37"/>
      <c r="L42" s="37"/>
      <c r="M42" s="37"/>
      <c r="N42" s="37"/>
    </row>
    <row r="43" spans="1:14" ht="11.75" customHeight="1">
      <c r="A43" s="35" t="s">
        <v>73</v>
      </c>
      <c r="B43" s="36">
        <v>2023</v>
      </c>
      <c r="C43" s="37">
        <v>5.830000000000001</v>
      </c>
      <c r="D43" s="37">
        <v>6.12</v>
      </c>
      <c r="E43" s="37">
        <v>6.15</v>
      </c>
      <c r="F43" s="37">
        <v>6.173</v>
      </c>
      <c r="G43" s="37">
        <v>6.2030000000000012</v>
      </c>
      <c r="H43" s="37">
        <v>6.1999999999999993</v>
      </c>
      <c r="I43" s="37">
        <v>6.21</v>
      </c>
      <c r="J43" s="37">
        <v>6.2050000000000001</v>
      </c>
      <c r="K43" s="37">
        <v>6.2069999999999999</v>
      </c>
      <c r="L43" s="37">
        <v>6.2059999999999986</v>
      </c>
      <c r="M43" s="37">
        <v>6.2050000000000001</v>
      </c>
      <c r="N43" s="37">
        <v>6.2199999999999989</v>
      </c>
    </row>
    <row r="44" spans="1:14" ht="11.75" customHeight="1">
      <c r="A44" s="35"/>
      <c r="B44" s="36">
        <v>2024</v>
      </c>
      <c r="C44" s="37">
        <v>6.4830000000000005</v>
      </c>
      <c r="D44" s="37">
        <v>6.4930000000000003</v>
      </c>
      <c r="E44" s="37">
        <v>6.524</v>
      </c>
      <c r="F44" s="37">
        <v>6.5329999999999986</v>
      </c>
      <c r="G44" s="37">
        <v>6.5389999999999997</v>
      </c>
      <c r="H44" s="37">
        <v>6.5410000000000013</v>
      </c>
      <c r="I44" s="37">
        <v>6.5450000000000008</v>
      </c>
      <c r="J44" s="37"/>
      <c r="K44" s="37"/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6.7</v>
      </c>
      <c r="D45" s="37">
        <v>6.9400000000000022</v>
      </c>
      <c r="E45" s="37">
        <v>6.9719999999999995</v>
      </c>
      <c r="F45" s="37">
        <v>6.992</v>
      </c>
      <c r="G45" s="37">
        <v>6.9619999999999997</v>
      </c>
      <c r="H45" s="37">
        <v>6.96</v>
      </c>
      <c r="I45" s="37">
        <v>6.97</v>
      </c>
      <c r="J45" s="37">
        <v>6.9720000000000004</v>
      </c>
      <c r="K45" s="37">
        <v>6.9640000000000004</v>
      </c>
      <c r="L45" s="37">
        <v>6.9660000000000002</v>
      </c>
      <c r="M45" s="37">
        <v>6.9649999999999999</v>
      </c>
      <c r="N45" s="37">
        <v>6.9730000000000016</v>
      </c>
    </row>
    <row r="46" spans="1:14" ht="11.75" customHeight="1">
      <c r="A46" s="35"/>
      <c r="B46" s="36">
        <v>2024</v>
      </c>
      <c r="C46" s="37">
        <v>6.4550000000000001</v>
      </c>
      <c r="D46" s="37">
        <v>6.4619999999999989</v>
      </c>
      <c r="E46" s="37">
        <v>6.492</v>
      </c>
      <c r="F46" s="37">
        <v>6.5010000000000012</v>
      </c>
      <c r="G46" s="37">
        <v>6.508</v>
      </c>
      <c r="H46" s="37">
        <v>6.51</v>
      </c>
      <c r="I46" s="37">
        <v>6.5129999999999999</v>
      </c>
      <c r="J46" s="37"/>
      <c r="K46" s="37"/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6.79</v>
      </c>
      <c r="D47" s="37">
        <v>6.93</v>
      </c>
      <c r="E47" s="37">
        <v>6.9730000000000016</v>
      </c>
      <c r="F47" s="37">
        <v>7.0149999999999997</v>
      </c>
      <c r="G47" s="37">
        <v>6.9850000000000003</v>
      </c>
      <c r="H47" s="37">
        <v>7.0200000000000005</v>
      </c>
      <c r="I47" s="37">
        <v>7.04</v>
      </c>
      <c r="J47" s="37">
        <v>7.05</v>
      </c>
      <c r="K47" s="37">
        <v>7.0609999999999999</v>
      </c>
      <c r="L47" s="37">
        <v>7.0620000000000003</v>
      </c>
      <c r="M47" s="37">
        <v>7.0810000000000004</v>
      </c>
      <c r="N47" s="37">
        <v>7.1199999999999983</v>
      </c>
    </row>
    <row r="48" spans="1:14" ht="11.75" customHeight="1">
      <c r="A48" s="35"/>
      <c r="B48" s="36">
        <v>2024</v>
      </c>
      <c r="C48" s="37">
        <v>7.0715000000000021</v>
      </c>
      <c r="D48" s="37">
        <v>7.0949999999999998</v>
      </c>
      <c r="E48" s="37">
        <v>7.147000000000002</v>
      </c>
      <c r="F48" s="37">
        <v>7.1580000000000004</v>
      </c>
      <c r="G48" s="37">
        <v>7.165</v>
      </c>
      <c r="H48" s="37">
        <v>7.17</v>
      </c>
      <c r="I48" s="37">
        <v>7.1760000000000002</v>
      </c>
      <c r="J48" s="37"/>
      <c r="K48" s="37"/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6.6439999999999992</v>
      </c>
      <c r="D49" s="37">
        <v>6.88</v>
      </c>
      <c r="E49" s="37">
        <v>6.9</v>
      </c>
      <c r="F49" s="37">
        <v>6.9220000000000006</v>
      </c>
      <c r="G49" s="37">
        <v>6.8919999999999995</v>
      </c>
      <c r="H49" s="37">
        <v>6.9</v>
      </c>
      <c r="I49" s="37">
        <v>6.9109999999999978</v>
      </c>
      <c r="J49" s="37">
        <v>6.92</v>
      </c>
      <c r="K49" s="37">
        <v>6.9299999999999979</v>
      </c>
      <c r="L49" s="37">
        <v>6.9249999999999998</v>
      </c>
      <c r="M49" s="37">
        <v>6.9279999999999999</v>
      </c>
      <c r="N49" s="37">
        <v>6.944</v>
      </c>
    </row>
    <row r="50" spans="1:14" ht="11.75" customHeight="1">
      <c r="A50" s="35"/>
      <c r="B50" s="36">
        <v>2024</v>
      </c>
      <c r="C50" s="37">
        <v>6.9020000000000001</v>
      </c>
      <c r="D50" s="37">
        <v>6.9130000000000003</v>
      </c>
      <c r="E50" s="37">
        <v>6.9349999999999996</v>
      </c>
      <c r="F50" s="37">
        <v>6.9390000000000001</v>
      </c>
      <c r="G50" s="37">
        <v>6.9450000000000003</v>
      </c>
      <c r="H50" s="37">
        <v>6.95</v>
      </c>
      <c r="I50" s="37">
        <v>6.9550000000000001</v>
      </c>
      <c r="J50" s="37"/>
      <c r="K50" s="37"/>
      <c r="L50" s="37"/>
      <c r="M50" s="37"/>
      <c r="N50" s="37"/>
    </row>
    <row r="51" spans="1:14" ht="11.75" customHeight="1">
      <c r="A51" s="35" t="s">
        <v>74</v>
      </c>
      <c r="B51" s="36">
        <v>2023</v>
      </c>
      <c r="C51" s="37">
        <v>6.46</v>
      </c>
      <c r="D51" s="37">
        <v>6.8499999999999979</v>
      </c>
      <c r="E51" s="37">
        <v>6.87</v>
      </c>
      <c r="F51" s="37">
        <v>6.9009999999999998</v>
      </c>
      <c r="G51" s="37">
        <v>6.931</v>
      </c>
      <c r="H51" s="37">
        <v>6.9400000000000022</v>
      </c>
      <c r="I51" s="37">
        <v>6.9610000000000021</v>
      </c>
      <c r="J51" s="37">
        <v>6.9630000000000001</v>
      </c>
      <c r="K51" s="37">
        <v>6.97</v>
      </c>
      <c r="L51" s="37">
        <v>6.9664999999999999</v>
      </c>
      <c r="M51" s="37">
        <v>6.9719999999999995</v>
      </c>
      <c r="N51" s="37">
        <v>7.0010000000000003</v>
      </c>
    </row>
    <row r="52" spans="1:14" ht="11.75" customHeight="1">
      <c r="A52" s="35"/>
      <c r="B52" s="36">
        <v>2024</v>
      </c>
      <c r="C52" s="37">
        <v>6.9692500000000006</v>
      </c>
      <c r="D52" s="37">
        <v>6.976</v>
      </c>
      <c r="E52" s="37">
        <v>7.0090000000000003</v>
      </c>
      <c r="F52" s="37">
        <v>7.0209999999999999</v>
      </c>
      <c r="G52" s="37">
        <v>7.0259999999999998</v>
      </c>
      <c r="H52" s="37">
        <v>7.0289999999999999</v>
      </c>
      <c r="I52" s="37">
        <v>7.0329999999999995</v>
      </c>
      <c r="J52" s="37"/>
      <c r="K52" s="37"/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6.2830000000000013</v>
      </c>
      <c r="D53" s="37">
        <v>6.4600000000000009</v>
      </c>
      <c r="E53" s="37">
        <v>6.4799999999999995</v>
      </c>
      <c r="F53" s="37">
        <v>6.5</v>
      </c>
      <c r="G53" s="37">
        <v>6.5300000000000011</v>
      </c>
      <c r="H53" s="37">
        <v>6.54</v>
      </c>
      <c r="I53" s="37">
        <v>6.5510000000000002</v>
      </c>
      <c r="J53" s="37">
        <v>6.56</v>
      </c>
      <c r="K53" s="37">
        <v>6.58</v>
      </c>
      <c r="L53" s="37">
        <v>6.57</v>
      </c>
      <c r="M53" s="37">
        <v>6.5730000000000013</v>
      </c>
      <c r="N53" s="37">
        <v>6.5909999999999993</v>
      </c>
    </row>
    <row r="54" spans="1:14" ht="11.75" customHeight="1">
      <c r="A54" s="35"/>
      <c r="B54" s="36">
        <v>2024</v>
      </c>
      <c r="C54" s="37">
        <v>6.5780000000000003</v>
      </c>
      <c r="D54" s="37">
        <v>6.5909999999999993</v>
      </c>
      <c r="E54" s="37">
        <v>6.6239999999999997</v>
      </c>
      <c r="F54" s="37">
        <v>6.6319999999999997</v>
      </c>
      <c r="G54" s="37">
        <v>6.6360000000000001</v>
      </c>
      <c r="H54" s="37">
        <v>6.6390000000000002</v>
      </c>
      <c r="I54" s="37">
        <v>6.6420000000000003</v>
      </c>
      <c r="J54" s="37"/>
      <c r="K54" s="37"/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6.35</v>
      </c>
      <c r="D55" s="37">
        <v>6.54</v>
      </c>
      <c r="E55" s="37">
        <v>6.5510000000000002</v>
      </c>
      <c r="F55" s="37">
        <v>6.59</v>
      </c>
      <c r="G55" s="37">
        <v>6.56</v>
      </c>
      <c r="H55" s="37">
        <v>6.5720000000000001</v>
      </c>
      <c r="I55" s="37">
        <v>6.5810000000000013</v>
      </c>
      <c r="J55" s="37">
        <v>6.5789999999999997</v>
      </c>
      <c r="K55" s="37">
        <v>6.577</v>
      </c>
      <c r="L55" s="37">
        <v>6.5779999999999994</v>
      </c>
      <c r="M55" s="37">
        <v>6.5759999999999996</v>
      </c>
      <c r="N55" s="37">
        <v>6.6059999999999999</v>
      </c>
    </row>
    <row r="56" spans="1:14" ht="11.75" customHeight="1">
      <c r="A56" s="40"/>
      <c r="B56" s="36">
        <v>2024</v>
      </c>
      <c r="C56" s="37">
        <v>6.577</v>
      </c>
      <c r="D56" s="37">
        <v>6.589999999999999</v>
      </c>
      <c r="E56" s="37">
        <v>6.6320000000000014</v>
      </c>
      <c r="F56" s="37">
        <v>6.6420000000000003</v>
      </c>
      <c r="G56" s="37">
        <v>6.6479999999999997</v>
      </c>
      <c r="H56" s="37">
        <v>6.6509999999999998</v>
      </c>
      <c r="I56" s="37">
        <v>6.6539999999999999</v>
      </c>
      <c r="J56" s="37"/>
      <c r="K56" s="37"/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6.73</v>
      </c>
      <c r="D57" s="37">
        <v>6.9039999999999981</v>
      </c>
      <c r="E57" s="37">
        <v>6.9719999999999995</v>
      </c>
      <c r="F57" s="37">
        <v>6.9920000000000018</v>
      </c>
      <c r="G57" s="37">
        <v>7.0220000000000002</v>
      </c>
      <c r="H57" s="37">
        <v>7.0309999999999997</v>
      </c>
      <c r="I57" s="37">
        <v>7.0519999999999996</v>
      </c>
      <c r="J57" s="37">
        <v>7.0414999999999983</v>
      </c>
      <c r="K57" s="37">
        <v>7.05</v>
      </c>
      <c r="L57" s="37">
        <v>7.0457499999999991</v>
      </c>
      <c r="M57" s="37">
        <v>7.0449999999999982</v>
      </c>
      <c r="N57" s="37">
        <v>7.0640000000000001</v>
      </c>
    </row>
    <row r="58" spans="1:14" ht="11.75" customHeight="1">
      <c r="A58" s="41"/>
      <c r="B58" s="42">
        <v>2024</v>
      </c>
      <c r="C58" s="43">
        <v>7.0453749999999991</v>
      </c>
      <c r="D58" s="43">
        <v>7.0590000000000002</v>
      </c>
      <c r="E58" s="43">
        <v>7.093</v>
      </c>
      <c r="F58" s="43">
        <v>7.11</v>
      </c>
      <c r="G58" s="43">
        <v>7.1210000000000004</v>
      </c>
      <c r="H58" s="43">
        <v>7.1230000000000002</v>
      </c>
      <c r="I58" s="43">
        <v>7.1260000000000021</v>
      </c>
      <c r="J58" s="43"/>
      <c r="K58" s="43"/>
      <c r="L58" s="43"/>
      <c r="M58" s="43"/>
      <c r="N58" s="43"/>
    </row>
    <row r="59" spans="1:14" ht="9" customHeight="1">
      <c r="A59" s="331" t="s">
        <v>75</v>
      </c>
    </row>
    <row r="60" spans="1:14" ht="9" customHeight="1">
      <c r="A60" s="332" t="s">
        <v>61</v>
      </c>
    </row>
    <row r="61" spans="1:14" ht="9" customHeight="1">
      <c r="A61" s="333" t="s">
        <v>354</v>
      </c>
    </row>
    <row r="62" spans="1:14" ht="9" customHeight="1">
      <c r="A62" s="334" t="s">
        <v>355</v>
      </c>
    </row>
    <row r="63" spans="1:14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rgb="FFFF0000"/>
  </sheetPr>
  <dimension ref="A1:N63"/>
  <sheetViews>
    <sheetView showGridLines="0" tabSelected="1" zoomScaleNormal="100" workbookViewId="0">
      <selection sqref="A1:N63"/>
    </sheetView>
  </sheetViews>
  <sheetFormatPr baseColWidth="10" defaultColWidth="7.398437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6384" width="7.3984375" style="49"/>
  </cols>
  <sheetData>
    <row r="1" spans="1:14" ht="17.25" customHeight="1">
      <c r="A1" s="32" t="s">
        <v>357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14" ht="14" customHeight="1">
      <c r="A5" s="390" t="s">
        <v>26</v>
      </c>
      <c r="B5" s="233">
        <v>2023</v>
      </c>
      <c r="C5" s="234">
        <v>5.6247761161617973</v>
      </c>
      <c r="D5" s="234">
        <v>5.6344928934956737</v>
      </c>
      <c r="E5" s="234">
        <v>5.6283327863613124</v>
      </c>
      <c r="F5" s="234">
        <v>5.6442205981216134</v>
      </c>
      <c r="G5" s="234">
        <v>5.6591496078321821</v>
      </c>
      <c r="H5" s="234">
        <v>5.6525489300943743</v>
      </c>
      <c r="I5" s="234">
        <v>5.6523701624693103</v>
      </c>
      <c r="J5" s="234">
        <v>5.6557110298477582</v>
      </c>
      <c r="K5" s="234">
        <v>5.6484915984909101</v>
      </c>
      <c r="L5" s="234">
        <v>5.6403648710199903</v>
      </c>
      <c r="M5" s="234">
        <v>5.6276729087617863</v>
      </c>
      <c r="N5" s="234">
        <v>5.6345836421800159</v>
      </c>
    </row>
    <row r="6" spans="1:14" ht="14" customHeight="1">
      <c r="A6" s="391"/>
      <c r="B6" s="235" t="s">
        <v>282</v>
      </c>
      <c r="C6" s="236">
        <v>5.6150120662778509</v>
      </c>
      <c r="D6" s="236">
        <v>5.6324765058149797</v>
      </c>
      <c r="E6" s="236">
        <v>5.6427083441164427</v>
      </c>
      <c r="F6" s="236">
        <v>5.6666081989515362</v>
      </c>
      <c r="G6" s="236">
        <v>5.6681164509895297</v>
      </c>
      <c r="H6" s="236">
        <v>5.6750762707820508</v>
      </c>
      <c r="I6" s="236">
        <v>5.6804285561524654</v>
      </c>
      <c r="J6" s="236"/>
      <c r="K6" s="236"/>
      <c r="L6" s="236"/>
      <c r="M6" s="236"/>
      <c r="N6" s="236"/>
    </row>
    <row r="7" spans="1:14" ht="11.75" customHeight="1">
      <c r="A7" s="35" t="s">
        <v>27</v>
      </c>
      <c r="B7" s="36">
        <v>2023</v>
      </c>
      <c r="C7" s="37">
        <v>5.4500000000000011</v>
      </c>
      <c r="D7" s="37">
        <v>5.4630000000000001</v>
      </c>
      <c r="E7" s="37">
        <v>5.4720000000000013</v>
      </c>
      <c r="F7" s="37">
        <v>5.4630000000000001</v>
      </c>
      <c r="G7" s="37">
        <v>5.48</v>
      </c>
      <c r="H7" s="37">
        <v>5.47</v>
      </c>
      <c r="I7" s="37">
        <v>5.4669999999999987</v>
      </c>
      <c r="J7" s="37">
        <v>5.468</v>
      </c>
      <c r="K7" s="37">
        <v>5.4690000000000012</v>
      </c>
      <c r="L7" s="37">
        <v>5.468</v>
      </c>
      <c r="M7" s="37">
        <v>5.4660000000000011</v>
      </c>
      <c r="N7" s="37">
        <v>5.468</v>
      </c>
    </row>
    <row r="8" spans="1:14" ht="11.75" customHeight="1">
      <c r="A8" s="35"/>
      <c r="B8" s="36">
        <v>2024</v>
      </c>
      <c r="C8" s="37">
        <v>5.4669999999999996</v>
      </c>
      <c r="D8" s="37">
        <v>5.48</v>
      </c>
      <c r="E8" s="37">
        <v>5.4840000000000009</v>
      </c>
      <c r="F8" s="37">
        <v>5.4870000000000001</v>
      </c>
      <c r="G8" s="37">
        <v>5.4909999999999997</v>
      </c>
      <c r="H8" s="37">
        <v>5.4950000000000001</v>
      </c>
      <c r="I8" s="37">
        <v>5.4989999999999988</v>
      </c>
      <c r="J8" s="37"/>
      <c r="K8" s="37"/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4.8529999999999998</v>
      </c>
      <c r="D9" s="37">
        <v>4.8630000000000004</v>
      </c>
      <c r="E9" s="37">
        <v>4.870000000000001</v>
      </c>
      <c r="F9" s="37">
        <v>4.8810000000000002</v>
      </c>
      <c r="G9" s="37">
        <v>4.9000000000000004</v>
      </c>
      <c r="H9" s="37">
        <v>4.891</v>
      </c>
      <c r="I9" s="37">
        <v>4.8899999999999997</v>
      </c>
      <c r="J9" s="37">
        <v>4.891</v>
      </c>
      <c r="K9" s="37">
        <v>4.8930000000000007</v>
      </c>
      <c r="L9" s="37">
        <v>4.8900000000000006</v>
      </c>
      <c r="M9" s="37">
        <v>4.8609999999999998</v>
      </c>
      <c r="N9" s="37">
        <v>4.8754999999999997</v>
      </c>
    </row>
    <row r="10" spans="1:14" ht="11.75" customHeight="1">
      <c r="A10" s="35"/>
      <c r="B10" s="36">
        <v>2024</v>
      </c>
      <c r="C10" s="37">
        <v>4.8755000000000006</v>
      </c>
      <c r="D10" s="37">
        <v>4.891</v>
      </c>
      <c r="E10" s="37">
        <v>4.8970000000000011</v>
      </c>
      <c r="F10" s="37">
        <v>4.9029999999999996</v>
      </c>
      <c r="G10" s="37">
        <v>4.9060000000000006</v>
      </c>
      <c r="H10" s="37">
        <v>4.9110000000000005</v>
      </c>
      <c r="I10" s="37">
        <v>4.9149999999999983</v>
      </c>
      <c r="J10" s="37"/>
      <c r="K10" s="37"/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4.9148309763313911</v>
      </c>
      <c r="D11" s="37">
        <v>4.920902503268878</v>
      </c>
      <c r="E11" s="37">
        <v>4.9092387015755738</v>
      </c>
      <c r="F11" s="37">
        <v>4.916092816871533</v>
      </c>
      <c r="G11" s="37">
        <v>4.905522736060802</v>
      </c>
      <c r="H11" s="37">
        <v>4.9069944590403711</v>
      </c>
      <c r="I11" s="37">
        <v>4.901374671651948</v>
      </c>
      <c r="J11" s="37">
        <v>4.9020862336068713</v>
      </c>
      <c r="K11" s="37">
        <v>4.9144975599419123</v>
      </c>
      <c r="L11" s="37">
        <v>4.9081203644398892</v>
      </c>
      <c r="M11" s="37">
        <v>4.9063852093389002</v>
      </c>
      <c r="N11" s="37">
        <v>4.9088616737739876</v>
      </c>
    </row>
    <row r="12" spans="1:14" ht="11.75" customHeight="1">
      <c r="A12" s="38"/>
      <c r="B12" s="36">
        <v>2024</v>
      </c>
      <c r="C12" s="37">
        <v>4.9074796785202475</v>
      </c>
      <c r="D12" s="37">
        <v>4.9177840422705659</v>
      </c>
      <c r="E12" s="37">
        <v>4.9331132545358729</v>
      </c>
      <c r="F12" s="37">
        <v>4.949556313287232</v>
      </c>
      <c r="G12" s="37">
        <v>4.9533117212509232</v>
      </c>
      <c r="H12" s="37">
        <v>4.9583436322075718</v>
      </c>
      <c r="I12" s="37">
        <v>4.9627663765859023</v>
      </c>
      <c r="J12" s="37"/>
      <c r="K12" s="37"/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5.57</v>
      </c>
      <c r="D13" s="37">
        <v>5.5820000000000007</v>
      </c>
      <c r="E13" s="37">
        <v>5.5839999999999996</v>
      </c>
      <c r="F13" s="37">
        <v>5.5830000000000002</v>
      </c>
      <c r="G13" s="37">
        <v>5.6000000000000005</v>
      </c>
      <c r="H13" s="37">
        <v>5.6099999999999994</v>
      </c>
      <c r="I13" s="37">
        <v>5.6220000000000008</v>
      </c>
      <c r="J13" s="37">
        <v>5.63</v>
      </c>
      <c r="K13" s="37">
        <v>5.6499999999999986</v>
      </c>
      <c r="L13" s="37">
        <v>5.64</v>
      </c>
      <c r="M13" s="37">
        <v>5.620000000000001</v>
      </c>
      <c r="N13" s="37">
        <v>5.6319999999999988</v>
      </c>
    </row>
    <row r="14" spans="1:14" ht="11.75" customHeight="1">
      <c r="A14" s="35"/>
      <c r="B14" s="36">
        <v>2024</v>
      </c>
      <c r="C14" s="37">
        <v>5.6300000000000008</v>
      </c>
      <c r="D14" s="37">
        <v>5.6529999999999987</v>
      </c>
      <c r="E14" s="37">
        <v>5.6709999999999994</v>
      </c>
      <c r="F14" s="37">
        <v>5.6891999999999996</v>
      </c>
      <c r="G14" s="37">
        <v>5.6920000000000002</v>
      </c>
      <c r="H14" s="37">
        <v>5.6999999999999993</v>
      </c>
      <c r="I14" s="37">
        <v>5.7054000000000009</v>
      </c>
      <c r="J14" s="37"/>
      <c r="K14" s="37"/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5.42</v>
      </c>
      <c r="D15" s="37">
        <v>5.4230000000000009</v>
      </c>
      <c r="E15" s="37">
        <v>5.41</v>
      </c>
      <c r="F15" s="37">
        <v>5.4130000000000003</v>
      </c>
      <c r="G15" s="37">
        <v>5.4420000000000002</v>
      </c>
      <c r="H15" s="37">
        <v>5.4400000000000013</v>
      </c>
      <c r="I15" s="37">
        <v>5.4309999999999992</v>
      </c>
      <c r="J15" s="37">
        <v>5.4349999999999987</v>
      </c>
      <c r="K15" s="37">
        <v>5.44</v>
      </c>
      <c r="L15" s="37">
        <v>5.4370000000000012</v>
      </c>
      <c r="M15" s="37">
        <v>5.4349999999999996</v>
      </c>
      <c r="N15" s="37">
        <v>5.4370000000000003</v>
      </c>
    </row>
    <row r="16" spans="1:14" ht="11.75" customHeight="1">
      <c r="A16" s="35"/>
      <c r="B16" s="36">
        <v>2024</v>
      </c>
      <c r="C16" s="37">
        <v>5.4359999999999999</v>
      </c>
      <c r="D16" s="37">
        <v>5.4530000000000003</v>
      </c>
      <c r="E16" s="37">
        <v>5.4569999999999999</v>
      </c>
      <c r="F16" s="37">
        <v>5.4630000000000001</v>
      </c>
      <c r="G16" s="37">
        <v>5.4660000000000011</v>
      </c>
      <c r="H16" s="37">
        <v>5.4710000000000001</v>
      </c>
      <c r="I16" s="37">
        <v>5.4749999999999988</v>
      </c>
      <c r="J16" s="37"/>
      <c r="K16" s="37"/>
      <c r="L16" s="37"/>
      <c r="M16" s="37"/>
      <c r="N16" s="37"/>
    </row>
    <row r="17" spans="1:14" ht="11.75" customHeight="1">
      <c r="A17" s="38" t="s">
        <v>68</v>
      </c>
      <c r="B17" s="36">
        <v>2023</v>
      </c>
      <c r="C17" s="37">
        <v>4.8236977081988996</v>
      </c>
      <c r="D17" s="37">
        <v>4.828538424421307</v>
      </c>
      <c r="E17" s="37">
        <v>4.8364184684992857</v>
      </c>
      <c r="F17" s="37">
        <v>4.8397113055424281</v>
      </c>
      <c r="G17" s="37">
        <v>4.8419776051556145</v>
      </c>
      <c r="H17" s="37">
        <v>4.8256336196863501</v>
      </c>
      <c r="I17" s="37">
        <v>4.831928326747077</v>
      </c>
      <c r="J17" s="37">
        <v>4.8364551980028594</v>
      </c>
      <c r="K17" s="37">
        <v>4.8432855250475484</v>
      </c>
      <c r="L17" s="37">
        <v>4.8399639629413826</v>
      </c>
      <c r="M17" s="37">
        <v>4.8340152548613071</v>
      </c>
      <c r="N17" s="37">
        <v>4.8381266276875339</v>
      </c>
    </row>
    <row r="18" spans="1:14" ht="11.75" customHeight="1">
      <c r="A18" s="38"/>
      <c r="B18" s="36">
        <v>2024</v>
      </c>
      <c r="C18" s="37">
        <v>4.8449196193568218</v>
      </c>
      <c r="D18" s="37">
        <v>4.8626265665413015</v>
      </c>
      <c r="E18" s="37">
        <v>4.8788914407852637</v>
      </c>
      <c r="F18" s="37">
        <v>4.8829320483513197</v>
      </c>
      <c r="G18" s="37">
        <v>4.8756509104336825</v>
      </c>
      <c r="H18" s="37">
        <v>4.8675982603735939</v>
      </c>
      <c r="I18" s="37">
        <v>4.8730804174841946</v>
      </c>
      <c r="J18" s="37"/>
      <c r="K18" s="37"/>
      <c r="L18" s="37"/>
      <c r="M18" s="37"/>
      <c r="N18" s="37"/>
    </row>
    <row r="19" spans="1:14" ht="11.75" customHeight="1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/>
      <c r="K20" s="37"/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5.5599999999999987</v>
      </c>
      <c r="D21" s="37">
        <v>5.5730000000000013</v>
      </c>
      <c r="E21" s="37">
        <v>5.5800000000000018</v>
      </c>
      <c r="F21" s="37">
        <v>5.5760000000000005</v>
      </c>
      <c r="G21" s="37">
        <v>5.5959999999999992</v>
      </c>
      <c r="H21" s="37">
        <v>5.6000000000000005</v>
      </c>
      <c r="I21" s="37">
        <v>5.6109999999999989</v>
      </c>
      <c r="J21" s="37">
        <v>5.6050000000000013</v>
      </c>
      <c r="K21" s="37">
        <v>5.6060000000000008</v>
      </c>
      <c r="L21" s="37">
        <v>5.6054999999999993</v>
      </c>
      <c r="M21" s="37">
        <v>5.6032000000000002</v>
      </c>
      <c r="N21" s="37">
        <v>5.6050000000000004</v>
      </c>
    </row>
    <row r="22" spans="1:14" ht="11.75" customHeight="1">
      <c r="A22" s="35"/>
      <c r="B22" s="36">
        <v>2024</v>
      </c>
      <c r="C22" s="37">
        <v>5.6043500000000002</v>
      </c>
      <c r="D22" s="37">
        <v>5.6230000000000002</v>
      </c>
      <c r="E22" s="37">
        <v>5.6470000000000002</v>
      </c>
      <c r="F22" s="37">
        <v>5.6730000000000009</v>
      </c>
      <c r="G22" s="37">
        <v>5.6749999999999989</v>
      </c>
      <c r="H22" s="37">
        <v>5.6889999999999992</v>
      </c>
      <c r="I22" s="37">
        <v>5.6969999999999992</v>
      </c>
      <c r="J22" s="37"/>
      <c r="K22" s="37"/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5.22</v>
      </c>
      <c r="D23" s="37">
        <v>5.2320000000000002</v>
      </c>
      <c r="E23" s="37">
        <v>5.2210000000000001</v>
      </c>
      <c r="F23" s="37">
        <v>5.2510000000000003</v>
      </c>
      <c r="G23" s="37">
        <v>5.2619999999999987</v>
      </c>
      <c r="H23" s="37">
        <v>5.25</v>
      </c>
      <c r="I23" s="37">
        <v>5.2439999999999998</v>
      </c>
      <c r="J23" s="37">
        <v>5.2299999999999995</v>
      </c>
      <c r="K23" s="37">
        <v>5.2409999999999997</v>
      </c>
      <c r="L23" s="37">
        <v>5.2380000000000004</v>
      </c>
      <c r="M23" s="37">
        <v>5.2359999999999989</v>
      </c>
      <c r="N23" s="37">
        <v>5.2379999999999995</v>
      </c>
    </row>
    <row r="24" spans="1:14" ht="11.75" customHeight="1">
      <c r="A24" s="35"/>
      <c r="B24" s="36">
        <v>2024</v>
      </c>
      <c r="C24" s="37">
        <v>5.2369999999999992</v>
      </c>
      <c r="D24" s="37">
        <v>5.245000000000001</v>
      </c>
      <c r="E24" s="37">
        <v>5.2489999999999988</v>
      </c>
      <c r="F24" s="37">
        <v>5.2529999999999992</v>
      </c>
      <c r="G24" s="37">
        <v>5.2560000000000002</v>
      </c>
      <c r="H24" s="37">
        <v>5.26</v>
      </c>
      <c r="I24" s="37">
        <v>5.2635000000000005</v>
      </c>
      <c r="J24" s="37"/>
      <c r="K24" s="37"/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5.49</v>
      </c>
      <c r="D25" s="37">
        <v>5.5</v>
      </c>
      <c r="E25" s="37">
        <v>5.4999999999999991</v>
      </c>
      <c r="F25" s="37">
        <v>5.5119999999999996</v>
      </c>
      <c r="G25" s="37">
        <v>5.5301999999999998</v>
      </c>
      <c r="H25" s="37">
        <v>5.5220000000000011</v>
      </c>
      <c r="I25" s="37">
        <v>5.5300000000000011</v>
      </c>
      <c r="J25" s="37">
        <v>5.5259999999999998</v>
      </c>
      <c r="K25" s="37">
        <v>5.5279999999999987</v>
      </c>
      <c r="L25" s="37">
        <v>5.5269999999999992</v>
      </c>
      <c r="M25" s="37">
        <v>5.5249999999999995</v>
      </c>
      <c r="N25" s="37">
        <v>5.5279999999999987</v>
      </c>
    </row>
    <row r="26" spans="1:14" ht="11.75" customHeight="1">
      <c r="A26" s="35"/>
      <c r="B26" s="36">
        <v>2024</v>
      </c>
      <c r="C26" s="37">
        <v>5.5259999999999998</v>
      </c>
      <c r="D26" s="37">
        <v>5.5329999999999995</v>
      </c>
      <c r="E26" s="37">
        <v>5.5369999999999999</v>
      </c>
      <c r="F26" s="37">
        <v>5.5430000000000001</v>
      </c>
      <c r="G26" s="37">
        <v>5.5460000000000003</v>
      </c>
      <c r="H26" s="37">
        <v>5.551000000000001</v>
      </c>
      <c r="I26" s="37">
        <v>5.5549999999999997</v>
      </c>
      <c r="J26" s="37"/>
      <c r="K26" s="37"/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5.58</v>
      </c>
      <c r="D27" s="37">
        <v>5.5910000000000002</v>
      </c>
      <c r="E27" s="37">
        <v>5.6</v>
      </c>
      <c r="F27" s="37">
        <v>5.5910000000000011</v>
      </c>
      <c r="G27" s="37">
        <v>5.61</v>
      </c>
      <c r="H27" s="37">
        <v>5.6</v>
      </c>
      <c r="I27" s="37">
        <v>5.5950000000000006</v>
      </c>
      <c r="J27" s="37">
        <v>5.5999999999999988</v>
      </c>
      <c r="K27" s="37">
        <v>5.62</v>
      </c>
      <c r="L27" s="37">
        <v>5.6099999999999994</v>
      </c>
      <c r="M27" s="37">
        <v>5.6020000000000003</v>
      </c>
      <c r="N27" s="37">
        <v>5.6040000000000001</v>
      </c>
    </row>
    <row r="28" spans="1:14" ht="11.75" customHeight="1">
      <c r="A28" s="35"/>
      <c r="B28" s="36">
        <v>2024</v>
      </c>
      <c r="C28" s="37">
        <v>5.6059999999999999</v>
      </c>
      <c r="D28" s="37">
        <v>5.6130000000000004</v>
      </c>
      <c r="E28" s="37">
        <v>5.6189999999999998</v>
      </c>
      <c r="F28" s="37">
        <v>5.6254</v>
      </c>
      <c r="G28" s="37">
        <v>5.6302000000000003</v>
      </c>
      <c r="H28" s="37">
        <v>5.6360000000000001</v>
      </c>
      <c r="I28" s="37">
        <v>5.6412999999999993</v>
      </c>
      <c r="J28" s="37"/>
      <c r="K28" s="37"/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5.96</v>
      </c>
      <c r="D29" s="37">
        <v>5.9699999999999989</v>
      </c>
      <c r="E29" s="37">
        <v>5.9520000000000008</v>
      </c>
      <c r="F29" s="37">
        <v>5.96</v>
      </c>
      <c r="G29" s="37">
        <v>5.9710000000000001</v>
      </c>
      <c r="H29" s="37">
        <v>5.9600000000000009</v>
      </c>
      <c r="I29" s="37">
        <v>5.9610000000000003</v>
      </c>
      <c r="J29" s="37">
        <v>5.9630000000000001</v>
      </c>
      <c r="K29" s="37">
        <v>5.9640000000000022</v>
      </c>
      <c r="L29" s="37">
        <v>5.9634999999999989</v>
      </c>
      <c r="M29" s="37">
        <v>5.9629999999999992</v>
      </c>
      <c r="N29" s="37">
        <v>5.9640000000000013</v>
      </c>
    </row>
    <row r="30" spans="1:14" ht="11.75" customHeight="1">
      <c r="A30" s="35"/>
      <c r="B30" s="36">
        <v>2024</v>
      </c>
      <c r="C30" s="37">
        <v>5.7619999999999996</v>
      </c>
      <c r="D30" s="37">
        <v>5.7809999999999997</v>
      </c>
      <c r="E30" s="37">
        <v>5.785000000000001</v>
      </c>
      <c r="F30" s="37">
        <v>5.7940000000000005</v>
      </c>
      <c r="G30" s="37">
        <v>5.798</v>
      </c>
      <c r="H30" s="37">
        <v>5.8020000000000005</v>
      </c>
      <c r="I30" s="37">
        <v>5.8059999999999992</v>
      </c>
      <c r="J30" s="37"/>
      <c r="K30" s="37"/>
      <c r="L30" s="37"/>
      <c r="M30" s="37"/>
      <c r="N30" s="37"/>
    </row>
    <row r="31" spans="1:14" ht="11.75" customHeight="1">
      <c r="A31" s="35" t="s">
        <v>70</v>
      </c>
      <c r="B31" s="36">
        <v>2023</v>
      </c>
      <c r="C31" s="37">
        <v>5.96</v>
      </c>
      <c r="D31" s="37">
        <v>5.963000000000001</v>
      </c>
      <c r="E31" s="37">
        <v>5.9640000000000013</v>
      </c>
      <c r="F31" s="37">
        <v>5.9634999999999998</v>
      </c>
      <c r="G31" s="37">
        <v>5.9820000000000002</v>
      </c>
      <c r="H31" s="37">
        <v>5.98</v>
      </c>
      <c r="I31" s="37">
        <v>5.9770000000000003</v>
      </c>
      <c r="J31" s="37">
        <v>5.9779999999999998</v>
      </c>
      <c r="K31" s="37">
        <v>5.9759999999999991</v>
      </c>
      <c r="L31" s="37">
        <v>5.9770000000000003</v>
      </c>
      <c r="M31" s="37">
        <v>5.9749999999999996</v>
      </c>
      <c r="N31" s="37">
        <v>5.9780000000000006</v>
      </c>
    </row>
    <row r="32" spans="1:14" ht="11.75" customHeight="1">
      <c r="A32" s="35"/>
      <c r="B32" s="36">
        <v>2024</v>
      </c>
      <c r="C32" s="37">
        <v>5.9759999999999991</v>
      </c>
      <c r="D32" s="37">
        <v>5.9909999999999997</v>
      </c>
      <c r="E32" s="37">
        <v>5.9949999999999992</v>
      </c>
      <c r="F32" s="37">
        <v>5.9970000000000008</v>
      </c>
      <c r="G32" s="37">
        <v>6.0019999999999989</v>
      </c>
      <c r="H32" s="37">
        <v>6.0060000000000002</v>
      </c>
      <c r="I32" s="37">
        <v>6.0105000000000004</v>
      </c>
      <c r="J32" s="37"/>
      <c r="K32" s="37"/>
      <c r="L32" s="37"/>
      <c r="M32" s="37"/>
      <c r="N32" s="37"/>
    </row>
    <row r="33" spans="1:14" ht="11.75" customHeight="1">
      <c r="A33" s="35" t="s">
        <v>71</v>
      </c>
      <c r="B33" s="36">
        <v>2023</v>
      </c>
      <c r="C33" s="37">
        <v>5.9510000000000005</v>
      </c>
      <c r="D33" s="37">
        <v>5.9720000000000004</v>
      </c>
      <c r="E33" s="37">
        <v>5.972999999999999</v>
      </c>
      <c r="F33" s="37">
        <v>5.9710000000000001</v>
      </c>
      <c r="G33" s="37">
        <v>5.9829999999999997</v>
      </c>
      <c r="H33" s="37">
        <v>5.9722</v>
      </c>
      <c r="I33" s="37">
        <v>5.9720000000000004</v>
      </c>
      <c r="J33" s="37">
        <v>5.9729999999999999</v>
      </c>
      <c r="K33" s="37">
        <v>5.9741</v>
      </c>
      <c r="L33" s="37">
        <v>5.972999999999999</v>
      </c>
      <c r="M33" s="37">
        <v>5.9710000000000001</v>
      </c>
      <c r="N33" s="37">
        <v>5.9729999999999999</v>
      </c>
    </row>
    <row r="34" spans="1:14" ht="11.75" customHeight="1">
      <c r="A34" s="35"/>
      <c r="B34" s="36">
        <v>2024</v>
      </c>
      <c r="C34" s="37">
        <v>5.9720000000000004</v>
      </c>
      <c r="D34" s="37">
        <v>5.9820000000000002</v>
      </c>
      <c r="E34" s="37">
        <v>5.9969999999999999</v>
      </c>
      <c r="F34" s="37">
        <v>6.011000000000001</v>
      </c>
      <c r="G34" s="37">
        <v>6.0149999999999997</v>
      </c>
      <c r="H34" s="37">
        <v>6.02</v>
      </c>
      <c r="I34" s="37">
        <v>6.0244999999999997</v>
      </c>
      <c r="J34" s="37"/>
      <c r="K34" s="37"/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6.1230000000000002</v>
      </c>
      <c r="D35" s="37">
        <v>6.1300000000000008</v>
      </c>
      <c r="E35" s="37">
        <v>6.1420000000000012</v>
      </c>
      <c r="F35" s="37">
        <v>6.1360000000000001</v>
      </c>
      <c r="G35" s="37">
        <v>6.1519999999999992</v>
      </c>
      <c r="H35" s="37">
        <v>6.1500000000000012</v>
      </c>
      <c r="I35" s="37">
        <v>6.1519999999999992</v>
      </c>
      <c r="J35" s="37">
        <v>6.1509999999999998</v>
      </c>
      <c r="K35" s="37">
        <v>6.1529999999999987</v>
      </c>
      <c r="L35" s="37">
        <v>6.1519999999999992</v>
      </c>
      <c r="M35" s="37">
        <v>6.1500000000000012</v>
      </c>
      <c r="N35" s="37">
        <v>6.1529999999999987</v>
      </c>
    </row>
    <row r="36" spans="1:14" ht="11.75" customHeight="1">
      <c r="A36" s="35"/>
      <c r="B36" s="36">
        <v>2024</v>
      </c>
      <c r="C36" s="37">
        <v>6.1300000000000008</v>
      </c>
      <c r="D36" s="37">
        <v>6.1429999999999998</v>
      </c>
      <c r="E36" s="37">
        <v>6.1509999999999998</v>
      </c>
      <c r="F36" s="37">
        <v>6.16</v>
      </c>
      <c r="G36" s="37">
        <v>6.1640000000000006</v>
      </c>
      <c r="H36" s="37">
        <v>6.1709999999999994</v>
      </c>
      <c r="I36" s="37">
        <v>6.1765000000000008</v>
      </c>
      <c r="J36" s="37"/>
      <c r="K36" s="37"/>
      <c r="L36" s="37"/>
      <c r="M36" s="37"/>
      <c r="N36" s="37"/>
    </row>
    <row r="37" spans="1:14" ht="11.75" customHeight="1">
      <c r="A37" s="35" t="s">
        <v>122</v>
      </c>
      <c r="B37" s="36">
        <v>2023</v>
      </c>
      <c r="C37" s="37">
        <v>6.1999999999999993</v>
      </c>
      <c r="D37" s="37">
        <v>6.23</v>
      </c>
      <c r="E37" s="37">
        <v>6.2499999999999991</v>
      </c>
      <c r="F37" s="37">
        <v>6.2399999999999993</v>
      </c>
      <c r="G37" s="37">
        <v>6.25</v>
      </c>
      <c r="H37" s="37">
        <v>6.24</v>
      </c>
      <c r="I37" s="37">
        <v>6.2420000000000009</v>
      </c>
      <c r="J37" s="37">
        <v>6.2409999999999997</v>
      </c>
      <c r="K37" s="37">
        <v>6.2519999999999989</v>
      </c>
      <c r="L37" s="37">
        <v>6.2510000000000012</v>
      </c>
      <c r="M37" s="37">
        <v>6.2480000000000002</v>
      </c>
      <c r="N37" s="37">
        <v>6.2540000000000004</v>
      </c>
    </row>
    <row r="38" spans="1:14" ht="11.75" customHeight="1">
      <c r="A38" s="35"/>
      <c r="B38" s="36">
        <v>2024</v>
      </c>
      <c r="C38" s="37">
        <v>6.2495000000000003</v>
      </c>
      <c r="D38" s="37">
        <v>6.2530000000000001</v>
      </c>
      <c r="E38" s="37">
        <v>6.2670000000000003</v>
      </c>
      <c r="F38" s="37">
        <v>6.2819999999999991</v>
      </c>
      <c r="G38" s="37">
        <v>6.2850000000000001</v>
      </c>
      <c r="H38" s="37">
        <v>6.2919999999999989</v>
      </c>
      <c r="I38" s="37">
        <v>6.2970000000000006</v>
      </c>
      <c r="J38" s="37"/>
      <c r="K38" s="37"/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4.67</v>
      </c>
      <c r="D39" s="37">
        <v>4.6799999999999988</v>
      </c>
      <c r="E39" s="37">
        <v>4.6840000000000002</v>
      </c>
      <c r="F39" s="37">
        <v>4.6820000000000004</v>
      </c>
      <c r="G39" s="37">
        <v>4.6929999999999996</v>
      </c>
      <c r="H39" s="37">
        <v>4.6799999999999988</v>
      </c>
      <c r="I39" s="37">
        <v>4.6820000000000004</v>
      </c>
      <c r="J39" s="37">
        <v>4.6840000000000002</v>
      </c>
      <c r="K39" s="37">
        <v>4.6900000000000004</v>
      </c>
      <c r="L39" s="37">
        <v>4.6870000000000003</v>
      </c>
      <c r="M39" s="37">
        <v>4.6849999999999996</v>
      </c>
      <c r="N39" s="37">
        <v>4.6919999999999993</v>
      </c>
    </row>
    <row r="40" spans="1:14" ht="11.75" customHeight="1">
      <c r="A40" s="35"/>
      <c r="B40" s="36">
        <v>2024</v>
      </c>
      <c r="C40" s="37">
        <v>4.6859999999999999</v>
      </c>
      <c r="D40" s="37">
        <v>4.6930000000000005</v>
      </c>
      <c r="E40" s="37">
        <v>4.7029999999999994</v>
      </c>
      <c r="F40" s="37">
        <v>4.7149999999999999</v>
      </c>
      <c r="G40" s="37">
        <v>4.718</v>
      </c>
      <c r="H40" s="37">
        <v>4.7239999999999993</v>
      </c>
      <c r="I40" s="37">
        <v>4.7285000000000004</v>
      </c>
      <c r="J40" s="37"/>
      <c r="K40" s="37"/>
      <c r="L40" s="37"/>
      <c r="M40" s="37"/>
      <c r="N40" s="37"/>
    </row>
    <row r="41" spans="1:14" ht="11.75" customHeight="1">
      <c r="A41" s="35" t="s">
        <v>72</v>
      </c>
      <c r="B41" s="36">
        <v>2023</v>
      </c>
      <c r="C41" s="37">
        <v>5.1100000000000003</v>
      </c>
      <c r="D41" s="37">
        <v>5.12</v>
      </c>
      <c r="E41" s="37">
        <v>5.1000000000000005</v>
      </c>
      <c r="F41" s="37">
        <v>5.1100000000000003</v>
      </c>
      <c r="G41" s="37">
        <v>5.0999999999999996</v>
      </c>
      <c r="H41" s="37">
        <v>5.0940000000000012</v>
      </c>
      <c r="I41" s="37">
        <v>5.0999999999999996</v>
      </c>
      <c r="J41" s="37">
        <v>5.12</v>
      </c>
      <c r="K41" s="37">
        <v>5.1310000000000002</v>
      </c>
      <c r="L41" s="37">
        <v>5.1280000000000001</v>
      </c>
      <c r="M41" s="37">
        <v>5.1260000000000003</v>
      </c>
      <c r="N41" s="37">
        <v>5.1289999999999996</v>
      </c>
    </row>
    <row r="42" spans="1:14" ht="11.75" customHeight="1">
      <c r="A42" s="35"/>
      <c r="B42" s="36">
        <v>2024</v>
      </c>
      <c r="C42" s="37">
        <v>5.1059999999999999</v>
      </c>
      <c r="D42" s="37">
        <v>5.1089999999999991</v>
      </c>
      <c r="E42" s="37">
        <v>5.1130000000000004</v>
      </c>
      <c r="F42" s="37">
        <v>5.1170000000000009</v>
      </c>
      <c r="G42" s="37">
        <v>5.1201999999999996</v>
      </c>
      <c r="H42" s="37">
        <v>5.1230000000000002</v>
      </c>
      <c r="I42" s="37">
        <v>5.1259999999999994</v>
      </c>
      <c r="J42" s="37"/>
      <c r="K42" s="37"/>
      <c r="L42" s="37"/>
      <c r="M42" s="37"/>
      <c r="N42" s="37"/>
    </row>
    <row r="43" spans="1:14" ht="11.75" customHeight="1">
      <c r="A43" s="35" t="s">
        <v>73</v>
      </c>
      <c r="B43" s="36">
        <v>2023</v>
      </c>
      <c r="C43" s="37">
        <v>5.25</v>
      </c>
      <c r="D43" s="37">
        <v>5.2629999999999999</v>
      </c>
      <c r="E43" s="37">
        <v>5.261000000000001</v>
      </c>
      <c r="F43" s="37">
        <v>5.2620000000000005</v>
      </c>
      <c r="G43" s="37">
        <v>5.2729999999999997</v>
      </c>
      <c r="H43" s="37">
        <v>5.2619999999999996</v>
      </c>
      <c r="I43" s="37">
        <v>5.261000000000001</v>
      </c>
      <c r="J43" s="37">
        <v>5.2630000000000008</v>
      </c>
      <c r="K43" s="37">
        <v>5.2640000000000002</v>
      </c>
      <c r="L43" s="37">
        <v>5.2635000000000005</v>
      </c>
      <c r="M43" s="37">
        <v>5.2629999999999999</v>
      </c>
      <c r="N43" s="37">
        <v>5.2799999999999994</v>
      </c>
    </row>
    <row r="44" spans="1:14" ht="11.75" customHeight="1">
      <c r="A44" s="35"/>
      <c r="B44" s="36">
        <v>2024</v>
      </c>
      <c r="C44" s="37">
        <v>5.2632499999999993</v>
      </c>
      <c r="D44" s="37">
        <v>5.2759999999999998</v>
      </c>
      <c r="E44" s="37">
        <v>5.29</v>
      </c>
      <c r="F44" s="37">
        <v>5.3030000000000008</v>
      </c>
      <c r="G44" s="37">
        <v>5.306</v>
      </c>
      <c r="H44" s="37">
        <v>5.3090000000000002</v>
      </c>
      <c r="I44" s="37">
        <v>5.3120000000000012</v>
      </c>
      <c r="J44" s="37"/>
      <c r="K44" s="37"/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5.4320000000000004</v>
      </c>
      <c r="D45" s="37">
        <v>5.4339999999999993</v>
      </c>
      <c r="E45" s="37">
        <v>5.4230000000000009</v>
      </c>
      <c r="F45" s="37">
        <v>5.4219999999999997</v>
      </c>
      <c r="G45" s="37">
        <v>5.4329999999999998</v>
      </c>
      <c r="H45" s="37">
        <v>5.4230000000000009</v>
      </c>
      <c r="I45" s="37">
        <v>5.4284999999999997</v>
      </c>
      <c r="J45" s="37">
        <v>5.43</v>
      </c>
      <c r="K45" s="37">
        <v>5.45</v>
      </c>
      <c r="L45" s="37">
        <v>5.4399999999999986</v>
      </c>
      <c r="M45" s="37">
        <v>5.42</v>
      </c>
      <c r="N45" s="37">
        <v>5.4399999999999995</v>
      </c>
    </row>
    <row r="46" spans="1:14" ht="11.75" customHeight="1">
      <c r="A46" s="35"/>
      <c r="B46" s="36">
        <v>2024</v>
      </c>
      <c r="C46" s="37">
        <v>5.43</v>
      </c>
      <c r="D46" s="37">
        <v>5.4429999999999987</v>
      </c>
      <c r="E46" s="37">
        <v>5.4450000000000003</v>
      </c>
      <c r="F46" s="37">
        <v>5.448999999999999</v>
      </c>
      <c r="G46" s="37">
        <v>5.4520000000000008</v>
      </c>
      <c r="H46" s="37">
        <v>5.4560000000000004</v>
      </c>
      <c r="I46" s="37">
        <v>5.4595000000000002</v>
      </c>
      <c r="J46" s="37"/>
      <c r="K46" s="37"/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5.9399999999999995</v>
      </c>
      <c r="D47" s="37">
        <v>5.95</v>
      </c>
      <c r="E47" s="37">
        <v>5.9600000000000009</v>
      </c>
      <c r="F47" s="37">
        <v>5.9549999999999992</v>
      </c>
      <c r="G47" s="37">
        <v>5.9720000000000004</v>
      </c>
      <c r="H47" s="37">
        <v>5.9700000000000006</v>
      </c>
      <c r="I47" s="37">
        <v>5.972999999999999</v>
      </c>
      <c r="J47" s="37">
        <v>5.9710000000000001</v>
      </c>
      <c r="K47" s="37">
        <v>5.9720000000000004</v>
      </c>
      <c r="L47" s="37">
        <v>5.9710000000000001</v>
      </c>
      <c r="M47" s="37">
        <v>5.9699999999999989</v>
      </c>
      <c r="N47" s="37">
        <v>5.9729999999999999</v>
      </c>
    </row>
    <row r="48" spans="1:14" ht="11.75" customHeight="1">
      <c r="A48" s="35"/>
      <c r="B48" s="36">
        <v>2024</v>
      </c>
      <c r="C48" s="37">
        <v>5.9609999999999994</v>
      </c>
      <c r="D48" s="37">
        <v>5.9729999999999999</v>
      </c>
      <c r="E48" s="37">
        <v>5.9789999999999992</v>
      </c>
      <c r="F48" s="37">
        <v>5.9860000000000007</v>
      </c>
      <c r="G48" s="37">
        <v>5.99</v>
      </c>
      <c r="H48" s="37">
        <v>5.9960000000000004</v>
      </c>
      <c r="I48" s="37">
        <v>6.0010000000000003</v>
      </c>
      <c r="J48" s="37"/>
      <c r="K48" s="37"/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5.78</v>
      </c>
      <c r="D49" s="37">
        <v>5.782</v>
      </c>
      <c r="E49" s="37">
        <v>5.7600000000000007</v>
      </c>
      <c r="F49" s="37">
        <v>5.77</v>
      </c>
      <c r="G49" s="37">
        <v>5.7799999999999994</v>
      </c>
      <c r="H49" s="37">
        <v>5.7659999999999991</v>
      </c>
      <c r="I49" s="37">
        <v>5.77</v>
      </c>
      <c r="J49" s="37">
        <v>5.7680000000000007</v>
      </c>
      <c r="K49" s="37">
        <v>5.77</v>
      </c>
      <c r="L49" s="37">
        <v>5.7689999999999992</v>
      </c>
      <c r="M49" s="37">
        <v>5.7480000000000011</v>
      </c>
      <c r="N49" s="37">
        <v>5.7579999999999991</v>
      </c>
    </row>
    <row r="50" spans="1:14" ht="11.75" customHeight="1">
      <c r="A50" s="35"/>
      <c r="B50" s="36">
        <v>2024</v>
      </c>
      <c r="C50" s="37">
        <v>5.7584999999999997</v>
      </c>
      <c r="D50" s="37">
        <v>5.7629999999999999</v>
      </c>
      <c r="E50" s="37">
        <v>5.7729999999999997</v>
      </c>
      <c r="F50" s="37">
        <v>5.7850000000000001</v>
      </c>
      <c r="G50" s="37">
        <v>5.7899999999999991</v>
      </c>
      <c r="H50" s="37">
        <v>5.7969999999999988</v>
      </c>
      <c r="I50" s="37">
        <v>5.8029999999999999</v>
      </c>
      <c r="J50" s="37"/>
      <c r="K50" s="37"/>
      <c r="L50" s="37"/>
      <c r="M50" s="37"/>
      <c r="N50" s="37"/>
    </row>
    <row r="51" spans="1:14" ht="11.75" customHeight="1">
      <c r="A51" s="35" t="s">
        <v>74</v>
      </c>
      <c r="B51" s="36">
        <v>2023</v>
      </c>
      <c r="C51" s="37">
        <v>5.34</v>
      </c>
      <c r="D51" s="37">
        <v>5.3500000000000014</v>
      </c>
      <c r="E51" s="37">
        <v>5.34</v>
      </c>
      <c r="F51" s="37">
        <v>5.3449999999999989</v>
      </c>
      <c r="G51" s="37">
        <v>5.3550000000000004</v>
      </c>
      <c r="H51" s="37">
        <v>5.3510000000000009</v>
      </c>
      <c r="I51" s="37">
        <v>5.3449999999999989</v>
      </c>
      <c r="J51" s="37">
        <v>5.3479999999999999</v>
      </c>
      <c r="K51" s="37">
        <v>5.36</v>
      </c>
      <c r="L51" s="37">
        <v>5.354000000000001</v>
      </c>
      <c r="M51" s="37">
        <v>5.3520000000000003</v>
      </c>
      <c r="N51" s="37">
        <v>5.354000000000001</v>
      </c>
    </row>
    <row r="52" spans="1:14" ht="11.75" customHeight="1">
      <c r="A52" s="35"/>
      <c r="B52" s="36">
        <v>2024</v>
      </c>
      <c r="C52" s="37">
        <v>5.3529999999999998</v>
      </c>
      <c r="D52" s="37">
        <v>5.3639999999999999</v>
      </c>
      <c r="E52" s="37">
        <v>5.3730000000000011</v>
      </c>
      <c r="F52" s="37">
        <v>5.3840000000000003</v>
      </c>
      <c r="G52" s="37">
        <v>5.3879999999999999</v>
      </c>
      <c r="H52" s="37">
        <v>5.3940000000000001</v>
      </c>
      <c r="I52" s="37">
        <v>5.399</v>
      </c>
      <c r="J52" s="37"/>
      <c r="K52" s="37"/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5.32</v>
      </c>
      <c r="D53" s="37">
        <v>5.34</v>
      </c>
      <c r="E53" s="37">
        <v>5.35</v>
      </c>
      <c r="F53" s="37">
        <v>5.343</v>
      </c>
      <c r="G53" s="37">
        <v>5.3500000000000005</v>
      </c>
      <c r="H53" s="37">
        <v>5.36</v>
      </c>
      <c r="I53" s="37">
        <v>5.3620000000000001</v>
      </c>
      <c r="J53" s="37">
        <v>5.3610000000000007</v>
      </c>
      <c r="K53" s="37">
        <v>5.3620999999999999</v>
      </c>
      <c r="L53" s="37">
        <v>5.3617999999999997</v>
      </c>
      <c r="M53" s="37">
        <v>5.361600000000001</v>
      </c>
      <c r="N53" s="37">
        <v>5.3810000000000002</v>
      </c>
    </row>
    <row r="54" spans="1:14" ht="11.75" customHeight="1">
      <c r="A54" s="35"/>
      <c r="B54" s="36">
        <v>2024</v>
      </c>
      <c r="C54" s="37">
        <v>5.361699999999999</v>
      </c>
      <c r="D54" s="37">
        <v>5.3739999999999997</v>
      </c>
      <c r="E54" s="37">
        <v>5.391</v>
      </c>
      <c r="F54" s="37">
        <v>5.407</v>
      </c>
      <c r="G54" s="37">
        <v>5.41</v>
      </c>
      <c r="H54" s="37">
        <v>5.415</v>
      </c>
      <c r="I54" s="37">
        <v>5.4190000000000005</v>
      </c>
      <c r="J54" s="37"/>
      <c r="K54" s="37"/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5.7319999999999993</v>
      </c>
      <c r="D55" s="37">
        <v>5.7429999999999994</v>
      </c>
      <c r="E55" s="37">
        <v>5.75</v>
      </c>
      <c r="F55" s="37">
        <v>5.7420000000000009</v>
      </c>
      <c r="G55" s="37">
        <v>5.75</v>
      </c>
      <c r="H55" s="37">
        <v>5.7409999999999997</v>
      </c>
      <c r="I55" s="37">
        <v>5.74</v>
      </c>
      <c r="J55" s="37">
        <v>5.7404999999999999</v>
      </c>
      <c r="K55" s="37">
        <v>5.7420000000000009</v>
      </c>
      <c r="L55" s="37">
        <v>5.7409999999999997</v>
      </c>
      <c r="M55" s="37">
        <v>5.74</v>
      </c>
      <c r="N55" s="37">
        <v>5.7429999999999994</v>
      </c>
    </row>
    <row r="56" spans="1:14" ht="11.75" customHeight="1">
      <c r="A56" s="40"/>
      <c r="B56" s="36">
        <v>2024</v>
      </c>
      <c r="C56" s="37">
        <v>5.7404999999999999</v>
      </c>
      <c r="D56" s="37">
        <v>5.7519999999999998</v>
      </c>
      <c r="E56" s="37">
        <v>5.7569999999999997</v>
      </c>
      <c r="F56" s="37">
        <v>5.7639999999999993</v>
      </c>
      <c r="G56" s="37">
        <v>5.7679999999999998</v>
      </c>
      <c r="H56" s="37">
        <v>5.7710000000000008</v>
      </c>
      <c r="I56" s="37">
        <v>5.7744999999999997</v>
      </c>
      <c r="J56" s="37"/>
      <c r="K56" s="37"/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4.8719999999999999</v>
      </c>
      <c r="D57" s="37">
        <v>4.8740000000000006</v>
      </c>
      <c r="E57" s="37">
        <v>4.8499999999999996</v>
      </c>
      <c r="F57" s="37">
        <v>4.8600000000000003</v>
      </c>
      <c r="G57" s="37">
        <v>4.87</v>
      </c>
      <c r="H57" s="37">
        <v>4.862000000000001</v>
      </c>
      <c r="I57" s="37">
        <v>4.8600000000000003</v>
      </c>
      <c r="J57" s="37">
        <v>4.87</v>
      </c>
      <c r="K57" s="37">
        <v>4.879999999999999</v>
      </c>
      <c r="L57" s="37">
        <v>4.88</v>
      </c>
      <c r="M57" s="37">
        <v>4.8720000000000008</v>
      </c>
      <c r="N57" s="37">
        <v>4.8759999999999994</v>
      </c>
    </row>
    <row r="58" spans="1:14" ht="11.75" customHeight="1">
      <c r="A58" s="41"/>
      <c r="B58" s="42">
        <v>2024</v>
      </c>
      <c r="C58" s="43">
        <v>4.8759999999999986</v>
      </c>
      <c r="D58" s="43">
        <v>4.8849999999999989</v>
      </c>
      <c r="E58" s="43">
        <v>4.9020000000000001</v>
      </c>
      <c r="F58" s="43">
        <v>4.9170000000000007</v>
      </c>
      <c r="G58" s="43">
        <v>4.9200000000000008</v>
      </c>
      <c r="H58" s="43">
        <v>4.9240000000000004</v>
      </c>
      <c r="I58" s="43">
        <v>4.9275000000000011</v>
      </c>
      <c r="J58" s="43"/>
      <c r="K58" s="43"/>
      <c r="L58" s="43"/>
      <c r="M58" s="43"/>
      <c r="N58" s="43"/>
    </row>
    <row r="59" spans="1:14" ht="9" customHeight="1">
      <c r="A59" s="331" t="s">
        <v>75</v>
      </c>
    </row>
    <row r="60" spans="1:14" ht="9" customHeight="1">
      <c r="A60" s="332" t="s">
        <v>61</v>
      </c>
    </row>
    <row r="61" spans="1:14" ht="9" customHeight="1">
      <c r="A61" s="333" t="s">
        <v>354</v>
      </c>
    </row>
    <row r="62" spans="1:14" ht="9" customHeight="1">
      <c r="A62" s="334" t="s">
        <v>355</v>
      </c>
    </row>
    <row r="63" spans="1:14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rgb="FFFF0000"/>
  </sheetPr>
  <dimension ref="A1:N63"/>
  <sheetViews>
    <sheetView showGridLines="0" zoomScaleNormal="100" workbookViewId="0">
      <selection sqref="A1:N63"/>
    </sheetView>
  </sheetViews>
  <sheetFormatPr baseColWidth="10" defaultColWidth="8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6384" width="8" style="49"/>
  </cols>
  <sheetData>
    <row r="1" spans="1:14" ht="17.25" customHeight="1">
      <c r="A1" s="32" t="s">
        <v>358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14" ht="14" customHeight="1">
      <c r="A5" s="390" t="s">
        <v>26</v>
      </c>
      <c r="B5" s="233">
        <v>2023</v>
      </c>
      <c r="C5" s="234">
        <v>7.0313977913108321</v>
      </c>
      <c r="D5" s="234">
        <v>7.0866983862909017</v>
      </c>
      <c r="E5" s="234">
        <v>7.1045108547687947</v>
      </c>
      <c r="F5" s="234">
        <v>7.1418767453771927</v>
      </c>
      <c r="G5" s="234">
        <v>7.1545773566710054</v>
      </c>
      <c r="H5" s="234">
        <v>7.1764034264451499</v>
      </c>
      <c r="I5" s="234">
        <v>7.2366340662224609</v>
      </c>
      <c r="J5" s="234">
        <v>7.2412085753054125</v>
      </c>
      <c r="K5" s="234">
        <v>7.2419794344715349</v>
      </c>
      <c r="L5" s="234">
        <v>7.2486005481420026</v>
      </c>
      <c r="M5" s="234">
        <v>7.2547963340899715</v>
      </c>
      <c r="N5" s="234">
        <v>7.3057029606914785</v>
      </c>
    </row>
    <row r="6" spans="1:14" ht="14" customHeight="1">
      <c r="A6" s="391"/>
      <c r="B6" s="235" t="s">
        <v>282</v>
      </c>
      <c r="C6" s="236">
        <v>7.2365336319146181</v>
      </c>
      <c r="D6" s="236">
        <v>7.2597811564349986</v>
      </c>
      <c r="E6" s="236">
        <v>7.2812293781743307</v>
      </c>
      <c r="F6" s="236">
        <v>7.3158666020562499</v>
      </c>
      <c r="G6" s="236">
        <v>7.314037729350737</v>
      </c>
      <c r="H6" s="236">
        <v>7.3250797970567891</v>
      </c>
      <c r="I6" s="236">
        <v>7.3605267989338348</v>
      </c>
      <c r="J6" s="236"/>
      <c r="K6" s="236"/>
      <c r="L6" s="236"/>
      <c r="M6" s="236"/>
      <c r="N6" s="236"/>
    </row>
    <row r="7" spans="1:14" ht="11.75" customHeight="1">
      <c r="A7" s="35" t="s">
        <v>3</v>
      </c>
      <c r="B7" s="36">
        <v>2023</v>
      </c>
      <c r="C7" s="37">
        <v>6.6340000000000003</v>
      </c>
      <c r="D7" s="37">
        <v>6.6420000000000012</v>
      </c>
      <c r="E7" s="37">
        <v>6.6539999999999999</v>
      </c>
      <c r="F7" s="37">
        <v>6.6840000000000011</v>
      </c>
      <c r="G7" s="37">
        <v>6.6999999999999993</v>
      </c>
      <c r="H7" s="37">
        <v>6.705000000000001</v>
      </c>
      <c r="I7" s="37">
        <v>6.7330000000000005</v>
      </c>
      <c r="J7" s="37">
        <v>6.7220000000000004</v>
      </c>
      <c r="K7" s="37">
        <v>6.7240000000000002</v>
      </c>
      <c r="L7" s="37">
        <v>6.7230000000000016</v>
      </c>
      <c r="M7" s="37">
        <v>6.7010000000000005</v>
      </c>
      <c r="N7" s="37">
        <v>6.7910000000000004</v>
      </c>
    </row>
    <row r="8" spans="1:14" ht="11.75" customHeight="1">
      <c r="A8" s="35"/>
      <c r="B8" s="36">
        <v>2024</v>
      </c>
      <c r="C8" s="37">
        <v>6.7235000000000014</v>
      </c>
      <c r="D8" s="37">
        <v>6.7329999999999988</v>
      </c>
      <c r="E8" s="37">
        <v>6.7569999999999997</v>
      </c>
      <c r="F8" s="37">
        <v>6.7799999999999994</v>
      </c>
      <c r="G8" s="37">
        <v>6.7840000000000007</v>
      </c>
      <c r="H8" s="37">
        <v>6.7939999999999987</v>
      </c>
      <c r="I8" s="37">
        <v>6.8009999999999984</v>
      </c>
      <c r="J8" s="37"/>
      <c r="K8" s="37"/>
      <c r="L8" s="37"/>
      <c r="M8" s="37"/>
      <c r="N8" s="37"/>
    </row>
    <row r="9" spans="1:14" ht="11.75" customHeight="1">
      <c r="A9" s="35" t="s">
        <v>4</v>
      </c>
      <c r="B9" s="36">
        <v>2023</v>
      </c>
      <c r="C9" s="37">
        <v>7.0230000000000006</v>
      </c>
      <c r="D9" s="37">
        <v>7.0599999999999978</v>
      </c>
      <c r="E9" s="37">
        <v>7.073999999999999</v>
      </c>
      <c r="F9" s="37">
        <v>7.102999999999998</v>
      </c>
      <c r="G9" s="37">
        <v>7.121999999999999</v>
      </c>
      <c r="H9" s="37">
        <v>7.1330000000000009</v>
      </c>
      <c r="I9" s="37">
        <v>7.16</v>
      </c>
      <c r="J9" s="37">
        <v>7.1465000000000014</v>
      </c>
      <c r="K9" s="37">
        <v>7.1440000000000001</v>
      </c>
      <c r="L9" s="37">
        <v>7.1451999999999991</v>
      </c>
      <c r="M9" s="37">
        <v>7.1446000000000005</v>
      </c>
      <c r="N9" s="37">
        <v>7.2140000000000004</v>
      </c>
    </row>
    <row r="10" spans="1:14" ht="11.75" customHeight="1">
      <c r="A10" s="35"/>
      <c r="B10" s="36">
        <v>2024</v>
      </c>
      <c r="C10" s="37">
        <v>7.2000000000000011</v>
      </c>
      <c r="D10" s="37">
        <v>7.2119999999999997</v>
      </c>
      <c r="E10" s="37">
        <v>7.234</v>
      </c>
      <c r="F10" s="37">
        <v>7.2560000000000002</v>
      </c>
      <c r="G10" s="37">
        <v>7.2620000000000022</v>
      </c>
      <c r="H10" s="37">
        <v>7.2720000000000002</v>
      </c>
      <c r="I10" s="37">
        <v>7.28</v>
      </c>
      <c r="J10" s="37"/>
      <c r="K10" s="37"/>
      <c r="L10" s="37"/>
      <c r="M10" s="37"/>
      <c r="N10" s="37"/>
    </row>
    <row r="11" spans="1:14" ht="11.75" customHeight="1">
      <c r="A11" s="38" t="s">
        <v>5</v>
      </c>
      <c r="B11" s="36">
        <v>2023</v>
      </c>
      <c r="C11" s="37">
        <v>5.3538848758516497</v>
      </c>
      <c r="D11" s="37">
        <v>5.3583538128843724</v>
      </c>
      <c r="E11" s="37">
        <v>5.3664392478243714</v>
      </c>
      <c r="F11" s="37">
        <v>5.3862304952731161</v>
      </c>
      <c r="G11" s="37">
        <v>5.3934571610257667</v>
      </c>
      <c r="H11" s="37">
        <v>5.4088386584397332</v>
      </c>
      <c r="I11" s="37">
        <v>5.4242879700264179</v>
      </c>
      <c r="J11" s="37">
        <v>5.4177155449231895</v>
      </c>
      <c r="K11" s="37">
        <v>5.4169244975736728</v>
      </c>
      <c r="L11" s="37">
        <v>5.4174781435948516</v>
      </c>
      <c r="M11" s="37">
        <v>5.4151765700658405</v>
      </c>
      <c r="N11" s="37">
        <v>5.4894823036569349</v>
      </c>
    </row>
    <row r="12" spans="1:14" ht="11.75" customHeight="1">
      <c r="A12" s="38"/>
      <c r="B12" s="36">
        <v>2024</v>
      </c>
      <c r="C12" s="37">
        <v>5.4169013516206155</v>
      </c>
      <c r="D12" s="37">
        <v>5.4280199410120638</v>
      </c>
      <c r="E12" s="37">
        <v>5.4424129461941924</v>
      </c>
      <c r="F12" s="37">
        <v>5.4559725338649905</v>
      </c>
      <c r="G12" s="37">
        <v>5.4598972485262385</v>
      </c>
      <c r="H12" s="37">
        <v>5.4635126021015683</v>
      </c>
      <c r="I12" s="37">
        <v>5.4673000156825857</v>
      </c>
      <c r="J12" s="37"/>
      <c r="K12" s="37"/>
      <c r="L12" s="37"/>
      <c r="M12" s="37"/>
      <c r="N12" s="37"/>
    </row>
    <row r="13" spans="1:14" ht="11.75" customHeight="1">
      <c r="A13" s="35" t="s">
        <v>6</v>
      </c>
      <c r="B13" s="36">
        <v>2023</v>
      </c>
      <c r="C13" s="37">
        <v>6.22</v>
      </c>
      <c r="D13" s="37">
        <v>6.2419999999999991</v>
      </c>
      <c r="E13" s="37">
        <v>6.2620000000000005</v>
      </c>
      <c r="F13" s="37">
        <v>6.2839999999999989</v>
      </c>
      <c r="G13" s="37">
        <v>6.3099999999999987</v>
      </c>
      <c r="H13" s="37">
        <v>6.33</v>
      </c>
      <c r="I13" s="37">
        <v>6.3610000000000007</v>
      </c>
      <c r="J13" s="37">
        <v>6.3719999999999999</v>
      </c>
      <c r="K13" s="37">
        <v>6.3800000000000008</v>
      </c>
      <c r="L13" s="37">
        <v>6.3919999999999995</v>
      </c>
      <c r="M13" s="37">
        <v>6.3960000000000008</v>
      </c>
      <c r="N13" s="37">
        <v>6.53</v>
      </c>
    </row>
    <row r="14" spans="1:14" ht="11.75" customHeight="1">
      <c r="A14" s="35"/>
      <c r="B14" s="36">
        <v>2024</v>
      </c>
      <c r="C14" s="37">
        <v>6.5859999999999994</v>
      </c>
      <c r="D14" s="37">
        <v>6.5939999999999994</v>
      </c>
      <c r="E14" s="37">
        <v>6.625</v>
      </c>
      <c r="F14" s="37">
        <v>6.6580000000000013</v>
      </c>
      <c r="G14" s="37">
        <v>6.6620000000000008</v>
      </c>
      <c r="H14" s="37">
        <v>6.67</v>
      </c>
      <c r="I14" s="37">
        <v>6.6760000000000002</v>
      </c>
      <c r="J14" s="37"/>
      <c r="K14" s="37"/>
      <c r="L14" s="37"/>
      <c r="M14" s="37"/>
      <c r="N14" s="37"/>
    </row>
    <row r="15" spans="1:14" ht="11.75" customHeight="1">
      <c r="A15" s="35" t="s">
        <v>7</v>
      </c>
      <c r="B15" s="36">
        <v>2023</v>
      </c>
      <c r="C15" s="37">
        <v>6.3939999999999992</v>
      </c>
      <c r="D15" s="37">
        <v>6.4009999999999998</v>
      </c>
      <c r="E15" s="37">
        <v>6.4029999999999996</v>
      </c>
      <c r="F15" s="37">
        <v>6.43</v>
      </c>
      <c r="G15" s="37">
        <v>6.4450000000000003</v>
      </c>
      <c r="H15" s="37">
        <v>6.46</v>
      </c>
      <c r="I15" s="37">
        <v>6.4809999999999999</v>
      </c>
      <c r="J15" s="37">
        <v>6.4704999999999995</v>
      </c>
      <c r="K15" s="37">
        <v>6.4610000000000012</v>
      </c>
      <c r="L15" s="37">
        <v>6.463000000000001</v>
      </c>
      <c r="M15" s="37">
        <v>6.452</v>
      </c>
      <c r="N15" s="37">
        <v>6.5220000000000002</v>
      </c>
    </row>
    <row r="16" spans="1:14" ht="11.75" customHeight="1">
      <c r="A16" s="35"/>
      <c r="B16" s="36">
        <v>2024</v>
      </c>
      <c r="C16" s="37">
        <v>6.461999999999998</v>
      </c>
      <c r="D16" s="37">
        <v>6.4639999999999995</v>
      </c>
      <c r="E16" s="37">
        <v>6.4890000000000008</v>
      </c>
      <c r="F16" s="37">
        <v>6.5119999999999996</v>
      </c>
      <c r="G16" s="37">
        <v>6.5159999999999982</v>
      </c>
      <c r="H16" s="37">
        <v>6.5220000000000002</v>
      </c>
      <c r="I16" s="37">
        <v>6.5270000000000019</v>
      </c>
      <c r="J16" s="37"/>
      <c r="K16" s="37"/>
      <c r="L16" s="37"/>
      <c r="M16" s="37"/>
      <c r="N16" s="37"/>
    </row>
    <row r="17" spans="1:14" ht="11.75" customHeight="1">
      <c r="A17" s="38" t="s">
        <v>8</v>
      </c>
      <c r="B17" s="36">
        <v>2023</v>
      </c>
      <c r="C17" s="37">
        <v>6.3068797639162542</v>
      </c>
      <c r="D17" s="37">
        <v>6.3128170950064053</v>
      </c>
      <c r="E17" s="37">
        <v>6.3453825900758734</v>
      </c>
      <c r="F17" s="37">
        <v>6.4445592541232628</v>
      </c>
      <c r="G17" s="37">
        <v>6.470162644065427</v>
      </c>
      <c r="H17" s="37">
        <v>6.4021186641367809</v>
      </c>
      <c r="I17" s="37">
        <v>6.4160232907094112</v>
      </c>
      <c r="J17" s="37">
        <v>6.4036537156358788</v>
      </c>
      <c r="K17" s="37">
        <v>6.4151651517449828</v>
      </c>
      <c r="L17" s="37">
        <v>6.4105372600270041</v>
      </c>
      <c r="M17" s="37">
        <v>6.3355149775309032</v>
      </c>
      <c r="N17" s="37">
        <v>6.4663036755026582</v>
      </c>
    </row>
    <row r="18" spans="1:14" ht="11.75" customHeight="1">
      <c r="A18" s="38"/>
      <c r="B18" s="36">
        <v>2024</v>
      </c>
      <c r="C18" s="37">
        <v>6.4160121816203279</v>
      </c>
      <c r="D18" s="37">
        <v>6.4199175983367009</v>
      </c>
      <c r="E18" s="37">
        <v>6.4805668695218479</v>
      </c>
      <c r="F18" s="37">
        <v>6.5500096942475476</v>
      </c>
      <c r="G18" s="37">
        <v>6.5661288701281588</v>
      </c>
      <c r="H18" s="37">
        <v>6.5019293347742551</v>
      </c>
      <c r="I18" s="37">
        <v>6.4935311769106514</v>
      </c>
      <c r="J18" s="37"/>
      <c r="K18" s="37"/>
      <c r="L18" s="37"/>
      <c r="M18" s="37"/>
      <c r="N18" s="37"/>
    </row>
    <row r="19" spans="1:14" ht="11.75" customHeight="1">
      <c r="A19" s="39" t="s">
        <v>9</v>
      </c>
      <c r="B19" s="36">
        <v>2023</v>
      </c>
      <c r="C19" s="37">
        <v>7.1829999999999998</v>
      </c>
      <c r="D19" s="37">
        <v>7.2000000000000011</v>
      </c>
      <c r="E19" s="37">
        <v>7.21</v>
      </c>
      <c r="F19" s="37">
        <v>7.2329999999999988</v>
      </c>
      <c r="G19" s="37">
        <v>7.2500000000000009</v>
      </c>
      <c r="H19" s="37">
        <v>7.2720000000000002</v>
      </c>
      <c r="I19" s="37">
        <v>7.2900000000000009</v>
      </c>
      <c r="J19" s="37">
        <v>7.3000000000000007</v>
      </c>
      <c r="K19" s="37">
        <v>7.3200000000000012</v>
      </c>
      <c r="L19" s="37">
        <v>7.3100000000000005</v>
      </c>
      <c r="M19" s="37">
        <v>7.33</v>
      </c>
      <c r="N19" s="37">
        <v>7.4999999999999982</v>
      </c>
    </row>
    <row r="20" spans="1:14" ht="11.75" customHeight="1">
      <c r="A20" s="38"/>
      <c r="B20" s="36">
        <v>2024</v>
      </c>
      <c r="C20" s="37">
        <v>7.3149999999999995</v>
      </c>
      <c r="D20" s="37">
        <v>7.3200000000000012</v>
      </c>
      <c r="E20" s="37">
        <v>7.3420000000000005</v>
      </c>
      <c r="F20" s="37">
        <v>7.3609999999999989</v>
      </c>
      <c r="G20" s="37">
        <v>7.3650000000000002</v>
      </c>
      <c r="H20" s="37">
        <v>7.3770000000000007</v>
      </c>
      <c r="I20" s="37">
        <v>7.3850000000000007</v>
      </c>
      <c r="J20" s="37"/>
      <c r="K20" s="37"/>
      <c r="L20" s="37"/>
      <c r="M20" s="37"/>
      <c r="N20" s="37"/>
    </row>
    <row r="21" spans="1:14" ht="11.75" customHeight="1">
      <c r="A21" s="35" t="s">
        <v>10</v>
      </c>
      <c r="B21" s="36">
        <v>2023</v>
      </c>
      <c r="C21" s="37">
        <v>7.48</v>
      </c>
      <c r="D21" s="37">
        <v>7.5699999999999976</v>
      </c>
      <c r="E21" s="37">
        <v>7.52</v>
      </c>
      <c r="F21" s="37">
        <v>7.5400000000000009</v>
      </c>
      <c r="G21" s="37">
        <v>7.5530000000000008</v>
      </c>
      <c r="H21" s="37">
        <v>7.5699999999999985</v>
      </c>
      <c r="I21" s="37">
        <v>7.5900000000000007</v>
      </c>
      <c r="J21" s="37">
        <v>7.6009999999999991</v>
      </c>
      <c r="K21" s="37">
        <v>7.602999999999998</v>
      </c>
      <c r="L21" s="37">
        <v>7.6019999999999994</v>
      </c>
      <c r="M21" s="37">
        <v>7.6050000000000004</v>
      </c>
      <c r="N21" s="37">
        <v>7.7050000000000001</v>
      </c>
    </row>
    <row r="22" spans="1:14" ht="11.75" customHeight="1">
      <c r="A22" s="35"/>
      <c r="B22" s="36">
        <v>2024</v>
      </c>
      <c r="C22" s="37">
        <v>7.6025</v>
      </c>
      <c r="D22" s="37">
        <v>7.62</v>
      </c>
      <c r="E22" s="37">
        <v>7.6439999999999984</v>
      </c>
      <c r="F22" s="37">
        <v>7.6650000000000018</v>
      </c>
      <c r="G22" s="37">
        <v>7.67</v>
      </c>
      <c r="H22" s="37">
        <v>7.6790000000000003</v>
      </c>
      <c r="I22" s="37">
        <v>7.6859999999999999</v>
      </c>
      <c r="J22" s="37"/>
      <c r="K22" s="37"/>
      <c r="L22" s="37"/>
      <c r="M22" s="37"/>
      <c r="N22" s="37"/>
    </row>
    <row r="23" spans="1:14" ht="11.75" customHeight="1">
      <c r="A23" s="35" t="s">
        <v>11</v>
      </c>
      <c r="B23" s="36">
        <v>2023</v>
      </c>
      <c r="C23" s="37">
        <v>5.93</v>
      </c>
      <c r="D23" s="37">
        <v>5.95</v>
      </c>
      <c r="E23" s="37">
        <v>5.97</v>
      </c>
      <c r="F23" s="37">
        <v>5.9880000000000013</v>
      </c>
      <c r="G23" s="37">
        <v>6</v>
      </c>
      <c r="H23" s="37">
        <v>6.0199999999999978</v>
      </c>
      <c r="I23" s="37">
        <v>6.05</v>
      </c>
      <c r="J23" s="37">
        <v>6.043000000000001</v>
      </c>
      <c r="K23" s="37">
        <v>6.0420000000000007</v>
      </c>
      <c r="L23" s="37">
        <v>6.0425000000000004</v>
      </c>
      <c r="M23" s="37">
        <v>6.0421999999999993</v>
      </c>
      <c r="N23" s="37">
        <v>6.2122000000000011</v>
      </c>
    </row>
    <row r="24" spans="1:14" ht="11.75" customHeight="1">
      <c r="A24" s="35"/>
      <c r="B24" s="36">
        <v>2024</v>
      </c>
      <c r="C24" s="37">
        <v>6.1750000000000007</v>
      </c>
      <c r="D24" s="37">
        <v>6.1820000000000004</v>
      </c>
      <c r="E24" s="37">
        <v>6.2060000000000013</v>
      </c>
      <c r="F24" s="37">
        <v>6.234</v>
      </c>
      <c r="G24" s="37">
        <v>6.2380000000000004</v>
      </c>
      <c r="H24" s="37">
        <v>6.3280000000000012</v>
      </c>
      <c r="I24" s="37">
        <v>6.375</v>
      </c>
      <c r="J24" s="37"/>
      <c r="K24" s="37"/>
      <c r="L24" s="37"/>
      <c r="M24" s="37"/>
      <c r="N24" s="37"/>
    </row>
    <row r="25" spans="1:14" ht="11.75" customHeight="1">
      <c r="A25" s="35" t="s">
        <v>12</v>
      </c>
      <c r="B25" s="36">
        <v>2023</v>
      </c>
      <c r="C25" s="37">
        <v>7.0699999999999985</v>
      </c>
      <c r="D25" s="37">
        <v>7.080000000000001</v>
      </c>
      <c r="E25" s="37">
        <v>7.0840000000000005</v>
      </c>
      <c r="F25" s="37">
        <v>7.1020000000000003</v>
      </c>
      <c r="G25" s="37">
        <v>7.1240000000000006</v>
      </c>
      <c r="H25" s="37">
        <v>7.1400000000000006</v>
      </c>
      <c r="I25" s="37">
        <v>7.1619999999999999</v>
      </c>
      <c r="J25" s="37">
        <v>7.150999999999998</v>
      </c>
      <c r="K25" s="37">
        <v>7.1420000000000012</v>
      </c>
      <c r="L25" s="37">
        <v>7.1464999999999996</v>
      </c>
      <c r="M25" s="37">
        <v>7.1440000000000019</v>
      </c>
      <c r="N25" s="37">
        <v>7.1900000000000022</v>
      </c>
    </row>
    <row r="26" spans="1:14" ht="11.75" customHeight="1">
      <c r="A26" s="35"/>
      <c r="B26" s="36">
        <v>2024</v>
      </c>
      <c r="C26" s="37">
        <v>7.1442500000000013</v>
      </c>
      <c r="D26" s="37">
        <v>7.1529999999999987</v>
      </c>
      <c r="E26" s="37">
        <v>7.1850000000000005</v>
      </c>
      <c r="F26" s="37">
        <v>7.2149999999999999</v>
      </c>
      <c r="G26" s="37">
        <v>7.2210000000000019</v>
      </c>
      <c r="H26" s="37">
        <v>7.2319999999999993</v>
      </c>
      <c r="I26" s="37">
        <v>7.2405000000000008</v>
      </c>
      <c r="J26" s="37"/>
      <c r="K26" s="37"/>
      <c r="L26" s="37"/>
      <c r="M26" s="37"/>
      <c r="N26" s="37"/>
    </row>
    <row r="27" spans="1:14" ht="11.75" customHeight="1">
      <c r="A27" s="35" t="s">
        <v>13</v>
      </c>
      <c r="B27" s="36">
        <v>2023</v>
      </c>
      <c r="C27" s="37">
        <v>6.8739999999999997</v>
      </c>
      <c r="D27" s="37">
        <v>6.8999999999999995</v>
      </c>
      <c r="E27" s="37">
        <v>6.9200000000000017</v>
      </c>
      <c r="F27" s="37">
        <v>6.9510000000000005</v>
      </c>
      <c r="G27" s="37">
        <v>6.9720000000000013</v>
      </c>
      <c r="H27" s="37">
        <v>6.9819999999999993</v>
      </c>
      <c r="I27" s="37">
        <v>7.02</v>
      </c>
      <c r="J27" s="37">
        <v>7.0410000000000004</v>
      </c>
      <c r="K27" s="37">
        <v>7.0429999999999993</v>
      </c>
      <c r="L27" s="37">
        <v>7.0420000000000016</v>
      </c>
      <c r="M27" s="37">
        <v>7.0439999999999996</v>
      </c>
      <c r="N27" s="37">
        <v>7.1739999999999995</v>
      </c>
    </row>
    <row r="28" spans="1:14" ht="11.75" customHeight="1">
      <c r="A28" s="35"/>
      <c r="B28" s="36">
        <v>2024</v>
      </c>
      <c r="C28" s="37">
        <v>7.0425000000000004</v>
      </c>
      <c r="D28" s="37">
        <v>7.0599999999999987</v>
      </c>
      <c r="E28" s="37">
        <v>7.1009999999999991</v>
      </c>
      <c r="F28" s="37">
        <v>7.141</v>
      </c>
      <c r="G28" s="37">
        <v>7.145999999999999</v>
      </c>
      <c r="H28" s="37">
        <v>7.1560000000000006</v>
      </c>
      <c r="I28" s="37">
        <v>7.1634999999999991</v>
      </c>
      <c r="J28" s="37"/>
      <c r="K28" s="37"/>
      <c r="L28" s="37"/>
      <c r="M28" s="37"/>
      <c r="N28" s="37"/>
    </row>
    <row r="29" spans="1:14" ht="11.75" customHeight="1">
      <c r="A29" s="35" t="s">
        <v>47</v>
      </c>
      <c r="B29" s="36">
        <v>2023</v>
      </c>
      <c r="C29" s="37">
        <v>7.0640000000000001</v>
      </c>
      <c r="D29" s="37">
        <v>7.08</v>
      </c>
      <c r="E29" s="37">
        <v>7.1</v>
      </c>
      <c r="F29" s="37">
        <v>7.1230000000000002</v>
      </c>
      <c r="G29" s="37">
        <v>7.1319999999999997</v>
      </c>
      <c r="H29" s="37">
        <v>7.1420000000000012</v>
      </c>
      <c r="I29" s="37">
        <v>7.1710000000000012</v>
      </c>
      <c r="J29" s="37">
        <v>7.18</v>
      </c>
      <c r="K29" s="37">
        <v>7.17</v>
      </c>
      <c r="L29" s="37">
        <v>7.1749999999999998</v>
      </c>
      <c r="M29" s="37">
        <v>7.1769999999999996</v>
      </c>
      <c r="N29" s="37">
        <v>7.2469999999999999</v>
      </c>
    </row>
    <row r="30" spans="1:14" ht="11.75" customHeight="1">
      <c r="A30" s="35"/>
      <c r="B30" s="36">
        <v>2024</v>
      </c>
      <c r="C30" s="37">
        <v>7.2200000000000006</v>
      </c>
      <c r="D30" s="37">
        <v>7.2239999999999984</v>
      </c>
      <c r="E30" s="37">
        <v>7.2529999999999992</v>
      </c>
      <c r="F30" s="37">
        <v>7.2789999999999999</v>
      </c>
      <c r="G30" s="37">
        <v>7.2839999999999998</v>
      </c>
      <c r="H30" s="37">
        <v>7.2959999999999994</v>
      </c>
      <c r="I30" s="37">
        <v>7.3045000000000009</v>
      </c>
      <c r="J30" s="37"/>
      <c r="K30" s="37"/>
      <c r="L30" s="37"/>
      <c r="M30" s="37"/>
      <c r="N30" s="37"/>
    </row>
    <row r="31" spans="1:14" ht="11.75" customHeight="1">
      <c r="A31" s="35" t="s">
        <v>48</v>
      </c>
      <c r="B31" s="36">
        <v>2023</v>
      </c>
      <c r="C31" s="37">
        <v>7.2309999999999999</v>
      </c>
      <c r="D31" s="37">
        <v>7.251999999999998</v>
      </c>
      <c r="E31" s="37">
        <v>7.2720000000000002</v>
      </c>
      <c r="F31" s="37">
        <v>7.3199999999999985</v>
      </c>
      <c r="G31" s="37">
        <v>7.3450000000000006</v>
      </c>
      <c r="H31" s="37">
        <v>7.3630000000000004</v>
      </c>
      <c r="I31" s="37">
        <v>7.4020000000000001</v>
      </c>
      <c r="J31" s="37">
        <v>7.4029999999999987</v>
      </c>
      <c r="K31" s="37">
        <v>7.4039999999999999</v>
      </c>
      <c r="L31" s="37">
        <v>7.4059999999999997</v>
      </c>
      <c r="M31" s="37">
        <v>7.4079999999999995</v>
      </c>
      <c r="N31" s="37">
        <v>7.55</v>
      </c>
    </row>
    <row r="32" spans="1:14" ht="11.75" customHeight="1">
      <c r="A32" s="35"/>
      <c r="B32" s="36">
        <v>2024</v>
      </c>
      <c r="C32" s="37">
        <v>7.4049999999999994</v>
      </c>
      <c r="D32" s="37">
        <v>7.42</v>
      </c>
      <c r="E32" s="37">
        <v>7.4319999999999995</v>
      </c>
      <c r="F32" s="37">
        <v>7.4420000000000011</v>
      </c>
      <c r="G32" s="37">
        <v>7.4489999999999998</v>
      </c>
      <c r="H32" s="37">
        <v>7.455000000000001</v>
      </c>
      <c r="I32" s="37">
        <v>7.4615000000000009</v>
      </c>
      <c r="J32" s="37"/>
      <c r="K32" s="37"/>
      <c r="L32" s="37"/>
      <c r="M32" s="37"/>
      <c r="N32" s="37"/>
    </row>
    <row r="33" spans="1:14" ht="11.75" customHeight="1">
      <c r="A33" s="35" t="s">
        <v>49</v>
      </c>
      <c r="B33" s="36">
        <v>2023</v>
      </c>
      <c r="C33" s="37">
        <v>6.4300000000000006</v>
      </c>
      <c r="D33" s="37">
        <v>6.4499999999999993</v>
      </c>
      <c r="E33" s="37">
        <v>6.4740000000000011</v>
      </c>
      <c r="F33" s="37">
        <v>6.51</v>
      </c>
      <c r="G33" s="37">
        <v>6.5339999999999998</v>
      </c>
      <c r="H33" s="37">
        <v>6.5510000000000019</v>
      </c>
      <c r="I33" s="37">
        <v>6.5930000000000017</v>
      </c>
      <c r="J33" s="37">
        <v>6.6010000000000009</v>
      </c>
      <c r="K33" s="37">
        <v>6.6020000000000021</v>
      </c>
      <c r="L33" s="37">
        <v>6.6014999999999997</v>
      </c>
      <c r="M33" s="37">
        <v>6.601700000000001</v>
      </c>
      <c r="N33" s="37">
        <v>6.73</v>
      </c>
    </row>
    <row r="34" spans="1:14" ht="11.75" customHeight="1">
      <c r="A34" s="35"/>
      <c r="B34" s="36">
        <v>2024</v>
      </c>
      <c r="C34" s="37">
        <v>6.60175</v>
      </c>
      <c r="D34" s="37">
        <v>6.6159999999999988</v>
      </c>
      <c r="E34" s="37">
        <v>6.636000000000001</v>
      </c>
      <c r="F34" s="37">
        <v>6.6580000000000013</v>
      </c>
      <c r="G34" s="37">
        <v>6.6630000000000003</v>
      </c>
      <c r="H34" s="37">
        <v>6.6679999999999993</v>
      </c>
      <c r="I34" s="37">
        <v>6.673</v>
      </c>
      <c r="J34" s="37"/>
      <c r="K34" s="37"/>
      <c r="L34" s="37"/>
      <c r="M34" s="37"/>
      <c r="N34" s="37"/>
    </row>
    <row r="35" spans="1:14" ht="11.75" customHeight="1">
      <c r="A35" s="35" t="s">
        <v>50</v>
      </c>
      <c r="B35" s="36">
        <v>2023</v>
      </c>
      <c r="C35" s="37">
        <v>7.2539999999999996</v>
      </c>
      <c r="D35" s="37">
        <v>7.27</v>
      </c>
      <c r="E35" s="37">
        <v>7.2899999999999991</v>
      </c>
      <c r="F35" s="37">
        <v>7.32</v>
      </c>
      <c r="G35" s="37">
        <v>7.3500000000000005</v>
      </c>
      <c r="H35" s="37">
        <v>7.370000000000001</v>
      </c>
      <c r="I35" s="37">
        <v>7.4099999999999993</v>
      </c>
      <c r="J35" s="37">
        <v>7.4229999999999992</v>
      </c>
      <c r="K35" s="37">
        <v>7.43</v>
      </c>
      <c r="L35" s="37">
        <v>7.4559999999999995</v>
      </c>
      <c r="M35" s="37">
        <v>7.452</v>
      </c>
      <c r="N35" s="37">
        <v>7.5800000000000018</v>
      </c>
    </row>
    <row r="36" spans="1:14" ht="11.75" customHeight="1">
      <c r="A36" s="35"/>
      <c r="B36" s="36">
        <v>2024</v>
      </c>
      <c r="C36" s="37">
        <v>7.4429999999999996</v>
      </c>
      <c r="D36" s="37">
        <v>7.4539999999999997</v>
      </c>
      <c r="E36" s="37">
        <v>7.4960000000000004</v>
      </c>
      <c r="F36" s="37">
        <v>7.5359999999999987</v>
      </c>
      <c r="G36" s="37">
        <v>7.5439999999999987</v>
      </c>
      <c r="H36" s="37">
        <v>7.5579999999999998</v>
      </c>
      <c r="I36" s="37">
        <v>7.5689999999999991</v>
      </c>
      <c r="J36" s="37"/>
      <c r="K36" s="37"/>
      <c r="L36" s="37"/>
      <c r="M36" s="37"/>
      <c r="N36" s="37"/>
    </row>
    <row r="37" spans="1:14" ht="11.75" customHeight="1">
      <c r="A37" s="35" t="s">
        <v>51</v>
      </c>
      <c r="B37" s="36">
        <v>2023</v>
      </c>
      <c r="C37" s="37">
        <v>7.45</v>
      </c>
      <c r="D37" s="37">
        <v>7.5599999999999987</v>
      </c>
      <c r="E37" s="37">
        <v>7.6299999999999972</v>
      </c>
      <c r="F37" s="37">
        <v>7.6529999999999987</v>
      </c>
      <c r="G37" s="37">
        <v>7.6810000000000009</v>
      </c>
      <c r="H37" s="37">
        <v>7.694</v>
      </c>
      <c r="I37" s="37">
        <v>7.7309999999999999</v>
      </c>
      <c r="J37" s="37">
        <v>7.7329999999999997</v>
      </c>
      <c r="K37" s="37">
        <v>7.7339999999999982</v>
      </c>
      <c r="L37" s="37">
        <v>7.7350000000000012</v>
      </c>
      <c r="M37" s="37">
        <v>7.77</v>
      </c>
      <c r="N37" s="37">
        <v>7.629999999999999</v>
      </c>
    </row>
    <row r="38" spans="1:14" ht="11.75" customHeight="1">
      <c r="A38" s="35"/>
      <c r="B38" s="36">
        <v>2024</v>
      </c>
      <c r="C38" s="37">
        <v>7.7345000000000006</v>
      </c>
      <c r="D38" s="37">
        <v>7.7430000000000012</v>
      </c>
      <c r="E38" s="37">
        <v>7.7769999999999992</v>
      </c>
      <c r="F38" s="37">
        <v>7.8089999999999993</v>
      </c>
      <c r="G38" s="37">
        <v>7.8170000000000002</v>
      </c>
      <c r="H38" s="37">
        <v>7.8319999999999981</v>
      </c>
      <c r="I38" s="37">
        <v>7.8434999999999988</v>
      </c>
      <c r="J38" s="37"/>
      <c r="K38" s="37"/>
      <c r="L38" s="37"/>
      <c r="M38" s="37"/>
      <c r="N38" s="37"/>
    </row>
    <row r="39" spans="1:14" ht="11.75" customHeight="1">
      <c r="A39" s="35" t="s">
        <v>52</v>
      </c>
      <c r="B39" s="36">
        <v>2023</v>
      </c>
      <c r="C39" s="37">
        <v>6.8200000000000021</v>
      </c>
      <c r="D39" s="37">
        <v>6.84</v>
      </c>
      <c r="E39" s="37">
        <v>6.8510000000000009</v>
      </c>
      <c r="F39" s="37">
        <v>6.87</v>
      </c>
      <c r="G39" s="37">
        <v>6.8899999999999988</v>
      </c>
      <c r="H39" s="37">
        <v>6.9009999999999998</v>
      </c>
      <c r="I39" s="37">
        <v>6.9309999999999992</v>
      </c>
      <c r="J39" s="37">
        <v>6.9459999999999997</v>
      </c>
      <c r="K39" s="37">
        <v>6.9500000000000011</v>
      </c>
      <c r="L39" s="37">
        <v>6.9480000000000004</v>
      </c>
      <c r="M39" s="37">
        <v>6.9720000000000013</v>
      </c>
      <c r="N39" s="37">
        <v>7.0419999999999998</v>
      </c>
    </row>
    <row r="40" spans="1:14" ht="11.75" customHeight="1">
      <c r="A40" s="35"/>
      <c r="B40" s="36">
        <v>2024</v>
      </c>
      <c r="C40" s="37">
        <v>6.9490000000000007</v>
      </c>
      <c r="D40" s="37">
        <v>6.9660000000000002</v>
      </c>
      <c r="E40" s="37">
        <v>7.0010000000000012</v>
      </c>
      <c r="F40" s="37">
        <v>7.0330000000000013</v>
      </c>
      <c r="G40" s="37">
        <v>7.0380000000000003</v>
      </c>
      <c r="H40" s="37">
        <v>7.0459999999999994</v>
      </c>
      <c r="I40" s="37">
        <v>7.0525000000000002</v>
      </c>
      <c r="J40" s="37"/>
      <c r="K40" s="37"/>
      <c r="L40" s="37"/>
      <c r="M40" s="37"/>
      <c r="N40" s="37"/>
    </row>
    <row r="41" spans="1:14" ht="11.75" customHeight="1">
      <c r="A41" s="35" t="s">
        <v>53</v>
      </c>
      <c r="B41" s="36">
        <v>2023</v>
      </c>
      <c r="C41" s="37">
        <v>6.5220000000000002</v>
      </c>
      <c r="D41" s="37">
        <v>6.5400000000000018</v>
      </c>
      <c r="E41" s="37">
        <v>6.5630000000000006</v>
      </c>
      <c r="F41" s="37">
        <v>6.5910000000000002</v>
      </c>
      <c r="G41" s="37">
        <v>6.6020000000000003</v>
      </c>
      <c r="H41" s="37">
        <v>6.6199999999999992</v>
      </c>
      <c r="I41" s="37">
        <v>6.6609999999999996</v>
      </c>
      <c r="J41" s="37">
        <v>6.673</v>
      </c>
      <c r="K41" s="37">
        <v>6.68</v>
      </c>
      <c r="L41" s="37">
        <v>6.6929999999999996</v>
      </c>
      <c r="M41" s="37">
        <v>6.7199999999999989</v>
      </c>
      <c r="N41" s="37">
        <v>6.74</v>
      </c>
    </row>
    <row r="42" spans="1:14" ht="11.75" customHeight="1">
      <c r="A42" s="35"/>
      <c r="B42" s="36">
        <v>2024</v>
      </c>
      <c r="C42" s="37">
        <v>6.6865000000000006</v>
      </c>
      <c r="D42" s="37">
        <v>6.6940000000000008</v>
      </c>
      <c r="E42" s="37">
        <v>6.7159999999999993</v>
      </c>
      <c r="F42" s="37">
        <v>6.7360000000000007</v>
      </c>
      <c r="G42" s="37">
        <v>6.7389999999999999</v>
      </c>
      <c r="H42" s="37">
        <v>6.7480000000000011</v>
      </c>
      <c r="I42" s="37">
        <v>6.7540000000000013</v>
      </c>
      <c r="J42" s="37"/>
      <c r="K42" s="37"/>
      <c r="L42" s="37"/>
      <c r="M42" s="37"/>
      <c r="N42" s="37"/>
    </row>
    <row r="43" spans="1:14" ht="11.75" customHeight="1">
      <c r="A43" s="35" t="s">
        <v>54</v>
      </c>
      <c r="B43" s="36">
        <v>2023</v>
      </c>
      <c r="C43" s="37">
        <v>5.9320000000000004</v>
      </c>
      <c r="D43" s="37">
        <v>5.9420000000000002</v>
      </c>
      <c r="E43" s="37">
        <v>5.9519999999999982</v>
      </c>
      <c r="F43" s="37">
        <v>5.9719999999999995</v>
      </c>
      <c r="G43" s="37">
        <v>5.98</v>
      </c>
      <c r="H43" s="37">
        <v>5.9939999999999998</v>
      </c>
      <c r="I43" s="37">
        <v>6.0309999999999988</v>
      </c>
      <c r="J43" s="37">
        <v>6.0229999999999988</v>
      </c>
      <c r="K43" s="37">
        <v>6.027000000000001</v>
      </c>
      <c r="L43" s="37">
        <v>6.0250000000000004</v>
      </c>
      <c r="M43" s="37">
        <v>6.027000000000001</v>
      </c>
      <c r="N43" s="37">
        <v>6.0969999999999995</v>
      </c>
    </row>
    <row r="44" spans="1:14" ht="11.75" customHeight="1">
      <c r="A44" s="35"/>
      <c r="B44" s="36">
        <v>2024</v>
      </c>
      <c r="C44" s="37">
        <v>6.0260000000000016</v>
      </c>
      <c r="D44" s="37">
        <v>6.0300000000000011</v>
      </c>
      <c r="E44" s="37">
        <v>6.0629999999999997</v>
      </c>
      <c r="F44" s="37">
        <v>6.094400000000002</v>
      </c>
      <c r="G44" s="37">
        <v>6.1001999999999992</v>
      </c>
      <c r="H44" s="37">
        <v>6.1080000000000005</v>
      </c>
      <c r="I44" s="37">
        <v>6.1147999999999989</v>
      </c>
      <c r="J44" s="37"/>
      <c r="K44" s="37"/>
      <c r="L44" s="37"/>
      <c r="M44" s="37"/>
      <c r="N44" s="37"/>
    </row>
    <row r="45" spans="1:14" ht="11.75" customHeight="1">
      <c r="A45" s="35" t="s">
        <v>55</v>
      </c>
      <c r="B45" s="36">
        <v>2023</v>
      </c>
      <c r="C45" s="37">
        <v>6.4830000000000005</v>
      </c>
      <c r="D45" s="37">
        <v>6.4920000000000009</v>
      </c>
      <c r="E45" s="37">
        <v>6.4939999999999989</v>
      </c>
      <c r="F45" s="37">
        <v>6.5440000000000005</v>
      </c>
      <c r="G45" s="37">
        <v>6.5499999999999989</v>
      </c>
      <c r="H45" s="37">
        <v>6.5719999999999992</v>
      </c>
      <c r="I45" s="37">
        <v>6.5909999999999993</v>
      </c>
      <c r="J45" s="37">
        <v>6.5814999999999992</v>
      </c>
      <c r="K45" s="37">
        <v>6.5739999999999998</v>
      </c>
      <c r="L45" s="37">
        <v>6.5759999999999987</v>
      </c>
      <c r="M45" s="37">
        <v>6.5520000000000005</v>
      </c>
      <c r="N45" s="37">
        <v>6.6220000000000008</v>
      </c>
    </row>
    <row r="46" spans="1:14" ht="11.75" customHeight="1">
      <c r="A46" s="35"/>
      <c r="B46" s="36">
        <v>2024</v>
      </c>
      <c r="C46" s="37">
        <v>6.5750000000000011</v>
      </c>
      <c r="D46" s="37">
        <v>6.5819999999999999</v>
      </c>
      <c r="E46" s="37">
        <v>6.6210000000000004</v>
      </c>
      <c r="F46" s="37">
        <v>6.641</v>
      </c>
      <c r="G46" s="37">
        <v>6.6440000000000001</v>
      </c>
      <c r="H46" s="37">
        <v>6.6559999999999997</v>
      </c>
      <c r="I46" s="37">
        <v>6.6634999999999991</v>
      </c>
      <c r="J46" s="37"/>
      <c r="K46" s="37"/>
      <c r="L46" s="37"/>
      <c r="M46" s="37"/>
      <c r="N46" s="37"/>
    </row>
    <row r="47" spans="1:14" ht="11.75" customHeight="1">
      <c r="A47" s="35" t="s">
        <v>56</v>
      </c>
      <c r="B47" s="36">
        <v>2023</v>
      </c>
      <c r="C47" s="37">
        <v>6.4899999999999993</v>
      </c>
      <c r="D47" s="37">
        <v>6.5010000000000012</v>
      </c>
      <c r="E47" s="37">
        <v>6.52</v>
      </c>
      <c r="F47" s="37">
        <v>6.5520000000000005</v>
      </c>
      <c r="G47" s="37">
        <v>6.5809999999999995</v>
      </c>
      <c r="H47" s="37">
        <v>6.6</v>
      </c>
      <c r="I47" s="37">
        <v>6.6409999999999982</v>
      </c>
      <c r="J47" s="37">
        <v>6.65</v>
      </c>
      <c r="K47" s="37">
        <v>6.66</v>
      </c>
      <c r="L47" s="37">
        <v>6.67</v>
      </c>
      <c r="M47" s="37">
        <v>6.6819999999999995</v>
      </c>
      <c r="N47" s="37">
        <v>6.8230000000000004</v>
      </c>
    </row>
    <row r="48" spans="1:14" ht="11.75" customHeight="1">
      <c r="A48" s="35"/>
      <c r="B48" s="36">
        <v>2024</v>
      </c>
      <c r="C48" s="37">
        <v>6.8</v>
      </c>
      <c r="D48" s="37">
        <v>6.8149999999999995</v>
      </c>
      <c r="E48" s="37">
        <v>6.8290000000000006</v>
      </c>
      <c r="F48" s="37">
        <v>6.8450000000000006</v>
      </c>
      <c r="G48" s="37">
        <v>6.85</v>
      </c>
      <c r="H48" s="37">
        <v>6.854000000000001</v>
      </c>
      <c r="I48" s="37">
        <v>6.8585000000000012</v>
      </c>
      <c r="J48" s="37"/>
      <c r="K48" s="37"/>
      <c r="L48" s="37"/>
      <c r="M48" s="37"/>
      <c r="N48" s="37"/>
    </row>
    <row r="49" spans="1:14" ht="11.75" customHeight="1">
      <c r="A49" s="35" t="s">
        <v>57</v>
      </c>
      <c r="B49" s="36">
        <v>2023</v>
      </c>
      <c r="C49" s="37">
        <v>7.38</v>
      </c>
      <c r="D49" s="37">
        <v>7.3999999999999986</v>
      </c>
      <c r="E49" s="37">
        <v>7.41</v>
      </c>
      <c r="F49" s="37">
        <v>7.43</v>
      </c>
      <c r="G49" s="37">
        <v>7.45</v>
      </c>
      <c r="H49" s="37">
        <v>7.4630000000000001</v>
      </c>
      <c r="I49" s="37">
        <v>7.4920000000000009</v>
      </c>
      <c r="J49" s="37">
        <v>7.4789999999999992</v>
      </c>
      <c r="K49" s="37">
        <v>7.4799999999999995</v>
      </c>
      <c r="L49" s="37">
        <v>7.4794999999999998</v>
      </c>
      <c r="M49" s="37">
        <v>7.4809999999999999</v>
      </c>
      <c r="N49" s="37">
        <v>7.551000000000001</v>
      </c>
    </row>
    <row r="50" spans="1:14" ht="11.75" customHeight="1">
      <c r="A50" s="35"/>
      <c r="B50" s="36">
        <v>2024</v>
      </c>
      <c r="C50" s="37">
        <v>7.479750000000001</v>
      </c>
      <c r="D50" s="37">
        <v>7.4860000000000007</v>
      </c>
      <c r="E50" s="37">
        <v>7.5130000000000017</v>
      </c>
      <c r="F50" s="37">
        <v>7.52</v>
      </c>
      <c r="G50" s="37">
        <v>7.5240000000000009</v>
      </c>
      <c r="H50" s="37">
        <v>7.5300000000000011</v>
      </c>
      <c r="I50" s="37">
        <v>7.5350000000000001</v>
      </c>
      <c r="J50" s="37"/>
      <c r="K50" s="37"/>
      <c r="L50" s="37"/>
      <c r="M50" s="37"/>
      <c r="N50" s="37"/>
    </row>
    <row r="51" spans="1:14" ht="11.75" customHeight="1">
      <c r="A51" s="35" t="s">
        <v>58</v>
      </c>
      <c r="B51" s="36">
        <v>2023</v>
      </c>
      <c r="C51" s="37">
        <v>6.854000000000001</v>
      </c>
      <c r="D51" s="37">
        <v>6.8629999999999995</v>
      </c>
      <c r="E51" s="37">
        <v>6.8640000000000008</v>
      </c>
      <c r="F51" s="37">
        <v>6.8900000000000006</v>
      </c>
      <c r="G51" s="37">
        <v>6.9120000000000008</v>
      </c>
      <c r="H51" s="37">
        <v>6.93</v>
      </c>
      <c r="I51" s="37">
        <v>6.9619999999999997</v>
      </c>
      <c r="J51" s="37">
        <v>6.9759999999999991</v>
      </c>
      <c r="K51" s="37">
        <v>6.98</v>
      </c>
      <c r="L51" s="37">
        <v>6.9929999999999986</v>
      </c>
      <c r="M51" s="37">
        <v>6.9969999999999999</v>
      </c>
      <c r="N51" s="37">
        <v>7.0670000000000011</v>
      </c>
    </row>
    <row r="52" spans="1:14" ht="11.75" customHeight="1">
      <c r="A52" s="35"/>
      <c r="B52" s="36">
        <v>2024</v>
      </c>
      <c r="C52" s="37">
        <v>6.9864999999999995</v>
      </c>
      <c r="D52" s="37">
        <v>7.0039999999999996</v>
      </c>
      <c r="E52" s="37">
        <v>7.0179999999999998</v>
      </c>
      <c r="F52" s="37">
        <v>7.0320000000000009</v>
      </c>
      <c r="G52" s="37">
        <v>7.036999999999999</v>
      </c>
      <c r="H52" s="37">
        <v>7.0410000000000004</v>
      </c>
      <c r="I52" s="37">
        <v>7.0455000000000005</v>
      </c>
      <c r="J52" s="37"/>
      <c r="K52" s="37"/>
      <c r="L52" s="37"/>
      <c r="M52" s="37"/>
      <c r="N52" s="37"/>
    </row>
    <row r="53" spans="1:14" ht="11.75" customHeight="1">
      <c r="A53" s="35" t="s">
        <v>59</v>
      </c>
      <c r="B53" s="36">
        <v>2023</v>
      </c>
      <c r="C53" s="37">
        <v>6.6329999999999991</v>
      </c>
      <c r="D53" s="37">
        <v>6.65</v>
      </c>
      <c r="E53" s="37">
        <v>6.663000000000002</v>
      </c>
      <c r="F53" s="37">
        <v>6.6900000000000013</v>
      </c>
      <c r="G53" s="37">
        <v>6.7</v>
      </c>
      <c r="H53" s="37">
        <v>6.7029999999999985</v>
      </c>
      <c r="I53" s="37">
        <v>6.73</v>
      </c>
      <c r="J53" s="37">
        <v>6.7419999999999991</v>
      </c>
      <c r="K53" s="37">
        <v>6.7400000000000011</v>
      </c>
      <c r="L53" s="37">
        <v>6.7410000000000014</v>
      </c>
      <c r="M53" s="37">
        <v>6.76</v>
      </c>
      <c r="N53" s="37">
        <v>6.8100000000000005</v>
      </c>
    </row>
    <row r="54" spans="1:14" ht="11.75" customHeight="1">
      <c r="A54" s="35"/>
      <c r="B54" s="36">
        <v>2024</v>
      </c>
      <c r="C54" s="37">
        <v>6.7405000000000008</v>
      </c>
      <c r="D54" s="37">
        <v>6.753000000000001</v>
      </c>
      <c r="E54" s="37">
        <v>6.7830000000000004</v>
      </c>
      <c r="F54" s="37">
        <v>6.8102</v>
      </c>
      <c r="G54" s="37">
        <v>6.8160000000000007</v>
      </c>
      <c r="H54" s="37">
        <v>6.8229999999999986</v>
      </c>
      <c r="I54" s="37">
        <v>6.8294000000000006</v>
      </c>
      <c r="J54" s="37"/>
      <c r="K54" s="37"/>
      <c r="L54" s="37"/>
      <c r="M54" s="37"/>
      <c r="N54" s="37"/>
    </row>
    <row r="55" spans="1:14" ht="11.75" customHeight="1">
      <c r="A55" s="40" t="s">
        <v>60</v>
      </c>
      <c r="B55" s="36">
        <v>2023</v>
      </c>
      <c r="C55" s="37">
        <v>7.0410000000000004</v>
      </c>
      <c r="D55" s="37">
        <v>7.0599999999999987</v>
      </c>
      <c r="E55" s="37">
        <v>7.08</v>
      </c>
      <c r="F55" s="37">
        <v>7.101</v>
      </c>
      <c r="G55" s="37">
        <v>7.129999999999999</v>
      </c>
      <c r="H55" s="37">
        <v>7.1500000000000012</v>
      </c>
      <c r="I55" s="37">
        <v>7.1820000000000004</v>
      </c>
      <c r="J55" s="37">
        <v>7.1910000000000007</v>
      </c>
      <c r="K55" s="37">
        <v>7.1900000000000013</v>
      </c>
      <c r="L55" s="37">
        <v>7.1905000000000001</v>
      </c>
      <c r="M55" s="37">
        <v>7.21</v>
      </c>
      <c r="N55" s="37">
        <v>7.3219999999999992</v>
      </c>
    </row>
    <row r="56" spans="1:14" ht="11.75" customHeight="1">
      <c r="A56" s="40"/>
      <c r="B56" s="36">
        <v>2024</v>
      </c>
      <c r="C56" s="37">
        <v>6.3509999999999991</v>
      </c>
      <c r="D56" s="37">
        <v>6.3539999999999992</v>
      </c>
      <c r="E56" s="37">
        <v>6.3579999999999988</v>
      </c>
      <c r="F56" s="37">
        <v>6.3610000000000007</v>
      </c>
      <c r="G56" s="37">
        <v>6.3669999999999991</v>
      </c>
      <c r="H56" s="37">
        <v>6.370000000000001</v>
      </c>
      <c r="I56" s="37">
        <v>6.3744999999999994</v>
      </c>
      <c r="J56" s="37"/>
      <c r="K56" s="37"/>
      <c r="L56" s="37"/>
      <c r="M56" s="37"/>
      <c r="N56" s="37"/>
    </row>
    <row r="57" spans="1:14" ht="11.75" customHeight="1">
      <c r="A57" s="35" t="s">
        <v>14</v>
      </c>
      <c r="B57" s="36">
        <v>2023</v>
      </c>
      <c r="C57" s="37">
        <v>6.8299999999999992</v>
      </c>
      <c r="D57" s="37">
        <v>6.85</v>
      </c>
      <c r="E57" s="37">
        <v>6.8739999999999997</v>
      </c>
      <c r="F57" s="37">
        <v>6.8899999999999988</v>
      </c>
      <c r="G57" s="37">
        <v>6.9120000000000008</v>
      </c>
      <c r="H57" s="37">
        <v>6.9219999999999997</v>
      </c>
      <c r="I57" s="37">
        <v>6.9610000000000003</v>
      </c>
      <c r="J57" s="37">
        <v>6.9710000000000001</v>
      </c>
      <c r="K57" s="37">
        <v>6.98</v>
      </c>
      <c r="L57" s="37">
        <v>6.9755000000000003</v>
      </c>
      <c r="M57" s="37">
        <v>6.9829999999999988</v>
      </c>
      <c r="N57" s="37">
        <v>7.0529999999999999</v>
      </c>
    </row>
    <row r="58" spans="1:14" ht="11.75" customHeight="1">
      <c r="A58" s="41"/>
      <c r="B58" s="42">
        <v>2024</v>
      </c>
      <c r="C58" s="43">
        <v>6.9777500000000003</v>
      </c>
      <c r="D58" s="43">
        <v>6.995000000000001</v>
      </c>
      <c r="E58" s="43">
        <v>7.019000000000001</v>
      </c>
      <c r="F58" s="43">
        <v>7.0410000000000004</v>
      </c>
      <c r="G58" s="43">
        <v>7.0449999999999982</v>
      </c>
      <c r="H58" s="43">
        <v>7.0550000000000015</v>
      </c>
      <c r="I58" s="43">
        <v>7.0619999999999994</v>
      </c>
      <c r="J58" s="43"/>
      <c r="K58" s="43"/>
      <c r="L58" s="43"/>
      <c r="M58" s="43"/>
      <c r="N58" s="43"/>
    </row>
    <row r="59" spans="1:14" ht="9" customHeight="1">
      <c r="A59" s="331" t="s">
        <v>75</v>
      </c>
    </row>
    <row r="60" spans="1:14" ht="9" customHeight="1">
      <c r="A60" s="332" t="s">
        <v>61</v>
      </c>
    </row>
    <row r="61" spans="1:14" ht="9" customHeight="1">
      <c r="A61" s="333" t="s">
        <v>354</v>
      </c>
    </row>
    <row r="62" spans="1:14" ht="9" customHeight="1">
      <c r="A62" s="334" t="s">
        <v>355</v>
      </c>
    </row>
    <row r="63" spans="1:14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rgb="FFFF0000"/>
  </sheetPr>
  <dimension ref="A1:O63"/>
  <sheetViews>
    <sheetView showGridLines="0" zoomScaleNormal="100" workbookViewId="0">
      <selection sqref="A1:N63"/>
    </sheetView>
  </sheetViews>
  <sheetFormatPr baseColWidth="10" defaultColWidth="7.5976562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6384" width="7.59765625" style="49"/>
  </cols>
  <sheetData>
    <row r="1" spans="1:14" ht="17.25" customHeight="1">
      <c r="A1" s="32" t="s">
        <v>359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  <c r="M1" s="33"/>
      <c r="N1" s="33"/>
    </row>
    <row r="2" spans="1:14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14" ht="14" customHeight="1">
      <c r="A5" s="392" t="s">
        <v>77</v>
      </c>
      <c r="B5" s="233">
        <v>2023</v>
      </c>
      <c r="C5" s="239">
        <v>5.8638496570524765</v>
      </c>
      <c r="D5" s="239">
        <v>5.8705441974655947</v>
      </c>
      <c r="E5" s="239">
        <v>5.8591164133662712</v>
      </c>
      <c r="F5" s="239">
        <v>5.8536293466457625</v>
      </c>
      <c r="G5" s="240">
        <v>5.8601760749716307</v>
      </c>
      <c r="H5" s="239">
        <v>5.8554887535303193</v>
      </c>
      <c r="I5" s="239">
        <v>5.8530358611448392</v>
      </c>
      <c r="J5" s="239">
        <v>5.8621897944360351</v>
      </c>
      <c r="K5" s="239">
        <v>5.866672041902496</v>
      </c>
      <c r="L5" s="239">
        <v>5.8699930520857482</v>
      </c>
      <c r="M5" s="239">
        <v>5.8569466619265382</v>
      </c>
      <c r="N5" s="239">
        <v>5.8471593510059794</v>
      </c>
    </row>
    <row r="6" spans="1:14" ht="14" customHeight="1">
      <c r="A6" s="393"/>
      <c r="B6" s="235" t="s">
        <v>282</v>
      </c>
      <c r="C6" s="236">
        <v>5.8492572444517554</v>
      </c>
      <c r="D6" s="236">
        <v>5.8569537922045996</v>
      </c>
      <c r="E6" s="236">
        <v>5.8756379266108762</v>
      </c>
      <c r="F6" s="236">
        <v>5.8886258885048655</v>
      </c>
      <c r="G6" s="241">
        <v>5.9010323386464334</v>
      </c>
      <c r="H6" s="236">
        <v>5.917854493231129</v>
      </c>
      <c r="I6" s="236">
        <v>5.9234273888260072</v>
      </c>
      <c r="J6" s="236"/>
      <c r="K6" s="236"/>
      <c r="L6" s="236"/>
      <c r="M6" s="236"/>
      <c r="N6" s="236"/>
    </row>
    <row r="7" spans="1:14" ht="11.75" customHeight="1">
      <c r="A7" s="35" t="s">
        <v>27</v>
      </c>
      <c r="B7" s="36">
        <v>2023</v>
      </c>
      <c r="C7" s="37">
        <v>5.72</v>
      </c>
      <c r="D7" s="37">
        <v>5.7319999999999993</v>
      </c>
      <c r="E7" s="37">
        <v>5.72</v>
      </c>
      <c r="F7" s="37">
        <v>5.7299999999999995</v>
      </c>
      <c r="G7" s="60">
        <v>5.7249999999999988</v>
      </c>
      <c r="H7" s="37">
        <v>5.72</v>
      </c>
      <c r="I7" s="37">
        <v>5.730999999999999</v>
      </c>
      <c r="J7" s="37">
        <v>5.7409999999999997</v>
      </c>
      <c r="K7" s="37">
        <v>5.7420000000000009</v>
      </c>
      <c r="L7" s="37">
        <v>5.74</v>
      </c>
      <c r="M7" s="37">
        <v>5.76</v>
      </c>
      <c r="N7" s="37">
        <v>5.75</v>
      </c>
    </row>
    <row r="8" spans="1:14" ht="11.75" customHeight="1">
      <c r="A8" s="35"/>
      <c r="B8" s="36">
        <v>2024</v>
      </c>
      <c r="C8" s="37">
        <v>5.7409999999999988</v>
      </c>
      <c r="D8" s="37">
        <v>5.75</v>
      </c>
      <c r="E8" s="37">
        <v>5.77</v>
      </c>
      <c r="F8" s="37">
        <v>5.7709999999999999</v>
      </c>
      <c r="G8" s="60">
        <v>5.769000000000001</v>
      </c>
      <c r="H8" s="37">
        <v>5.7720000000000011</v>
      </c>
      <c r="I8" s="37">
        <v>5.7725000000000009</v>
      </c>
      <c r="J8" s="37"/>
      <c r="K8" s="37"/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5.53</v>
      </c>
      <c r="D9" s="37">
        <v>5.55</v>
      </c>
      <c r="E9" s="37">
        <v>5.54</v>
      </c>
      <c r="F9" s="37">
        <v>5.5319999999999991</v>
      </c>
      <c r="G9" s="60">
        <v>5.5339999999999998</v>
      </c>
      <c r="H9" s="37">
        <v>5.52</v>
      </c>
      <c r="I9" s="37">
        <v>5.5139999999999993</v>
      </c>
      <c r="J9" s="37">
        <v>5.524</v>
      </c>
      <c r="K9" s="37">
        <v>5.5200000000000014</v>
      </c>
      <c r="L9" s="37">
        <v>5.5220000000000002</v>
      </c>
      <c r="M9" s="37">
        <v>5.5200000000000005</v>
      </c>
      <c r="N9" s="37">
        <v>5.5139999999999993</v>
      </c>
    </row>
    <row r="10" spans="1:14" ht="11.75" customHeight="1">
      <c r="A10" s="35"/>
      <c r="B10" s="36">
        <v>2024</v>
      </c>
      <c r="C10" s="37">
        <v>5.5269999999999992</v>
      </c>
      <c r="D10" s="37">
        <v>5.5359999999999996</v>
      </c>
      <c r="E10" s="37">
        <v>5.5519999999999987</v>
      </c>
      <c r="F10" s="37">
        <v>5.5659999999999998</v>
      </c>
      <c r="G10" s="60">
        <v>5.5700000000000012</v>
      </c>
      <c r="H10" s="37">
        <v>5.5740000000000007</v>
      </c>
      <c r="I10" s="37">
        <v>5.5780000000000021</v>
      </c>
      <c r="J10" s="37"/>
      <c r="K10" s="37"/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5.1485728904183876</v>
      </c>
      <c r="D11" s="37">
        <v>5.1536209636744701</v>
      </c>
      <c r="E11" s="37">
        <v>5.1499660587069629</v>
      </c>
      <c r="F11" s="37">
        <v>5.14592002713478</v>
      </c>
      <c r="G11" s="60">
        <v>5.1480389045781303</v>
      </c>
      <c r="H11" s="37">
        <v>5.1375270483859801</v>
      </c>
      <c r="I11" s="37">
        <v>5.1350087114241187</v>
      </c>
      <c r="J11" s="37">
        <v>5.1319425050830922</v>
      </c>
      <c r="K11" s="37">
        <v>5.13247123733212</v>
      </c>
      <c r="L11" s="37">
        <v>5.1321993872271232</v>
      </c>
      <c r="M11" s="37">
        <v>5.1298725497590629</v>
      </c>
      <c r="N11" s="37">
        <v>5.1348604977140715</v>
      </c>
    </row>
    <row r="12" spans="1:14" ht="11.75" customHeight="1">
      <c r="A12" s="38"/>
      <c r="B12" s="36">
        <v>2024</v>
      </c>
      <c r="C12" s="37">
        <v>5.1426977730007186</v>
      </c>
      <c r="D12" s="37">
        <v>5.1459553769433173</v>
      </c>
      <c r="E12" s="37">
        <v>5.167942001707881</v>
      </c>
      <c r="F12" s="37">
        <v>5.1810111149643516</v>
      </c>
      <c r="G12" s="60">
        <v>5.1749801063829786</v>
      </c>
      <c r="H12" s="37">
        <v>5.1764806901064624</v>
      </c>
      <c r="I12" s="37">
        <v>5.174237203313294</v>
      </c>
      <c r="J12" s="37"/>
      <c r="K12" s="37"/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5.9599999999999991</v>
      </c>
      <c r="D13" s="37">
        <v>5.9730000000000008</v>
      </c>
      <c r="E13" s="37">
        <v>5.9509999999999996</v>
      </c>
      <c r="F13" s="37">
        <v>5.9619999999999997</v>
      </c>
      <c r="G13" s="60">
        <v>5.963000000000001</v>
      </c>
      <c r="H13" s="37">
        <v>5.9530000000000003</v>
      </c>
      <c r="I13" s="37">
        <v>5.9619999999999997</v>
      </c>
      <c r="J13" s="37">
        <v>5.9719999999999995</v>
      </c>
      <c r="K13" s="37">
        <v>5.9740000000000002</v>
      </c>
      <c r="L13" s="37">
        <v>5.9730000000000016</v>
      </c>
      <c r="M13" s="37">
        <v>5.9500000000000011</v>
      </c>
      <c r="N13" s="37">
        <v>5.9620000000000006</v>
      </c>
    </row>
    <row r="14" spans="1:14" ht="11.75" customHeight="1">
      <c r="A14" s="35"/>
      <c r="B14" s="36">
        <v>2024</v>
      </c>
      <c r="C14" s="37">
        <v>5.9580000000000011</v>
      </c>
      <c r="D14" s="37">
        <v>5.9669999999999996</v>
      </c>
      <c r="E14" s="37">
        <v>5.9829999999999997</v>
      </c>
      <c r="F14" s="37">
        <v>5.9969999999999999</v>
      </c>
      <c r="G14" s="60">
        <v>6.0060000000000002</v>
      </c>
      <c r="H14" s="37">
        <v>6.0150000000000006</v>
      </c>
      <c r="I14" s="37">
        <v>6.0239999999999991</v>
      </c>
      <c r="J14" s="37"/>
      <c r="K14" s="37"/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5.4619999999999989</v>
      </c>
      <c r="D15" s="37">
        <v>5.4729999999999999</v>
      </c>
      <c r="E15" s="37">
        <v>5.4509999999999996</v>
      </c>
      <c r="F15" s="37">
        <v>5.4429999999999987</v>
      </c>
      <c r="G15" s="60">
        <v>5.4470000000000001</v>
      </c>
      <c r="H15" s="37">
        <v>5.4399999999999995</v>
      </c>
      <c r="I15" s="37">
        <v>5.4240000000000004</v>
      </c>
      <c r="J15" s="37">
        <v>5.4160000000000004</v>
      </c>
      <c r="K15" s="37">
        <v>5.4210000000000003</v>
      </c>
      <c r="L15" s="37">
        <v>5.42</v>
      </c>
      <c r="M15" s="37">
        <v>5.4000000000000012</v>
      </c>
      <c r="N15" s="37">
        <v>5.4119999999999999</v>
      </c>
    </row>
    <row r="16" spans="1:14" ht="11.75" customHeight="1">
      <c r="A16" s="35"/>
      <c r="B16" s="36">
        <v>2024</v>
      </c>
      <c r="C16" s="37">
        <v>5.4435000000000011</v>
      </c>
      <c r="D16" s="37">
        <v>5.4519999999999991</v>
      </c>
      <c r="E16" s="37">
        <v>5.4639999999999995</v>
      </c>
      <c r="F16" s="37">
        <v>5.4729999999999999</v>
      </c>
      <c r="G16" s="60">
        <v>5.471000000000001</v>
      </c>
      <c r="H16" s="37">
        <v>5.4739999999999993</v>
      </c>
      <c r="I16" s="37">
        <v>5.4745000000000008</v>
      </c>
      <c r="J16" s="37"/>
      <c r="K16" s="37"/>
      <c r="L16" s="37"/>
      <c r="M16" s="37"/>
      <c r="N16" s="37"/>
    </row>
    <row r="17" spans="1:14" ht="11.75" customHeight="1">
      <c r="A17" s="38" t="s">
        <v>68</v>
      </c>
      <c r="B17" s="36">
        <v>2023</v>
      </c>
      <c r="C17" s="37">
        <v>6.1533413452485926</v>
      </c>
      <c r="D17" s="37">
        <v>6.1588205025708191</v>
      </c>
      <c r="E17" s="37">
        <v>6.1535235371653396</v>
      </c>
      <c r="F17" s="37">
        <v>6.1586586453705241</v>
      </c>
      <c r="G17" s="60">
        <v>6.1811824514105798</v>
      </c>
      <c r="H17" s="37">
        <v>6.1820191669620561</v>
      </c>
      <c r="I17" s="37">
        <v>6.1793126866996451</v>
      </c>
      <c r="J17" s="37">
        <v>6.1816924595370626</v>
      </c>
      <c r="K17" s="37">
        <v>6.1833922896011995</v>
      </c>
      <c r="L17" s="37">
        <v>6.1838147764709319</v>
      </c>
      <c r="M17" s="37">
        <v>6.1776088985028839</v>
      </c>
      <c r="N17" s="37">
        <v>6.1857969656548457</v>
      </c>
    </row>
    <row r="18" spans="1:14" ht="11.75" customHeight="1">
      <c r="A18" s="38"/>
      <c r="B18" s="36">
        <v>2024</v>
      </c>
      <c r="C18" s="37">
        <v>6.1435093736841955</v>
      </c>
      <c r="D18" s="37">
        <v>6.1525578762437441</v>
      </c>
      <c r="E18" s="37">
        <v>6.1760511703379279</v>
      </c>
      <c r="F18" s="37">
        <v>6.2000703052296995</v>
      </c>
      <c r="G18" s="60">
        <v>6.2135599063854494</v>
      </c>
      <c r="H18" s="37">
        <v>6.2253993208316425</v>
      </c>
      <c r="I18" s="37">
        <v>6.2342424600960031</v>
      </c>
      <c r="J18" s="37"/>
      <c r="K18" s="37"/>
      <c r="L18" s="37"/>
      <c r="M18" s="37"/>
      <c r="N18" s="37"/>
    </row>
    <row r="19" spans="1:14" ht="11.75" customHeight="1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60">
        <v>0</v>
      </c>
      <c r="H20" s="37">
        <v>0</v>
      </c>
      <c r="I20" s="37">
        <v>0</v>
      </c>
      <c r="J20" s="37"/>
      <c r="K20" s="37"/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6.22</v>
      </c>
      <c r="D21" s="37">
        <v>6.24</v>
      </c>
      <c r="E21" s="37">
        <v>6.25</v>
      </c>
      <c r="F21" s="37">
        <v>6.242</v>
      </c>
      <c r="G21" s="60">
        <v>6.2439999999999998</v>
      </c>
      <c r="H21" s="37">
        <v>6.2320000000000002</v>
      </c>
      <c r="I21" s="37">
        <v>6.25</v>
      </c>
      <c r="J21" s="37">
        <v>6.2429999999999994</v>
      </c>
      <c r="K21" s="37">
        <v>6.25</v>
      </c>
      <c r="L21" s="37">
        <v>6.2459999999999996</v>
      </c>
      <c r="M21" s="37">
        <v>6.2439999999999989</v>
      </c>
      <c r="N21" s="37">
        <v>6.25</v>
      </c>
    </row>
    <row r="22" spans="1:14" ht="11.75" customHeight="1">
      <c r="A22" s="35"/>
      <c r="B22" s="36">
        <v>2024</v>
      </c>
      <c r="C22" s="37">
        <v>6.22</v>
      </c>
      <c r="D22" s="37">
        <v>6.2290000000000001</v>
      </c>
      <c r="E22" s="37">
        <v>6.2509999999999994</v>
      </c>
      <c r="F22" s="37">
        <v>6.2710000000000008</v>
      </c>
      <c r="G22" s="60">
        <v>6.2819999999999991</v>
      </c>
      <c r="H22" s="37">
        <v>6.2929999999999993</v>
      </c>
      <c r="I22" s="37">
        <v>6.3040000000000003</v>
      </c>
      <c r="J22" s="37"/>
      <c r="K22" s="37"/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5.35</v>
      </c>
      <c r="D23" s="37">
        <v>5.3529999999999998</v>
      </c>
      <c r="E23" s="37">
        <v>5.3299999999999992</v>
      </c>
      <c r="F23" s="37">
        <v>5.3209999999999997</v>
      </c>
      <c r="G23" s="60">
        <v>5.3219999999999992</v>
      </c>
      <c r="H23" s="37">
        <v>5.3000000000000007</v>
      </c>
      <c r="I23" s="37">
        <v>5.2859999999999996</v>
      </c>
      <c r="J23" s="37">
        <v>5.2920000000000007</v>
      </c>
      <c r="K23" s="37">
        <v>5.29</v>
      </c>
      <c r="L23" s="37">
        <v>5.2910000000000004</v>
      </c>
      <c r="M23" s="37">
        <v>5.2550000000000008</v>
      </c>
      <c r="N23" s="37">
        <v>5.2540000000000004</v>
      </c>
    </row>
    <row r="24" spans="1:14" ht="11.75" customHeight="1">
      <c r="A24" s="35"/>
      <c r="B24" s="36">
        <v>2024</v>
      </c>
      <c r="C24" s="37">
        <v>5.2730000000000006</v>
      </c>
      <c r="D24" s="37">
        <v>5.2819999999999991</v>
      </c>
      <c r="E24" s="37">
        <v>5.3</v>
      </c>
      <c r="F24" s="37">
        <v>5.3150000000000013</v>
      </c>
      <c r="G24" s="60">
        <v>5.31</v>
      </c>
      <c r="H24" s="37">
        <v>5.3149999999999995</v>
      </c>
      <c r="I24" s="37">
        <v>5.3150000000000013</v>
      </c>
      <c r="J24" s="37"/>
      <c r="K24" s="37"/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5.620000000000001</v>
      </c>
      <c r="D25" s="37">
        <v>5.6130000000000013</v>
      </c>
      <c r="E25" s="37">
        <v>5.6</v>
      </c>
      <c r="F25" s="37">
        <v>5.6009999999999991</v>
      </c>
      <c r="G25" s="60">
        <v>5.6020000000000012</v>
      </c>
      <c r="H25" s="37">
        <v>5.6</v>
      </c>
      <c r="I25" s="37">
        <v>5.5860000000000003</v>
      </c>
      <c r="J25" s="37">
        <v>5.59</v>
      </c>
      <c r="K25" s="37">
        <v>5.593</v>
      </c>
      <c r="L25" s="37">
        <v>5.5920000000000005</v>
      </c>
      <c r="M25" s="37">
        <v>5.5699999999999994</v>
      </c>
      <c r="N25" s="37">
        <v>5.58</v>
      </c>
    </row>
    <row r="26" spans="1:14" ht="11.75" customHeight="1">
      <c r="A26" s="35"/>
      <c r="B26" s="36">
        <v>2024</v>
      </c>
      <c r="C26" s="37">
        <v>5.601</v>
      </c>
      <c r="D26" s="37">
        <v>5.6120000000000001</v>
      </c>
      <c r="E26" s="37">
        <v>5.6319999999999997</v>
      </c>
      <c r="F26" s="37">
        <v>5.6509999999999998</v>
      </c>
      <c r="G26" s="60">
        <v>5.6580000000000004</v>
      </c>
      <c r="H26" s="37">
        <v>5.6650000000000018</v>
      </c>
      <c r="I26" s="37">
        <v>5.6720000000000015</v>
      </c>
      <c r="J26" s="37"/>
      <c r="K26" s="37"/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5.7330000000000005</v>
      </c>
      <c r="D27" s="37">
        <v>5.7439999999999998</v>
      </c>
      <c r="E27" s="37">
        <v>5.7319999999999993</v>
      </c>
      <c r="F27" s="37">
        <v>5.7299999999999995</v>
      </c>
      <c r="G27" s="60">
        <v>5.7309999999999999</v>
      </c>
      <c r="H27" s="37">
        <v>5.7220000000000004</v>
      </c>
      <c r="I27" s="37">
        <v>5.73</v>
      </c>
      <c r="J27" s="37">
        <v>5.742</v>
      </c>
      <c r="K27" s="37">
        <v>5.7429999999999994</v>
      </c>
      <c r="L27" s="37">
        <v>5.7424999999999997</v>
      </c>
      <c r="M27" s="37">
        <v>5.7459999999999996</v>
      </c>
      <c r="N27" s="37">
        <v>5.7439999999999998</v>
      </c>
    </row>
    <row r="28" spans="1:14" ht="11.75" customHeight="1">
      <c r="A28" s="35"/>
      <c r="B28" s="36">
        <v>2024</v>
      </c>
      <c r="C28" s="37">
        <v>5.7264999999999988</v>
      </c>
      <c r="D28" s="37">
        <v>5.7340000000000009</v>
      </c>
      <c r="E28" s="37">
        <v>5.7530000000000001</v>
      </c>
      <c r="F28" s="37">
        <v>5.7700000000000005</v>
      </c>
      <c r="G28" s="60">
        <v>5.7809999999999997</v>
      </c>
      <c r="H28" s="37">
        <v>5.7920000000000016</v>
      </c>
      <c r="I28" s="37">
        <v>5.802999999999999</v>
      </c>
      <c r="J28" s="37"/>
      <c r="K28" s="37"/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6.4009999999999998</v>
      </c>
      <c r="D29" s="37">
        <v>6.4030000000000014</v>
      </c>
      <c r="E29" s="37">
        <v>6.3800000000000008</v>
      </c>
      <c r="F29" s="37">
        <v>6.3739999999999979</v>
      </c>
      <c r="G29" s="60">
        <v>6.3519999999999994</v>
      </c>
      <c r="H29" s="37">
        <v>6.3509999999999991</v>
      </c>
      <c r="I29" s="37">
        <v>6.3500000000000005</v>
      </c>
      <c r="J29" s="37">
        <v>6.36</v>
      </c>
      <c r="K29" s="37">
        <v>6.3699999999999992</v>
      </c>
      <c r="L29" s="37">
        <v>6.3650000000000011</v>
      </c>
      <c r="M29" s="37">
        <v>6.3630000000000004</v>
      </c>
      <c r="N29" s="37">
        <v>6.3650000000000002</v>
      </c>
    </row>
    <row r="30" spans="1:14" ht="11.75" customHeight="1">
      <c r="A30" s="35"/>
      <c r="B30" s="36">
        <v>2024</v>
      </c>
      <c r="C30" s="37">
        <v>6.3520000000000003</v>
      </c>
      <c r="D30" s="37">
        <v>6.36</v>
      </c>
      <c r="E30" s="37">
        <v>6.3810000000000011</v>
      </c>
      <c r="F30" s="37">
        <v>6.3979999999999997</v>
      </c>
      <c r="G30" s="60">
        <v>6.4070000000000009</v>
      </c>
      <c r="H30" s="37">
        <v>6.4160000000000013</v>
      </c>
      <c r="I30" s="37">
        <v>6.4249999999999998</v>
      </c>
      <c r="J30" s="37"/>
      <c r="K30" s="37"/>
      <c r="L30" s="37"/>
      <c r="M30" s="37"/>
      <c r="N30" s="37"/>
    </row>
    <row r="31" spans="1:14" ht="11.75" customHeight="1">
      <c r="A31" s="35" t="s">
        <v>70</v>
      </c>
      <c r="B31" s="36">
        <v>2023</v>
      </c>
      <c r="C31" s="37">
        <v>6.44</v>
      </c>
      <c r="D31" s="37">
        <v>6.46</v>
      </c>
      <c r="E31" s="37">
        <v>6.4529999999999994</v>
      </c>
      <c r="F31" s="37">
        <v>6.4500000000000011</v>
      </c>
      <c r="G31" s="60">
        <v>6.452</v>
      </c>
      <c r="H31" s="37">
        <v>6.4399999999999995</v>
      </c>
      <c r="I31" s="37">
        <v>6.4530000000000012</v>
      </c>
      <c r="J31" s="37">
        <v>6.4730000000000008</v>
      </c>
      <c r="K31" s="37">
        <v>6.4740000000000011</v>
      </c>
      <c r="L31" s="37">
        <v>6.4729999999999999</v>
      </c>
      <c r="M31" s="37">
        <v>6.4730000000000008</v>
      </c>
      <c r="N31" s="37">
        <v>6.4749999999999996</v>
      </c>
    </row>
    <row r="32" spans="1:14" ht="11.75" customHeight="1">
      <c r="A32" s="35"/>
      <c r="B32" s="36">
        <v>2024</v>
      </c>
      <c r="C32" s="37">
        <v>6.4459999999999997</v>
      </c>
      <c r="D32" s="37">
        <v>6.452</v>
      </c>
      <c r="E32" s="37">
        <v>6.4729999999999999</v>
      </c>
      <c r="F32" s="37">
        <v>6.4909999999999988</v>
      </c>
      <c r="G32" s="60">
        <v>6.5009999999999994</v>
      </c>
      <c r="H32" s="37">
        <v>6.5110000000000001</v>
      </c>
      <c r="I32" s="37">
        <v>6.5210000000000026</v>
      </c>
      <c r="J32" s="37"/>
      <c r="K32" s="37"/>
      <c r="L32" s="37"/>
      <c r="M32" s="37"/>
      <c r="N32" s="37"/>
    </row>
    <row r="33" spans="1:14" ht="11.75" customHeight="1">
      <c r="A33" s="35" t="s">
        <v>71</v>
      </c>
      <c r="B33" s="36">
        <v>2023</v>
      </c>
      <c r="C33" s="37">
        <v>6.05</v>
      </c>
      <c r="D33" s="37">
        <v>6.06</v>
      </c>
      <c r="E33" s="37">
        <v>6.0519999999999996</v>
      </c>
      <c r="F33" s="37">
        <v>6.052999999999999</v>
      </c>
      <c r="G33" s="60">
        <v>6.0540000000000003</v>
      </c>
      <c r="H33" s="37">
        <v>6.04</v>
      </c>
      <c r="I33" s="37">
        <v>6.0509999999999993</v>
      </c>
      <c r="J33" s="37">
        <v>6.0410000000000013</v>
      </c>
      <c r="K33" s="37">
        <v>6.0499999999999989</v>
      </c>
      <c r="L33" s="37">
        <v>6.0469999999999997</v>
      </c>
      <c r="M33" s="37">
        <v>6.0490000000000004</v>
      </c>
      <c r="N33" s="37">
        <v>6.0519999999999996</v>
      </c>
    </row>
    <row r="34" spans="1:14" ht="11.75" customHeight="1">
      <c r="A34" s="35"/>
      <c r="B34" s="36">
        <v>2024</v>
      </c>
      <c r="C34" s="37">
        <v>6.0470000000000006</v>
      </c>
      <c r="D34" s="37">
        <v>6.0529999999999982</v>
      </c>
      <c r="E34" s="37">
        <v>6.0819999999999999</v>
      </c>
      <c r="F34" s="37">
        <v>6.109</v>
      </c>
      <c r="G34" s="60">
        <v>6.1180000000000003</v>
      </c>
      <c r="H34" s="37">
        <v>6.1270000000000007</v>
      </c>
      <c r="I34" s="37">
        <v>6.136000000000001</v>
      </c>
      <c r="J34" s="37"/>
      <c r="K34" s="37"/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5.8410000000000002</v>
      </c>
      <c r="D35" s="37">
        <v>5.8529999999999998</v>
      </c>
      <c r="E35" s="37">
        <v>5.843</v>
      </c>
      <c r="F35" s="37">
        <v>5.839999999999999</v>
      </c>
      <c r="G35" s="60">
        <v>5.8420000000000005</v>
      </c>
      <c r="H35" s="37">
        <v>5.8309999999999995</v>
      </c>
      <c r="I35" s="37">
        <v>5.8420000000000014</v>
      </c>
      <c r="J35" s="37">
        <v>5.8500000000000005</v>
      </c>
      <c r="K35" s="37">
        <v>5.86</v>
      </c>
      <c r="L35" s="37">
        <v>5.8550000000000004</v>
      </c>
      <c r="M35" s="37">
        <v>5.8620000000000001</v>
      </c>
      <c r="N35" s="37">
        <v>5.863999999999999</v>
      </c>
    </row>
    <row r="36" spans="1:14" ht="11.75" customHeight="1">
      <c r="A36" s="35"/>
      <c r="B36" s="36">
        <v>2024</v>
      </c>
      <c r="C36" s="37">
        <v>5.8519999999999994</v>
      </c>
      <c r="D36" s="37">
        <v>5.8630000000000004</v>
      </c>
      <c r="E36" s="37">
        <v>5.8909999999999991</v>
      </c>
      <c r="F36" s="37">
        <v>5.9169999999999998</v>
      </c>
      <c r="G36" s="60">
        <v>5.9310000000000009</v>
      </c>
      <c r="H36" s="37">
        <v>5.9449999999999985</v>
      </c>
      <c r="I36" s="37">
        <v>5.9590000000000005</v>
      </c>
      <c r="J36" s="37"/>
      <c r="K36" s="37"/>
      <c r="L36" s="37"/>
      <c r="M36" s="37"/>
      <c r="N36" s="37"/>
    </row>
    <row r="37" spans="1:14" ht="11.75" customHeight="1">
      <c r="A37" s="35" t="s">
        <v>122</v>
      </c>
      <c r="B37" s="36">
        <v>2023</v>
      </c>
      <c r="C37" s="37">
        <v>5.8600000000000012</v>
      </c>
      <c r="D37" s="37">
        <v>5.8630000000000004</v>
      </c>
      <c r="E37" s="37">
        <v>5.8520000000000003</v>
      </c>
      <c r="F37" s="37">
        <v>5.86</v>
      </c>
      <c r="G37" s="60">
        <v>5.8529999999999989</v>
      </c>
      <c r="H37" s="37">
        <v>5.839999999999999</v>
      </c>
      <c r="I37" s="37">
        <v>5.8500000000000005</v>
      </c>
      <c r="J37" s="37">
        <v>5.8600000000000012</v>
      </c>
      <c r="K37" s="37">
        <v>5.862000000000001</v>
      </c>
      <c r="L37" s="37">
        <v>5.8610000000000015</v>
      </c>
      <c r="M37" s="37">
        <v>5.8630000000000004</v>
      </c>
      <c r="N37" s="37">
        <v>5.8650000000000002</v>
      </c>
    </row>
    <row r="38" spans="1:14" ht="11.75" customHeight="1">
      <c r="A38" s="35"/>
      <c r="B38" s="36">
        <v>2024</v>
      </c>
      <c r="C38" s="37">
        <v>5.8464999999999998</v>
      </c>
      <c r="D38" s="37">
        <v>5.8570000000000002</v>
      </c>
      <c r="E38" s="37">
        <v>5.8970000000000011</v>
      </c>
      <c r="F38" s="37">
        <v>5.9340000000000002</v>
      </c>
      <c r="G38" s="60">
        <v>5.9470000000000001</v>
      </c>
      <c r="H38" s="37">
        <v>5.96</v>
      </c>
      <c r="I38" s="37">
        <v>5.972999999999999</v>
      </c>
      <c r="J38" s="37"/>
      <c r="K38" s="37"/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5.9000000000000012</v>
      </c>
      <c r="D39" s="37">
        <v>5.92</v>
      </c>
      <c r="E39" s="37">
        <v>5.9</v>
      </c>
      <c r="F39" s="37">
        <v>5.9139999999999997</v>
      </c>
      <c r="G39" s="60">
        <v>5.915</v>
      </c>
      <c r="H39" s="37">
        <v>5.9</v>
      </c>
      <c r="I39" s="37">
        <v>5.9120000000000008</v>
      </c>
      <c r="J39" s="37">
        <v>5.9200000000000008</v>
      </c>
      <c r="K39" s="37">
        <v>5.9230000000000009</v>
      </c>
      <c r="L39" s="37">
        <v>5.92</v>
      </c>
      <c r="M39" s="37">
        <v>5.9009999999999998</v>
      </c>
      <c r="N39" s="37">
        <v>5.9120000000000008</v>
      </c>
    </row>
    <row r="40" spans="1:14" ht="11.75" customHeight="1">
      <c r="A40" s="35"/>
      <c r="B40" s="36">
        <v>2024</v>
      </c>
      <c r="C40" s="37">
        <v>5.9075000000000015</v>
      </c>
      <c r="D40" s="37">
        <v>5.9170000000000007</v>
      </c>
      <c r="E40" s="37">
        <v>5.944</v>
      </c>
      <c r="F40" s="37">
        <v>5.9530000000000003</v>
      </c>
      <c r="G40" s="60">
        <v>5.9619999999999989</v>
      </c>
      <c r="H40" s="37">
        <v>5.9709999999999992</v>
      </c>
      <c r="I40" s="37">
        <v>5.9799999999999986</v>
      </c>
      <c r="J40" s="37"/>
      <c r="K40" s="37"/>
      <c r="L40" s="37"/>
      <c r="M40" s="37"/>
      <c r="N40" s="37"/>
    </row>
    <row r="41" spans="1:14" ht="11.75" customHeight="1">
      <c r="A41" s="35" t="s">
        <v>72</v>
      </c>
      <c r="B41" s="36">
        <v>2023</v>
      </c>
      <c r="C41" s="37">
        <v>5.7729999999999997</v>
      </c>
      <c r="D41" s="37">
        <v>5.7839999999999998</v>
      </c>
      <c r="E41" s="37">
        <v>5.7730000000000006</v>
      </c>
      <c r="F41" s="37">
        <v>5.7629999999999999</v>
      </c>
      <c r="G41" s="60">
        <v>5.7700000000000005</v>
      </c>
      <c r="H41" s="37">
        <v>5.7499999999999991</v>
      </c>
      <c r="I41" s="37">
        <v>5.7600000000000007</v>
      </c>
      <c r="J41" s="37">
        <v>5.7709999999999999</v>
      </c>
      <c r="K41" s="37">
        <v>5.7729999999999988</v>
      </c>
      <c r="L41" s="37">
        <v>5.7700000000000005</v>
      </c>
      <c r="M41" s="37">
        <v>5.7520000000000007</v>
      </c>
      <c r="N41" s="37">
        <v>5.7600000000000007</v>
      </c>
    </row>
    <row r="42" spans="1:14" ht="11.75" customHeight="1">
      <c r="A42" s="35"/>
      <c r="B42" s="36">
        <v>2024</v>
      </c>
      <c r="C42" s="37">
        <v>5.7600000000000007</v>
      </c>
      <c r="D42" s="37">
        <v>5.7690000000000001</v>
      </c>
      <c r="E42" s="37">
        <v>5.782</v>
      </c>
      <c r="F42" s="37">
        <v>5.7919999999999998</v>
      </c>
      <c r="G42" s="60">
        <v>5.8009999999999993</v>
      </c>
      <c r="H42" s="37">
        <v>5.8100000000000005</v>
      </c>
      <c r="I42" s="37">
        <v>5.819</v>
      </c>
      <c r="J42" s="37"/>
      <c r="K42" s="37"/>
      <c r="L42" s="37"/>
      <c r="M42" s="37"/>
      <c r="N42" s="37"/>
    </row>
    <row r="43" spans="1:14" ht="11.75" customHeight="1">
      <c r="A43" s="35" t="s">
        <v>73</v>
      </c>
      <c r="B43" s="36">
        <v>2023</v>
      </c>
      <c r="C43" s="37">
        <v>5.7399999999999993</v>
      </c>
      <c r="D43" s="37">
        <v>5.7519999999999998</v>
      </c>
      <c r="E43" s="37">
        <v>5.7299999999999995</v>
      </c>
      <c r="F43" s="37">
        <v>5.72</v>
      </c>
      <c r="G43" s="60">
        <v>5.7249999999999996</v>
      </c>
      <c r="H43" s="37">
        <v>5.71</v>
      </c>
      <c r="I43" s="37">
        <v>5.7009999999999996</v>
      </c>
      <c r="J43" s="37">
        <v>5.7000000000000011</v>
      </c>
      <c r="K43" s="37">
        <v>5.6929999999999996</v>
      </c>
      <c r="L43" s="37">
        <v>5.694</v>
      </c>
      <c r="M43" s="37">
        <v>5.6920000000000002</v>
      </c>
      <c r="N43" s="37">
        <v>5.6900000000000013</v>
      </c>
    </row>
    <row r="44" spans="1:14" ht="11.75" customHeight="1">
      <c r="A44" s="35"/>
      <c r="B44" s="36">
        <v>2024</v>
      </c>
      <c r="C44" s="37">
        <v>5.7174999999999994</v>
      </c>
      <c r="D44" s="37">
        <v>5.7270000000000003</v>
      </c>
      <c r="E44" s="37">
        <v>5.7570000000000006</v>
      </c>
      <c r="F44" s="37">
        <v>5.7849999999999984</v>
      </c>
      <c r="G44" s="60">
        <v>5.7910000000000013</v>
      </c>
      <c r="H44" s="37">
        <v>5.7970000000000006</v>
      </c>
      <c r="I44" s="37">
        <v>5.8029999999999999</v>
      </c>
      <c r="J44" s="37"/>
      <c r="K44" s="37"/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5.5519999999999996</v>
      </c>
      <c r="D45" s="37">
        <v>5.5510000000000002</v>
      </c>
      <c r="E45" s="37">
        <v>5.5600000000000014</v>
      </c>
      <c r="F45" s="37">
        <v>5.5509999999999993</v>
      </c>
      <c r="G45" s="60">
        <v>5.552999999999999</v>
      </c>
      <c r="H45" s="37">
        <v>5.55</v>
      </c>
      <c r="I45" s="37">
        <v>5.5429999999999993</v>
      </c>
      <c r="J45" s="37">
        <v>5.5509999999999993</v>
      </c>
      <c r="K45" s="37">
        <v>5.55</v>
      </c>
      <c r="L45" s="37">
        <v>5.5519999999999996</v>
      </c>
      <c r="M45" s="37">
        <v>5.55</v>
      </c>
      <c r="N45" s="37">
        <v>5.5439999999999996</v>
      </c>
    </row>
    <row r="46" spans="1:14" ht="11.75" customHeight="1">
      <c r="A46" s="35"/>
      <c r="B46" s="36">
        <v>2024</v>
      </c>
      <c r="C46" s="37">
        <v>5.551499999999999</v>
      </c>
      <c r="D46" s="37">
        <v>5.5600000000000005</v>
      </c>
      <c r="E46" s="37">
        <v>5.581999999999999</v>
      </c>
      <c r="F46" s="37">
        <v>5.6009999999999991</v>
      </c>
      <c r="G46" s="60">
        <v>5.5929999999999991</v>
      </c>
      <c r="H46" s="37">
        <v>5.5970000000000013</v>
      </c>
      <c r="I46" s="37">
        <v>5.5949999999999998</v>
      </c>
      <c r="J46" s="37"/>
      <c r="K46" s="37"/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5.9520000000000008</v>
      </c>
      <c r="D47" s="37">
        <v>5.9609999999999994</v>
      </c>
      <c r="E47" s="37">
        <v>5.9539999999999997</v>
      </c>
      <c r="F47" s="37">
        <v>5.9500000000000011</v>
      </c>
      <c r="G47" s="60">
        <v>5.952</v>
      </c>
      <c r="H47" s="37">
        <v>5.9420000000000002</v>
      </c>
      <c r="I47" s="37">
        <v>5.9519999999999991</v>
      </c>
      <c r="J47" s="37">
        <v>5.9619999999999989</v>
      </c>
      <c r="K47" s="37">
        <v>5.963000000000001</v>
      </c>
      <c r="L47" s="37">
        <v>5.9625000000000004</v>
      </c>
      <c r="M47" s="37">
        <v>5.9639999999999995</v>
      </c>
      <c r="N47" s="37">
        <v>5.9650000000000007</v>
      </c>
    </row>
    <row r="48" spans="1:14" ht="11.75" customHeight="1">
      <c r="A48" s="35"/>
      <c r="B48" s="36">
        <v>2024</v>
      </c>
      <c r="C48" s="37">
        <v>5.947000000000001</v>
      </c>
      <c r="D48" s="37">
        <v>5.9530000000000003</v>
      </c>
      <c r="E48" s="37">
        <v>5.98</v>
      </c>
      <c r="F48" s="37">
        <v>6.0039999999999996</v>
      </c>
      <c r="G48" s="60">
        <v>6.0160000000000009</v>
      </c>
      <c r="H48" s="37">
        <v>6.0280000000000014</v>
      </c>
      <c r="I48" s="37">
        <v>6.04</v>
      </c>
      <c r="J48" s="37"/>
      <c r="K48" s="37"/>
      <c r="L48" s="37"/>
      <c r="M48" s="37"/>
      <c r="N48" s="37"/>
    </row>
    <row r="49" spans="1:15" ht="11.75" customHeight="1">
      <c r="A49" s="35" t="s">
        <v>25</v>
      </c>
      <c r="B49" s="36">
        <v>2023</v>
      </c>
      <c r="C49" s="37">
        <v>5.8719999999999999</v>
      </c>
      <c r="D49" s="37">
        <v>5.8739999999999988</v>
      </c>
      <c r="E49" s="37">
        <v>5.85</v>
      </c>
      <c r="F49" s="37">
        <v>5.8440000000000012</v>
      </c>
      <c r="G49" s="60">
        <v>5.8449999999999998</v>
      </c>
      <c r="H49" s="37">
        <v>5.8319999999999999</v>
      </c>
      <c r="I49" s="37">
        <v>5.83</v>
      </c>
      <c r="J49" s="37">
        <v>5.8230000000000013</v>
      </c>
      <c r="K49" s="37">
        <v>5.83</v>
      </c>
      <c r="L49" s="37">
        <v>5.8260000000000005</v>
      </c>
      <c r="M49" s="37">
        <v>5.823999999999999</v>
      </c>
      <c r="N49" s="37">
        <v>5.8299999999999992</v>
      </c>
    </row>
    <row r="50" spans="1:15" ht="11.75" customHeight="1">
      <c r="A50" s="35"/>
      <c r="B50" s="36">
        <v>2024</v>
      </c>
      <c r="C50" s="37">
        <v>5.8360000000000003</v>
      </c>
      <c r="D50" s="37">
        <v>5.839999999999999</v>
      </c>
      <c r="E50" s="37">
        <v>5.8609999999999998</v>
      </c>
      <c r="F50" s="37">
        <v>5.8800000000000008</v>
      </c>
      <c r="G50" s="60">
        <v>5.8899999999999988</v>
      </c>
      <c r="H50" s="37">
        <v>5.9</v>
      </c>
      <c r="I50" s="37">
        <v>5.9099999999999993</v>
      </c>
      <c r="J50" s="37"/>
      <c r="K50" s="37"/>
      <c r="L50" s="37"/>
      <c r="M50" s="37"/>
      <c r="N50" s="37"/>
    </row>
    <row r="51" spans="1:15" ht="11.75" customHeight="1">
      <c r="A51" s="35" t="s">
        <v>74</v>
      </c>
      <c r="B51" s="36">
        <v>2023</v>
      </c>
      <c r="C51" s="37">
        <v>5.9340000000000011</v>
      </c>
      <c r="D51" s="37">
        <v>5.9500000000000011</v>
      </c>
      <c r="E51" s="37">
        <v>5.96</v>
      </c>
      <c r="F51" s="37">
        <v>5.95</v>
      </c>
      <c r="G51" s="60">
        <v>5.9530000000000003</v>
      </c>
      <c r="H51" s="37">
        <v>5.9409999999999998</v>
      </c>
      <c r="I51" s="37">
        <v>5.9500000000000011</v>
      </c>
      <c r="J51" s="37">
        <v>5.9600000000000009</v>
      </c>
      <c r="K51" s="37">
        <v>5.9619999999999989</v>
      </c>
      <c r="L51" s="37">
        <v>5.9609999999999994</v>
      </c>
      <c r="M51" s="37">
        <v>5.9589999999999987</v>
      </c>
      <c r="N51" s="37">
        <v>5.9619999999999997</v>
      </c>
    </row>
    <row r="52" spans="1:15" ht="11.75" customHeight="1">
      <c r="A52" s="35"/>
      <c r="B52" s="36">
        <v>2024</v>
      </c>
      <c r="C52" s="37">
        <v>5.9470000000000001</v>
      </c>
      <c r="D52" s="37">
        <v>5.9560000000000004</v>
      </c>
      <c r="E52" s="37">
        <v>5.987000000000001</v>
      </c>
      <c r="F52" s="37">
        <v>6.0159999999999991</v>
      </c>
      <c r="G52" s="60">
        <v>6.0279999999999996</v>
      </c>
      <c r="H52" s="37">
        <v>6.0399999999999991</v>
      </c>
      <c r="I52" s="37">
        <v>6.0519999999999987</v>
      </c>
      <c r="J52" s="37"/>
      <c r="K52" s="37"/>
      <c r="L52" s="37"/>
      <c r="M52" s="37"/>
      <c r="N52" s="37"/>
    </row>
    <row r="53" spans="1:15" ht="11.75" customHeight="1">
      <c r="A53" s="35" t="s">
        <v>18</v>
      </c>
      <c r="B53" s="36">
        <v>2023</v>
      </c>
      <c r="C53" s="37">
        <v>5.8600000000000012</v>
      </c>
      <c r="D53" s="37">
        <v>5.8730000000000002</v>
      </c>
      <c r="E53" s="37">
        <v>5.88</v>
      </c>
      <c r="F53" s="37">
        <v>5.9000000000000012</v>
      </c>
      <c r="G53" s="60">
        <v>5.9109999999999996</v>
      </c>
      <c r="H53" s="37">
        <v>5.9000000000000012</v>
      </c>
      <c r="I53" s="37">
        <v>5.9210000000000003</v>
      </c>
      <c r="J53" s="37">
        <v>5.913000000000002</v>
      </c>
      <c r="K53" s="37">
        <v>5.9200000000000008</v>
      </c>
      <c r="L53" s="37">
        <v>5.916500000000001</v>
      </c>
      <c r="M53" s="37">
        <v>5.9130000000000011</v>
      </c>
      <c r="N53" s="37">
        <v>5.9150000000000009</v>
      </c>
    </row>
    <row r="54" spans="1:15" ht="11.75" customHeight="1">
      <c r="A54" s="35"/>
      <c r="B54" s="36">
        <v>2024</v>
      </c>
      <c r="C54" s="37">
        <v>5.9054999999999991</v>
      </c>
      <c r="D54" s="37">
        <v>5.9150000000000009</v>
      </c>
      <c r="E54" s="37">
        <v>5.9359999999999999</v>
      </c>
      <c r="F54" s="37">
        <v>5.9539999999999997</v>
      </c>
      <c r="G54" s="60">
        <v>5.9610000000000003</v>
      </c>
      <c r="H54" s="37">
        <v>5.9680000000000009</v>
      </c>
      <c r="I54" s="37">
        <v>5.9750000000000014</v>
      </c>
      <c r="J54" s="37"/>
      <c r="K54" s="37"/>
      <c r="L54" s="37"/>
      <c r="M54" s="37"/>
      <c r="N54" s="37"/>
    </row>
    <row r="55" spans="1:15" ht="11.75" customHeight="1">
      <c r="A55" s="40" t="s">
        <v>36</v>
      </c>
      <c r="B55" s="36">
        <v>2023</v>
      </c>
      <c r="C55" s="37">
        <v>5.923</v>
      </c>
      <c r="D55" s="37">
        <v>5.9399999999999995</v>
      </c>
      <c r="E55" s="37">
        <v>5.9329999999999998</v>
      </c>
      <c r="F55" s="37">
        <v>5.94</v>
      </c>
      <c r="G55" s="60">
        <v>5.9359999999999999</v>
      </c>
      <c r="H55" s="37">
        <v>5.9329999999999998</v>
      </c>
      <c r="I55" s="37">
        <v>5.94</v>
      </c>
      <c r="J55" s="37">
        <v>5.9509999999999987</v>
      </c>
      <c r="K55" s="37">
        <v>5.9530000000000003</v>
      </c>
      <c r="L55" s="37">
        <v>5.952</v>
      </c>
      <c r="M55" s="37">
        <v>5.9500000000000011</v>
      </c>
      <c r="N55" s="37">
        <v>5.9530000000000003</v>
      </c>
    </row>
    <row r="56" spans="1:15" ht="11.75" customHeight="1">
      <c r="A56" s="40"/>
      <c r="B56" s="36">
        <v>2024</v>
      </c>
      <c r="C56" s="37">
        <v>5.934499999999999</v>
      </c>
      <c r="D56" s="37">
        <v>5.94</v>
      </c>
      <c r="E56" s="37">
        <v>5.963000000000001</v>
      </c>
      <c r="F56" s="37">
        <v>5.9840000000000018</v>
      </c>
      <c r="G56" s="60">
        <v>5.9939999999999989</v>
      </c>
      <c r="H56" s="37">
        <v>6.0039999999999996</v>
      </c>
      <c r="I56" s="37">
        <v>6.0139999999999985</v>
      </c>
      <c r="J56" s="37"/>
      <c r="K56" s="37"/>
      <c r="L56" s="37"/>
      <c r="M56" s="37"/>
      <c r="N56" s="37"/>
    </row>
    <row r="57" spans="1:15" ht="11.75" customHeight="1">
      <c r="A57" s="35" t="s">
        <v>45</v>
      </c>
      <c r="B57" s="36">
        <v>2023</v>
      </c>
      <c r="C57" s="37">
        <v>5.7499999999999991</v>
      </c>
      <c r="D57" s="37">
        <v>5.7710000000000017</v>
      </c>
      <c r="E57" s="37">
        <v>5.7539999999999996</v>
      </c>
      <c r="F57" s="37">
        <v>5.7510000000000003</v>
      </c>
      <c r="G57" s="60">
        <v>5.7520000000000007</v>
      </c>
      <c r="H57" s="37">
        <v>5.7410000000000005</v>
      </c>
      <c r="I57" s="37">
        <v>5.75</v>
      </c>
      <c r="J57" s="37">
        <v>5.7469999999999999</v>
      </c>
      <c r="K57" s="37">
        <v>5.75</v>
      </c>
      <c r="L57" s="37">
        <v>5.7485000000000008</v>
      </c>
      <c r="M57" s="37">
        <v>5.7480000000000002</v>
      </c>
      <c r="N57" s="37">
        <v>5.75</v>
      </c>
    </row>
    <row r="58" spans="1:15" ht="11.75" customHeight="1">
      <c r="A58" s="41"/>
      <c r="B58" s="42">
        <v>2024</v>
      </c>
      <c r="C58" s="43">
        <v>5.7464999999999993</v>
      </c>
      <c r="D58" s="43">
        <v>5.7560000000000002</v>
      </c>
      <c r="E58" s="43">
        <v>5.7740000000000009</v>
      </c>
      <c r="F58" s="43">
        <v>5.79</v>
      </c>
      <c r="G58" s="43">
        <v>5.8009999999999993</v>
      </c>
      <c r="H58" s="43">
        <v>5.8120000000000003</v>
      </c>
      <c r="I58" s="43">
        <v>5.8230000000000013</v>
      </c>
      <c r="J58" s="43"/>
      <c r="K58" s="43"/>
      <c r="L58" s="43"/>
      <c r="M58" s="43"/>
      <c r="N58" s="43"/>
    </row>
    <row r="59" spans="1:15" ht="9" customHeight="1">
      <c r="A59" s="61" t="s">
        <v>75</v>
      </c>
      <c r="B59" s="44"/>
      <c r="C59" s="53"/>
      <c r="D59" s="53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5"/>
    </row>
    <row r="60" spans="1:15" ht="9" customHeight="1">
      <c r="A60" s="61" t="s">
        <v>76</v>
      </c>
      <c r="B60" s="44"/>
      <c r="C60" s="45"/>
      <c r="D60" s="45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55"/>
    </row>
    <row r="61" spans="1:15" ht="9" customHeight="1">
      <c r="A61" s="333" t="s">
        <v>354</v>
      </c>
      <c r="B61" s="47"/>
      <c r="C61" s="47"/>
      <c r="D61" s="47"/>
      <c r="E61" s="48"/>
      <c r="F61" s="48"/>
      <c r="G61" s="48"/>
      <c r="H61" s="46"/>
      <c r="I61" s="46"/>
      <c r="J61" s="46"/>
      <c r="K61" s="46"/>
      <c r="L61" s="46"/>
      <c r="M61" s="46"/>
      <c r="N61" s="46"/>
      <c r="O61" s="55"/>
    </row>
    <row r="62" spans="1:15" ht="9" customHeight="1">
      <c r="A62" s="334" t="s">
        <v>355</v>
      </c>
    </row>
    <row r="63" spans="1:15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>
    <tabColor rgb="FFFF0000"/>
  </sheetPr>
  <dimension ref="A1:N63"/>
  <sheetViews>
    <sheetView showGridLines="0" zoomScaleNormal="100" workbookViewId="0">
      <selection sqref="A1:N63"/>
    </sheetView>
  </sheetViews>
  <sheetFormatPr baseColWidth="10" defaultColWidth="7.5976562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5" width="10.3984375" style="49" customWidth="1"/>
    <col min="16" max="16384" width="7.59765625" style="49"/>
  </cols>
  <sheetData>
    <row r="1" spans="1:14" ht="17.25" customHeight="1">
      <c r="A1" s="32" t="s">
        <v>413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14" ht="14" customHeight="1">
      <c r="A5" s="394" t="s">
        <v>77</v>
      </c>
      <c r="B5" s="233">
        <v>2023</v>
      </c>
      <c r="C5" s="234">
        <v>4.8091400192351204</v>
      </c>
      <c r="D5" s="234">
        <v>4.8347653889946489</v>
      </c>
      <c r="E5" s="234">
        <v>4.8073187810869706</v>
      </c>
      <c r="F5" s="234">
        <v>4.802635110139259</v>
      </c>
      <c r="G5" s="234">
        <v>4.8014883424276498</v>
      </c>
      <c r="H5" s="234">
        <v>4.8054180823240733</v>
      </c>
      <c r="I5" s="234">
        <v>4.807673143993715</v>
      </c>
      <c r="J5" s="234">
        <v>4.8133626612546339</v>
      </c>
      <c r="K5" s="234">
        <v>4.8165248629193158</v>
      </c>
      <c r="L5" s="234">
        <v>4.809954264477418</v>
      </c>
      <c r="M5" s="234">
        <v>4.8091431464137155</v>
      </c>
      <c r="N5" s="234">
        <v>4.8150343484806264</v>
      </c>
    </row>
    <row r="6" spans="1:14" ht="14" customHeight="1">
      <c r="A6" s="393"/>
      <c r="B6" s="235" t="s">
        <v>282</v>
      </c>
      <c r="C6" s="236">
        <v>4.8002061506836826</v>
      </c>
      <c r="D6" s="236">
        <v>4.8284500125178189</v>
      </c>
      <c r="E6" s="236">
        <v>4.8185633596675315</v>
      </c>
      <c r="F6" s="236">
        <v>4.824369787990741</v>
      </c>
      <c r="G6" s="236">
        <v>4.8157336823554795</v>
      </c>
      <c r="H6" s="236">
        <v>4.835943547513823</v>
      </c>
      <c r="I6" s="236">
        <v>4.8347502618290967</v>
      </c>
      <c r="J6" s="236"/>
      <c r="K6" s="236"/>
      <c r="L6" s="236"/>
      <c r="M6" s="236"/>
      <c r="N6" s="236"/>
    </row>
    <row r="7" spans="1:14" ht="11.75" customHeight="1">
      <c r="A7" s="35" t="s">
        <v>27</v>
      </c>
      <c r="B7" s="36">
        <v>2023</v>
      </c>
      <c r="C7" s="37">
        <v>4.5199999999999987</v>
      </c>
      <c r="D7" s="37">
        <v>4.5309999999999997</v>
      </c>
      <c r="E7" s="37">
        <v>4.5199999999999987</v>
      </c>
      <c r="F7" s="37">
        <v>4.516</v>
      </c>
      <c r="G7" s="37">
        <v>4.5129999999999999</v>
      </c>
      <c r="H7" s="37">
        <v>4.51</v>
      </c>
      <c r="I7" s="37">
        <v>4.5114999999999998</v>
      </c>
      <c r="J7" s="37">
        <v>4.5119999999999996</v>
      </c>
      <c r="K7" s="37">
        <v>4.5099999999999989</v>
      </c>
      <c r="L7" s="37">
        <v>4.5119999999999996</v>
      </c>
      <c r="M7" s="37">
        <v>4.5140000000000011</v>
      </c>
      <c r="N7" s="37">
        <v>4.5159999999999991</v>
      </c>
    </row>
    <row r="8" spans="1:14" ht="11.75" customHeight="1">
      <c r="A8" s="35"/>
      <c r="B8" s="36">
        <v>2024</v>
      </c>
      <c r="C8" s="37">
        <v>4.5010000000000003</v>
      </c>
      <c r="D8" s="37">
        <v>4.5250000000000012</v>
      </c>
      <c r="E8" s="37">
        <v>4.543000000000001</v>
      </c>
      <c r="F8" s="37">
        <v>4.5629999999999988</v>
      </c>
      <c r="G8" s="37">
        <v>4.5680000000000005</v>
      </c>
      <c r="H8" s="37">
        <v>4.5729999999999995</v>
      </c>
      <c r="I8" s="37">
        <v>4.5780000000000012</v>
      </c>
      <c r="J8" s="37"/>
      <c r="K8" s="37"/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4.423</v>
      </c>
      <c r="D9" s="37">
        <v>4.4320000000000013</v>
      </c>
      <c r="E9" s="37">
        <v>4.4329999999999989</v>
      </c>
      <c r="F9" s="37">
        <v>4.42</v>
      </c>
      <c r="G9" s="37">
        <v>4.4219999999999997</v>
      </c>
      <c r="H9" s="37">
        <v>4.4130000000000003</v>
      </c>
      <c r="I9" s="37">
        <v>4.4129999999999994</v>
      </c>
      <c r="J9" s="37">
        <v>4.4139999999999997</v>
      </c>
      <c r="K9" s="37">
        <v>4.4119999999999999</v>
      </c>
      <c r="L9" s="37">
        <v>4.4129999999999994</v>
      </c>
      <c r="M9" s="37">
        <v>4.4140000000000006</v>
      </c>
      <c r="N9" s="37">
        <v>4.4160000000000004</v>
      </c>
    </row>
    <row r="10" spans="1:14" ht="11.75" customHeight="1">
      <c r="A10" s="35"/>
      <c r="B10" s="36">
        <v>2024</v>
      </c>
      <c r="C10" s="37">
        <v>4.42</v>
      </c>
      <c r="D10" s="37">
        <v>4.4420000000000002</v>
      </c>
      <c r="E10" s="37">
        <v>4.4509999999999996</v>
      </c>
      <c r="F10" s="37">
        <v>4.4450000000000003</v>
      </c>
      <c r="G10" s="37">
        <v>4.4489999999999998</v>
      </c>
      <c r="H10" s="37">
        <v>4.4530000000000003</v>
      </c>
      <c r="I10" s="37">
        <v>4.4569999999999999</v>
      </c>
      <c r="J10" s="37"/>
      <c r="K10" s="37"/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3.5653523021487405</v>
      </c>
      <c r="D11" s="37">
        <v>3.5698563079888213</v>
      </c>
      <c r="E11" s="37">
        <v>3.5617358902660095</v>
      </c>
      <c r="F11" s="37">
        <v>3.5634398195441799</v>
      </c>
      <c r="G11" s="37">
        <v>3.5646884852462613</v>
      </c>
      <c r="H11" s="37">
        <v>3.5546582276425838</v>
      </c>
      <c r="I11" s="37">
        <v>3.5470769123773822</v>
      </c>
      <c r="J11" s="37">
        <v>3.5553855842952844</v>
      </c>
      <c r="K11" s="37">
        <v>3.5481543935574544</v>
      </c>
      <c r="L11" s="37">
        <v>3.5496317815996501</v>
      </c>
      <c r="M11" s="37">
        <v>3.5488775749911023</v>
      </c>
      <c r="N11" s="37">
        <v>3.5454675135788061</v>
      </c>
    </row>
    <row r="12" spans="1:14" ht="11.75" customHeight="1">
      <c r="A12" s="38"/>
      <c r="B12" s="36">
        <v>2024</v>
      </c>
      <c r="C12" s="37">
        <v>3.5166129139734785</v>
      </c>
      <c r="D12" s="37">
        <v>3.5225798150901917</v>
      </c>
      <c r="E12" s="37">
        <v>3.5375043837675353</v>
      </c>
      <c r="F12" s="37">
        <v>3.5485697666776197</v>
      </c>
      <c r="G12" s="37">
        <v>3.5504521661670716</v>
      </c>
      <c r="H12" s="37">
        <v>3.5560933811857276</v>
      </c>
      <c r="I12" s="37">
        <v>3.5598210572806965</v>
      </c>
      <c r="J12" s="37"/>
      <c r="K12" s="37"/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4.74</v>
      </c>
      <c r="D13" s="37">
        <v>4.75</v>
      </c>
      <c r="E13" s="37">
        <v>4.7629999999999999</v>
      </c>
      <c r="F13" s="37">
        <v>4.7599999999999989</v>
      </c>
      <c r="G13" s="37">
        <v>4.7610000000000001</v>
      </c>
      <c r="H13" s="37">
        <v>4.7529999999999992</v>
      </c>
      <c r="I13" s="37">
        <v>4.7539999999999996</v>
      </c>
      <c r="J13" s="37">
        <v>4.7599999999999989</v>
      </c>
      <c r="K13" s="37">
        <v>4.7569999999999997</v>
      </c>
      <c r="L13" s="37">
        <v>4.7582000000000004</v>
      </c>
      <c r="M13" s="37">
        <v>4.7709999999999999</v>
      </c>
      <c r="N13" s="37">
        <v>4.742</v>
      </c>
    </row>
    <row r="14" spans="1:14" ht="11.75" customHeight="1">
      <c r="A14" s="35"/>
      <c r="B14" s="36">
        <v>2024</v>
      </c>
      <c r="C14" s="37">
        <v>4.7199999999999989</v>
      </c>
      <c r="D14" s="37">
        <v>4.7439999999999989</v>
      </c>
      <c r="E14" s="37">
        <v>4.7510000000000003</v>
      </c>
      <c r="F14" s="37">
        <v>4.7580000000000009</v>
      </c>
      <c r="G14" s="37">
        <v>4.761000000000001</v>
      </c>
      <c r="H14" s="37">
        <v>4.7660000000000009</v>
      </c>
      <c r="I14" s="37">
        <v>4.7699999999999996</v>
      </c>
      <c r="J14" s="37"/>
      <c r="K14" s="37"/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4.0999999999999996</v>
      </c>
      <c r="D15" s="37">
        <v>4.1119999999999992</v>
      </c>
      <c r="E15" s="37">
        <v>4.1020000000000003</v>
      </c>
      <c r="F15" s="37">
        <v>4.0940000000000012</v>
      </c>
      <c r="G15" s="37">
        <v>4.09</v>
      </c>
      <c r="H15" s="37">
        <v>4.081999999999999</v>
      </c>
      <c r="I15" s="37">
        <v>4.0810000000000013</v>
      </c>
      <c r="J15" s="37">
        <v>4.081500000000001</v>
      </c>
      <c r="K15" s="37">
        <v>4.0810000000000004</v>
      </c>
      <c r="L15" s="37">
        <v>4.080000000000001</v>
      </c>
      <c r="M15" s="37">
        <v>4.0710000000000006</v>
      </c>
      <c r="N15" s="37">
        <v>4.0759999999999996</v>
      </c>
    </row>
    <row r="16" spans="1:14" ht="11.75" customHeight="1">
      <c r="A16" s="35"/>
      <c r="B16" s="36">
        <v>2024</v>
      </c>
      <c r="C16" s="37">
        <v>4.0599999999999987</v>
      </c>
      <c r="D16" s="37">
        <v>4.0730000000000004</v>
      </c>
      <c r="E16" s="37">
        <v>4.0910000000000002</v>
      </c>
      <c r="F16" s="37">
        <v>4.1059999999999999</v>
      </c>
      <c r="G16" s="37">
        <v>4.1090000000000009</v>
      </c>
      <c r="H16" s="37">
        <v>4.1180000000000003</v>
      </c>
      <c r="I16" s="37">
        <v>4.1240000000000006</v>
      </c>
      <c r="J16" s="37"/>
      <c r="K16" s="37"/>
      <c r="L16" s="37"/>
      <c r="M16" s="37"/>
      <c r="N16" s="37"/>
    </row>
    <row r="17" spans="1:14" ht="11.75" customHeight="1">
      <c r="A17" s="38" t="s">
        <v>68</v>
      </c>
      <c r="B17" s="36">
        <v>2023</v>
      </c>
      <c r="C17" s="37">
        <v>4.3639755908975273</v>
      </c>
      <c r="D17" s="37">
        <v>4.3700447991818088</v>
      </c>
      <c r="E17" s="37">
        <v>4.3635899307270334</v>
      </c>
      <c r="F17" s="37">
        <v>4.377242879646186</v>
      </c>
      <c r="G17" s="37">
        <v>4.3842385690525516</v>
      </c>
      <c r="H17" s="37">
        <v>4.3731070594163723</v>
      </c>
      <c r="I17" s="37">
        <v>4.376712743944462</v>
      </c>
      <c r="J17" s="37">
        <v>4.3499612626935136</v>
      </c>
      <c r="K17" s="37">
        <v>4.3534612305193034</v>
      </c>
      <c r="L17" s="37">
        <v>4.3493976166141799</v>
      </c>
      <c r="M17" s="37">
        <v>4.3489366555803937</v>
      </c>
      <c r="N17" s="37">
        <v>4.354535937645851</v>
      </c>
    </row>
    <row r="18" spans="1:14" ht="11.75" customHeight="1">
      <c r="A18" s="38"/>
      <c r="B18" s="36">
        <v>2024</v>
      </c>
      <c r="C18" s="37">
        <v>4.3382423648369786</v>
      </c>
      <c r="D18" s="37">
        <v>4.3465131257133534</v>
      </c>
      <c r="E18" s="37">
        <v>4.3475904610666953</v>
      </c>
      <c r="F18" s="37">
        <v>4.349383738752695</v>
      </c>
      <c r="G18" s="37">
        <v>4.3547135760680176</v>
      </c>
      <c r="H18" s="37">
        <v>4.3577818637891053</v>
      </c>
      <c r="I18" s="37">
        <v>4.3629538722147423</v>
      </c>
      <c r="J18" s="37"/>
      <c r="K18" s="37"/>
      <c r="L18" s="37"/>
      <c r="M18" s="37"/>
      <c r="N18" s="37"/>
    </row>
    <row r="19" spans="1:14" ht="11.75" customHeight="1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/>
      <c r="K20" s="37"/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4.9340000000000011</v>
      </c>
      <c r="D21" s="37">
        <v>4.9409999999999998</v>
      </c>
      <c r="E21" s="37">
        <v>4.9329999999999998</v>
      </c>
      <c r="F21" s="37">
        <v>4.9400000000000004</v>
      </c>
      <c r="G21" s="37">
        <v>4.9409999999999989</v>
      </c>
      <c r="H21" s="37">
        <v>4.931</v>
      </c>
      <c r="I21" s="37">
        <v>4.9340000000000002</v>
      </c>
      <c r="J21" s="37">
        <v>4.9329999999999998</v>
      </c>
      <c r="K21" s="37">
        <v>4.9340000000000011</v>
      </c>
      <c r="L21" s="37">
        <v>4.9350000000000005</v>
      </c>
      <c r="M21" s="37">
        <v>4.9359999999999999</v>
      </c>
      <c r="N21" s="37">
        <v>4.9341999999999997</v>
      </c>
    </row>
    <row r="22" spans="1:14" ht="11.75" customHeight="1">
      <c r="A22" s="35"/>
      <c r="B22" s="36">
        <v>2024</v>
      </c>
      <c r="C22" s="37">
        <v>4.9009999999999998</v>
      </c>
      <c r="D22" s="37">
        <v>4.915</v>
      </c>
      <c r="E22" s="37">
        <v>4.9219999999999997</v>
      </c>
      <c r="F22" s="37">
        <v>4.9289999999999985</v>
      </c>
      <c r="G22" s="37">
        <v>4.9310000000000009</v>
      </c>
      <c r="H22" s="37">
        <v>4.9355000000000011</v>
      </c>
      <c r="I22" s="37">
        <v>4.9387500000000015</v>
      </c>
      <c r="J22" s="37"/>
      <c r="K22" s="37"/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4.1319999999999988</v>
      </c>
      <c r="D23" s="37">
        <v>4.1420000000000003</v>
      </c>
      <c r="E23" s="37">
        <v>4.1319999999999988</v>
      </c>
      <c r="F23" s="37">
        <v>4.1239999999999997</v>
      </c>
      <c r="G23" s="37">
        <v>4.121999999999999</v>
      </c>
      <c r="H23" s="37">
        <v>4.1030000000000006</v>
      </c>
      <c r="I23" s="37">
        <v>4.1100000000000003</v>
      </c>
      <c r="J23" s="37">
        <v>4.1000000000000005</v>
      </c>
      <c r="K23" s="37">
        <v>4.1050000000000004</v>
      </c>
      <c r="L23" s="37">
        <v>4.1029999999999998</v>
      </c>
      <c r="M23" s="37">
        <v>4.1040000000000001</v>
      </c>
      <c r="N23" s="37">
        <v>4.1024000000000003</v>
      </c>
    </row>
    <row r="24" spans="1:14" ht="11.75" customHeight="1">
      <c r="A24" s="35"/>
      <c r="B24" s="36">
        <v>2024</v>
      </c>
      <c r="C24" s="37">
        <v>4.08</v>
      </c>
      <c r="D24" s="37">
        <v>4.0999999999999996</v>
      </c>
      <c r="E24" s="37">
        <v>4.1100000000000003</v>
      </c>
      <c r="F24" s="37">
        <v>4.120000000000001</v>
      </c>
      <c r="G24" s="37">
        <v>4.1210000000000004</v>
      </c>
      <c r="H24" s="37">
        <v>4.1265000000000001</v>
      </c>
      <c r="I24" s="37">
        <v>4.1297499999999996</v>
      </c>
      <c r="J24" s="37"/>
      <c r="K24" s="37"/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4.8800000000000008</v>
      </c>
      <c r="D25" s="37">
        <v>4.8840000000000003</v>
      </c>
      <c r="E25" s="37">
        <v>4.8730000000000002</v>
      </c>
      <c r="F25" s="37">
        <v>4.87</v>
      </c>
      <c r="G25" s="37">
        <v>4.8719999999999999</v>
      </c>
      <c r="H25" s="37">
        <v>4.8599999999999994</v>
      </c>
      <c r="I25" s="37">
        <v>4.862000000000001</v>
      </c>
      <c r="J25" s="37">
        <v>4.8610000000000015</v>
      </c>
      <c r="K25" s="37">
        <v>4.8600000000000003</v>
      </c>
      <c r="L25" s="37">
        <v>4.8630000000000013</v>
      </c>
      <c r="M25" s="37">
        <v>4.8650000000000002</v>
      </c>
      <c r="N25" s="37">
        <v>4.8659999999999997</v>
      </c>
    </row>
    <row r="26" spans="1:14" ht="11.75" customHeight="1">
      <c r="A26" s="35"/>
      <c r="B26" s="36">
        <v>2024</v>
      </c>
      <c r="C26" s="37">
        <v>4.8499999999999996</v>
      </c>
      <c r="D26" s="37">
        <v>4.8529999999999998</v>
      </c>
      <c r="E26" s="37">
        <v>4.8560000000000008</v>
      </c>
      <c r="F26" s="37">
        <v>4.8580000000000005</v>
      </c>
      <c r="G26" s="37">
        <v>4.8609999999999998</v>
      </c>
      <c r="H26" s="37">
        <v>4.8659999999999997</v>
      </c>
      <c r="I26" s="37">
        <v>4.8699999999999983</v>
      </c>
      <c r="J26" s="37"/>
      <c r="K26" s="37"/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5.2110000000000012</v>
      </c>
      <c r="D27" s="37">
        <v>5.2229999999999999</v>
      </c>
      <c r="E27" s="37">
        <v>5.2140000000000013</v>
      </c>
      <c r="F27" s="37">
        <v>5.2110000000000012</v>
      </c>
      <c r="G27" s="37">
        <v>5.2</v>
      </c>
      <c r="H27" s="37">
        <v>5.1920000000000002</v>
      </c>
      <c r="I27" s="37">
        <v>5.1940000000000008</v>
      </c>
      <c r="J27" s="37">
        <v>5.2</v>
      </c>
      <c r="K27" s="37">
        <v>5.1969999999999992</v>
      </c>
      <c r="L27" s="37">
        <v>5.1982999999999997</v>
      </c>
      <c r="M27" s="37">
        <v>5.1987999999999994</v>
      </c>
      <c r="N27" s="37">
        <v>5.22</v>
      </c>
    </row>
    <row r="28" spans="1:14" ht="11.75" customHeight="1">
      <c r="A28" s="35"/>
      <c r="B28" s="36">
        <v>2024</v>
      </c>
      <c r="C28" s="37">
        <v>5.2019999999999991</v>
      </c>
      <c r="D28" s="37">
        <v>5.2259999999999991</v>
      </c>
      <c r="E28" s="37">
        <v>5.2340000000000009</v>
      </c>
      <c r="F28" s="37">
        <v>5.2400000000000011</v>
      </c>
      <c r="G28" s="37">
        <v>5.242</v>
      </c>
      <c r="H28" s="37">
        <v>5.2459999999999996</v>
      </c>
      <c r="I28" s="37">
        <v>5.2490000000000006</v>
      </c>
      <c r="J28" s="37"/>
      <c r="K28" s="37"/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4.7119999999999997</v>
      </c>
      <c r="D29" s="37">
        <v>4.72</v>
      </c>
      <c r="E29" s="37">
        <v>4.7130000000000001</v>
      </c>
      <c r="F29" s="37">
        <v>4.7230000000000008</v>
      </c>
      <c r="G29" s="37">
        <v>4.72</v>
      </c>
      <c r="H29" s="37">
        <v>4.7120000000000006</v>
      </c>
      <c r="I29" s="37">
        <v>4.7129999999999992</v>
      </c>
      <c r="J29" s="37">
        <v>4.7140000000000004</v>
      </c>
      <c r="K29" s="37">
        <v>4.7120000000000006</v>
      </c>
      <c r="L29" s="37">
        <v>4.7140000000000004</v>
      </c>
      <c r="M29" s="37">
        <v>4.7130000000000001</v>
      </c>
      <c r="N29" s="37">
        <v>4.714999999999999</v>
      </c>
    </row>
    <row r="30" spans="1:14" ht="11.75" customHeight="1">
      <c r="A30" s="35"/>
      <c r="B30" s="36">
        <v>2024</v>
      </c>
      <c r="C30" s="37">
        <v>4.7160000000000002</v>
      </c>
      <c r="D30" s="37">
        <v>4.7300000000000013</v>
      </c>
      <c r="E30" s="37">
        <v>4.7409999999999997</v>
      </c>
      <c r="F30" s="37">
        <v>4.75</v>
      </c>
      <c r="G30" s="37">
        <v>4.7530000000000001</v>
      </c>
      <c r="H30" s="37">
        <v>4.7590000000000003</v>
      </c>
      <c r="I30" s="37">
        <v>4.7635000000000005</v>
      </c>
      <c r="J30" s="37"/>
      <c r="K30" s="37"/>
      <c r="L30" s="37"/>
      <c r="M30" s="37"/>
      <c r="N30" s="37"/>
    </row>
    <row r="31" spans="1:14" ht="11.75" customHeight="1">
      <c r="A31" s="35" t="s">
        <v>70</v>
      </c>
      <c r="B31" s="36">
        <v>2023</v>
      </c>
      <c r="C31" s="37">
        <v>5.620000000000001</v>
      </c>
      <c r="D31" s="37">
        <v>5.6400000000000006</v>
      </c>
      <c r="E31" s="37">
        <v>5.6310000000000002</v>
      </c>
      <c r="F31" s="37">
        <v>5.6400000000000006</v>
      </c>
      <c r="G31" s="37">
        <v>5.6219999999999999</v>
      </c>
      <c r="H31" s="37">
        <v>5.61</v>
      </c>
      <c r="I31" s="37">
        <v>5.6129999999999995</v>
      </c>
      <c r="J31" s="37">
        <v>5.62</v>
      </c>
      <c r="K31" s="37">
        <v>5.617</v>
      </c>
      <c r="L31" s="37">
        <v>5.6189999999999998</v>
      </c>
      <c r="M31" s="37">
        <v>5.6219999999999999</v>
      </c>
      <c r="N31" s="37">
        <v>5.6310000000000002</v>
      </c>
    </row>
    <row r="32" spans="1:14" ht="11.75" customHeight="1">
      <c r="A32" s="35"/>
      <c r="B32" s="36">
        <v>2024</v>
      </c>
      <c r="C32" s="37">
        <v>5.6230000000000011</v>
      </c>
      <c r="D32" s="37">
        <v>5.6430000000000007</v>
      </c>
      <c r="E32" s="37">
        <v>5.6529999999999987</v>
      </c>
      <c r="F32" s="37">
        <v>5.66</v>
      </c>
      <c r="G32" s="37">
        <v>5.6660000000000013</v>
      </c>
      <c r="H32" s="37">
        <v>5.6725000000000021</v>
      </c>
      <c r="I32" s="37">
        <v>5.6787500000000009</v>
      </c>
      <c r="J32" s="37"/>
      <c r="K32" s="37"/>
      <c r="L32" s="37"/>
      <c r="M32" s="37"/>
      <c r="N32" s="37"/>
    </row>
    <row r="33" spans="1:14" ht="11.75" customHeight="1">
      <c r="A33" s="35" t="s">
        <v>71</v>
      </c>
      <c r="B33" s="36">
        <v>2023</v>
      </c>
      <c r="C33" s="37">
        <v>4.7519999999999998</v>
      </c>
      <c r="D33" s="37">
        <v>4.7619999999999996</v>
      </c>
      <c r="E33" s="37">
        <v>4.75</v>
      </c>
      <c r="F33" s="37">
        <v>4.7519999999999989</v>
      </c>
      <c r="G33" s="37">
        <v>4.74</v>
      </c>
      <c r="H33" s="37">
        <v>4.7329999999999997</v>
      </c>
      <c r="I33" s="37">
        <v>4.7320000000000002</v>
      </c>
      <c r="J33" s="37">
        <v>4.7300000000000004</v>
      </c>
      <c r="K33" s="37">
        <v>4.7309999999999999</v>
      </c>
      <c r="L33" s="37">
        <v>4.7300000000000004</v>
      </c>
      <c r="M33" s="37">
        <v>4.7305000000000001</v>
      </c>
      <c r="N33" s="37">
        <v>4.7340000000000009</v>
      </c>
    </row>
    <row r="34" spans="1:14" ht="11.75" customHeight="1">
      <c r="A34" s="35"/>
      <c r="B34" s="36">
        <v>2024</v>
      </c>
      <c r="C34" s="37">
        <v>4.7210000000000001</v>
      </c>
      <c r="D34" s="37">
        <v>4.7350000000000003</v>
      </c>
      <c r="E34" s="37">
        <v>4.7510000000000012</v>
      </c>
      <c r="F34" s="37">
        <v>4.7640000000000002</v>
      </c>
      <c r="G34" s="37">
        <v>4.7709999999999999</v>
      </c>
      <c r="H34" s="37">
        <v>4.7809999999999988</v>
      </c>
      <c r="I34" s="37">
        <v>4.7894999999999994</v>
      </c>
      <c r="J34" s="37"/>
      <c r="K34" s="37"/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5.620000000000001</v>
      </c>
      <c r="D35" s="37">
        <v>5.6310000000000002</v>
      </c>
      <c r="E35" s="37">
        <v>5.64</v>
      </c>
      <c r="F35" s="37">
        <v>5.65</v>
      </c>
      <c r="G35" s="37">
        <v>5.6630000000000011</v>
      </c>
      <c r="H35" s="37">
        <v>5.6499999999999995</v>
      </c>
      <c r="I35" s="37">
        <v>5.6609999999999996</v>
      </c>
      <c r="J35" s="37">
        <v>5.6700000000000008</v>
      </c>
      <c r="K35" s="37">
        <v>5.6660000000000013</v>
      </c>
      <c r="L35" s="37">
        <v>5.66</v>
      </c>
      <c r="M35" s="37">
        <v>5.6630000000000003</v>
      </c>
      <c r="N35" s="37">
        <v>5.6639999999999997</v>
      </c>
    </row>
    <row r="36" spans="1:14" ht="11.75" customHeight="1">
      <c r="A36" s="35"/>
      <c r="B36" s="36">
        <v>2024</v>
      </c>
      <c r="C36" s="37">
        <v>5.5999999999999988</v>
      </c>
      <c r="D36" s="37">
        <v>5.6239999999999997</v>
      </c>
      <c r="E36" s="37">
        <v>5.633</v>
      </c>
      <c r="F36" s="37">
        <v>5.641</v>
      </c>
      <c r="G36" s="37">
        <v>5.6450000000000005</v>
      </c>
      <c r="H36" s="37">
        <v>5.6529999999999987</v>
      </c>
      <c r="I36" s="37">
        <v>5.6589999999999989</v>
      </c>
      <c r="J36" s="37"/>
      <c r="K36" s="37"/>
      <c r="L36" s="37"/>
      <c r="M36" s="37"/>
      <c r="N36" s="37"/>
    </row>
    <row r="37" spans="1:14" ht="11.75" customHeight="1">
      <c r="A37" s="35" t="s">
        <v>122</v>
      </c>
      <c r="B37" s="36">
        <v>2023</v>
      </c>
      <c r="C37" s="37">
        <v>5.5519999999999996</v>
      </c>
      <c r="D37" s="37">
        <v>5.5599999999999987</v>
      </c>
      <c r="E37" s="37">
        <v>5.5609999999999999</v>
      </c>
      <c r="F37" s="37">
        <v>5.5399999999999991</v>
      </c>
      <c r="G37" s="37">
        <v>5.5510000000000002</v>
      </c>
      <c r="H37" s="37">
        <v>5.5429999999999993</v>
      </c>
      <c r="I37" s="37">
        <v>5.5429999999999993</v>
      </c>
      <c r="J37" s="37">
        <v>5.55</v>
      </c>
      <c r="K37" s="37">
        <v>5.5469999999999997</v>
      </c>
      <c r="L37" s="37">
        <v>5.5483000000000002</v>
      </c>
      <c r="M37" s="37">
        <v>5.5489999999999995</v>
      </c>
      <c r="N37" s="37">
        <v>5.5519999999999996</v>
      </c>
    </row>
    <row r="38" spans="1:14" ht="11.75" customHeight="1">
      <c r="A38" s="35"/>
      <c r="B38" s="36">
        <v>2024</v>
      </c>
      <c r="C38" s="37">
        <v>5.5309999999999988</v>
      </c>
      <c r="D38" s="37">
        <v>5.5550000000000006</v>
      </c>
      <c r="E38" s="37">
        <v>5.5730000000000004</v>
      </c>
      <c r="F38" s="37">
        <v>5.5890000000000004</v>
      </c>
      <c r="G38" s="37">
        <v>5.5949999999999998</v>
      </c>
      <c r="H38" s="37">
        <v>5.6060000000000008</v>
      </c>
      <c r="I38" s="37">
        <v>5.6144999999999996</v>
      </c>
      <c r="J38" s="37"/>
      <c r="K38" s="37"/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4.8099999999999987</v>
      </c>
      <c r="D39" s="37">
        <v>4.8140000000000001</v>
      </c>
      <c r="E39" s="37">
        <v>4.8020000000000005</v>
      </c>
      <c r="F39" s="37">
        <v>4.8</v>
      </c>
      <c r="G39" s="37">
        <v>4.79</v>
      </c>
      <c r="H39" s="37">
        <v>4.7919999999999998</v>
      </c>
      <c r="I39" s="37">
        <v>4.7910000000000013</v>
      </c>
      <c r="J39" s="37">
        <v>4.7915000000000001</v>
      </c>
      <c r="K39" s="37">
        <v>4.7900000000000009</v>
      </c>
      <c r="L39" s="37">
        <v>4.7919999999999998</v>
      </c>
      <c r="M39" s="37">
        <v>4.7910000000000004</v>
      </c>
      <c r="N39" s="37">
        <v>4.7809999999999997</v>
      </c>
    </row>
    <row r="40" spans="1:14" ht="11.75" customHeight="1">
      <c r="A40" s="35"/>
      <c r="B40" s="36">
        <v>2024</v>
      </c>
      <c r="C40" s="37">
        <v>4.7520000000000007</v>
      </c>
      <c r="D40" s="37">
        <v>4.7610000000000001</v>
      </c>
      <c r="E40" s="37">
        <v>4.7720000000000002</v>
      </c>
      <c r="F40" s="37">
        <v>4.78</v>
      </c>
      <c r="G40" s="37">
        <v>4.78</v>
      </c>
      <c r="H40" s="37">
        <v>4.7849999999999993</v>
      </c>
      <c r="I40" s="37">
        <v>4.7874999999999996</v>
      </c>
      <c r="J40" s="37"/>
      <c r="K40" s="37"/>
      <c r="L40" s="37"/>
      <c r="M40" s="37"/>
      <c r="N40" s="37"/>
    </row>
    <row r="41" spans="1:14" ht="11.75" customHeight="1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/>
      <c r="K42" s="37"/>
      <c r="L42" s="37"/>
      <c r="M42" s="37"/>
      <c r="N42" s="37"/>
    </row>
    <row r="43" spans="1:14" ht="11.75" customHeight="1">
      <c r="A43" s="35" t="s">
        <v>73</v>
      </c>
      <c r="B43" s="36">
        <v>2023</v>
      </c>
      <c r="C43" s="37">
        <v>4.2</v>
      </c>
      <c r="D43" s="37">
        <v>4.2200000000000006</v>
      </c>
      <c r="E43" s="37">
        <v>4.2130000000000001</v>
      </c>
      <c r="F43" s="37">
        <v>4.2</v>
      </c>
      <c r="G43" s="37">
        <v>4.21</v>
      </c>
      <c r="H43" s="37">
        <v>4.2030000000000012</v>
      </c>
      <c r="I43" s="37">
        <v>4.2050000000000001</v>
      </c>
      <c r="J43" s="37">
        <v>4.2039999999999997</v>
      </c>
      <c r="K43" s="37">
        <v>4.2050000000000001</v>
      </c>
      <c r="L43" s="37">
        <v>4.2039999999999997</v>
      </c>
      <c r="M43" s="37">
        <v>4.2044999999999986</v>
      </c>
      <c r="N43" s="37">
        <v>4.2060000000000013</v>
      </c>
    </row>
    <row r="44" spans="1:14" ht="11.75" customHeight="1">
      <c r="A44" s="35"/>
      <c r="B44" s="36">
        <v>2024</v>
      </c>
      <c r="C44" s="37">
        <v>4.2</v>
      </c>
      <c r="D44" s="37">
        <v>4.221000000000001</v>
      </c>
      <c r="E44" s="37">
        <v>4.2299999999999995</v>
      </c>
      <c r="F44" s="37">
        <v>4.2389999999999999</v>
      </c>
      <c r="G44" s="37">
        <v>4.2410000000000005</v>
      </c>
      <c r="H44" s="37">
        <v>4.2465000000000002</v>
      </c>
      <c r="I44" s="37">
        <v>4.2502499999999976</v>
      </c>
      <c r="J44" s="37"/>
      <c r="K44" s="37"/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3.9999999999999996</v>
      </c>
      <c r="D45" s="37">
        <v>4.0220000000000002</v>
      </c>
      <c r="E45" s="37">
        <v>4.0109999999999992</v>
      </c>
      <c r="F45" s="37">
        <v>4.0199999999999987</v>
      </c>
      <c r="G45" s="37">
        <v>4.0199999999999996</v>
      </c>
      <c r="H45" s="37">
        <v>4.0110000000000001</v>
      </c>
      <c r="I45" s="37">
        <v>4.0129999999999999</v>
      </c>
      <c r="J45" s="37">
        <v>4.0120000000000005</v>
      </c>
      <c r="K45" s="37">
        <v>4.0099999999999989</v>
      </c>
      <c r="L45" s="37">
        <v>4.0119999999999996</v>
      </c>
      <c r="M45" s="37">
        <v>4.01</v>
      </c>
      <c r="N45" s="37">
        <v>4.0119999999999996</v>
      </c>
    </row>
    <row r="46" spans="1:14" ht="11.75" customHeight="1">
      <c r="A46" s="35"/>
      <c r="B46" s="36">
        <v>2024</v>
      </c>
      <c r="C46" s="37">
        <v>4.0010000000000003</v>
      </c>
      <c r="D46" s="37">
        <v>4.0229999999999997</v>
      </c>
      <c r="E46" s="37">
        <v>4.03</v>
      </c>
      <c r="F46" s="37">
        <v>4.0370000000000008</v>
      </c>
      <c r="G46" s="37">
        <v>4.0389999999999997</v>
      </c>
      <c r="H46" s="37">
        <v>4.0435000000000008</v>
      </c>
      <c r="I46" s="37">
        <v>4.0467499999999994</v>
      </c>
      <c r="J46" s="37"/>
      <c r="K46" s="37"/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4.8630000000000004</v>
      </c>
      <c r="D47" s="37">
        <v>4.87</v>
      </c>
      <c r="E47" s="37">
        <v>4.8620000000000001</v>
      </c>
      <c r="F47" s="37">
        <v>4.8600000000000003</v>
      </c>
      <c r="G47" s="37">
        <v>4.8719999999999999</v>
      </c>
      <c r="H47" s="37">
        <v>4.8620000000000001</v>
      </c>
      <c r="I47" s="37">
        <v>4.867</v>
      </c>
      <c r="J47" s="37">
        <v>4.8639999999999999</v>
      </c>
      <c r="K47" s="37">
        <v>4.8650000000000002</v>
      </c>
      <c r="L47" s="37">
        <v>4.8644999999999996</v>
      </c>
      <c r="M47" s="37">
        <v>4.8639999999999999</v>
      </c>
      <c r="N47" s="37">
        <v>4.8659999999999997</v>
      </c>
    </row>
    <row r="48" spans="1:14" ht="11.75" customHeight="1">
      <c r="A48" s="35"/>
      <c r="B48" s="36">
        <v>2024</v>
      </c>
      <c r="C48" s="37">
        <v>4.8499999999999988</v>
      </c>
      <c r="D48" s="37">
        <v>4.863999999999999</v>
      </c>
      <c r="E48" s="37">
        <v>4.8730000000000011</v>
      </c>
      <c r="F48" s="37">
        <v>4.879999999999999</v>
      </c>
      <c r="G48" s="37">
        <v>4.863999999999999</v>
      </c>
      <c r="H48" s="37">
        <v>4.8730000000000011</v>
      </c>
      <c r="I48" s="37">
        <v>4.8695000000000004</v>
      </c>
      <c r="J48" s="37"/>
      <c r="K48" s="37"/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</row>
    <row r="50" spans="1:14" ht="11.75" customHeight="1">
      <c r="A50" s="35"/>
      <c r="B50" s="36">
        <v>2024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/>
      <c r="K50" s="37"/>
      <c r="L50" s="37"/>
      <c r="M50" s="37"/>
      <c r="N50" s="37"/>
    </row>
    <row r="51" spans="1:14" ht="11.75" customHeight="1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/>
      <c r="K52" s="37"/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4.5220000000000002</v>
      </c>
      <c r="D53" s="37">
        <v>4.53</v>
      </c>
      <c r="E53" s="37">
        <v>4.524</v>
      </c>
      <c r="F53" s="37">
        <v>4.5199999999999987</v>
      </c>
      <c r="G53" s="37">
        <v>4.53</v>
      </c>
      <c r="H53" s="37">
        <v>4.524</v>
      </c>
      <c r="I53" s="37">
        <v>4.5270000000000001</v>
      </c>
      <c r="J53" s="37">
        <v>4.5254999999999992</v>
      </c>
      <c r="K53" s="37">
        <v>4.5259999999999998</v>
      </c>
      <c r="L53" s="37">
        <v>4.5229999999999997</v>
      </c>
      <c r="M53" s="37">
        <v>4.524</v>
      </c>
      <c r="N53" s="37">
        <v>4.5259999999999998</v>
      </c>
    </row>
    <row r="54" spans="1:14" ht="11.75" customHeight="1">
      <c r="A54" s="35"/>
      <c r="B54" s="36">
        <v>2024</v>
      </c>
      <c r="C54" s="37">
        <v>4.5659999999999998</v>
      </c>
      <c r="D54" s="37">
        <v>4.5900000000000007</v>
      </c>
      <c r="E54" s="37">
        <v>4.6100000000000003</v>
      </c>
      <c r="F54" s="37">
        <v>4.5999999999999996</v>
      </c>
      <c r="G54" s="37">
        <v>4.6079999999999997</v>
      </c>
      <c r="H54" s="37">
        <v>4.6139999999999999</v>
      </c>
      <c r="I54" s="37">
        <v>4.6210000000000004</v>
      </c>
      <c r="J54" s="37"/>
      <c r="K54" s="37"/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4.551000000000001</v>
      </c>
      <c r="D55" s="37">
        <v>4.5599999999999996</v>
      </c>
      <c r="E55" s="37">
        <v>4.5529999999999999</v>
      </c>
      <c r="F55" s="37">
        <v>4.5599999999999987</v>
      </c>
      <c r="G55" s="37">
        <v>4.55</v>
      </c>
      <c r="H55" s="37">
        <v>4.5419999999999998</v>
      </c>
      <c r="I55" s="37">
        <v>4.5459999999999994</v>
      </c>
      <c r="J55" s="37">
        <v>4.5439999999999996</v>
      </c>
      <c r="K55" s="37">
        <v>4.5449999999999999</v>
      </c>
      <c r="L55" s="37">
        <v>4.54</v>
      </c>
      <c r="M55" s="37">
        <v>4.5419999999999998</v>
      </c>
      <c r="N55" s="37">
        <v>4.5410000000000004</v>
      </c>
    </row>
    <row r="56" spans="1:14" ht="11.75" customHeight="1">
      <c r="A56" s="40"/>
      <c r="B56" s="36">
        <v>2024</v>
      </c>
      <c r="C56" s="37">
        <v>4.5209999999999999</v>
      </c>
      <c r="D56" s="37">
        <v>4.5309999999999997</v>
      </c>
      <c r="E56" s="37">
        <v>4.5419999999999998</v>
      </c>
      <c r="F56" s="37">
        <v>4.551000000000001</v>
      </c>
      <c r="G56" s="37">
        <v>4.5549999999999988</v>
      </c>
      <c r="H56" s="37">
        <v>4.5629999999999988</v>
      </c>
      <c r="I56" s="37">
        <v>4.569</v>
      </c>
      <c r="J56" s="37"/>
      <c r="K56" s="37"/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/>
      <c r="K58" s="43"/>
      <c r="L58" s="43"/>
      <c r="M58" s="43"/>
      <c r="N58" s="43"/>
    </row>
    <row r="59" spans="1:14" ht="9" customHeight="1">
      <c r="A59" s="331" t="s">
        <v>75</v>
      </c>
    </row>
    <row r="60" spans="1:14" ht="9" customHeight="1">
      <c r="A60" s="332" t="s">
        <v>61</v>
      </c>
    </row>
    <row r="61" spans="1:14" ht="9" customHeight="1">
      <c r="A61" s="333" t="s">
        <v>354</v>
      </c>
    </row>
    <row r="62" spans="1:14" ht="9" customHeight="1">
      <c r="A62" s="334" t="s">
        <v>355</v>
      </c>
    </row>
    <row r="63" spans="1:14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tabColor rgb="FFFF0000"/>
  </sheetPr>
  <dimension ref="A1:N63"/>
  <sheetViews>
    <sheetView showGridLines="0" zoomScaleNormal="100" workbookViewId="0">
      <selection sqref="A1:N63"/>
    </sheetView>
  </sheetViews>
  <sheetFormatPr baseColWidth="10" defaultColWidth="7.3984375" defaultRowHeight="12.5" customHeight="1"/>
  <cols>
    <col min="1" max="1" width="13.3984375" style="49" customWidth="1"/>
    <col min="2" max="2" width="7.3984375" style="49" customWidth="1"/>
    <col min="3" max="14" width="7" style="49" customWidth="1"/>
    <col min="15" max="15" width="12.3984375" style="49" customWidth="1"/>
    <col min="16" max="16384" width="7.3984375" style="49"/>
  </cols>
  <sheetData>
    <row r="1" spans="1:14" ht="17.25" customHeight="1">
      <c r="A1" s="32" t="s">
        <v>360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81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32" t="s">
        <v>62</v>
      </c>
      <c r="B4" s="232" t="s">
        <v>19</v>
      </c>
      <c r="C4" s="232" t="s">
        <v>0</v>
      </c>
      <c r="D4" s="232" t="s">
        <v>1</v>
      </c>
      <c r="E4" s="232" t="s">
        <v>2</v>
      </c>
      <c r="F4" s="232" t="s">
        <v>41</v>
      </c>
      <c r="G4" s="232" t="s">
        <v>42</v>
      </c>
      <c r="H4" s="232" t="s">
        <v>43</v>
      </c>
      <c r="I4" s="232" t="s">
        <v>44</v>
      </c>
      <c r="J4" s="232" t="s">
        <v>63</v>
      </c>
      <c r="K4" s="232" t="s">
        <v>64</v>
      </c>
      <c r="L4" s="232" t="s">
        <v>65</v>
      </c>
      <c r="M4" s="232" t="s">
        <v>66</v>
      </c>
      <c r="N4" s="232" t="s">
        <v>67</v>
      </c>
    </row>
    <row r="5" spans="1:14" ht="14" customHeight="1">
      <c r="A5" s="394" t="s">
        <v>77</v>
      </c>
      <c r="B5" s="233">
        <v>2023</v>
      </c>
      <c r="C5" s="234">
        <v>4.7484699114983302</v>
      </c>
      <c r="D5" s="234">
        <v>4.8096088518438744</v>
      </c>
      <c r="E5" s="234">
        <v>4.8137991845525212</v>
      </c>
      <c r="F5" s="234">
        <v>4.8419665489144101</v>
      </c>
      <c r="G5" s="234">
        <v>4.8234261869484634</v>
      </c>
      <c r="H5" s="234">
        <v>4.7966742783686778</v>
      </c>
      <c r="I5" s="234">
        <v>4.7897057005585921</v>
      </c>
      <c r="J5" s="234">
        <v>4.7859919876070567</v>
      </c>
      <c r="K5" s="234">
        <v>4.7631911216945344</v>
      </c>
      <c r="L5" s="234">
        <v>4.7457209260323276</v>
      </c>
      <c r="M5" s="234">
        <v>4.734250054765389</v>
      </c>
      <c r="N5" s="234">
        <v>4.6770398140173324</v>
      </c>
    </row>
    <row r="6" spans="1:14" ht="14" customHeight="1">
      <c r="A6" s="393"/>
      <c r="B6" s="235" t="s">
        <v>282</v>
      </c>
      <c r="C6" s="236">
        <v>4.692857382277726</v>
      </c>
      <c r="D6" s="236">
        <v>4.7484503231349811</v>
      </c>
      <c r="E6" s="236">
        <v>4.7777045540517795</v>
      </c>
      <c r="F6" s="236">
        <v>4.821990798717402</v>
      </c>
      <c r="G6" s="236">
        <v>4.8098377105689778</v>
      </c>
      <c r="H6" s="236">
        <v>4.8058161631666785</v>
      </c>
      <c r="I6" s="236">
        <v>4.8078246999224508</v>
      </c>
      <c r="J6" s="236"/>
      <c r="K6" s="236"/>
      <c r="L6" s="236"/>
      <c r="M6" s="236"/>
      <c r="N6" s="236"/>
    </row>
    <row r="7" spans="1:14" ht="11.75" customHeight="1">
      <c r="A7" s="35" t="s">
        <v>27</v>
      </c>
      <c r="B7" s="36">
        <v>2023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4" ht="11.75" customHeight="1">
      <c r="A8" s="35"/>
      <c r="B8" s="36">
        <v>2024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/>
      <c r="K8" s="37"/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4.04</v>
      </c>
      <c r="D9" s="37">
        <v>4.0540000000000003</v>
      </c>
      <c r="E9" s="37">
        <v>4.043000000000001</v>
      </c>
      <c r="F9" s="37">
        <v>4.0400000000000009</v>
      </c>
      <c r="G9" s="37">
        <v>4.0299999999999994</v>
      </c>
      <c r="H9" s="37">
        <v>4.0220000000000002</v>
      </c>
      <c r="I9" s="37">
        <v>4.012999999999999</v>
      </c>
      <c r="J9" s="37">
        <v>4</v>
      </c>
      <c r="K9" s="37">
        <v>4.0199999999999996</v>
      </c>
      <c r="L9" s="37">
        <v>4.01</v>
      </c>
      <c r="M9" s="37">
        <v>4.0149999999999997</v>
      </c>
      <c r="N9" s="37">
        <v>4.0141</v>
      </c>
    </row>
    <row r="10" spans="1:14" ht="11.75" customHeight="1">
      <c r="A10" s="35"/>
      <c r="B10" s="36">
        <v>2024</v>
      </c>
      <c r="C10" s="37">
        <v>4.0010000000000012</v>
      </c>
      <c r="D10" s="37">
        <v>4.0210000000000008</v>
      </c>
      <c r="E10" s="37">
        <v>4.0359999999999996</v>
      </c>
      <c r="F10" s="37">
        <v>4.048</v>
      </c>
      <c r="G10" s="37">
        <v>4.0510000000000002</v>
      </c>
      <c r="H10" s="37">
        <v>4.0585000000000004</v>
      </c>
      <c r="I10" s="37">
        <v>4.0637500000000006</v>
      </c>
      <c r="J10" s="37"/>
      <c r="K10" s="37"/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3.6675896903129335</v>
      </c>
      <c r="D11" s="37">
        <v>3.6730036784339064</v>
      </c>
      <c r="E11" s="37">
        <v>3.6627845377597699</v>
      </c>
      <c r="F11" s="37">
        <v>3.6503117596364008</v>
      </c>
      <c r="G11" s="37">
        <v>3.638022776906503</v>
      </c>
      <c r="H11" s="37">
        <v>3.6336858858903018</v>
      </c>
      <c r="I11" s="37">
        <v>3.6235382911620961</v>
      </c>
      <c r="J11" s="37">
        <v>3.617450627652103</v>
      </c>
      <c r="K11" s="37">
        <v>3.6038135972624468</v>
      </c>
      <c r="L11" s="37">
        <v>3.6080415098828578</v>
      </c>
      <c r="M11" s="37">
        <v>3.604800670623721</v>
      </c>
      <c r="N11" s="37">
        <v>3.6064366857895602</v>
      </c>
    </row>
    <row r="12" spans="1:14" ht="11.75" customHeight="1">
      <c r="A12" s="38"/>
      <c r="B12" s="36">
        <v>2024</v>
      </c>
      <c r="C12" s="37">
        <v>3.6012590963898155</v>
      </c>
      <c r="D12" s="37">
        <v>3.6126735472321361</v>
      </c>
      <c r="E12" s="37">
        <v>3.6266701973246356</v>
      </c>
      <c r="F12" s="37">
        <v>3.6383419106917003</v>
      </c>
      <c r="G12" s="37">
        <v>3.6406661033175478</v>
      </c>
      <c r="H12" s="37">
        <v>3.644006433756585</v>
      </c>
      <c r="I12" s="37">
        <v>3.6469142147497138</v>
      </c>
      <c r="J12" s="37"/>
      <c r="K12" s="37"/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4.6719999999999997</v>
      </c>
      <c r="D13" s="37">
        <v>4.6899999999999995</v>
      </c>
      <c r="E13" s="37">
        <v>4.7</v>
      </c>
      <c r="F13" s="37">
        <v>4.7099999999999991</v>
      </c>
      <c r="G13" s="37">
        <v>4.72</v>
      </c>
      <c r="H13" s="37">
        <v>4.7209999999999992</v>
      </c>
      <c r="I13" s="37">
        <v>4.7140000000000004</v>
      </c>
      <c r="J13" s="37">
        <v>4.72</v>
      </c>
      <c r="K13" s="37">
        <v>4.7170000000000005</v>
      </c>
      <c r="L13" s="37">
        <v>4.714999999999999</v>
      </c>
      <c r="M13" s="37">
        <v>4.7170000000000005</v>
      </c>
      <c r="N13" s="37">
        <v>4.7190000000000003</v>
      </c>
    </row>
    <row r="14" spans="1:14" ht="11.75" customHeight="1">
      <c r="A14" s="35"/>
      <c r="B14" s="36">
        <v>2024</v>
      </c>
      <c r="C14" s="37">
        <v>4.702</v>
      </c>
      <c r="D14" s="37">
        <v>4.7130000000000001</v>
      </c>
      <c r="E14" s="37">
        <v>4.7360000000000007</v>
      </c>
      <c r="F14" s="37">
        <v>4.7560000000000002</v>
      </c>
      <c r="G14" s="37">
        <v>4.7599999999999989</v>
      </c>
      <c r="H14" s="37">
        <v>4.7699999999999996</v>
      </c>
      <c r="I14" s="37">
        <v>4.7769999999999992</v>
      </c>
      <c r="J14" s="37"/>
      <c r="K14" s="37"/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4.0199999999999996</v>
      </c>
      <c r="D15" s="37">
        <v>4.032</v>
      </c>
      <c r="E15" s="37">
        <v>4.0219999999999994</v>
      </c>
      <c r="F15" s="37">
        <v>4.0199999999999996</v>
      </c>
      <c r="G15" s="37">
        <v>4.03</v>
      </c>
      <c r="H15" s="37">
        <v>4.0100000000000007</v>
      </c>
      <c r="I15" s="37">
        <v>4.0200000000000005</v>
      </c>
      <c r="J15" s="37">
        <v>4.012999999999999</v>
      </c>
      <c r="K15" s="37">
        <v>4.0169999999999995</v>
      </c>
      <c r="L15" s="37">
        <v>4.0150000000000006</v>
      </c>
      <c r="M15" s="37">
        <v>4.016</v>
      </c>
      <c r="N15" s="37">
        <v>4.016</v>
      </c>
    </row>
    <row r="16" spans="1:14" ht="11.75" customHeight="1">
      <c r="A16" s="35"/>
      <c r="B16" s="36">
        <v>2024</v>
      </c>
      <c r="C16" s="37">
        <v>4.0010000000000003</v>
      </c>
      <c r="D16" s="37">
        <v>4.0119999999999996</v>
      </c>
      <c r="E16" s="37">
        <v>4.0250000000000012</v>
      </c>
      <c r="F16" s="37">
        <v>4.0380000000000003</v>
      </c>
      <c r="G16" s="37">
        <v>4.0360000000000005</v>
      </c>
      <c r="H16" s="37">
        <v>4.0414999999999992</v>
      </c>
      <c r="I16" s="37">
        <v>4.0432499999999987</v>
      </c>
      <c r="J16" s="37"/>
      <c r="K16" s="37"/>
      <c r="L16" s="37"/>
      <c r="M16" s="37"/>
      <c r="N16" s="37"/>
    </row>
    <row r="17" spans="1:14" ht="11.75" customHeight="1">
      <c r="A17" s="38" t="s">
        <v>68</v>
      </c>
      <c r="B17" s="36">
        <v>2023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11.75" customHeight="1">
      <c r="A18" s="38"/>
      <c r="B18" s="36">
        <v>2024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/>
      <c r="K18" s="37"/>
      <c r="L18" s="37"/>
      <c r="M18" s="37"/>
      <c r="N18" s="37"/>
    </row>
    <row r="19" spans="1:14" ht="11.75" customHeight="1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/>
      <c r="K20" s="37"/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4.830000000000001</v>
      </c>
      <c r="D21" s="37">
        <v>4.8520000000000012</v>
      </c>
      <c r="E21" s="37">
        <v>4.8600000000000012</v>
      </c>
      <c r="F21" s="37">
        <v>4.8699999999999992</v>
      </c>
      <c r="G21" s="37">
        <v>4.8819999999999988</v>
      </c>
      <c r="H21" s="37">
        <v>4.8600000000000003</v>
      </c>
      <c r="I21" s="37">
        <v>4.870000000000001</v>
      </c>
      <c r="J21" s="37">
        <v>4.8719999999999999</v>
      </c>
      <c r="K21" s="37">
        <v>4.8699999999999992</v>
      </c>
      <c r="L21" s="37">
        <v>4.8710000000000004</v>
      </c>
      <c r="M21" s="37">
        <v>4.87</v>
      </c>
      <c r="N21" s="37">
        <v>4.8730000000000002</v>
      </c>
    </row>
    <row r="22" spans="1:14" ht="11.75" customHeight="1">
      <c r="A22" s="35"/>
      <c r="B22" s="36">
        <v>2024</v>
      </c>
      <c r="C22" s="37">
        <v>4.8350000000000009</v>
      </c>
      <c r="D22" s="37">
        <v>4.8419999999999996</v>
      </c>
      <c r="E22" s="37">
        <v>4.8570000000000002</v>
      </c>
      <c r="F22" s="37">
        <v>4.870000000000001</v>
      </c>
      <c r="G22" s="37">
        <v>4.8740000000000006</v>
      </c>
      <c r="H22" s="37">
        <v>4.8810000000000002</v>
      </c>
      <c r="I22" s="37">
        <v>4.8864999999999998</v>
      </c>
      <c r="J22" s="37"/>
      <c r="K22" s="37"/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4.282</v>
      </c>
      <c r="D23" s="37">
        <v>4.2839999999999998</v>
      </c>
      <c r="E23" s="37">
        <v>4.28</v>
      </c>
      <c r="F23" s="37">
        <v>4.2719999999999994</v>
      </c>
      <c r="G23" s="37">
        <v>4.2699999999999996</v>
      </c>
      <c r="H23" s="37">
        <v>4.25</v>
      </c>
      <c r="I23" s="37">
        <v>4.2330000000000005</v>
      </c>
      <c r="J23" s="37">
        <v>4.2210000000000001</v>
      </c>
      <c r="K23" s="37">
        <v>4.2160000000000002</v>
      </c>
      <c r="L23" s="37">
        <v>4.2150000000000007</v>
      </c>
      <c r="M23" s="37">
        <v>4.21</v>
      </c>
      <c r="N23" s="37">
        <v>4.2130000000000001</v>
      </c>
    </row>
    <row r="24" spans="1:14" ht="11.75" customHeight="1">
      <c r="A24" s="35"/>
      <c r="B24" s="36">
        <v>2024</v>
      </c>
      <c r="C24" s="37">
        <v>4.1999999999999993</v>
      </c>
      <c r="D24" s="37">
        <v>4.2130000000000001</v>
      </c>
      <c r="E24" s="37">
        <v>4.2260000000000009</v>
      </c>
      <c r="F24" s="37">
        <v>4.2389999999999999</v>
      </c>
      <c r="G24" s="37">
        <v>4.237000000000001</v>
      </c>
      <c r="H24" s="37">
        <v>4.242</v>
      </c>
      <c r="I24" s="37">
        <v>4.2435</v>
      </c>
      <c r="J24" s="37"/>
      <c r="K24" s="37"/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4.38</v>
      </c>
      <c r="D25" s="37">
        <v>4.3839999999999995</v>
      </c>
      <c r="E25" s="37">
        <v>4.3719999999999999</v>
      </c>
      <c r="F25" s="37">
        <v>4.3600000000000012</v>
      </c>
      <c r="G25" s="37">
        <v>4.3529999999999998</v>
      </c>
      <c r="H25" s="37">
        <v>4.3499999999999996</v>
      </c>
      <c r="I25" s="37">
        <v>4.3400000000000007</v>
      </c>
      <c r="J25" s="37">
        <v>4.3310000000000013</v>
      </c>
      <c r="K25" s="37">
        <v>4.330000000000001</v>
      </c>
      <c r="L25" s="37">
        <v>4.3319999999999999</v>
      </c>
      <c r="M25" s="37">
        <v>4.3309999999999995</v>
      </c>
      <c r="N25" s="37">
        <v>4.3329999999999984</v>
      </c>
    </row>
    <row r="26" spans="1:14" ht="11.75" customHeight="1">
      <c r="A26" s="35"/>
      <c r="B26" s="36">
        <v>2024</v>
      </c>
      <c r="C26" s="37">
        <v>4.3200000000000012</v>
      </c>
      <c r="D26" s="37">
        <v>4.3319999999999999</v>
      </c>
      <c r="E26" s="37">
        <v>4.3550000000000004</v>
      </c>
      <c r="F26" s="37">
        <v>4.3730000000000011</v>
      </c>
      <c r="G26" s="37">
        <v>4.3780000000000001</v>
      </c>
      <c r="H26" s="37">
        <v>4.3819999999999997</v>
      </c>
      <c r="I26" s="37">
        <v>4.3865000000000007</v>
      </c>
      <c r="J26" s="37"/>
      <c r="K26" s="37"/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</row>
    <row r="28" spans="1:14" ht="11.75" customHeight="1">
      <c r="A28" s="35"/>
      <c r="B28" s="36">
        <v>2024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/>
      <c r="K28" s="37"/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4.6100000000000003</v>
      </c>
      <c r="D29" s="37">
        <v>4.6219999999999999</v>
      </c>
      <c r="E29" s="37">
        <v>4.6140000000000008</v>
      </c>
      <c r="F29" s="37">
        <v>4.6020000000000012</v>
      </c>
      <c r="G29" s="37">
        <v>4.6109999999999998</v>
      </c>
      <c r="H29" s="37">
        <v>4.5999999999999996</v>
      </c>
      <c r="I29" s="37">
        <v>4.5910000000000002</v>
      </c>
      <c r="J29" s="37">
        <v>4.580000000000001</v>
      </c>
      <c r="K29" s="37">
        <v>4.5829999999999993</v>
      </c>
      <c r="L29" s="37">
        <v>4.5810000000000004</v>
      </c>
      <c r="M29" s="37">
        <v>4.58</v>
      </c>
      <c r="N29" s="37">
        <v>4.5819999999999999</v>
      </c>
    </row>
    <row r="30" spans="1:14" ht="11.75" customHeight="1">
      <c r="A30" s="35"/>
      <c r="B30" s="36">
        <v>2024</v>
      </c>
      <c r="C30" s="37">
        <v>4.57</v>
      </c>
      <c r="D30" s="37">
        <v>4.581999999999999</v>
      </c>
      <c r="E30" s="37">
        <v>4.5970000000000004</v>
      </c>
      <c r="F30" s="37">
        <v>4.609</v>
      </c>
      <c r="G30" s="37">
        <v>4.6159999999999997</v>
      </c>
      <c r="H30" s="37">
        <v>4.6230000000000002</v>
      </c>
      <c r="I30" s="37">
        <v>4.6300000000000017</v>
      </c>
      <c r="J30" s="37"/>
      <c r="K30" s="37"/>
      <c r="L30" s="37"/>
      <c r="M30" s="37"/>
      <c r="N30" s="37"/>
    </row>
    <row r="31" spans="1:14" ht="11.75" customHeight="1">
      <c r="A31" s="35" t="s">
        <v>70</v>
      </c>
      <c r="B31" s="36">
        <v>2023</v>
      </c>
      <c r="C31" s="37">
        <v>4.452</v>
      </c>
      <c r="D31" s="37">
        <v>0</v>
      </c>
      <c r="E31" s="37">
        <v>0</v>
      </c>
      <c r="F31" s="37">
        <v>4.45</v>
      </c>
      <c r="G31" s="37">
        <v>4.46</v>
      </c>
      <c r="H31" s="37">
        <v>4.45</v>
      </c>
      <c r="I31" s="37">
        <v>4.4420000000000002</v>
      </c>
      <c r="J31" s="37">
        <v>4.4310000000000009</v>
      </c>
      <c r="K31" s="37">
        <v>4.4370000000000003</v>
      </c>
      <c r="L31" s="37">
        <v>4.4340000000000002</v>
      </c>
      <c r="M31" s="37">
        <v>4.4349999999999996</v>
      </c>
      <c r="N31" s="37">
        <v>4.43</v>
      </c>
    </row>
    <row r="32" spans="1:14" ht="11.75" customHeight="1">
      <c r="A32" s="35"/>
      <c r="B32" s="36">
        <v>2024</v>
      </c>
      <c r="C32" s="37">
        <v>4.4139999999999997</v>
      </c>
      <c r="D32" s="37">
        <v>0</v>
      </c>
      <c r="E32" s="37">
        <v>0</v>
      </c>
      <c r="F32" s="37">
        <v>4.4690000000000003</v>
      </c>
      <c r="G32" s="37">
        <v>4.4740000000000002</v>
      </c>
      <c r="H32" s="37">
        <v>4.4829999999999997</v>
      </c>
      <c r="I32" s="37">
        <v>4.4899999999999993</v>
      </c>
      <c r="J32" s="37"/>
      <c r="K32" s="37"/>
      <c r="L32" s="37"/>
      <c r="M32" s="37"/>
      <c r="N32" s="37"/>
    </row>
    <row r="33" spans="1:14" ht="11.75" customHeight="1">
      <c r="A33" s="35" t="s">
        <v>71</v>
      </c>
      <c r="B33" s="36">
        <v>2023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</row>
    <row r="34" spans="1:14" ht="11.75" customHeight="1">
      <c r="A34" s="35"/>
      <c r="B34" s="36">
        <v>2024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/>
      <c r="K34" s="37"/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4.16</v>
      </c>
      <c r="D35" s="37">
        <v>4.173</v>
      </c>
      <c r="E35" s="37">
        <v>4.1630000000000011</v>
      </c>
      <c r="F35" s="37">
        <v>4.17</v>
      </c>
      <c r="G35" s="37">
        <v>4.1809999999999992</v>
      </c>
      <c r="H35" s="37">
        <v>4.1800000000000006</v>
      </c>
      <c r="I35" s="37">
        <v>4.1900000000000004</v>
      </c>
      <c r="J35" s="37">
        <v>4.1879999999999997</v>
      </c>
      <c r="K35" s="37">
        <v>4.1860000000000008</v>
      </c>
      <c r="L35" s="37">
        <v>4.1870000000000003</v>
      </c>
      <c r="M35" s="37">
        <v>4.1879999999999997</v>
      </c>
      <c r="N35" s="37">
        <v>4.1909999999999989</v>
      </c>
    </row>
    <row r="36" spans="1:14" ht="11.75" customHeight="1">
      <c r="A36" s="35"/>
      <c r="B36" s="36">
        <v>2024</v>
      </c>
      <c r="C36" s="37">
        <v>4.1829999999999989</v>
      </c>
      <c r="D36" s="37">
        <v>4.1939999999999991</v>
      </c>
      <c r="E36" s="37">
        <v>4.2270000000000003</v>
      </c>
      <c r="F36" s="37">
        <v>4.25</v>
      </c>
      <c r="G36" s="37">
        <v>4.2540000000000004</v>
      </c>
      <c r="H36" s="37">
        <v>4.2599</v>
      </c>
      <c r="I36" s="37">
        <v>4.2648500000000009</v>
      </c>
      <c r="J36" s="37"/>
      <c r="K36" s="37"/>
      <c r="L36" s="37"/>
      <c r="M36" s="37"/>
      <c r="N36" s="37"/>
    </row>
    <row r="37" spans="1:14" ht="11.75" customHeight="1">
      <c r="A37" s="35" t="s">
        <v>122</v>
      </c>
      <c r="B37" s="36">
        <v>2023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</row>
    <row r="38" spans="1:14" ht="11.75" customHeight="1">
      <c r="A38" s="35"/>
      <c r="B38" s="36">
        <v>2024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/>
      <c r="K38" s="37"/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</row>
    <row r="40" spans="1:14" ht="11.75" customHeight="1">
      <c r="A40" s="35"/>
      <c r="B40" s="36">
        <v>2024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/>
      <c r="K40" s="37"/>
      <c r="L40" s="37"/>
      <c r="M40" s="37"/>
      <c r="N40" s="37"/>
    </row>
    <row r="41" spans="1:14" ht="11.75" customHeight="1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/>
      <c r="K42" s="37"/>
      <c r="L42" s="37"/>
      <c r="M42" s="37"/>
      <c r="N42" s="37"/>
    </row>
    <row r="43" spans="1:14" ht="11.75" customHeight="1">
      <c r="A43" s="35" t="s">
        <v>73</v>
      </c>
      <c r="B43" s="36">
        <v>2023</v>
      </c>
      <c r="C43" s="37">
        <v>4.3819999999999997</v>
      </c>
      <c r="D43" s="37">
        <v>4.3999999999999995</v>
      </c>
      <c r="E43" s="37">
        <v>4.3929999999999998</v>
      </c>
      <c r="F43" s="37">
        <v>4.38</v>
      </c>
      <c r="G43" s="37">
        <v>4.371999999999999</v>
      </c>
      <c r="H43" s="37">
        <v>4.3540000000000001</v>
      </c>
      <c r="I43" s="37">
        <v>4.330000000000001</v>
      </c>
      <c r="J43" s="37">
        <v>4.32</v>
      </c>
      <c r="K43" s="37">
        <v>4.3099999999999996</v>
      </c>
      <c r="L43" s="37">
        <v>4.3150000000000004</v>
      </c>
      <c r="M43" s="37">
        <v>4.3129999999999988</v>
      </c>
      <c r="N43" s="37">
        <v>4.3150000000000004</v>
      </c>
    </row>
    <row r="44" spans="1:14" ht="11.75" customHeight="1">
      <c r="A44" s="35"/>
      <c r="B44" s="36">
        <v>2024</v>
      </c>
      <c r="C44" s="37">
        <v>4.3140000000000009</v>
      </c>
      <c r="D44" s="37">
        <v>4.3250000000000002</v>
      </c>
      <c r="E44" s="37">
        <v>4.3389999999999995</v>
      </c>
      <c r="F44" s="37">
        <v>4.3530000000000006</v>
      </c>
      <c r="G44" s="37">
        <v>4.3559999999999999</v>
      </c>
      <c r="H44" s="37">
        <v>4.3639999999999999</v>
      </c>
      <c r="I44" s="37">
        <v>4.3694999999999986</v>
      </c>
      <c r="J44" s="37"/>
      <c r="K44" s="37"/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4.3499999999999996</v>
      </c>
      <c r="D45" s="37">
        <v>4.3599999999999994</v>
      </c>
      <c r="E45" s="37">
        <v>4.3530000000000006</v>
      </c>
      <c r="F45" s="37">
        <v>4.3499999999999996</v>
      </c>
      <c r="G45" s="37">
        <v>4.3400000000000007</v>
      </c>
      <c r="H45" s="37">
        <v>4.33</v>
      </c>
      <c r="I45" s="37">
        <v>4.3220000000000001</v>
      </c>
      <c r="J45" s="37">
        <v>4.3200000000000012</v>
      </c>
      <c r="K45" s="37">
        <v>4.3109999999999999</v>
      </c>
      <c r="L45" s="37">
        <v>4.3129999999999997</v>
      </c>
      <c r="M45" s="37">
        <v>4.3119999999999994</v>
      </c>
      <c r="N45" s="37">
        <v>4.3140000000000009</v>
      </c>
    </row>
    <row r="46" spans="1:14" ht="11.75" customHeight="1">
      <c r="A46" s="35"/>
      <c r="B46" s="36">
        <v>2024</v>
      </c>
      <c r="C46" s="37">
        <v>4.3</v>
      </c>
      <c r="D46" s="37">
        <v>4.3109999999999991</v>
      </c>
      <c r="E46" s="37">
        <v>4.3339999999999987</v>
      </c>
      <c r="F46" s="37">
        <v>4.3540000000000001</v>
      </c>
      <c r="G46" s="37">
        <v>4.3540000000000001</v>
      </c>
      <c r="H46" s="37">
        <v>4.3570000000000002</v>
      </c>
      <c r="I46" s="37">
        <v>4.3585000000000003</v>
      </c>
      <c r="J46" s="37"/>
      <c r="K46" s="37"/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</row>
    <row r="48" spans="1:14" ht="11.75" customHeight="1">
      <c r="A48" s="35"/>
      <c r="B48" s="36">
        <v>2024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/>
      <c r="K48" s="37"/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5.12</v>
      </c>
      <c r="D49" s="37">
        <v>5.1240000000000006</v>
      </c>
      <c r="E49" s="37">
        <v>5.0999999999999996</v>
      </c>
      <c r="F49" s="37">
        <v>5.0820000000000007</v>
      </c>
      <c r="G49" s="37">
        <v>5.0730000000000013</v>
      </c>
      <c r="H49" s="37">
        <v>5.05</v>
      </c>
      <c r="I49" s="37">
        <v>5.0439999999999996</v>
      </c>
      <c r="J49" s="37">
        <v>5.0460000000000012</v>
      </c>
      <c r="K49" s="37">
        <v>5.0339999999999998</v>
      </c>
      <c r="L49" s="37">
        <v>5.0359999999999996</v>
      </c>
      <c r="M49" s="37">
        <v>5.0349999999999993</v>
      </c>
      <c r="N49" s="37">
        <v>5.0369999999999999</v>
      </c>
    </row>
    <row r="50" spans="1:14" ht="11.75" customHeight="1">
      <c r="A50" s="35"/>
      <c r="B50" s="36">
        <v>2024</v>
      </c>
      <c r="C50" s="37">
        <v>5.0010000000000012</v>
      </c>
      <c r="D50" s="37">
        <v>5.011000000000001</v>
      </c>
      <c r="E50" s="37">
        <v>5.0249999999999995</v>
      </c>
      <c r="F50" s="37">
        <v>5.0369999999999999</v>
      </c>
      <c r="G50" s="37">
        <v>5.04</v>
      </c>
      <c r="H50" s="37">
        <v>5.0423999999999998</v>
      </c>
      <c r="I50" s="37">
        <v>5.0450999999999997</v>
      </c>
      <c r="J50" s="37"/>
      <c r="K50" s="37"/>
      <c r="L50" s="37"/>
      <c r="M50" s="37"/>
      <c r="N50" s="37"/>
    </row>
    <row r="51" spans="1:14" ht="11.75" customHeight="1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/>
      <c r="K52" s="37"/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4.8520000000000003</v>
      </c>
      <c r="D53" s="37">
        <v>4.8620000000000001</v>
      </c>
      <c r="E53" s="37">
        <v>4.8550000000000004</v>
      </c>
      <c r="F53" s="37">
        <v>4.8599999999999994</v>
      </c>
      <c r="G53" s="37">
        <v>4.871999999999999</v>
      </c>
      <c r="H53" s="37">
        <v>4.8499999999999996</v>
      </c>
      <c r="I53" s="37">
        <v>4.8599999999999994</v>
      </c>
      <c r="J53" s="37">
        <v>4.8620000000000001</v>
      </c>
      <c r="K53" s="37">
        <v>4.8609999999999989</v>
      </c>
      <c r="L53" s="37">
        <v>4.8630000000000013</v>
      </c>
      <c r="M53" s="37">
        <v>4.8620000000000001</v>
      </c>
      <c r="N53" s="37">
        <v>4.8639999999999999</v>
      </c>
    </row>
    <row r="54" spans="1:14" ht="11.75" customHeight="1">
      <c r="A54" s="35"/>
      <c r="B54" s="36">
        <v>2024</v>
      </c>
      <c r="C54" s="37">
        <v>4.82</v>
      </c>
      <c r="D54" s="37">
        <v>4.8410000000000002</v>
      </c>
      <c r="E54" s="37">
        <v>4.8740000000000006</v>
      </c>
      <c r="F54" s="37">
        <v>4.9010000000000007</v>
      </c>
      <c r="G54" s="37">
        <v>4.9040999999999988</v>
      </c>
      <c r="H54" s="37">
        <v>4.9124999999999988</v>
      </c>
      <c r="I54" s="37">
        <v>4.9182499999999996</v>
      </c>
      <c r="J54" s="37"/>
      <c r="K54" s="37"/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</row>
    <row r="56" spans="1:14" ht="11.75" customHeight="1">
      <c r="A56" s="40"/>
      <c r="B56" s="36">
        <v>2024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/>
      <c r="K56" s="37"/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/>
      <c r="K58" s="43"/>
      <c r="L58" s="43"/>
      <c r="M58" s="43"/>
      <c r="N58" s="43"/>
    </row>
    <row r="59" spans="1:14" ht="9" customHeight="1">
      <c r="A59" s="331" t="s">
        <v>75</v>
      </c>
      <c r="B59" s="44"/>
      <c r="C59" s="53"/>
      <c r="D59" s="53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 ht="9" customHeight="1">
      <c r="A60" s="332" t="s">
        <v>61</v>
      </c>
      <c r="B60" s="44"/>
      <c r="C60" s="45"/>
      <c r="D60" s="45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1:14" ht="9" customHeight="1">
      <c r="A61" s="333" t="s">
        <v>354</v>
      </c>
      <c r="B61" s="47"/>
      <c r="C61" s="47"/>
      <c r="D61" s="47"/>
      <c r="E61" s="48"/>
      <c r="F61" s="48"/>
      <c r="G61" s="48"/>
      <c r="H61" s="46"/>
      <c r="I61" s="46"/>
      <c r="J61" s="46"/>
      <c r="K61" s="46"/>
      <c r="L61" s="46"/>
      <c r="M61" s="46"/>
      <c r="N61" s="46"/>
    </row>
    <row r="62" spans="1:14" ht="9" customHeight="1">
      <c r="A62" s="334" t="s">
        <v>355</v>
      </c>
    </row>
    <row r="63" spans="1:14" ht="9" customHeight="1">
      <c r="A63" s="363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14</vt:i4>
      </vt:variant>
    </vt:vector>
  </HeadingPairs>
  <TitlesOfParts>
    <vt:vector size="37" baseType="lpstr">
      <vt:lpstr>INDICE</vt:lpstr>
      <vt:lpstr>C.52</vt:lpstr>
      <vt:lpstr>C.53</vt:lpstr>
      <vt:lpstr>C.54</vt:lpstr>
      <vt:lpstr>C.55</vt:lpstr>
      <vt:lpstr>C.56</vt:lpstr>
      <vt:lpstr>C.57</vt:lpstr>
      <vt:lpstr>C.58</vt:lpstr>
      <vt:lpstr>C.59</vt:lpstr>
      <vt:lpstr>C. 60</vt:lpstr>
      <vt:lpstr>C.61</vt:lpstr>
      <vt:lpstr>C.62</vt:lpstr>
      <vt:lpstr>C.63</vt:lpstr>
      <vt:lpstr>C.64</vt:lpstr>
      <vt:lpstr>C.65</vt:lpstr>
      <vt:lpstr>C.66</vt:lpstr>
      <vt:lpstr>C.67</vt:lpstr>
      <vt:lpstr>C.68</vt:lpstr>
      <vt:lpstr>69</vt:lpstr>
      <vt:lpstr>C.70</vt:lpstr>
      <vt:lpstr>C.71</vt:lpstr>
      <vt:lpstr>C.72</vt:lpstr>
      <vt:lpstr>C.73</vt:lpstr>
      <vt:lpstr>'C. 60'!Área_de_impresión</vt:lpstr>
      <vt:lpstr>C.53!Área_de_impresión</vt:lpstr>
      <vt:lpstr>C.54!Área_de_impresión</vt:lpstr>
      <vt:lpstr>C.55!Área_de_impresión</vt:lpstr>
      <vt:lpstr>C.56!Área_de_impresión</vt:lpstr>
      <vt:lpstr>C.57!Área_de_impresión</vt:lpstr>
      <vt:lpstr>C.58!Área_de_impresión</vt:lpstr>
      <vt:lpstr>C.59!Área_de_impresión</vt:lpstr>
      <vt:lpstr>C.61!Área_de_impresión</vt:lpstr>
      <vt:lpstr>C.62!Área_de_impresión</vt:lpstr>
      <vt:lpstr>C.63!Área_de_impresión</vt:lpstr>
      <vt:lpstr>C.64!Área_de_impresión</vt:lpstr>
      <vt:lpstr>C.65!Área_de_impresión</vt:lpstr>
      <vt:lpstr>INDICE!Área_de_impresión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Paredes Durand</dc:creator>
  <cp:keywords/>
  <dc:description/>
  <cp:lastModifiedBy>Microsoft Office User</cp:lastModifiedBy>
  <cp:lastPrinted>2024-01-22T15:25:04Z</cp:lastPrinted>
  <dcterms:created xsi:type="dcterms:W3CDTF">2016-01-11T14:40:50Z</dcterms:created>
  <dcterms:modified xsi:type="dcterms:W3CDTF">2024-09-27T15:08:14Z</dcterms:modified>
  <cp:category/>
</cp:coreProperties>
</file>