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ISTADOS JESSY\"/>
    </mc:Choice>
  </mc:AlternateContent>
  <bookViews>
    <workbookView xWindow="0" yWindow="0" windowWidth="24000" windowHeight="9345" activeTab="1"/>
  </bookViews>
  <sheets>
    <sheet name="CUADRO RESUMEN" sheetId="7" r:id="rId1"/>
    <sheet name="Lima" sheetId="3" r:id="rId2"/>
    <sheet name="EXTERIOR" sheetId="6" r:id="rId3"/>
  </sheets>
  <definedNames>
    <definedName name="_xlnm._FilterDatabase" localSheetId="1" hidden="1">Lima!$B$1:$G$26</definedName>
    <definedName name="_xlnm.Database" localSheetId="1">Lima!$B$1:$G$28</definedName>
    <definedName name="_xlnm.Database">#REF!</definedName>
    <definedName name="_xlnm.Print_Titles" localSheetId="2">EXTERIOR!$1:$1</definedName>
    <definedName name="_xlnm.Print_Titles" localSheetId="1">Lima!$1:$1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6" l="1"/>
  <c r="G84" i="6"/>
  <c r="G45" i="6"/>
  <c r="G42" i="6"/>
  <c r="G40" i="6"/>
  <c r="G15" i="6"/>
  <c r="G88" i="6" s="1"/>
  <c r="G27" i="3" l="1"/>
  <c r="G22" i="3"/>
  <c r="G20" i="3"/>
  <c r="G13" i="3"/>
  <c r="G9" i="3"/>
  <c r="G4" i="3"/>
  <c r="G28" i="3" s="1"/>
</calcChain>
</file>

<file path=xl/sharedStrings.xml><?xml version="1.0" encoding="utf-8"?>
<sst xmlns="http://schemas.openxmlformats.org/spreadsheetml/2006/main" count="557" uniqueCount="92">
  <si>
    <t>N°</t>
  </si>
  <si>
    <t>LUGAR</t>
  </si>
  <si>
    <t>SEDE</t>
  </si>
  <si>
    <t>CUENTA</t>
  </si>
  <si>
    <t>VAL. LIBRO</t>
  </si>
  <si>
    <t>LIMA</t>
  </si>
  <si>
    <t>1501.010101</t>
  </si>
  <si>
    <t>Total 1501.010101</t>
  </si>
  <si>
    <t>1501.020101</t>
  </si>
  <si>
    <t>Total 1501.020101</t>
  </si>
  <si>
    <t>1501.070401</t>
  </si>
  <si>
    <t>LUGAR DE LA MEMORIA</t>
  </si>
  <si>
    <t>PALACIO TORRE TAGLE</t>
  </si>
  <si>
    <t>1501.0901</t>
  </si>
  <si>
    <t>CASA ASPILLAGA</t>
  </si>
  <si>
    <t>CASA GRACE</t>
  </si>
  <si>
    <t>Total 1501.0901</t>
  </si>
  <si>
    <t>1502.010101</t>
  </si>
  <si>
    <t>Total 1502.010101</t>
  </si>
  <si>
    <t>1502.010201</t>
  </si>
  <si>
    <t>Total 1502.010201</t>
  </si>
  <si>
    <t>1502.0501</t>
  </si>
  <si>
    <t>Total 1502.0501</t>
  </si>
  <si>
    <t>Total general</t>
  </si>
  <si>
    <t>EXTERIOR</t>
  </si>
  <si>
    <t>L-MADRID</t>
  </si>
  <si>
    <t>L-CARACAS</t>
  </si>
  <si>
    <t>L-BOGOTA</t>
  </si>
  <si>
    <t>L-BRUSELAS</t>
  </si>
  <si>
    <t>L-LA PAZ</t>
  </si>
  <si>
    <t>L-OTTAWA</t>
  </si>
  <si>
    <t>L-SANTIAGO</t>
  </si>
  <si>
    <t>L-WASHINGTON</t>
  </si>
  <si>
    <t>L-LA HAYA</t>
  </si>
  <si>
    <t>L-PRETORIA</t>
  </si>
  <si>
    <t>L-QUITO</t>
  </si>
  <si>
    <t>L-LONDRES</t>
  </si>
  <si>
    <t>RP-ONU</t>
  </si>
  <si>
    <t>C-BAIRES</t>
  </si>
  <si>
    <t>C-MILAN</t>
  </si>
  <si>
    <t>L-BRASILIA</t>
  </si>
  <si>
    <t>L-MEXICO</t>
  </si>
  <si>
    <t>C-BARCELONA</t>
  </si>
  <si>
    <t>L-TOKIO</t>
  </si>
  <si>
    <t>C-MADRID</t>
  </si>
  <si>
    <t>L-RABAT</t>
  </si>
  <si>
    <t>L-BAIRES</t>
  </si>
  <si>
    <t>L-PARIS</t>
  </si>
  <si>
    <t>C-NUEVA YORK</t>
  </si>
  <si>
    <t>C-ARICA</t>
  </si>
  <si>
    <t>C-SANTIAGO</t>
  </si>
  <si>
    <t>L-LISBOA</t>
  </si>
  <si>
    <t>1501.04</t>
  </si>
  <si>
    <t>Total 1501.04</t>
  </si>
  <si>
    <t>C-IQUIQUE</t>
  </si>
  <si>
    <t>FAJA QUITO</t>
  </si>
  <si>
    <t>Viviendas Residenciales - Costo</t>
  </si>
  <si>
    <t>Edificios Administrativos - Costo</t>
  </si>
  <si>
    <t>Edificios Y Estructuras Afectados En Uso - Costo</t>
  </si>
  <si>
    <t>Terrenos Urbanos - Costo</t>
  </si>
  <si>
    <t>Terrenos Rurales - Costo</t>
  </si>
  <si>
    <t>Terrenos Afectados En Uso - Costo</t>
  </si>
  <si>
    <t>DESCRIPCION DE CUENTA</t>
  </si>
  <si>
    <t>EMBAJADA DE CUBA</t>
  </si>
  <si>
    <t>Edif. C.G.B.</t>
  </si>
  <si>
    <t>ESTACIONAMIENTO</t>
  </si>
  <si>
    <t>Edif. R.P.B.</t>
  </si>
  <si>
    <t>CEBAF</t>
  </si>
  <si>
    <t>BIEN</t>
  </si>
  <si>
    <t>Edificio</t>
  </si>
  <si>
    <t>Terreno</t>
  </si>
  <si>
    <t>Viviendas Residenciales - Leasing</t>
  </si>
  <si>
    <t>C-CARACAS</t>
  </si>
  <si>
    <t>C-GUAYAQUIL</t>
  </si>
  <si>
    <t>Edificio(Ascensor)</t>
  </si>
  <si>
    <t>Cuenta</t>
  </si>
  <si>
    <t>CONCILIADO</t>
  </si>
  <si>
    <t>FALTANTE</t>
  </si>
  <si>
    <t>BASE CONTABLE</t>
  </si>
  <si>
    <t>Cantidad de Bienes</t>
  </si>
  <si>
    <t>Suma de Valor Libro</t>
  </si>
  <si>
    <t>INMUEBLES</t>
  </si>
  <si>
    <t>VIVIENDAS RESIDENCIALES</t>
  </si>
  <si>
    <t>EDIFICIOS ADMINISTRATIVOS</t>
  </si>
  <si>
    <t>CONSTITUCION DE EDIFICIOS NO RESIDENCIALES (CONTRATO)</t>
  </si>
  <si>
    <t>INSTALACIONES SOCIALES Y CULTURALES</t>
  </si>
  <si>
    <t>EDIFICIOS Y ESTRUCTURAS AFECTOS EN USO</t>
  </si>
  <si>
    <t>TERRENOS URBANOS</t>
  </si>
  <si>
    <t>TERRENOS RURALES</t>
  </si>
  <si>
    <t>TERRENOS AFECTOS EN USO</t>
  </si>
  <si>
    <t>SUB TOTAL</t>
  </si>
  <si>
    <t>CUADRO RESUMEN INMUEBLES UBICADOS EN LIMA Y EXTERIOR                                                  SERVICIO DE INVENTARIO FISICO DE BIENES PATRIMONIALES DEL MINISTERIO DE RELACIONES EXTERIORES                                                                                                                                                                              AL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</si>
</sst>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/>
    <xf numFmtId="4" fontId="2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3" fontId="9" fillId="3" borderId="6" xfId="0" applyNumberFormat="1" applyFont="1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3" fontId="5" fillId="0" borderId="1" xfId="0" quotePrefix="1" applyNumberFormat="1" applyFont="1" applyFill="1" applyBorder="1" applyAlignment="1">
      <alignment horizontal="center" vertical="center"/>
    </xf>
    <xf numFmtId="4" fontId="5" fillId="0" borderId="1" xfId="0" quotePrefix="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3" fontId="9" fillId="3" borderId="6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B2" sqref="B2:J2"/>
    </sheetView>
  </sheetViews>
  <sheetFormatPr baseColWidth="10" defaultRowHeight="15" x14ac:dyDescent="0.25"/>
  <cols>
    <col min="1" max="1" width="6.5703125" customWidth="1"/>
    <col min="2" max="2" width="6.85546875" customWidth="1"/>
    <col min="4" max="4" width="29.140625" bestFit="1" customWidth="1"/>
    <col min="5" max="5" width="10" bestFit="1" customWidth="1"/>
    <col min="6" max="6" width="13.7109375" bestFit="1" customWidth="1"/>
    <col min="10" max="10" width="13.7109375" bestFit="1" customWidth="1"/>
  </cols>
  <sheetData>
    <row r="1" spans="2:10" ht="15.75" thickBot="1" x14ac:dyDescent="0.3"/>
    <row r="2" spans="2:10" ht="95.25" customHeight="1" thickTop="1" thickBot="1" x14ac:dyDescent="0.3">
      <c r="B2" s="58" t="s">
        <v>91</v>
      </c>
      <c r="C2" s="58"/>
      <c r="D2" s="58"/>
      <c r="E2" s="58"/>
      <c r="F2" s="58"/>
      <c r="G2" s="58"/>
      <c r="H2" s="58"/>
      <c r="I2" s="58"/>
      <c r="J2" s="58"/>
    </row>
    <row r="3" spans="2:10" ht="25.5" customHeight="1" thickTop="1" thickBot="1" x14ac:dyDescent="0.3">
      <c r="B3" s="59" t="s">
        <v>75</v>
      </c>
      <c r="C3" s="59"/>
      <c r="D3" s="59"/>
      <c r="E3" s="60" t="s">
        <v>76</v>
      </c>
      <c r="F3" s="60"/>
      <c r="G3" s="61" t="s">
        <v>77</v>
      </c>
      <c r="H3" s="61"/>
      <c r="I3" s="61" t="s">
        <v>78</v>
      </c>
      <c r="J3" s="61"/>
    </row>
    <row r="4" spans="2:10" ht="32.25" customHeight="1" thickTop="1" thickBot="1" x14ac:dyDescent="0.3">
      <c r="B4" s="59"/>
      <c r="C4" s="59"/>
      <c r="D4" s="59"/>
      <c r="E4" s="37" t="s">
        <v>79</v>
      </c>
      <c r="F4" s="38" t="s">
        <v>80</v>
      </c>
      <c r="G4" s="37" t="s">
        <v>79</v>
      </c>
      <c r="H4" s="38" t="s">
        <v>80</v>
      </c>
      <c r="I4" s="37" t="s">
        <v>79</v>
      </c>
      <c r="J4" s="38" t="s">
        <v>80</v>
      </c>
    </row>
    <row r="5" spans="2:10" ht="16.5" thickTop="1" x14ac:dyDescent="0.25">
      <c r="B5" s="36"/>
      <c r="C5" s="39"/>
      <c r="D5" s="39"/>
      <c r="E5" s="40"/>
      <c r="F5" s="41"/>
      <c r="G5" s="40"/>
      <c r="H5" s="41"/>
      <c r="I5" s="40"/>
      <c r="J5" s="41"/>
    </row>
    <row r="6" spans="2:10" x14ac:dyDescent="0.25">
      <c r="B6" s="42"/>
      <c r="C6" s="55" t="s">
        <v>81</v>
      </c>
      <c r="D6" s="56"/>
      <c r="E6" s="43"/>
      <c r="F6" s="44"/>
      <c r="G6" s="45"/>
      <c r="H6" s="44"/>
      <c r="I6" s="45"/>
      <c r="J6" s="44"/>
    </row>
    <row r="7" spans="2:10" ht="30" customHeight="1" x14ac:dyDescent="0.25">
      <c r="B7" s="46">
        <v>1</v>
      </c>
      <c r="C7" s="47" t="s">
        <v>6</v>
      </c>
      <c r="D7" s="48" t="s">
        <v>82</v>
      </c>
      <c r="E7" s="49">
        <v>15</v>
      </c>
      <c r="F7" s="50">
        <v>110285836.22000001</v>
      </c>
      <c r="G7" s="49">
        <v>0</v>
      </c>
      <c r="H7" s="50">
        <v>0</v>
      </c>
      <c r="I7" s="49">
        <v>15</v>
      </c>
      <c r="J7" s="50">
        <v>110285836.22000001</v>
      </c>
    </row>
    <row r="8" spans="2:10" ht="30" customHeight="1" x14ac:dyDescent="0.25">
      <c r="B8" s="46">
        <v>2</v>
      </c>
      <c r="C8" s="47" t="s">
        <v>8</v>
      </c>
      <c r="D8" s="48" t="s">
        <v>83</v>
      </c>
      <c r="E8" s="49">
        <v>28</v>
      </c>
      <c r="F8" s="50">
        <v>230215224.29999998</v>
      </c>
      <c r="G8" s="49">
        <v>0</v>
      </c>
      <c r="H8" s="50">
        <v>0</v>
      </c>
      <c r="I8" s="49">
        <v>28</v>
      </c>
      <c r="J8" s="50">
        <v>230215224.29999998</v>
      </c>
    </row>
    <row r="9" spans="2:10" ht="30" customHeight="1" x14ac:dyDescent="0.25">
      <c r="B9" s="46">
        <v>3</v>
      </c>
      <c r="C9" s="47">
        <v>1501.04</v>
      </c>
      <c r="D9" s="48" t="s">
        <v>82</v>
      </c>
      <c r="E9" s="49">
        <v>1</v>
      </c>
      <c r="F9" s="50">
        <v>6037973.0300000003</v>
      </c>
      <c r="G9" s="49">
        <v>0</v>
      </c>
      <c r="H9" s="50">
        <v>0</v>
      </c>
      <c r="I9" s="49">
        <v>1</v>
      </c>
      <c r="J9" s="50">
        <v>6037973.0300000003</v>
      </c>
    </row>
    <row r="10" spans="2:10" ht="30" customHeight="1" x14ac:dyDescent="0.25">
      <c r="B10" s="46">
        <v>4</v>
      </c>
      <c r="C10" s="47">
        <v>1501.070101</v>
      </c>
      <c r="D10" s="48" t="s">
        <v>84</v>
      </c>
      <c r="E10" s="49">
        <v>0</v>
      </c>
      <c r="F10" s="50">
        <v>0</v>
      </c>
      <c r="G10" s="49">
        <v>0</v>
      </c>
      <c r="H10" s="50">
        <v>0</v>
      </c>
      <c r="I10" s="49">
        <v>0</v>
      </c>
      <c r="J10" s="50">
        <v>0</v>
      </c>
    </row>
    <row r="11" spans="2:10" ht="30" customHeight="1" x14ac:dyDescent="0.25">
      <c r="B11" s="46">
        <v>5</v>
      </c>
      <c r="C11" s="47" t="s">
        <v>10</v>
      </c>
      <c r="D11" s="48" t="s">
        <v>85</v>
      </c>
      <c r="E11" s="49">
        <v>0</v>
      </c>
      <c r="F11" s="50">
        <v>0</v>
      </c>
      <c r="G11" s="49">
        <v>0</v>
      </c>
      <c r="H11" s="50">
        <v>0</v>
      </c>
      <c r="I11" s="49">
        <v>0</v>
      </c>
      <c r="J11" s="50">
        <v>0</v>
      </c>
    </row>
    <row r="12" spans="2:10" ht="30" customHeight="1" x14ac:dyDescent="0.25">
      <c r="B12" s="46">
        <v>6</v>
      </c>
      <c r="C12" s="47" t="s">
        <v>13</v>
      </c>
      <c r="D12" s="48" t="s">
        <v>86</v>
      </c>
      <c r="E12" s="49">
        <v>5</v>
      </c>
      <c r="F12" s="50">
        <v>9896173.1699999999</v>
      </c>
      <c r="G12" s="49">
        <v>0</v>
      </c>
      <c r="H12" s="50">
        <v>0</v>
      </c>
      <c r="I12" s="49">
        <v>5</v>
      </c>
      <c r="J12" s="50">
        <v>9896173.1699999999</v>
      </c>
    </row>
    <row r="13" spans="2:10" ht="30" customHeight="1" x14ac:dyDescent="0.25">
      <c r="B13" s="46">
        <v>7</v>
      </c>
      <c r="C13" s="47" t="s">
        <v>17</v>
      </c>
      <c r="D13" s="48" t="s">
        <v>87</v>
      </c>
      <c r="E13" s="49">
        <v>44</v>
      </c>
      <c r="F13" s="50">
        <v>394640555.5</v>
      </c>
      <c r="G13" s="49">
        <v>0</v>
      </c>
      <c r="H13" s="50">
        <v>0</v>
      </c>
      <c r="I13" s="49">
        <v>44</v>
      </c>
      <c r="J13" s="50">
        <v>394640555.5</v>
      </c>
    </row>
    <row r="14" spans="2:10" ht="30" customHeight="1" x14ac:dyDescent="0.25">
      <c r="B14" s="46">
        <v>8</v>
      </c>
      <c r="C14" s="47" t="s">
        <v>19</v>
      </c>
      <c r="D14" s="48" t="s">
        <v>88</v>
      </c>
      <c r="E14" s="49">
        <v>1</v>
      </c>
      <c r="F14" s="50">
        <v>1829658.6</v>
      </c>
      <c r="G14" s="49">
        <v>0</v>
      </c>
      <c r="H14" s="50">
        <v>0</v>
      </c>
      <c r="I14" s="49">
        <v>1</v>
      </c>
      <c r="J14" s="50">
        <v>1829658.6</v>
      </c>
    </row>
    <row r="15" spans="2:10" ht="30" customHeight="1" thickBot="1" x14ac:dyDescent="0.3">
      <c r="B15" s="46">
        <v>9</v>
      </c>
      <c r="C15" s="47" t="s">
        <v>21</v>
      </c>
      <c r="D15" s="51" t="s">
        <v>89</v>
      </c>
      <c r="E15" s="49">
        <v>6</v>
      </c>
      <c r="F15" s="50">
        <v>95344132.699999988</v>
      </c>
      <c r="G15" s="49">
        <v>0</v>
      </c>
      <c r="H15" s="50">
        <v>0</v>
      </c>
      <c r="I15" s="49">
        <v>6</v>
      </c>
      <c r="J15" s="50">
        <v>95344132.699999988</v>
      </c>
    </row>
    <row r="16" spans="2:10" ht="24.75" customHeight="1" thickTop="1" thickBot="1" x14ac:dyDescent="0.3">
      <c r="B16" s="57" t="s">
        <v>90</v>
      </c>
      <c r="C16" s="57"/>
      <c r="D16" s="57"/>
      <c r="E16" s="52">
        <v>100</v>
      </c>
      <c r="F16" s="53">
        <v>848249553.51999998</v>
      </c>
      <c r="G16" s="52">
        <v>0</v>
      </c>
      <c r="H16" s="53">
        <v>0</v>
      </c>
      <c r="I16" s="52">
        <v>100</v>
      </c>
      <c r="J16" s="53">
        <v>848249553.51999998</v>
      </c>
    </row>
    <row r="17" spans="10:10" ht="15.75" thickTop="1" x14ac:dyDescent="0.25"/>
    <row r="19" spans="10:10" x14ac:dyDescent="0.25">
      <c r="J19" s="54"/>
    </row>
  </sheetData>
  <mergeCells count="7">
    <mergeCell ref="C6:D6"/>
    <mergeCell ref="B16:D16"/>
    <mergeCell ref="B2:J2"/>
    <mergeCell ref="B3:D4"/>
    <mergeCell ref="E3:F3"/>
    <mergeCell ref="G3:H3"/>
    <mergeCell ref="I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9"/>
  <sheetViews>
    <sheetView tabSelected="1" workbookViewId="0">
      <selection activeCell="B1" sqref="B1"/>
    </sheetView>
  </sheetViews>
  <sheetFormatPr baseColWidth="10" defaultColWidth="11.42578125" defaultRowHeight="11.25" outlineLevelRow="2" x14ac:dyDescent="0.2"/>
  <cols>
    <col min="1" max="1" width="2.5703125" style="14" bestFit="1" customWidth="1"/>
    <col min="2" max="2" width="15.140625" style="15" customWidth="1"/>
    <col min="3" max="3" width="39" style="2" customWidth="1"/>
    <col min="4" max="4" width="25.42578125" style="2" customWidth="1"/>
    <col min="5" max="5" width="13.7109375" style="15" customWidth="1"/>
    <col min="6" max="6" width="15.140625" style="15" customWidth="1"/>
    <col min="7" max="7" width="16.28515625" style="19" customWidth="1"/>
    <col min="8" max="16384" width="11.42578125" style="1"/>
  </cols>
  <sheetData>
    <row r="1" spans="1:249" s="3" customFormat="1" ht="21" customHeight="1" x14ac:dyDescent="0.25">
      <c r="A1" s="5" t="s">
        <v>0</v>
      </c>
      <c r="B1" s="6" t="s">
        <v>1</v>
      </c>
      <c r="C1" s="6" t="s">
        <v>62</v>
      </c>
      <c r="D1" s="6" t="s">
        <v>2</v>
      </c>
      <c r="E1" s="6" t="s">
        <v>68</v>
      </c>
      <c r="F1" s="6" t="s">
        <v>3</v>
      </c>
      <c r="G1" s="8" t="s">
        <v>4</v>
      </c>
    </row>
    <row r="2" spans="1:249" s="2" customFormat="1" outlineLevel="2" x14ac:dyDescent="0.2">
      <c r="A2" s="10">
        <v>1</v>
      </c>
      <c r="B2" s="11" t="s">
        <v>5</v>
      </c>
      <c r="C2" s="4" t="s">
        <v>56</v>
      </c>
      <c r="D2" s="4" t="s">
        <v>63</v>
      </c>
      <c r="E2" s="11" t="s">
        <v>69</v>
      </c>
      <c r="F2" s="11" t="s">
        <v>6</v>
      </c>
      <c r="G2" s="16">
        <v>557479.71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</row>
    <row r="3" spans="1:249" s="2" customFormat="1" ht="12" outlineLevel="2" thickBot="1" x14ac:dyDescent="0.25">
      <c r="A3" s="10">
        <v>2</v>
      </c>
      <c r="B3" s="11" t="s">
        <v>5</v>
      </c>
      <c r="C3" s="4" t="s">
        <v>56</v>
      </c>
      <c r="D3" s="4" t="s">
        <v>63</v>
      </c>
      <c r="E3" s="11" t="s">
        <v>69</v>
      </c>
      <c r="F3" s="20" t="s">
        <v>6</v>
      </c>
      <c r="G3" s="17">
        <v>1787210.07</v>
      </c>
      <c r="H3" s="1"/>
      <c r="I3" s="1"/>
      <c r="J3" s="1"/>
      <c r="K3" s="1"/>
      <c r="L3" s="1"/>
      <c r="M3" s="1"/>
      <c r="N3" s="1"/>
    </row>
    <row r="4" spans="1:249" s="2" customFormat="1" ht="12.75" outlineLevel="1" thickTop="1" thickBot="1" x14ac:dyDescent="0.25">
      <c r="A4" s="10"/>
      <c r="B4" s="11"/>
      <c r="C4" s="4"/>
      <c r="D4" s="4"/>
      <c r="E4" s="22"/>
      <c r="F4" s="23" t="s">
        <v>7</v>
      </c>
      <c r="G4" s="24">
        <f>SUBTOTAL(9,G2:G3)</f>
        <v>2344689.7800000003</v>
      </c>
      <c r="H4" s="1"/>
      <c r="I4" s="1"/>
      <c r="J4" s="1"/>
      <c r="K4" s="1"/>
      <c r="L4" s="1"/>
      <c r="M4" s="1"/>
      <c r="N4" s="1"/>
    </row>
    <row r="5" spans="1:249" s="2" customFormat="1" ht="12" outlineLevel="2" thickTop="1" x14ac:dyDescent="0.2">
      <c r="A5" s="10">
        <v>3</v>
      </c>
      <c r="B5" s="11" t="s">
        <v>5</v>
      </c>
      <c r="C5" s="4" t="s">
        <v>57</v>
      </c>
      <c r="D5" s="4" t="s">
        <v>64</v>
      </c>
      <c r="E5" s="11" t="s">
        <v>69</v>
      </c>
      <c r="F5" s="21" t="s">
        <v>8</v>
      </c>
      <c r="G5" s="18">
        <v>29676358.940000001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spans="1:249" s="2" customFormat="1" outlineLevel="2" x14ac:dyDescent="0.2">
      <c r="A6" s="10">
        <v>4</v>
      </c>
      <c r="B6" s="11" t="s">
        <v>5</v>
      </c>
      <c r="C6" s="4" t="s">
        <v>57</v>
      </c>
      <c r="D6" s="4" t="s">
        <v>66</v>
      </c>
      <c r="E6" s="11" t="s">
        <v>69</v>
      </c>
      <c r="F6" s="11" t="s">
        <v>8</v>
      </c>
      <c r="G6" s="16">
        <v>4372591.9400000004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</row>
    <row r="7" spans="1:249" s="2" customFormat="1" outlineLevel="2" x14ac:dyDescent="0.2">
      <c r="A7" s="10">
        <v>5</v>
      </c>
      <c r="B7" s="11" t="s">
        <v>5</v>
      </c>
      <c r="C7" s="4" t="s">
        <v>57</v>
      </c>
      <c r="D7" s="4" t="s">
        <v>63</v>
      </c>
      <c r="E7" s="11" t="s">
        <v>69</v>
      </c>
      <c r="F7" s="11" t="s">
        <v>8</v>
      </c>
      <c r="G7" s="16">
        <v>2895066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</row>
    <row r="8" spans="1:249" s="2" customFormat="1" ht="12" outlineLevel="2" thickBot="1" x14ac:dyDescent="0.25">
      <c r="A8" s="10">
        <v>6</v>
      </c>
      <c r="B8" s="11" t="s">
        <v>5</v>
      </c>
      <c r="C8" s="4" t="s">
        <v>57</v>
      </c>
      <c r="D8" s="4" t="s">
        <v>65</v>
      </c>
      <c r="E8" s="11" t="s">
        <v>69</v>
      </c>
      <c r="F8" s="11" t="s">
        <v>8</v>
      </c>
      <c r="G8" s="16">
        <v>20566498.739999998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</row>
    <row r="9" spans="1:249" s="2" customFormat="1" ht="12.75" outlineLevel="1" thickTop="1" thickBot="1" x14ac:dyDescent="0.25">
      <c r="A9" s="10"/>
      <c r="B9" s="11"/>
      <c r="C9" s="4"/>
      <c r="D9" s="4"/>
      <c r="E9" s="11"/>
      <c r="F9" s="23" t="s">
        <v>9</v>
      </c>
      <c r="G9" s="24">
        <f>SUBTOTAL(9,G5:G8)</f>
        <v>57510515.620000005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</row>
    <row r="10" spans="1:249" s="2" customFormat="1" ht="12" outlineLevel="2" thickTop="1" x14ac:dyDescent="0.2">
      <c r="A10" s="10">
        <v>7</v>
      </c>
      <c r="B10" s="11" t="s">
        <v>5</v>
      </c>
      <c r="C10" s="4" t="s">
        <v>58</v>
      </c>
      <c r="D10" s="4" t="s">
        <v>14</v>
      </c>
      <c r="E10" s="11" t="s">
        <v>69</v>
      </c>
      <c r="F10" s="11" t="s">
        <v>13</v>
      </c>
      <c r="G10" s="16">
        <v>2407817.4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</row>
    <row r="11" spans="1:249" s="2" customFormat="1" outlineLevel="2" x14ac:dyDescent="0.2">
      <c r="A11" s="10">
        <v>8</v>
      </c>
      <c r="B11" s="11" t="s">
        <v>5</v>
      </c>
      <c r="C11" s="4" t="s">
        <v>58</v>
      </c>
      <c r="D11" s="4" t="s">
        <v>15</v>
      </c>
      <c r="E11" s="11" t="s">
        <v>69</v>
      </c>
      <c r="F11" s="11" t="s">
        <v>13</v>
      </c>
      <c r="G11" s="16">
        <v>2718269.77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</row>
    <row r="12" spans="1:249" s="2" customFormat="1" ht="12" outlineLevel="2" thickBot="1" x14ac:dyDescent="0.25">
      <c r="A12" s="10">
        <v>9</v>
      </c>
      <c r="B12" s="11" t="s">
        <v>5</v>
      </c>
      <c r="C12" s="4" t="s">
        <v>58</v>
      </c>
      <c r="D12" s="4" t="s">
        <v>12</v>
      </c>
      <c r="E12" s="11" t="s">
        <v>69</v>
      </c>
      <c r="F12" s="20" t="s">
        <v>13</v>
      </c>
      <c r="G12" s="17">
        <v>3671747.37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</row>
    <row r="13" spans="1:249" s="2" customFormat="1" ht="12.75" outlineLevel="1" thickTop="1" thickBot="1" x14ac:dyDescent="0.25">
      <c r="A13" s="10"/>
      <c r="B13" s="11"/>
      <c r="C13" s="4"/>
      <c r="D13" s="4"/>
      <c r="E13" s="11"/>
      <c r="F13" s="23" t="s">
        <v>16</v>
      </c>
      <c r="G13" s="24">
        <f>SUBTOTAL(9,G10:G12)</f>
        <v>8797834.5399999991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</row>
    <row r="14" spans="1:249" s="2" customFormat="1" ht="12" outlineLevel="2" thickTop="1" x14ac:dyDescent="0.2">
      <c r="A14" s="10">
        <v>10</v>
      </c>
      <c r="B14" s="11" t="s">
        <v>5</v>
      </c>
      <c r="C14" s="4" t="s">
        <v>59</v>
      </c>
      <c r="D14" s="4" t="s">
        <v>64</v>
      </c>
      <c r="E14" s="11" t="s">
        <v>70</v>
      </c>
      <c r="F14" s="21" t="s">
        <v>17</v>
      </c>
      <c r="G14" s="18">
        <v>11337855.75</v>
      </c>
      <c r="H14" s="1"/>
      <c r="I14" s="1"/>
      <c r="J14" s="1"/>
      <c r="K14" s="1"/>
      <c r="L14" s="1"/>
      <c r="M14" s="1"/>
      <c r="N14" s="1"/>
    </row>
    <row r="15" spans="1:249" s="2" customFormat="1" outlineLevel="2" x14ac:dyDescent="0.2">
      <c r="A15" s="10">
        <v>11</v>
      </c>
      <c r="B15" s="11" t="s">
        <v>5</v>
      </c>
      <c r="C15" s="4" t="s">
        <v>59</v>
      </c>
      <c r="D15" s="4" t="s">
        <v>66</v>
      </c>
      <c r="E15" s="11" t="s">
        <v>70</v>
      </c>
      <c r="F15" s="11" t="s">
        <v>17</v>
      </c>
      <c r="G15" s="16">
        <v>2252503.7999999998</v>
      </c>
      <c r="H15" s="1"/>
      <c r="I15" s="1"/>
      <c r="J15" s="1"/>
      <c r="K15" s="1"/>
      <c r="L15" s="1"/>
      <c r="M15" s="1"/>
      <c r="N15" s="1"/>
    </row>
    <row r="16" spans="1:249" s="2" customFormat="1" outlineLevel="2" x14ac:dyDescent="0.2">
      <c r="A16" s="10">
        <v>12</v>
      </c>
      <c r="B16" s="11" t="s">
        <v>5</v>
      </c>
      <c r="C16" s="4" t="s">
        <v>59</v>
      </c>
      <c r="D16" s="4" t="s">
        <v>63</v>
      </c>
      <c r="E16" s="11" t="s">
        <v>70</v>
      </c>
      <c r="F16" s="11" t="s">
        <v>17</v>
      </c>
      <c r="G16" s="16">
        <v>4404909.5999999996</v>
      </c>
      <c r="H16" s="1"/>
      <c r="I16" s="1"/>
      <c r="J16" s="1"/>
      <c r="K16" s="1"/>
      <c r="L16" s="1"/>
      <c r="M16" s="1"/>
      <c r="N16" s="1"/>
    </row>
    <row r="17" spans="1:14" s="2" customFormat="1" outlineLevel="2" x14ac:dyDescent="0.2">
      <c r="A17" s="10">
        <v>13</v>
      </c>
      <c r="B17" s="11" t="s">
        <v>5</v>
      </c>
      <c r="C17" s="4" t="s">
        <v>59</v>
      </c>
      <c r="D17" s="4" t="s">
        <v>63</v>
      </c>
      <c r="E17" s="11" t="s">
        <v>70</v>
      </c>
      <c r="F17" s="11" t="s">
        <v>17</v>
      </c>
      <c r="G17" s="16">
        <v>23409187.199999999</v>
      </c>
      <c r="H17" s="1"/>
      <c r="I17" s="1"/>
      <c r="J17" s="1"/>
      <c r="K17" s="1"/>
      <c r="L17" s="1"/>
      <c r="M17" s="1"/>
      <c r="N17" s="1"/>
    </row>
    <row r="18" spans="1:14" s="2" customFormat="1" outlineLevel="2" x14ac:dyDescent="0.2">
      <c r="A18" s="10">
        <v>14</v>
      </c>
      <c r="B18" s="11" t="s">
        <v>5</v>
      </c>
      <c r="C18" s="4" t="s">
        <v>59</v>
      </c>
      <c r="D18" s="4" t="s">
        <v>63</v>
      </c>
      <c r="E18" s="11" t="s">
        <v>70</v>
      </c>
      <c r="F18" s="11" t="s">
        <v>17</v>
      </c>
      <c r="G18" s="16">
        <v>26209361.52</v>
      </c>
      <c r="H18" s="1"/>
      <c r="I18" s="1"/>
      <c r="J18" s="1"/>
      <c r="K18" s="1"/>
      <c r="L18" s="1"/>
      <c r="M18" s="1"/>
      <c r="N18" s="1"/>
    </row>
    <row r="19" spans="1:14" s="2" customFormat="1" ht="12" outlineLevel="2" thickBot="1" x14ac:dyDescent="0.25">
      <c r="A19" s="10">
        <v>15</v>
      </c>
      <c r="B19" s="11" t="s">
        <v>5</v>
      </c>
      <c r="C19" s="4" t="s">
        <v>59</v>
      </c>
      <c r="D19" s="4" t="s">
        <v>65</v>
      </c>
      <c r="E19" s="11" t="s">
        <v>70</v>
      </c>
      <c r="F19" s="11" t="s">
        <v>17</v>
      </c>
      <c r="G19" s="16">
        <v>14047559.1</v>
      </c>
      <c r="H19" s="1"/>
      <c r="I19" s="1"/>
      <c r="J19" s="1"/>
      <c r="K19" s="1"/>
      <c r="L19" s="1"/>
      <c r="M19" s="1"/>
      <c r="N19" s="1"/>
    </row>
    <row r="20" spans="1:14" s="2" customFormat="1" ht="12.75" outlineLevel="1" thickTop="1" thickBot="1" x14ac:dyDescent="0.25">
      <c r="A20" s="10"/>
      <c r="B20" s="11"/>
      <c r="C20" s="4"/>
      <c r="D20" s="4"/>
      <c r="E20" s="11"/>
      <c r="F20" s="23" t="s">
        <v>18</v>
      </c>
      <c r="G20" s="24">
        <f>SUBTOTAL(9,G14:G19)</f>
        <v>81661376.969999984</v>
      </c>
      <c r="H20" s="1"/>
      <c r="I20" s="1"/>
      <c r="J20" s="1"/>
      <c r="K20" s="1"/>
      <c r="L20" s="1"/>
      <c r="M20" s="1"/>
      <c r="N20" s="1"/>
    </row>
    <row r="21" spans="1:14" s="2" customFormat="1" ht="12.75" outlineLevel="2" thickTop="1" thickBot="1" x14ac:dyDescent="0.25">
      <c r="A21" s="10">
        <v>16</v>
      </c>
      <c r="B21" s="11" t="s">
        <v>5</v>
      </c>
      <c r="C21" s="4" t="s">
        <v>60</v>
      </c>
      <c r="D21" s="4" t="s">
        <v>67</v>
      </c>
      <c r="E21" s="11" t="s">
        <v>70</v>
      </c>
      <c r="F21" s="11" t="s">
        <v>19</v>
      </c>
      <c r="G21" s="16">
        <v>1829658.6</v>
      </c>
      <c r="H21" s="1"/>
      <c r="I21" s="1"/>
      <c r="J21" s="1"/>
      <c r="K21" s="1"/>
      <c r="L21" s="1"/>
      <c r="M21" s="1"/>
      <c r="N21" s="1"/>
    </row>
    <row r="22" spans="1:14" s="2" customFormat="1" ht="12.75" outlineLevel="1" thickTop="1" thickBot="1" x14ac:dyDescent="0.25">
      <c r="A22" s="10"/>
      <c r="B22" s="11"/>
      <c r="C22" s="4"/>
      <c r="D22" s="4"/>
      <c r="E22" s="11"/>
      <c r="F22" s="23" t="s">
        <v>20</v>
      </c>
      <c r="G22" s="24">
        <f>SUBTOTAL(9,G21:G21)</f>
        <v>1829658.6</v>
      </c>
      <c r="H22" s="1"/>
      <c r="I22" s="1"/>
      <c r="J22" s="1"/>
      <c r="K22" s="1"/>
      <c r="L22" s="1"/>
      <c r="M22" s="1"/>
      <c r="N22" s="1"/>
    </row>
    <row r="23" spans="1:14" s="2" customFormat="1" ht="12" outlineLevel="2" thickTop="1" x14ac:dyDescent="0.2">
      <c r="A23" s="10">
        <v>17</v>
      </c>
      <c r="B23" s="11" t="s">
        <v>5</v>
      </c>
      <c r="C23" s="4" t="s">
        <v>61</v>
      </c>
      <c r="D23" s="4" t="s">
        <v>14</v>
      </c>
      <c r="E23" s="11" t="s">
        <v>70</v>
      </c>
      <c r="F23" s="11" t="s">
        <v>21</v>
      </c>
      <c r="G23" s="16">
        <v>9331543.0999999996</v>
      </c>
      <c r="H23" s="1"/>
      <c r="I23" s="1"/>
      <c r="J23" s="1"/>
      <c r="K23" s="1"/>
      <c r="L23" s="1"/>
      <c r="M23" s="1"/>
      <c r="N23" s="1"/>
    </row>
    <row r="24" spans="1:14" s="2" customFormat="1" outlineLevel="2" x14ac:dyDescent="0.2">
      <c r="A24" s="10">
        <v>18</v>
      </c>
      <c r="B24" s="11" t="s">
        <v>5</v>
      </c>
      <c r="C24" s="4" t="s">
        <v>61</v>
      </c>
      <c r="D24" s="4" t="s">
        <v>15</v>
      </c>
      <c r="E24" s="11" t="s">
        <v>70</v>
      </c>
      <c r="F24" s="11" t="s">
        <v>21</v>
      </c>
      <c r="G24" s="16">
        <v>2042530.88</v>
      </c>
      <c r="H24" s="1"/>
      <c r="I24" s="1"/>
      <c r="J24" s="1"/>
      <c r="K24" s="1"/>
      <c r="L24" s="1"/>
      <c r="M24" s="1"/>
      <c r="N24" s="1"/>
    </row>
    <row r="25" spans="1:14" s="2" customFormat="1" outlineLevel="2" x14ac:dyDescent="0.2">
      <c r="A25" s="10">
        <v>19</v>
      </c>
      <c r="B25" s="11" t="s">
        <v>5</v>
      </c>
      <c r="C25" s="4" t="s">
        <v>61</v>
      </c>
      <c r="D25" s="4" t="s">
        <v>11</v>
      </c>
      <c r="E25" s="11" t="s">
        <v>70</v>
      </c>
      <c r="F25" s="11" t="s">
        <v>21</v>
      </c>
      <c r="G25" s="16">
        <v>71476994.159999996</v>
      </c>
      <c r="H25" s="1"/>
      <c r="I25" s="1"/>
      <c r="J25" s="1"/>
      <c r="K25" s="1"/>
      <c r="L25" s="1"/>
      <c r="M25" s="1"/>
      <c r="N25" s="1"/>
    </row>
    <row r="26" spans="1:14" s="2" customFormat="1" ht="12" outlineLevel="2" thickBot="1" x14ac:dyDescent="0.25">
      <c r="A26" s="10">
        <v>20</v>
      </c>
      <c r="B26" s="11" t="s">
        <v>5</v>
      </c>
      <c r="C26" s="4" t="s">
        <v>61</v>
      </c>
      <c r="D26" s="4" t="s">
        <v>12</v>
      </c>
      <c r="E26" s="11" t="s">
        <v>70</v>
      </c>
      <c r="F26" s="11" t="s">
        <v>21</v>
      </c>
      <c r="G26" s="16">
        <v>11918369.029999999</v>
      </c>
      <c r="H26" s="1"/>
      <c r="I26" s="1"/>
      <c r="J26" s="1"/>
      <c r="K26" s="1"/>
      <c r="L26" s="1"/>
      <c r="M26" s="1"/>
      <c r="N26" s="1"/>
    </row>
    <row r="27" spans="1:14" s="2" customFormat="1" ht="12.75" outlineLevel="1" thickTop="1" thickBot="1" x14ac:dyDescent="0.25">
      <c r="A27" s="12"/>
      <c r="B27" s="13"/>
      <c r="C27" s="7"/>
      <c r="D27" s="7"/>
      <c r="E27" s="13"/>
      <c r="F27" s="23" t="s">
        <v>22</v>
      </c>
      <c r="G27" s="24">
        <f>SUBTOTAL(9,G23:G26)</f>
        <v>94769437.170000002</v>
      </c>
      <c r="H27" s="1"/>
      <c r="I27" s="1"/>
      <c r="J27" s="1"/>
      <c r="K27" s="1"/>
      <c r="L27" s="1"/>
      <c r="M27" s="1"/>
      <c r="N27" s="1"/>
    </row>
    <row r="28" spans="1:14" s="2" customFormat="1" ht="17.25" thickTop="1" thickBot="1" x14ac:dyDescent="0.3">
      <c r="A28" s="12"/>
      <c r="B28" s="13"/>
      <c r="C28" s="7"/>
      <c r="D28" s="7"/>
      <c r="E28" s="13"/>
      <c r="F28" s="26" t="s">
        <v>23</v>
      </c>
      <c r="G28" s="27">
        <f>SUBTOTAL(9,G2:G26)</f>
        <v>246913512.67999998</v>
      </c>
      <c r="H28" s="1"/>
      <c r="I28" s="1"/>
      <c r="J28" s="1"/>
      <c r="K28" s="1"/>
      <c r="L28" s="1"/>
      <c r="M28" s="1"/>
      <c r="N28" s="1"/>
    </row>
    <row r="29" spans="1:14" ht="12" thickTop="1" x14ac:dyDescent="0.2"/>
  </sheetData>
  <autoFilter ref="B1:G26">
    <sortState ref="B2:H21">
      <sortCondition ref="F2:F21"/>
      <sortCondition ref="D2:D21"/>
    </sortState>
  </autoFilter>
  <sortState ref="A2:IW75726">
    <sortCondition ref="F2:F75726"/>
    <sortCondition ref="C2:C75726"/>
  </sortState>
  <printOptions horizontalCentered="1"/>
  <pageMargins left="0.23622047244094491" right="0.19685039370078741" top="2.0078740157480315" bottom="0.6692913385826772" header="0.9055118110236221" footer="0.31496062992125984"/>
  <pageSetup paperSize="9" scale="90" orientation="landscape" r:id="rId1"/>
  <headerFooter>
    <oddHeader>&amp;C&amp;14INVENTARIO FISICO DE BIENES PATRIMONIALES DEL MINISTERIO DE RELACIONES EXTERIORES&amp;11
&amp;14AL 31 DE DICIEMBRE DE 2015
LIMA Y ODES&amp;11
&amp;12LISTADO GENERAL DE INMUEBLES POR CUENTA CONTABLE</oddHeader>
    <oddFooter>&amp;CPag &amp;P de &amp;N</oddFooter>
  </headerFooter>
  <rowBreaks count="5" manualBreakCount="5">
    <brk id="4" max="16383" man="1"/>
    <brk id="9" max="16383" man="1"/>
    <brk id="13" max="16383" man="1"/>
    <brk id="20" max="16383" man="1"/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52" workbookViewId="0">
      <selection activeCell="G92" sqref="G92"/>
    </sheetView>
  </sheetViews>
  <sheetFormatPr baseColWidth="10" defaultRowHeight="11.25" outlineLevelRow="2" x14ac:dyDescent="0.2"/>
  <cols>
    <col min="1" max="1" width="7" style="1" customWidth="1"/>
    <col min="2" max="2" width="18.42578125" style="1" customWidth="1"/>
    <col min="3" max="3" width="39.28515625" style="1" customWidth="1"/>
    <col min="4" max="4" width="17.140625" style="1" customWidth="1"/>
    <col min="5" max="5" width="15.5703125" style="1" customWidth="1"/>
    <col min="6" max="6" width="19.7109375" style="1" customWidth="1"/>
    <col min="7" max="7" width="15.28515625" style="9" bestFit="1" customWidth="1"/>
    <col min="8" max="16384" width="11.42578125" style="1"/>
  </cols>
  <sheetData>
    <row r="1" spans="1:7" s="28" customFormat="1" ht="21" customHeight="1" x14ac:dyDescent="0.25">
      <c r="A1" s="29" t="s">
        <v>0</v>
      </c>
      <c r="B1" s="29" t="s">
        <v>1</v>
      </c>
      <c r="C1" s="29" t="s">
        <v>62</v>
      </c>
      <c r="D1" s="29" t="s">
        <v>2</v>
      </c>
      <c r="E1" s="29" t="s">
        <v>68</v>
      </c>
      <c r="F1" s="29" t="s">
        <v>3</v>
      </c>
      <c r="G1" s="30" t="s">
        <v>4</v>
      </c>
    </row>
    <row r="2" spans="1:7" outlineLevel="2" x14ac:dyDescent="0.2">
      <c r="A2" s="10">
        <v>1</v>
      </c>
      <c r="B2" s="10" t="s">
        <v>24</v>
      </c>
      <c r="C2" s="10" t="s">
        <v>56</v>
      </c>
      <c r="D2" s="10" t="s">
        <v>27</v>
      </c>
      <c r="E2" s="10" t="s">
        <v>69</v>
      </c>
      <c r="F2" s="10" t="s">
        <v>6</v>
      </c>
      <c r="G2" s="16">
        <v>5220381.9000000004</v>
      </c>
    </row>
    <row r="3" spans="1:7" outlineLevel="2" x14ac:dyDescent="0.2">
      <c r="A3" s="10">
        <v>2</v>
      </c>
      <c r="B3" s="10" t="s">
        <v>24</v>
      </c>
      <c r="C3" s="10" t="s">
        <v>56</v>
      </c>
      <c r="D3" s="10" t="s">
        <v>28</v>
      </c>
      <c r="E3" s="10" t="s">
        <v>69</v>
      </c>
      <c r="F3" s="10" t="s">
        <v>6</v>
      </c>
      <c r="G3" s="16">
        <v>3758785.7</v>
      </c>
    </row>
    <row r="4" spans="1:7" outlineLevel="2" x14ac:dyDescent="0.2">
      <c r="A4" s="10">
        <v>3</v>
      </c>
      <c r="B4" s="10" t="s">
        <v>24</v>
      </c>
      <c r="C4" s="10" t="s">
        <v>56</v>
      </c>
      <c r="D4" s="10" t="s">
        <v>26</v>
      </c>
      <c r="E4" s="10" t="s">
        <v>69</v>
      </c>
      <c r="F4" s="10" t="s">
        <v>6</v>
      </c>
      <c r="G4" s="16">
        <v>7509902.3399999999</v>
      </c>
    </row>
    <row r="5" spans="1:7" outlineLevel="2" x14ac:dyDescent="0.2">
      <c r="A5" s="10">
        <v>4</v>
      </c>
      <c r="B5" s="10" t="s">
        <v>24</v>
      </c>
      <c r="C5" s="10" t="s">
        <v>56</v>
      </c>
      <c r="D5" s="10" t="s">
        <v>33</v>
      </c>
      <c r="E5" s="10" t="s">
        <v>69</v>
      </c>
      <c r="F5" s="10" t="s">
        <v>6</v>
      </c>
      <c r="G5" s="16">
        <v>4345016.8899999997</v>
      </c>
    </row>
    <row r="6" spans="1:7" outlineLevel="2" x14ac:dyDescent="0.2">
      <c r="A6" s="10">
        <v>5</v>
      </c>
      <c r="B6" s="10" t="s">
        <v>24</v>
      </c>
      <c r="C6" s="10" t="s">
        <v>56</v>
      </c>
      <c r="D6" s="10" t="s">
        <v>29</v>
      </c>
      <c r="E6" s="10" t="s">
        <v>69</v>
      </c>
      <c r="F6" s="10" t="s">
        <v>6</v>
      </c>
      <c r="G6" s="16">
        <v>1220060.58</v>
      </c>
    </row>
    <row r="7" spans="1:7" outlineLevel="2" x14ac:dyDescent="0.2">
      <c r="A7" s="10">
        <v>6</v>
      </c>
      <c r="B7" s="10" t="s">
        <v>24</v>
      </c>
      <c r="C7" s="10" t="s">
        <v>56</v>
      </c>
      <c r="D7" s="10" t="s">
        <v>36</v>
      </c>
      <c r="E7" s="10" t="s">
        <v>69</v>
      </c>
      <c r="F7" s="10" t="s">
        <v>6</v>
      </c>
      <c r="G7" s="16">
        <v>14163309.35</v>
      </c>
    </row>
    <row r="8" spans="1:7" outlineLevel="2" x14ac:dyDescent="0.2">
      <c r="A8" s="10">
        <v>7</v>
      </c>
      <c r="B8" s="10" t="s">
        <v>24</v>
      </c>
      <c r="C8" s="10" t="s">
        <v>56</v>
      </c>
      <c r="D8" s="10" t="s">
        <v>25</v>
      </c>
      <c r="E8" s="10" t="s">
        <v>69</v>
      </c>
      <c r="F8" s="10" t="s">
        <v>6</v>
      </c>
      <c r="G8" s="16">
        <v>4230460.92</v>
      </c>
    </row>
    <row r="9" spans="1:7" outlineLevel="2" x14ac:dyDescent="0.2">
      <c r="A9" s="10">
        <v>8</v>
      </c>
      <c r="B9" s="10" t="s">
        <v>24</v>
      </c>
      <c r="C9" s="10" t="s">
        <v>56</v>
      </c>
      <c r="D9" s="10" t="s">
        <v>30</v>
      </c>
      <c r="E9" s="10" t="s">
        <v>69</v>
      </c>
      <c r="F9" s="10" t="s">
        <v>6</v>
      </c>
      <c r="G9" s="16">
        <v>5452054.79</v>
      </c>
    </row>
    <row r="10" spans="1:7" outlineLevel="2" x14ac:dyDescent="0.2">
      <c r="A10" s="10">
        <v>9</v>
      </c>
      <c r="B10" s="10" t="s">
        <v>24</v>
      </c>
      <c r="C10" s="10" t="s">
        <v>56</v>
      </c>
      <c r="D10" s="10" t="s">
        <v>34</v>
      </c>
      <c r="E10" s="10" t="s">
        <v>69</v>
      </c>
      <c r="F10" s="10" t="s">
        <v>6</v>
      </c>
      <c r="G10" s="16">
        <v>1167164.8899999999</v>
      </c>
    </row>
    <row r="11" spans="1:7" outlineLevel="2" x14ac:dyDescent="0.2">
      <c r="A11" s="10">
        <v>10</v>
      </c>
      <c r="B11" s="10" t="s">
        <v>24</v>
      </c>
      <c r="C11" s="10" t="s">
        <v>56</v>
      </c>
      <c r="D11" s="10" t="s">
        <v>35</v>
      </c>
      <c r="E11" s="10" t="s">
        <v>69</v>
      </c>
      <c r="F11" s="10" t="s">
        <v>6</v>
      </c>
      <c r="G11" s="16">
        <v>725174.07</v>
      </c>
    </row>
    <row r="12" spans="1:7" outlineLevel="2" x14ac:dyDescent="0.2">
      <c r="A12" s="10">
        <v>11</v>
      </c>
      <c r="B12" s="10" t="s">
        <v>24</v>
      </c>
      <c r="C12" s="10" t="s">
        <v>56</v>
      </c>
      <c r="D12" s="10" t="s">
        <v>31</v>
      </c>
      <c r="E12" s="10" t="s">
        <v>69</v>
      </c>
      <c r="F12" s="10" t="s">
        <v>6</v>
      </c>
      <c r="G12" s="16">
        <v>6115608.2300000004</v>
      </c>
    </row>
    <row r="13" spans="1:7" outlineLevel="2" x14ac:dyDescent="0.2">
      <c r="A13" s="10">
        <v>12</v>
      </c>
      <c r="B13" s="10" t="s">
        <v>24</v>
      </c>
      <c r="C13" s="10" t="s">
        <v>56</v>
      </c>
      <c r="D13" s="10" t="s">
        <v>32</v>
      </c>
      <c r="E13" s="10" t="s">
        <v>69</v>
      </c>
      <c r="F13" s="10" t="s">
        <v>6</v>
      </c>
      <c r="G13" s="16">
        <v>25822755.420000002</v>
      </c>
    </row>
    <row r="14" spans="1:7" ht="12" outlineLevel="2" thickBot="1" x14ac:dyDescent="0.25">
      <c r="A14" s="10">
        <v>13</v>
      </c>
      <c r="B14" s="10" t="s">
        <v>24</v>
      </c>
      <c r="C14" s="10" t="s">
        <v>56</v>
      </c>
      <c r="D14" s="10" t="s">
        <v>37</v>
      </c>
      <c r="E14" s="10" t="s">
        <v>69</v>
      </c>
      <c r="F14" s="32" t="s">
        <v>6</v>
      </c>
      <c r="G14" s="17">
        <v>28210471.359999999</v>
      </c>
    </row>
    <row r="15" spans="1:7" ht="12.75" outlineLevel="1" thickTop="1" thickBot="1" x14ac:dyDescent="0.25">
      <c r="A15" s="10"/>
      <c r="B15" s="10"/>
      <c r="C15" s="10"/>
      <c r="D15" s="10"/>
      <c r="E15" s="31"/>
      <c r="F15" s="34" t="s">
        <v>7</v>
      </c>
      <c r="G15" s="25">
        <f>SUBTOTAL(9,G2:G14)</f>
        <v>107941146.44000001</v>
      </c>
    </row>
    <row r="16" spans="1:7" ht="12" outlineLevel="2" thickTop="1" x14ac:dyDescent="0.2">
      <c r="A16" s="10">
        <v>14</v>
      </c>
      <c r="B16" s="10" t="s">
        <v>24</v>
      </c>
      <c r="C16" s="10" t="s">
        <v>57</v>
      </c>
      <c r="D16" s="10" t="s">
        <v>72</v>
      </c>
      <c r="E16" s="10" t="s">
        <v>69</v>
      </c>
      <c r="F16" s="33" t="s">
        <v>8</v>
      </c>
      <c r="G16" s="18">
        <v>8513117.4000000004</v>
      </c>
    </row>
    <row r="17" spans="1:7" outlineLevel="2" x14ac:dyDescent="0.2">
      <c r="A17" s="10">
        <v>15</v>
      </c>
      <c r="B17" s="10" t="s">
        <v>24</v>
      </c>
      <c r="C17" s="10" t="s">
        <v>57</v>
      </c>
      <c r="D17" s="10" t="s">
        <v>41</v>
      </c>
      <c r="E17" s="10" t="s">
        <v>69</v>
      </c>
      <c r="F17" s="10" t="s">
        <v>8</v>
      </c>
      <c r="G17" s="16">
        <v>268188.84999999998</v>
      </c>
    </row>
    <row r="18" spans="1:7" outlineLevel="2" x14ac:dyDescent="0.2">
      <c r="A18" s="10">
        <v>16</v>
      </c>
      <c r="B18" s="10" t="s">
        <v>24</v>
      </c>
      <c r="C18" s="10" t="s">
        <v>57</v>
      </c>
      <c r="D18" s="10" t="s">
        <v>47</v>
      </c>
      <c r="E18" s="10" t="s">
        <v>69</v>
      </c>
      <c r="F18" s="10" t="s">
        <v>8</v>
      </c>
      <c r="G18" s="16">
        <v>26247752.539999999</v>
      </c>
    </row>
    <row r="19" spans="1:7" outlineLevel="2" x14ac:dyDescent="0.2">
      <c r="A19" s="10">
        <v>17</v>
      </c>
      <c r="B19" s="10" t="s">
        <v>24</v>
      </c>
      <c r="C19" s="10" t="s">
        <v>57</v>
      </c>
      <c r="D19" s="10" t="s">
        <v>32</v>
      </c>
      <c r="E19" s="10" t="s">
        <v>69</v>
      </c>
      <c r="F19" s="10" t="s">
        <v>8</v>
      </c>
      <c r="G19" s="16">
        <v>19633406.329999998</v>
      </c>
    </row>
    <row r="20" spans="1:7" outlineLevel="2" x14ac:dyDescent="0.2">
      <c r="A20" s="10">
        <v>18</v>
      </c>
      <c r="B20" s="10" t="s">
        <v>24</v>
      </c>
      <c r="C20" s="10" t="s">
        <v>57</v>
      </c>
      <c r="D20" s="10" t="s">
        <v>32</v>
      </c>
      <c r="E20" s="10" t="s">
        <v>74</v>
      </c>
      <c r="F20" s="10" t="s">
        <v>8</v>
      </c>
      <c r="G20" s="16">
        <v>576146.34</v>
      </c>
    </row>
    <row r="21" spans="1:7" outlineLevel="2" x14ac:dyDescent="0.2">
      <c r="A21" s="10">
        <v>19</v>
      </c>
      <c r="B21" s="10" t="s">
        <v>24</v>
      </c>
      <c r="C21" s="10" t="s">
        <v>57</v>
      </c>
      <c r="D21" s="10" t="s">
        <v>37</v>
      </c>
      <c r="E21" s="10" t="s">
        <v>69</v>
      </c>
      <c r="F21" s="10" t="s">
        <v>8</v>
      </c>
      <c r="G21" s="16">
        <v>6864805.4800000004</v>
      </c>
    </row>
    <row r="22" spans="1:7" outlineLevel="2" x14ac:dyDescent="0.2">
      <c r="A22" s="10">
        <v>20</v>
      </c>
      <c r="B22" s="10" t="s">
        <v>24</v>
      </c>
      <c r="C22" s="10" t="s">
        <v>57</v>
      </c>
      <c r="D22" s="10" t="s">
        <v>37</v>
      </c>
      <c r="E22" s="10" t="s">
        <v>74</v>
      </c>
      <c r="F22" s="10" t="s">
        <v>8</v>
      </c>
      <c r="G22" s="16">
        <v>429441.35</v>
      </c>
    </row>
    <row r="23" spans="1:7" outlineLevel="2" x14ac:dyDescent="0.2">
      <c r="A23" s="10">
        <v>21</v>
      </c>
      <c r="B23" s="10" t="s">
        <v>24</v>
      </c>
      <c r="C23" s="10" t="s">
        <v>57</v>
      </c>
      <c r="D23" s="10" t="s">
        <v>31</v>
      </c>
      <c r="E23" s="10" t="s">
        <v>69</v>
      </c>
      <c r="F23" s="10" t="s">
        <v>8</v>
      </c>
      <c r="G23" s="16">
        <v>1194438.3500000001</v>
      </c>
    </row>
    <row r="24" spans="1:7" outlineLevel="2" x14ac:dyDescent="0.2">
      <c r="A24" s="10">
        <v>22</v>
      </c>
      <c r="B24" s="10" t="s">
        <v>24</v>
      </c>
      <c r="C24" s="10" t="s">
        <v>57</v>
      </c>
      <c r="D24" s="10" t="s">
        <v>48</v>
      </c>
      <c r="E24" s="10" t="s">
        <v>69</v>
      </c>
      <c r="F24" s="10" t="s">
        <v>8</v>
      </c>
      <c r="G24" s="16">
        <v>5139473.87</v>
      </c>
    </row>
    <row r="25" spans="1:7" outlineLevel="2" x14ac:dyDescent="0.2">
      <c r="A25" s="10">
        <v>23</v>
      </c>
      <c r="B25" s="10" t="s">
        <v>24</v>
      </c>
      <c r="C25" s="10" t="s">
        <v>57</v>
      </c>
      <c r="D25" s="10" t="s">
        <v>29</v>
      </c>
      <c r="E25" s="10" t="s">
        <v>69</v>
      </c>
      <c r="F25" s="10" t="s">
        <v>8</v>
      </c>
      <c r="G25" s="16">
        <v>2429169.54</v>
      </c>
    </row>
    <row r="26" spans="1:7" outlineLevel="2" x14ac:dyDescent="0.2">
      <c r="A26" s="10">
        <v>24</v>
      </c>
      <c r="B26" s="10" t="s">
        <v>24</v>
      </c>
      <c r="C26" s="10" t="s">
        <v>57</v>
      </c>
      <c r="D26" s="10" t="s">
        <v>40</v>
      </c>
      <c r="E26" s="10" t="s">
        <v>69</v>
      </c>
      <c r="F26" s="10" t="s">
        <v>8</v>
      </c>
      <c r="G26" s="16">
        <v>35390</v>
      </c>
    </row>
    <row r="27" spans="1:7" outlineLevel="2" x14ac:dyDescent="0.2">
      <c r="A27" s="10">
        <v>25</v>
      </c>
      <c r="B27" s="10" t="s">
        <v>24</v>
      </c>
      <c r="C27" s="10" t="s">
        <v>57</v>
      </c>
      <c r="D27" s="10" t="s">
        <v>27</v>
      </c>
      <c r="E27" s="10" t="s">
        <v>69</v>
      </c>
      <c r="F27" s="10" t="s">
        <v>8</v>
      </c>
      <c r="G27" s="16">
        <v>3851049.21</v>
      </c>
    </row>
    <row r="28" spans="1:7" outlineLevel="2" x14ac:dyDescent="0.2">
      <c r="A28" s="10">
        <v>26</v>
      </c>
      <c r="B28" s="10" t="s">
        <v>24</v>
      </c>
      <c r="C28" s="10" t="s">
        <v>57</v>
      </c>
      <c r="D28" s="10" t="s">
        <v>35</v>
      </c>
      <c r="E28" s="10" t="s">
        <v>69</v>
      </c>
      <c r="F28" s="10" t="s">
        <v>8</v>
      </c>
      <c r="G28" s="16">
        <v>5608174.5499999998</v>
      </c>
    </row>
    <row r="29" spans="1:7" outlineLevel="2" x14ac:dyDescent="0.2">
      <c r="A29" s="10">
        <v>27</v>
      </c>
      <c r="B29" s="10" t="s">
        <v>24</v>
      </c>
      <c r="C29" s="10" t="s">
        <v>57</v>
      </c>
      <c r="D29" s="10" t="s">
        <v>46</v>
      </c>
      <c r="E29" s="10" t="s">
        <v>69</v>
      </c>
      <c r="F29" s="10" t="s">
        <v>8</v>
      </c>
      <c r="G29" s="16">
        <v>19253514.239999998</v>
      </c>
    </row>
    <row r="30" spans="1:7" outlineLevel="2" x14ac:dyDescent="0.2">
      <c r="A30" s="10">
        <v>28</v>
      </c>
      <c r="B30" s="10" t="s">
        <v>24</v>
      </c>
      <c r="C30" s="10" t="s">
        <v>57</v>
      </c>
      <c r="D30" s="10" t="s">
        <v>43</v>
      </c>
      <c r="E30" s="10" t="s">
        <v>69</v>
      </c>
      <c r="F30" s="10" t="s">
        <v>8</v>
      </c>
      <c r="G30" s="16">
        <v>31850000</v>
      </c>
    </row>
    <row r="31" spans="1:7" outlineLevel="2" x14ac:dyDescent="0.2">
      <c r="A31" s="10">
        <v>29</v>
      </c>
      <c r="B31" s="10" t="s">
        <v>24</v>
      </c>
      <c r="C31" s="10" t="s">
        <v>57</v>
      </c>
      <c r="D31" s="10" t="s">
        <v>38</v>
      </c>
      <c r="E31" s="10" t="s">
        <v>69</v>
      </c>
      <c r="F31" s="10" t="s">
        <v>8</v>
      </c>
      <c r="G31" s="16">
        <v>5851578.9500000002</v>
      </c>
    </row>
    <row r="32" spans="1:7" outlineLevel="2" x14ac:dyDescent="0.2">
      <c r="A32" s="10">
        <v>30</v>
      </c>
      <c r="B32" s="10" t="s">
        <v>24</v>
      </c>
      <c r="C32" s="10" t="s">
        <v>57</v>
      </c>
      <c r="D32" s="10" t="s">
        <v>50</v>
      </c>
      <c r="E32" s="10" t="s">
        <v>69</v>
      </c>
      <c r="F32" s="10" t="s">
        <v>8</v>
      </c>
      <c r="G32" s="16">
        <v>3845709.42</v>
      </c>
    </row>
    <row r="33" spans="1:7" outlineLevel="2" x14ac:dyDescent="0.2">
      <c r="A33" s="10">
        <v>31</v>
      </c>
      <c r="B33" s="10" t="s">
        <v>24</v>
      </c>
      <c r="C33" s="10" t="s">
        <v>57</v>
      </c>
      <c r="D33" s="10" t="s">
        <v>42</v>
      </c>
      <c r="E33" s="10" t="s">
        <v>69</v>
      </c>
      <c r="F33" s="10" t="s">
        <v>8</v>
      </c>
      <c r="G33" s="16">
        <v>3829153.74</v>
      </c>
    </row>
    <row r="34" spans="1:7" outlineLevel="2" x14ac:dyDescent="0.2">
      <c r="A34" s="10">
        <v>32</v>
      </c>
      <c r="B34" s="10" t="s">
        <v>24</v>
      </c>
      <c r="C34" s="10" t="s">
        <v>57</v>
      </c>
      <c r="D34" s="10" t="s">
        <v>44</v>
      </c>
      <c r="E34" s="10" t="s">
        <v>69</v>
      </c>
      <c r="F34" s="10" t="s">
        <v>8</v>
      </c>
      <c r="G34" s="16">
        <v>2801935.92</v>
      </c>
    </row>
    <row r="35" spans="1:7" outlineLevel="2" x14ac:dyDescent="0.2">
      <c r="A35" s="10">
        <v>33</v>
      </c>
      <c r="B35" s="10" t="s">
        <v>24</v>
      </c>
      <c r="C35" s="10" t="s">
        <v>57</v>
      </c>
      <c r="D35" s="10" t="s">
        <v>25</v>
      </c>
      <c r="E35" s="10" t="s">
        <v>69</v>
      </c>
      <c r="F35" s="10" t="s">
        <v>8</v>
      </c>
      <c r="G35" s="16">
        <v>2248316.42</v>
      </c>
    </row>
    <row r="36" spans="1:7" outlineLevel="2" x14ac:dyDescent="0.2">
      <c r="A36" s="10">
        <v>34</v>
      </c>
      <c r="B36" s="10" t="s">
        <v>24</v>
      </c>
      <c r="C36" s="10" t="s">
        <v>57</v>
      </c>
      <c r="D36" s="10" t="s">
        <v>39</v>
      </c>
      <c r="E36" s="10" t="s">
        <v>69</v>
      </c>
      <c r="F36" s="10" t="s">
        <v>8</v>
      </c>
      <c r="G36" s="16">
        <v>14700725.52</v>
      </c>
    </row>
    <row r="37" spans="1:7" outlineLevel="2" x14ac:dyDescent="0.2">
      <c r="A37" s="10">
        <v>35</v>
      </c>
      <c r="B37" s="10" t="s">
        <v>24</v>
      </c>
      <c r="C37" s="10" t="s">
        <v>57</v>
      </c>
      <c r="D37" s="10" t="s">
        <v>45</v>
      </c>
      <c r="E37" s="10" t="s">
        <v>69</v>
      </c>
      <c r="F37" s="10" t="s">
        <v>8</v>
      </c>
      <c r="G37" s="16">
        <v>205947.59</v>
      </c>
    </row>
    <row r="38" spans="1:7" outlineLevel="2" x14ac:dyDescent="0.2">
      <c r="A38" s="10">
        <v>36</v>
      </c>
      <c r="B38" s="10" t="s">
        <v>24</v>
      </c>
      <c r="C38" s="10" t="s">
        <v>57</v>
      </c>
      <c r="D38" s="10" t="s">
        <v>73</v>
      </c>
      <c r="E38" s="10" t="s">
        <v>69</v>
      </c>
      <c r="F38" s="10" t="s">
        <v>8</v>
      </c>
      <c r="G38" s="16">
        <v>2380298.66</v>
      </c>
    </row>
    <row r="39" spans="1:7" ht="12" outlineLevel="2" thickBot="1" x14ac:dyDescent="0.25">
      <c r="A39" s="10">
        <v>37</v>
      </c>
      <c r="B39" s="10" t="s">
        <v>24</v>
      </c>
      <c r="C39" s="10" t="s">
        <v>57</v>
      </c>
      <c r="D39" s="10" t="s">
        <v>28</v>
      </c>
      <c r="E39" s="10" t="s">
        <v>69</v>
      </c>
      <c r="F39" s="10" t="s">
        <v>8</v>
      </c>
      <c r="G39" s="16">
        <v>4946974.41</v>
      </c>
    </row>
    <row r="40" spans="1:7" ht="12.75" outlineLevel="1" thickTop="1" thickBot="1" x14ac:dyDescent="0.25">
      <c r="A40" s="10"/>
      <c r="B40" s="10"/>
      <c r="C40" s="10"/>
      <c r="D40" s="10"/>
      <c r="E40" s="10"/>
      <c r="F40" s="34" t="s">
        <v>9</v>
      </c>
      <c r="G40" s="25">
        <f>SUBTOTAL(9,G16:G39)</f>
        <v>172704708.67999998</v>
      </c>
    </row>
    <row r="41" spans="1:7" ht="12.75" outlineLevel="2" thickTop="1" thickBot="1" x14ac:dyDescent="0.25">
      <c r="A41" s="10">
        <v>38</v>
      </c>
      <c r="B41" s="10" t="s">
        <v>24</v>
      </c>
      <c r="C41" s="10" t="s">
        <v>71</v>
      </c>
      <c r="D41" s="10" t="s">
        <v>51</v>
      </c>
      <c r="E41" s="10" t="s">
        <v>69</v>
      </c>
      <c r="F41" s="10" t="s">
        <v>52</v>
      </c>
      <c r="G41" s="16">
        <v>6037973.0300000003</v>
      </c>
    </row>
    <row r="42" spans="1:7" ht="12.75" outlineLevel="1" thickTop="1" thickBot="1" x14ac:dyDescent="0.25">
      <c r="A42" s="10"/>
      <c r="B42" s="10"/>
      <c r="C42" s="10"/>
      <c r="D42" s="10"/>
      <c r="E42" s="10"/>
      <c r="F42" s="34" t="s">
        <v>53</v>
      </c>
      <c r="G42" s="25">
        <f>SUBTOTAL(9,G41:G41)</f>
        <v>6037973.0300000003</v>
      </c>
    </row>
    <row r="43" spans="1:7" ht="12" outlineLevel="2" thickTop="1" x14ac:dyDescent="0.2">
      <c r="A43" s="10">
        <v>39</v>
      </c>
      <c r="B43" s="10" t="s">
        <v>24</v>
      </c>
      <c r="C43" s="10" t="s">
        <v>58</v>
      </c>
      <c r="D43" s="10" t="s">
        <v>54</v>
      </c>
      <c r="E43" s="10" t="s">
        <v>69</v>
      </c>
      <c r="F43" s="10" t="s">
        <v>13</v>
      </c>
      <c r="G43" s="16">
        <v>297935.71000000002</v>
      </c>
    </row>
    <row r="44" spans="1:7" ht="12" outlineLevel="2" thickBot="1" x14ac:dyDescent="0.25">
      <c r="A44" s="10">
        <v>40</v>
      </c>
      <c r="B44" s="10" t="s">
        <v>24</v>
      </c>
      <c r="C44" s="10" t="s">
        <v>58</v>
      </c>
      <c r="D44" s="10" t="s">
        <v>49</v>
      </c>
      <c r="E44" s="10" t="s">
        <v>69</v>
      </c>
      <c r="F44" s="10" t="s">
        <v>13</v>
      </c>
      <c r="G44" s="16">
        <v>800402.92</v>
      </c>
    </row>
    <row r="45" spans="1:7" ht="12.75" outlineLevel="1" thickTop="1" thickBot="1" x14ac:dyDescent="0.25">
      <c r="A45" s="10"/>
      <c r="B45" s="10"/>
      <c r="C45" s="10"/>
      <c r="D45" s="10"/>
      <c r="E45" s="10"/>
      <c r="F45" s="34" t="s">
        <v>16</v>
      </c>
      <c r="G45" s="25">
        <f>SUBTOTAL(9,G43:G44)</f>
        <v>1098338.6300000001</v>
      </c>
    </row>
    <row r="46" spans="1:7" ht="12" outlineLevel="2" thickTop="1" x14ac:dyDescent="0.2">
      <c r="A46" s="10">
        <v>41</v>
      </c>
      <c r="B46" s="10" t="s">
        <v>24</v>
      </c>
      <c r="C46" s="10" t="s">
        <v>59</v>
      </c>
      <c r="D46" s="10" t="s">
        <v>26</v>
      </c>
      <c r="E46" s="10" t="s">
        <v>70</v>
      </c>
      <c r="F46" s="10" t="s">
        <v>17</v>
      </c>
      <c r="G46" s="16">
        <v>6605835.4900000002</v>
      </c>
    </row>
    <row r="47" spans="1:7" outlineLevel="2" x14ac:dyDescent="0.2">
      <c r="A47" s="10">
        <v>42</v>
      </c>
      <c r="B47" s="10" t="s">
        <v>24</v>
      </c>
      <c r="C47" s="10" t="s">
        <v>59</v>
      </c>
      <c r="D47" s="10" t="s">
        <v>35</v>
      </c>
      <c r="E47" s="10" t="s">
        <v>70</v>
      </c>
      <c r="F47" s="10" t="s">
        <v>17</v>
      </c>
      <c r="G47" s="16">
        <v>1036733.48</v>
      </c>
    </row>
    <row r="48" spans="1:7" outlineLevel="2" x14ac:dyDescent="0.2">
      <c r="A48" s="10">
        <v>43</v>
      </c>
      <c r="B48" s="10" t="s">
        <v>24</v>
      </c>
      <c r="C48" s="10" t="s">
        <v>59</v>
      </c>
      <c r="D48" s="10" t="s">
        <v>37</v>
      </c>
      <c r="E48" s="10" t="s">
        <v>70</v>
      </c>
      <c r="F48" s="10" t="s">
        <v>17</v>
      </c>
      <c r="G48" s="16">
        <v>18497684.210000001</v>
      </c>
    </row>
    <row r="49" spans="1:7" outlineLevel="2" x14ac:dyDescent="0.2">
      <c r="A49" s="10">
        <v>44</v>
      </c>
      <c r="B49" s="10" t="s">
        <v>24</v>
      </c>
      <c r="C49" s="10" t="s">
        <v>59</v>
      </c>
      <c r="D49" s="10" t="s">
        <v>32</v>
      </c>
      <c r="E49" s="10" t="s">
        <v>70</v>
      </c>
      <c r="F49" s="10" t="s">
        <v>17</v>
      </c>
      <c r="G49" s="16">
        <v>44578933.57</v>
      </c>
    </row>
    <row r="50" spans="1:7" outlineLevel="2" x14ac:dyDescent="0.2">
      <c r="A50" s="10">
        <v>45</v>
      </c>
      <c r="B50" s="10" t="s">
        <v>24</v>
      </c>
      <c r="C50" s="10" t="s">
        <v>59</v>
      </c>
      <c r="D50" s="10" t="s">
        <v>30</v>
      </c>
      <c r="E50" s="10" t="s">
        <v>70</v>
      </c>
      <c r="F50" s="10" t="s">
        <v>17</v>
      </c>
      <c r="G50" s="16">
        <v>5472500</v>
      </c>
    </row>
    <row r="51" spans="1:7" outlineLevel="2" x14ac:dyDescent="0.2">
      <c r="A51" s="10">
        <v>46</v>
      </c>
      <c r="B51" s="10" t="s">
        <v>24</v>
      </c>
      <c r="C51" s="10" t="s">
        <v>59</v>
      </c>
      <c r="D51" s="10" t="s">
        <v>31</v>
      </c>
      <c r="E51" s="10" t="s">
        <v>70</v>
      </c>
      <c r="F51" s="10" t="s">
        <v>17</v>
      </c>
      <c r="G51" s="16">
        <v>4961497.5999999996</v>
      </c>
    </row>
    <row r="52" spans="1:7" outlineLevel="2" x14ac:dyDescent="0.2">
      <c r="A52" s="10">
        <v>47</v>
      </c>
      <c r="B52" s="10" t="s">
        <v>24</v>
      </c>
      <c r="C52" s="10" t="s">
        <v>59</v>
      </c>
      <c r="D52" s="10" t="s">
        <v>27</v>
      </c>
      <c r="E52" s="10" t="s">
        <v>70</v>
      </c>
      <c r="F52" s="10" t="s">
        <v>17</v>
      </c>
      <c r="G52" s="16">
        <v>4424370</v>
      </c>
    </row>
    <row r="53" spans="1:7" outlineLevel="2" x14ac:dyDescent="0.2">
      <c r="A53" s="10">
        <v>48</v>
      </c>
      <c r="B53" s="10" t="s">
        <v>24</v>
      </c>
      <c r="C53" s="10" t="s">
        <v>59</v>
      </c>
      <c r="D53" s="10" t="s">
        <v>32</v>
      </c>
      <c r="E53" s="10" t="s">
        <v>70</v>
      </c>
      <c r="F53" s="10" t="s">
        <v>17</v>
      </c>
      <c r="G53" s="16">
        <v>8660002.3699999992</v>
      </c>
    </row>
    <row r="54" spans="1:7" outlineLevel="2" x14ac:dyDescent="0.2">
      <c r="A54" s="10">
        <v>49</v>
      </c>
      <c r="B54" s="10" t="s">
        <v>24</v>
      </c>
      <c r="C54" s="10" t="s">
        <v>59</v>
      </c>
      <c r="D54" s="10" t="s">
        <v>34</v>
      </c>
      <c r="E54" s="10" t="s">
        <v>70</v>
      </c>
      <c r="F54" s="10" t="s">
        <v>17</v>
      </c>
      <c r="G54" s="16">
        <v>1020887.01</v>
      </c>
    </row>
    <row r="55" spans="1:7" outlineLevel="2" x14ac:dyDescent="0.2">
      <c r="A55" s="10">
        <v>50</v>
      </c>
      <c r="B55" s="10" t="s">
        <v>24</v>
      </c>
      <c r="C55" s="10" t="s">
        <v>59</v>
      </c>
      <c r="D55" s="10" t="s">
        <v>29</v>
      </c>
      <c r="E55" s="10" t="s">
        <v>70</v>
      </c>
      <c r="F55" s="10" t="s">
        <v>17</v>
      </c>
      <c r="G55" s="16">
        <v>3345847.56</v>
      </c>
    </row>
    <row r="56" spans="1:7" outlineLevel="2" x14ac:dyDescent="0.2">
      <c r="A56" s="10">
        <v>51</v>
      </c>
      <c r="B56" s="10" t="s">
        <v>24</v>
      </c>
      <c r="C56" s="10" t="s">
        <v>59</v>
      </c>
      <c r="D56" s="10" t="s">
        <v>33</v>
      </c>
      <c r="E56" s="10" t="s">
        <v>70</v>
      </c>
      <c r="F56" s="10" t="s">
        <v>17</v>
      </c>
      <c r="G56" s="16">
        <v>2744120.35</v>
      </c>
    </row>
    <row r="57" spans="1:7" outlineLevel="2" x14ac:dyDescent="0.2">
      <c r="A57" s="10">
        <v>52</v>
      </c>
      <c r="B57" s="10" t="s">
        <v>24</v>
      </c>
      <c r="C57" s="10" t="s">
        <v>59</v>
      </c>
      <c r="D57" s="10" t="s">
        <v>36</v>
      </c>
      <c r="E57" s="10" t="s">
        <v>70</v>
      </c>
      <c r="F57" s="10" t="s">
        <v>17</v>
      </c>
      <c r="G57" s="16">
        <v>30568218.399999999</v>
      </c>
    </row>
    <row r="58" spans="1:7" outlineLevel="2" x14ac:dyDescent="0.2">
      <c r="A58" s="10">
        <v>53</v>
      </c>
      <c r="B58" s="10" t="s">
        <v>24</v>
      </c>
      <c r="C58" s="10" t="s">
        <v>59</v>
      </c>
      <c r="D58" s="10" t="s">
        <v>47</v>
      </c>
      <c r="E58" s="10" t="s">
        <v>70</v>
      </c>
      <c r="F58" s="10" t="s">
        <v>17</v>
      </c>
      <c r="G58" s="16">
        <v>5792961.2999999998</v>
      </c>
    </row>
    <row r="59" spans="1:7" outlineLevel="2" x14ac:dyDescent="0.2">
      <c r="A59" s="10">
        <v>54</v>
      </c>
      <c r="B59" s="10" t="s">
        <v>24</v>
      </c>
      <c r="C59" s="10" t="s">
        <v>59</v>
      </c>
      <c r="D59" s="10" t="s">
        <v>41</v>
      </c>
      <c r="E59" s="10" t="s">
        <v>70</v>
      </c>
      <c r="F59" s="10" t="s">
        <v>17</v>
      </c>
      <c r="G59" s="16">
        <v>81662.070000000007</v>
      </c>
    </row>
    <row r="60" spans="1:7" outlineLevel="2" x14ac:dyDescent="0.2">
      <c r="A60" s="10">
        <v>55</v>
      </c>
      <c r="B60" s="10" t="s">
        <v>24</v>
      </c>
      <c r="C60" s="10" t="s">
        <v>59</v>
      </c>
      <c r="D60" s="10" t="s">
        <v>72</v>
      </c>
      <c r="E60" s="10" t="s">
        <v>70</v>
      </c>
      <c r="F60" s="10" t="s">
        <v>17</v>
      </c>
      <c r="G60" s="16">
        <v>318517.2</v>
      </c>
    </row>
    <row r="61" spans="1:7" outlineLevel="2" x14ac:dyDescent="0.2">
      <c r="A61" s="10">
        <v>56</v>
      </c>
      <c r="B61" s="10" t="s">
        <v>24</v>
      </c>
      <c r="C61" s="10" t="s">
        <v>59</v>
      </c>
      <c r="D61" s="10" t="s">
        <v>49</v>
      </c>
      <c r="E61" s="10" t="s">
        <v>70</v>
      </c>
      <c r="F61" s="10" t="s">
        <v>17</v>
      </c>
      <c r="G61" s="16">
        <v>730889.29</v>
      </c>
    </row>
    <row r="62" spans="1:7" outlineLevel="2" x14ac:dyDescent="0.2">
      <c r="A62" s="10">
        <v>57</v>
      </c>
      <c r="B62" s="10" t="s">
        <v>24</v>
      </c>
      <c r="C62" s="10" t="s">
        <v>59</v>
      </c>
      <c r="D62" s="10" t="s">
        <v>37</v>
      </c>
      <c r="E62" s="10" t="s">
        <v>70</v>
      </c>
      <c r="F62" s="10" t="s">
        <v>17</v>
      </c>
      <c r="G62" s="16">
        <v>3051129.12</v>
      </c>
    </row>
    <row r="63" spans="1:7" outlineLevel="2" x14ac:dyDescent="0.2">
      <c r="A63" s="10">
        <v>58</v>
      </c>
      <c r="B63" s="10" t="s">
        <v>24</v>
      </c>
      <c r="C63" s="10" t="s">
        <v>59</v>
      </c>
      <c r="D63" s="10" t="s">
        <v>31</v>
      </c>
      <c r="E63" s="10" t="s">
        <v>70</v>
      </c>
      <c r="F63" s="10" t="s">
        <v>17</v>
      </c>
      <c r="G63" s="16">
        <v>3083327.68</v>
      </c>
    </row>
    <row r="64" spans="1:7" outlineLevel="2" x14ac:dyDescent="0.2">
      <c r="A64" s="10">
        <v>59</v>
      </c>
      <c r="B64" s="10" t="s">
        <v>24</v>
      </c>
      <c r="C64" s="10" t="s">
        <v>59</v>
      </c>
      <c r="D64" s="10" t="s">
        <v>55</v>
      </c>
      <c r="E64" s="10" t="s">
        <v>70</v>
      </c>
      <c r="F64" s="10" t="s">
        <v>17</v>
      </c>
      <c r="G64" s="16">
        <v>128332.05</v>
      </c>
    </row>
    <row r="65" spans="1:7" outlineLevel="2" x14ac:dyDescent="0.2">
      <c r="A65" s="10">
        <v>60</v>
      </c>
      <c r="B65" s="10" t="s">
        <v>24</v>
      </c>
      <c r="C65" s="10" t="s">
        <v>59</v>
      </c>
      <c r="D65" s="10" t="s">
        <v>48</v>
      </c>
      <c r="E65" s="10" t="s">
        <v>70</v>
      </c>
      <c r="F65" s="10" t="s">
        <v>17</v>
      </c>
      <c r="G65" s="16">
        <v>8366484.5099999998</v>
      </c>
    </row>
    <row r="66" spans="1:7" outlineLevel="2" x14ac:dyDescent="0.2">
      <c r="A66" s="10">
        <v>61</v>
      </c>
      <c r="B66" s="10" t="s">
        <v>24</v>
      </c>
      <c r="C66" s="10" t="s">
        <v>59</v>
      </c>
      <c r="D66" s="10" t="s">
        <v>29</v>
      </c>
      <c r="E66" s="10" t="s">
        <v>70</v>
      </c>
      <c r="F66" s="10" t="s">
        <v>17</v>
      </c>
      <c r="G66" s="16">
        <v>458145.46</v>
      </c>
    </row>
    <row r="67" spans="1:7" outlineLevel="2" x14ac:dyDescent="0.2">
      <c r="A67" s="10">
        <v>62</v>
      </c>
      <c r="B67" s="10" t="s">
        <v>24</v>
      </c>
      <c r="C67" s="10" t="s">
        <v>59</v>
      </c>
      <c r="D67" s="10" t="s">
        <v>40</v>
      </c>
      <c r="E67" s="10" t="s">
        <v>70</v>
      </c>
      <c r="F67" s="10" t="s">
        <v>17</v>
      </c>
      <c r="G67" s="16">
        <v>17989500</v>
      </c>
    </row>
    <row r="68" spans="1:7" outlineLevel="2" x14ac:dyDescent="0.2">
      <c r="A68" s="10">
        <v>63</v>
      </c>
      <c r="B68" s="10" t="s">
        <v>24</v>
      </c>
      <c r="C68" s="10" t="s">
        <v>59</v>
      </c>
      <c r="D68" s="10" t="s">
        <v>28</v>
      </c>
      <c r="E68" s="10" t="s">
        <v>70</v>
      </c>
      <c r="F68" s="10" t="s">
        <v>17</v>
      </c>
      <c r="G68" s="16">
        <v>54285</v>
      </c>
    </row>
    <row r="69" spans="1:7" outlineLevel="2" x14ac:dyDescent="0.2">
      <c r="A69" s="10">
        <v>64</v>
      </c>
      <c r="B69" s="10" t="s">
        <v>24</v>
      </c>
      <c r="C69" s="10" t="s">
        <v>59</v>
      </c>
      <c r="D69" s="10" t="s">
        <v>27</v>
      </c>
      <c r="E69" s="10" t="s">
        <v>70</v>
      </c>
      <c r="F69" s="10" t="s">
        <v>17</v>
      </c>
      <c r="G69" s="16">
        <v>3464532</v>
      </c>
    </row>
    <row r="70" spans="1:7" outlineLevel="2" x14ac:dyDescent="0.2">
      <c r="A70" s="10">
        <v>65</v>
      </c>
      <c r="B70" s="10" t="s">
        <v>24</v>
      </c>
      <c r="C70" s="10" t="s">
        <v>59</v>
      </c>
      <c r="D70" s="10" t="s">
        <v>35</v>
      </c>
      <c r="E70" s="10" t="s">
        <v>70</v>
      </c>
      <c r="F70" s="10" t="s">
        <v>17</v>
      </c>
      <c r="G70" s="16">
        <v>868521.05</v>
      </c>
    </row>
    <row r="71" spans="1:7" outlineLevel="2" x14ac:dyDescent="0.2">
      <c r="A71" s="10">
        <v>66</v>
      </c>
      <c r="B71" s="10" t="s">
        <v>24</v>
      </c>
      <c r="C71" s="10" t="s">
        <v>59</v>
      </c>
      <c r="D71" s="10" t="s">
        <v>46</v>
      </c>
      <c r="E71" s="10" t="s">
        <v>70</v>
      </c>
      <c r="F71" s="10" t="s">
        <v>17</v>
      </c>
      <c r="G71" s="16">
        <v>5201654.6100000003</v>
      </c>
    </row>
    <row r="72" spans="1:7" outlineLevel="2" x14ac:dyDescent="0.2">
      <c r="A72" s="10">
        <v>67</v>
      </c>
      <c r="B72" s="10" t="s">
        <v>24</v>
      </c>
      <c r="C72" s="10" t="s">
        <v>59</v>
      </c>
      <c r="D72" s="10" t="s">
        <v>51</v>
      </c>
      <c r="E72" s="10" t="s">
        <v>70</v>
      </c>
      <c r="F72" s="10" t="s">
        <v>17</v>
      </c>
      <c r="G72" s="16">
        <v>3826915.95</v>
      </c>
    </row>
    <row r="73" spans="1:7" outlineLevel="2" x14ac:dyDescent="0.2">
      <c r="A73" s="10">
        <v>68</v>
      </c>
      <c r="B73" s="10" t="s">
        <v>24</v>
      </c>
      <c r="C73" s="10" t="s">
        <v>59</v>
      </c>
      <c r="D73" s="10" t="s">
        <v>43</v>
      </c>
      <c r="E73" s="10" t="s">
        <v>70</v>
      </c>
      <c r="F73" s="10" t="s">
        <v>17</v>
      </c>
      <c r="G73" s="16">
        <v>85500000</v>
      </c>
    </row>
    <row r="74" spans="1:7" outlineLevel="2" x14ac:dyDescent="0.2">
      <c r="A74" s="10">
        <v>69</v>
      </c>
      <c r="B74" s="10" t="s">
        <v>24</v>
      </c>
      <c r="C74" s="10" t="s">
        <v>59</v>
      </c>
      <c r="D74" s="10" t="s">
        <v>38</v>
      </c>
      <c r="E74" s="10" t="s">
        <v>70</v>
      </c>
      <c r="F74" s="10" t="s">
        <v>17</v>
      </c>
      <c r="G74" s="16">
        <v>3413421.05</v>
      </c>
    </row>
    <row r="75" spans="1:7" outlineLevel="2" x14ac:dyDescent="0.2">
      <c r="A75" s="10">
        <v>70</v>
      </c>
      <c r="B75" s="10" t="s">
        <v>24</v>
      </c>
      <c r="C75" s="10" t="s">
        <v>59</v>
      </c>
      <c r="D75" s="10" t="s">
        <v>50</v>
      </c>
      <c r="E75" s="10" t="s">
        <v>70</v>
      </c>
      <c r="F75" s="10" t="s">
        <v>17</v>
      </c>
      <c r="G75" s="16">
        <v>2079364.19</v>
      </c>
    </row>
    <row r="76" spans="1:7" outlineLevel="2" x14ac:dyDescent="0.2">
      <c r="A76" s="10">
        <v>71</v>
      </c>
      <c r="B76" s="10" t="s">
        <v>24</v>
      </c>
      <c r="C76" s="10" t="s">
        <v>59</v>
      </c>
      <c r="D76" s="10" t="s">
        <v>42</v>
      </c>
      <c r="E76" s="10" t="s">
        <v>70</v>
      </c>
      <c r="F76" s="10" t="s">
        <v>17</v>
      </c>
      <c r="G76" s="16">
        <v>8360685.2599999998</v>
      </c>
    </row>
    <row r="77" spans="1:7" outlineLevel="2" x14ac:dyDescent="0.2">
      <c r="A77" s="10">
        <v>72</v>
      </c>
      <c r="B77" s="10" t="s">
        <v>24</v>
      </c>
      <c r="C77" s="10" t="s">
        <v>59</v>
      </c>
      <c r="D77" s="10" t="s">
        <v>44</v>
      </c>
      <c r="E77" s="10" t="s">
        <v>70</v>
      </c>
      <c r="F77" s="10" t="s">
        <v>17</v>
      </c>
      <c r="G77" s="16">
        <v>4221724.08</v>
      </c>
    </row>
    <row r="78" spans="1:7" outlineLevel="2" x14ac:dyDescent="0.2">
      <c r="A78" s="10">
        <v>73</v>
      </c>
      <c r="B78" s="10" t="s">
        <v>24</v>
      </c>
      <c r="C78" s="10" t="s">
        <v>59</v>
      </c>
      <c r="D78" s="10" t="s">
        <v>25</v>
      </c>
      <c r="E78" s="10" t="s">
        <v>70</v>
      </c>
      <c r="F78" s="10" t="s">
        <v>17</v>
      </c>
      <c r="G78" s="16">
        <v>9323049.5999999996</v>
      </c>
    </row>
    <row r="79" spans="1:7" outlineLevel="2" x14ac:dyDescent="0.2">
      <c r="A79" s="10">
        <v>74</v>
      </c>
      <c r="B79" s="10" t="s">
        <v>24</v>
      </c>
      <c r="C79" s="10" t="s">
        <v>59</v>
      </c>
      <c r="D79" s="10" t="s">
        <v>25</v>
      </c>
      <c r="E79" s="10" t="s">
        <v>70</v>
      </c>
      <c r="F79" s="10" t="s">
        <v>17</v>
      </c>
      <c r="G79" s="16">
        <v>9268138.0600000005</v>
      </c>
    </row>
    <row r="80" spans="1:7" outlineLevel="2" x14ac:dyDescent="0.2">
      <c r="A80" s="10">
        <v>75</v>
      </c>
      <c r="B80" s="10" t="s">
        <v>24</v>
      </c>
      <c r="C80" s="10" t="s">
        <v>59</v>
      </c>
      <c r="D80" s="10" t="s">
        <v>39</v>
      </c>
      <c r="E80" s="10" t="s">
        <v>70</v>
      </c>
      <c r="F80" s="10" t="s">
        <v>17</v>
      </c>
      <c r="G80" s="16">
        <v>160501.25</v>
      </c>
    </row>
    <row r="81" spans="1:7" outlineLevel="2" x14ac:dyDescent="0.2">
      <c r="A81" s="10">
        <v>76</v>
      </c>
      <c r="B81" s="10" t="s">
        <v>24</v>
      </c>
      <c r="C81" s="10" t="s">
        <v>59</v>
      </c>
      <c r="D81" s="10" t="s">
        <v>45</v>
      </c>
      <c r="E81" s="10" t="s">
        <v>70</v>
      </c>
      <c r="F81" s="10" t="s">
        <v>17</v>
      </c>
      <c r="G81" s="16">
        <v>1009921.65</v>
      </c>
    </row>
    <row r="82" spans="1:7" outlineLevel="2" x14ac:dyDescent="0.2">
      <c r="A82" s="10">
        <v>77</v>
      </c>
      <c r="B82" s="10" t="s">
        <v>24</v>
      </c>
      <c r="C82" s="10" t="s">
        <v>59</v>
      </c>
      <c r="D82" s="10" t="s">
        <v>73</v>
      </c>
      <c r="E82" s="10" t="s">
        <v>70</v>
      </c>
      <c r="F82" s="10" t="s">
        <v>17</v>
      </c>
      <c r="G82" s="16">
        <v>458900.47</v>
      </c>
    </row>
    <row r="83" spans="1:7" ht="12" outlineLevel="2" thickBot="1" x14ac:dyDescent="0.25">
      <c r="A83" s="10">
        <v>78</v>
      </c>
      <c r="B83" s="10" t="s">
        <v>24</v>
      </c>
      <c r="C83" s="10" t="s">
        <v>59</v>
      </c>
      <c r="D83" s="10" t="s">
        <v>28</v>
      </c>
      <c r="E83" s="10" t="s">
        <v>70</v>
      </c>
      <c r="F83" s="10" t="s">
        <v>17</v>
      </c>
      <c r="G83" s="16">
        <v>3849985.59</v>
      </c>
    </row>
    <row r="84" spans="1:7" ht="12.75" outlineLevel="1" thickTop="1" thickBot="1" x14ac:dyDescent="0.25">
      <c r="A84" s="10"/>
      <c r="B84" s="10"/>
      <c r="C84" s="10"/>
      <c r="D84" s="10"/>
      <c r="E84" s="10"/>
      <c r="F84" s="34" t="s">
        <v>18</v>
      </c>
      <c r="G84" s="25">
        <f>SUBTOTAL(9,G46:G83)</f>
        <v>312979178.53000003</v>
      </c>
    </row>
    <row r="85" spans="1:7" ht="12" outlineLevel="2" thickTop="1" x14ac:dyDescent="0.2">
      <c r="A85" s="10">
        <v>79</v>
      </c>
      <c r="B85" s="10" t="s">
        <v>24</v>
      </c>
      <c r="C85" s="10" t="s">
        <v>61</v>
      </c>
      <c r="D85" s="10" t="s">
        <v>54</v>
      </c>
      <c r="E85" s="10" t="s">
        <v>70</v>
      </c>
      <c r="F85" s="10" t="s">
        <v>21</v>
      </c>
      <c r="G85" s="16">
        <v>200943.13</v>
      </c>
    </row>
    <row r="86" spans="1:7" ht="12" outlineLevel="2" thickBot="1" x14ac:dyDescent="0.25">
      <c r="A86" s="10">
        <v>80</v>
      </c>
      <c r="B86" s="10" t="s">
        <v>24</v>
      </c>
      <c r="C86" s="10" t="s">
        <v>61</v>
      </c>
      <c r="D86" s="10" t="s">
        <v>49</v>
      </c>
      <c r="E86" s="10" t="s">
        <v>70</v>
      </c>
      <c r="F86" s="10" t="s">
        <v>21</v>
      </c>
      <c r="G86" s="16">
        <v>373752.4</v>
      </c>
    </row>
    <row r="87" spans="1:7" ht="12.75" outlineLevel="1" thickTop="1" thickBot="1" x14ac:dyDescent="0.25">
      <c r="A87" s="12"/>
      <c r="B87" s="12"/>
      <c r="C87" s="12"/>
      <c r="D87" s="12"/>
      <c r="E87" s="12"/>
      <c r="F87" s="34" t="s">
        <v>22</v>
      </c>
      <c r="G87" s="25">
        <f>SUBTOTAL(9,G85:G86)</f>
        <v>574695.53</v>
      </c>
    </row>
    <row r="88" spans="1:7" ht="17.25" thickTop="1" thickBot="1" x14ac:dyDescent="0.3">
      <c r="A88" s="12"/>
      <c r="B88" s="12"/>
      <c r="C88" s="12"/>
      <c r="D88" s="12"/>
      <c r="E88" s="12"/>
      <c r="F88" s="35" t="s">
        <v>23</v>
      </c>
      <c r="G88" s="27">
        <f>SUBTOTAL(9,G2:G86)</f>
        <v>601336040.84000003</v>
      </c>
    </row>
    <row r="89" spans="1:7" ht="12" thickTop="1" x14ac:dyDescent="0.2"/>
  </sheetData>
  <sortState ref="A2:G81">
    <sortCondition ref="F1"/>
  </sortState>
  <printOptions horizontalCentered="1"/>
  <pageMargins left="0.23622047244094491" right="0.19685039370078741" top="1.5748031496062993" bottom="0.47244094488188981" header="0.51181102362204722" footer="0.11811023622047245"/>
  <pageSetup paperSize="9" orientation="landscape" verticalDpi="0" r:id="rId1"/>
  <headerFooter>
    <oddHeader>&amp;CINVENTARIO FISICO DE BIENES PATRIMONIALES DEL MINISTERIO DE RELACIONES EXTERIORES
AL 31 DE DICIEMBRE DE 2015
EXTERIOR
LISTADO GENERAL DE INMUEBLES POR CUENTA CONTABLE</oddHeader>
    <oddFooter>&amp;CPag &amp;P de &amp;N</oddFooter>
  </headerFooter>
  <rowBreaks count="5" manualBreakCount="5">
    <brk id="15" max="16383" man="1"/>
    <brk id="40" max="16383" man="1"/>
    <brk id="42" max="16383" man="1"/>
    <brk id="45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RESUMEN</vt:lpstr>
      <vt:lpstr>Lima</vt:lpstr>
      <vt:lpstr>EXTERIOR</vt:lpstr>
      <vt:lpstr>Lima!BaseDeDatos</vt:lpstr>
      <vt:lpstr>EXTERIOR!Títulos_a_imprimir</vt:lpstr>
      <vt:lpstr>Lima!Títulos_a_imprimir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GAMELOFT</dc:creator>
  <cp:lastModifiedBy>Carmen Liliana Cervantes Salazar</cp:lastModifiedBy>
  <cp:revision/>
  <cp:lastPrinted>2016-02-27T14:12:46Z</cp:lastPrinted>
  <dcterms:created xsi:type="dcterms:W3CDTF">2015-02-14T13:58:26Z</dcterms:created>
  <dcterms:modified xsi:type="dcterms:W3CDTF">2016-02-29T15:21:29Z</dcterms:modified>
</cp:coreProperties>
</file>